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N:\SUN-CPR-proteomics_jvo\AMV\05-WHISPER PHOSPHO\00-PUBLICATION\09-4th SUBMISSION\"/>
    </mc:Choice>
  </mc:AlternateContent>
  <bookViews>
    <workbookView xWindow="0" yWindow="0" windowWidth="38400" windowHeight="15900" firstSheet="2" activeTab="17"/>
  </bookViews>
  <sheets>
    <sheet name="FIG 1C-D" sheetId="5" r:id="rId1"/>
    <sheet name="FIG 2" sheetId="6" r:id="rId2"/>
    <sheet name="FIG 3C" sheetId="9" r:id="rId3"/>
    <sheet name="FIG 3D" sheetId="4" r:id="rId4"/>
    <sheet name="FIG 3E" sheetId="2" r:id="rId5"/>
    <sheet name="FIG 3F" sheetId="3" r:id="rId6"/>
    <sheet name="FIG 4B" sheetId="7" r:id="rId7"/>
    <sheet name="FIG 4E" sheetId="8" r:id="rId8"/>
    <sheet name="FIG 5A" sheetId="18" r:id="rId9"/>
    <sheet name="FIG 5B" sheetId="17" r:id="rId10"/>
    <sheet name="FIG 6C " sheetId="10" r:id="rId11"/>
    <sheet name="FIG 6E" sheetId="11" r:id="rId12"/>
    <sheet name="FIG 7B" sheetId="19" r:id="rId13"/>
    <sheet name="FIG 7C" sheetId="26" r:id="rId14"/>
    <sheet name="FIG 8C" sheetId="21" r:id="rId15"/>
    <sheet name="FIG 8E" sheetId="20" r:id="rId16"/>
    <sheet name="FIG 8F-1" sheetId="23" r:id="rId17"/>
    <sheet name="FIG 8F-2" sheetId="24" r:id="rId18"/>
    <sheet name="SUPPL FIG 2D" sheetId="27" r:id="rId19"/>
    <sheet name="SUPPL FIG 4" sheetId="25" r:id="rId20"/>
    <sheet name="SUPPL FIG 5" sheetId="22" r:id="rId21"/>
  </sheets>
  <definedNames>
    <definedName name="_xlnm._FilterDatabase" localSheetId="5" hidden="1">'FIG 3F'!$T$2:$T$131</definedName>
    <definedName name="_xlnm._FilterDatabase" localSheetId="9" hidden="1">'FIG 5B'!$J$3:$J$131</definedName>
    <definedName name="_xlnm._FilterDatabase" localSheetId="10" hidden="1">'FIG 6C '!$A$3:$G$3</definedName>
    <definedName name="_xlnm._FilterDatabase" localSheetId="11" hidden="1">'FIG 6E'!$A$2:$F$226</definedName>
    <definedName name="_xlnm._FilterDatabase" localSheetId="17" hidden="1">'FIG 8F-2'!$A$2:$G$47</definedName>
    <definedName name="_xlnm._FilterDatabase" localSheetId="19" hidden="1">'SUPPL FIG 4'!$A$3:$G$3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" i="8" l="1"/>
  <c r="I7" i="8"/>
  <c r="I6" i="8"/>
  <c r="H6" i="8"/>
  <c r="I5" i="8"/>
  <c r="H5" i="8"/>
  <c r="I4" i="8"/>
  <c r="H4" i="8"/>
  <c r="I5" i="5" l="1"/>
  <c r="J22" i="5"/>
  <c r="I22" i="5"/>
  <c r="J21" i="5"/>
  <c r="I21" i="5"/>
  <c r="J20" i="5"/>
  <c r="I20" i="5"/>
  <c r="J19" i="5"/>
  <c r="I19" i="5"/>
  <c r="J18" i="5"/>
  <c r="I18" i="5"/>
  <c r="J17" i="5"/>
  <c r="I17" i="5"/>
  <c r="J16" i="5"/>
  <c r="I16" i="5"/>
  <c r="J15" i="5"/>
  <c r="I15" i="5"/>
  <c r="J14" i="5"/>
  <c r="I14" i="5"/>
  <c r="J13" i="5"/>
  <c r="I13" i="5"/>
  <c r="J12" i="5"/>
  <c r="I12" i="5"/>
  <c r="J11" i="5"/>
  <c r="I11" i="5"/>
  <c r="J10" i="5"/>
  <c r="J32" i="5" s="1"/>
  <c r="I10" i="5"/>
  <c r="J9" i="5"/>
  <c r="I9" i="5"/>
  <c r="J8" i="5"/>
  <c r="I8" i="5"/>
  <c r="J7" i="5"/>
  <c r="I7" i="5"/>
  <c r="J6" i="5"/>
  <c r="I6" i="5"/>
  <c r="J5" i="5"/>
  <c r="I27" i="5" l="1"/>
  <c r="J26" i="5"/>
  <c r="J27" i="5"/>
  <c r="I32" i="5"/>
  <c r="K32" i="5" s="1"/>
  <c r="K22" i="5"/>
  <c r="K11" i="5"/>
  <c r="K17" i="5"/>
  <c r="K19" i="5"/>
  <c r="J30" i="5"/>
  <c r="K21" i="5"/>
  <c r="K18" i="5"/>
  <c r="K6" i="5"/>
  <c r="K7" i="5"/>
  <c r="K15" i="5"/>
  <c r="K9" i="5"/>
  <c r="I30" i="5"/>
  <c r="I31" i="5"/>
  <c r="K12" i="5"/>
  <c r="K5" i="5"/>
  <c r="K16" i="5"/>
  <c r="K14" i="5"/>
  <c r="K27" i="5"/>
  <c r="J28" i="5"/>
  <c r="K20" i="5"/>
  <c r="J31" i="5"/>
  <c r="K8" i="5"/>
  <c r="K13" i="5"/>
  <c r="K10" i="5"/>
  <c r="I26" i="5"/>
  <c r="I28" i="5"/>
  <c r="K26" i="5" l="1"/>
  <c r="K30" i="5"/>
  <c r="K28" i="5"/>
  <c r="K31" i="5"/>
</calcChain>
</file>

<file path=xl/sharedStrings.xml><?xml version="1.0" encoding="utf-8"?>
<sst xmlns="http://schemas.openxmlformats.org/spreadsheetml/2006/main" count="20573" uniqueCount="579">
  <si>
    <t>30ug_01</t>
  </si>
  <si>
    <t>30ug_02</t>
  </si>
  <si>
    <t>30ug_03</t>
  </si>
  <si>
    <t>30ug_04</t>
  </si>
  <si>
    <t>20ug_01</t>
  </si>
  <si>
    <t>20ug_02</t>
  </si>
  <si>
    <t>20ug_03</t>
  </si>
  <si>
    <t>20ug_04</t>
  </si>
  <si>
    <t>10ug_01</t>
  </si>
  <si>
    <t>10ug_02</t>
  </si>
  <si>
    <t>10ug_03</t>
  </si>
  <si>
    <t>10ug_04</t>
  </si>
  <si>
    <t>5ug_01</t>
  </si>
  <si>
    <t>5ug_02</t>
  </si>
  <si>
    <t>5ug_03</t>
  </si>
  <si>
    <t>5ug_04</t>
  </si>
  <si>
    <t>2-5ug_01</t>
  </si>
  <si>
    <t>2-5ug_02</t>
  </si>
  <si>
    <t>2-5ug_03</t>
  </si>
  <si>
    <t>2-5ug_04</t>
  </si>
  <si>
    <t>LMNA:S22</t>
  </si>
  <si>
    <t>NaN</t>
  </si>
  <si>
    <t>HSPB1:S82</t>
  </si>
  <si>
    <t>AKT1S1:T246</t>
  </si>
  <si>
    <t>GSK3A:S21</t>
  </si>
  <si>
    <t>RAF1:S259</t>
  </si>
  <si>
    <t>AKT1S1:S183</t>
  </si>
  <si>
    <t>RAF1:S289</t>
  </si>
  <si>
    <t>IRS1:S1101</t>
  </si>
  <si>
    <t>CTNNB1:S552</t>
  </si>
  <si>
    <t>PXN:Y118</t>
  </si>
  <si>
    <t>TBC1D4:S588</t>
  </si>
  <si>
    <t>SIRT1:S27</t>
  </si>
  <si>
    <t>ACLY:S455</t>
  </si>
  <si>
    <t>LCK:Y394</t>
  </si>
  <si>
    <t>TP53:S315</t>
  </si>
  <si>
    <t>AKT1:S129</t>
  </si>
  <si>
    <t>GYS1:S641/S645</t>
  </si>
  <si>
    <t>IRS1:S636_1</t>
  </si>
  <si>
    <t>CYLD:S418</t>
  </si>
  <si>
    <t>MAPK3:Y204</t>
  </si>
  <si>
    <t>RPS6KA1:T359</t>
  </si>
  <si>
    <t>PTK2:Y576</t>
  </si>
  <si>
    <t>TSC2:T1462</t>
  </si>
  <si>
    <t>GRB10:S476</t>
  </si>
  <si>
    <t>PRKAB1:S108</t>
  </si>
  <si>
    <t>PFKFB2:S483</t>
  </si>
  <si>
    <t>SIRT1:S47</t>
  </si>
  <si>
    <t>CHEK1:S280</t>
  </si>
  <si>
    <t>BCAR1:Y249</t>
  </si>
  <si>
    <t>CHEK1:S296</t>
  </si>
  <si>
    <t>PAK1:S144</t>
  </si>
  <si>
    <t>JUN:S63</t>
  </si>
  <si>
    <t>GAB1:S304</t>
  </si>
  <si>
    <t>MDM2:S166</t>
  </si>
  <si>
    <t>MTOR:S2448_1</t>
  </si>
  <si>
    <t>BCAR1:Y410</t>
  </si>
  <si>
    <t>CHEK1:S317</t>
  </si>
  <si>
    <t>STAT1:Y701</t>
  </si>
  <si>
    <t>LRP6:S1490</t>
  </si>
  <si>
    <t>PRKAA1:S486</t>
  </si>
  <si>
    <t>CAV1:Y14</t>
  </si>
  <si>
    <t>MEF2A:S408</t>
  </si>
  <si>
    <t>PRKAB1:S182</t>
  </si>
  <si>
    <t>HSPB1:S15</t>
  </si>
  <si>
    <t>STAT1:S727</t>
  </si>
  <si>
    <t>CAMK2G:T287</t>
  </si>
  <si>
    <t>PLCB3:S537</t>
  </si>
  <si>
    <t>BRAF:S446</t>
  </si>
  <si>
    <t>PLCG2:Y759</t>
  </si>
  <si>
    <t>IRS1:S341_1</t>
  </si>
  <si>
    <t>MTOR:S2448_2</t>
  </si>
  <si>
    <t>CAMKK2:S511</t>
  </si>
  <si>
    <t>MAPK7:T219</t>
  </si>
  <si>
    <t>GAB1:Y659</t>
  </si>
  <si>
    <t>ACACA:S80</t>
  </si>
  <si>
    <t>CTNNB1:S45</t>
  </si>
  <si>
    <t>FOXO3:S294</t>
  </si>
  <si>
    <t>IRS1:S307</t>
  </si>
  <si>
    <t>TSC2:S939</t>
  </si>
  <si>
    <t>IRS1:S341_2</t>
  </si>
  <si>
    <t>LYN:Y397</t>
  </si>
  <si>
    <t>IRS1:S323_1</t>
  </si>
  <si>
    <t>PTK2:Y925</t>
  </si>
  <si>
    <t>p70S6K: T389/S392_2</t>
  </si>
  <si>
    <t>MCL1:S64</t>
  </si>
  <si>
    <t>JUN:S243</t>
  </si>
  <si>
    <t>AKT1:S473</t>
  </si>
  <si>
    <t>PPP1CA:T320</t>
  </si>
  <si>
    <t>ATM:S1981</t>
  </si>
  <si>
    <t>IRS1:S636_2</t>
  </si>
  <si>
    <t>MAPK8:T183</t>
  </si>
  <si>
    <t>PLCG1:Y783</t>
  </si>
  <si>
    <t>MAP2K4:S257</t>
  </si>
  <si>
    <t>PLCG1:S1248</t>
  </si>
  <si>
    <t>MAP2K4:T261</t>
  </si>
  <si>
    <t>MAPK9:T183</t>
  </si>
  <si>
    <t>CAMK2D:T287</t>
  </si>
  <si>
    <t>BCR:Y177</t>
  </si>
  <si>
    <t>FOXO3:S413</t>
  </si>
  <si>
    <t>ERBB2:Y1248</t>
  </si>
  <si>
    <t>IRS1:S323_2</t>
  </si>
  <si>
    <t>EGFR:Y998</t>
  </si>
  <si>
    <t>SRC:Y419</t>
  </si>
  <si>
    <t>STAT3:Y705</t>
  </si>
  <si>
    <t>TAB2:S372</t>
  </si>
  <si>
    <t>ZAP70:Y319</t>
  </si>
  <si>
    <t>EIF4E:S209</t>
  </si>
  <si>
    <t>GSK3B:S9_1</t>
  </si>
  <si>
    <t>HSPB1:S78</t>
  </si>
  <si>
    <t>Site</t>
  </si>
  <si>
    <t>Median</t>
  </si>
  <si>
    <t>DIA</t>
  </si>
  <si>
    <t>2.5ug_01</t>
  </si>
  <si>
    <t>2.5ug_02</t>
  </si>
  <si>
    <t>2.5ug_03</t>
  </si>
  <si>
    <t>2.5ug_04</t>
  </si>
  <si>
    <t>hybrid-DIA</t>
  </si>
  <si>
    <t>all_hyDIA_30ug_rep1 vs all_hyDIA_30ug_rep2</t>
  </si>
  <si>
    <t>targeted_hyDIA_30ug_rep1 vs targeted_hyDIA_30ug_rep2</t>
  </si>
  <si>
    <t>all_hyDIA_30ug_rep1 vs all_hyDIA_20ug_rep1</t>
  </si>
  <si>
    <t>targeted_hyDIA_30ug_rep1 vs targeted_hyDIA_20ug_rep1</t>
  </si>
  <si>
    <t>all_hyDIA_30ug_rep1 vs all_hyDIA_10ug_rep1</t>
  </si>
  <si>
    <t>targeted_hyDIA_30ug_rep1 vs targeted_hyDIA_10ug_rep1</t>
  </si>
  <si>
    <t>all_hyDIA_30ug_rep1 vs all_hyDIA_5ug_rep1</t>
  </si>
  <si>
    <t>targeted_hyDIA_30ug_rep1 vs targeted_hyDIA_5ug_rep1</t>
  </si>
  <si>
    <t>all_hyDIA_30ug_rep1 vs all_hyDIA_2.5ug_rep1</t>
  </si>
  <si>
    <t>targeted_hyDIA_30ug_rep1 vs targeted_hyDIA_2.5ug_rep1</t>
  </si>
  <si>
    <t>NA</t>
  </si>
  <si>
    <t>all_DIA_30ug_rep1 vs all_DIA_30ug_rep2</t>
  </si>
  <si>
    <t>targeted_DIA_30ug_rep1 vs targeted_DIA_30ug_rep2</t>
  </si>
  <si>
    <t>all_DIA_30ug_rep1 vs all_DIA_20ug_rep1</t>
  </si>
  <si>
    <t>targeted_DIA_30ug_rep1 vs targeted_DIA_20ug_rep1</t>
  </si>
  <si>
    <t>all_DIA_30ug_rep1 vs all_DIA_10ug_rep1</t>
  </si>
  <si>
    <t>targeted_hyDIA_30ug_rep1 vs targeted_DIA_10ug_rep1</t>
  </si>
  <si>
    <t>all_DIA_30ug_rep1 vs all_DIA_5ug_rep1</t>
  </si>
  <si>
    <t>targeted_hyDIA_30ug_rep1 vs targeted_DIA_5ug_rep1</t>
  </si>
  <si>
    <t>all_DIA_30ug_rep1 vs all_DIA_2.5ug_rep1</t>
  </si>
  <si>
    <t>targeted_DIA_30ug_rep1 vs targeted_DIA_2.5ug_rep1</t>
  </si>
  <si>
    <t>hybridDIA</t>
  </si>
  <si>
    <t>Figure 3E (pearson corr plots)</t>
  </si>
  <si>
    <t>Figure 3F (boxplots)</t>
  </si>
  <si>
    <t>values_total</t>
  </si>
  <si>
    <t>values_ppfr</t>
  </si>
  <si>
    <t>values_doptr</t>
  </si>
  <si>
    <t>X10ug_01</t>
  </si>
  <si>
    <t>X10ug_02</t>
  </si>
  <si>
    <t>X10ug_03</t>
  </si>
  <si>
    <t>X10ug_04</t>
  </si>
  <si>
    <t>X2.5ug_01</t>
  </si>
  <si>
    <t>X2.5ug_02</t>
  </si>
  <si>
    <t>X2.5ug_03</t>
  </si>
  <si>
    <t>X2.5ug_04</t>
  </si>
  <si>
    <t>X20ug_01</t>
  </si>
  <si>
    <t>X20ug_02</t>
  </si>
  <si>
    <t>X20ug_03</t>
  </si>
  <si>
    <t>X20ug_04</t>
  </si>
  <si>
    <t>X30ug_01</t>
  </si>
  <si>
    <t>X30ug_02</t>
  </si>
  <si>
    <t>X30ug_03</t>
  </si>
  <si>
    <t>X30ug_04</t>
  </si>
  <si>
    <t>X5ug_01</t>
  </si>
  <si>
    <t>X5ug_02</t>
  </si>
  <si>
    <t>X5ug_03</t>
  </si>
  <si>
    <t>X5ug_04</t>
  </si>
  <si>
    <t>values_quant</t>
  </si>
  <si>
    <t>Figure 3D (barplots)</t>
  </si>
  <si>
    <t>Noise DIA</t>
  </si>
  <si>
    <t>Noise MSx</t>
  </si>
  <si>
    <t>SN DIA</t>
  </si>
  <si>
    <t>SN MSx</t>
  </si>
  <si>
    <t>ratio MSx/DIA</t>
  </si>
  <si>
    <t>FTMS + c NSI Full ms2 492.5000@hcd27.00 [120.0000-1061.4200]</t>
  </si>
  <si>
    <t>FTMS + c NSI Full msx ms2 497.3118@hcd27.00 493.3057@hcd27.00 [150.0000-1035.0000]</t>
  </si>
  <si>
    <t>rep02</t>
  </si>
  <si>
    <t>y7</t>
  </si>
  <si>
    <t>Scan #: 17623</t>
  </si>
  <si>
    <t>Scan #: 17627</t>
  </si>
  <si>
    <t>Scan #: 17824</t>
  </si>
  <si>
    <t>Scan #: 17828</t>
  </si>
  <si>
    <t>Scan #: 17795</t>
  </si>
  <si>
    <t>Scan #: 17800</t>
  </si>
  <si>
    <t>y8</t>
  </si>
  <si>
    <t>RT: 14.76</t>
  </si>
  <si>
    <t>RT: 14.77</t>
  </si>
  <si>
    <t>RT: 14.95</t>
  </si>
  <si>
    <t>RT: 14.96</t>
  </si>
  <si>
    <t>y9</t>
  </si>
  <si>
    <t>m/z</t>
  </si>
  <si>
    <t>Intensity</t>
  </si>
  <si>
    <t>Relative</t>
  </si>
  <si>
    <t>Noise</t>
  </si>
  <si>
    <t>rep01</t>
  </si>
  <si>
    <t>rep03</t>
  </si>
  <si>
    <t>REPLICATE 1</t>
  </si>
  <si>
    <t>REPLICATE 2</t>
  </si>
  <si>
    <t>REPLICATE 3</t>
  </si>
  <si>
    <t>DIA SCAN</t>
  </si>
  <si>
    <t>hybrid DIA MSx IS/ENDO scan</t>
  </si>
  <si>
    <t>IS</t>
  </si>
  <si>
    <t>ENDO</t>
  </si>
  <si>
    <t xml:space="preserve">intensity DIA </t>
  </si>
  <si>
    <t xml:space="preserve">Intensity MSx </t>
  </si>
  <si>
    <t>ENDO (average)</t>
  </si>
  <si>
    <t>ENDO (stdev)</t>
  </si>
  <si>
    <t>fragment</t>
  </si>
  <si>
    <t>mz</t>
  </si>
  <si>
    <t>Data for plot (fig 1D)</t>
  </si>
  <si>
    <t>peptide</t>
  </si>
  <si>
    <t>replicate</t>
  </si>
  <si>
    <t>variable</t>
  </si>
  <si>
    <t>input</t>
  </si>
  <si>
    <t>AUC</t>
  </si>
  <si>
    <t>ELASGLSFPVGFK</t>
  </si>
  <si>
    <t>X01</t>
  </si>
  <si>
    <t>L</t>
  </si>
  <si>
    <t>X02</t>
  </si>
  <si>
    <t>X03</t>
  </si>
  <si>
    <t>X04</t>
  </si>
  <si>
    <t>H1</t>
  </si>
  <si>
    <t>H2</t>
  </si>
  <si>
    <t>H3</t>
  </si>
  <si>
    <t>H4 (in H4-H1 MSx)</t>
  </si>
  <si>
    <t>H4 (in H4-H2 MSx)</t>
  </si>
  <si>
    <t>H4 (in H4-H3 MSx)</t>
  </si>
  <si>
    <t>H4 (in H4-L MSx)</t>
  </si>
  <si>
    <t>ELGQSGVDTYLQTK</t>
  </si>
  <si>
    <t>GISNEGQNASIK</t>
  </si>
  <si>
    <t>IGDYAGIK</t>
  </si>
  <si>
    <t>LTILEELR</t>
  </si>
  <si>
    <t>SFANQPLEVVYSK</t>
  </si>
  <si>
    <t>TASEFDSAIAQDK</t>
  </si>
  <si>
    <t>Figure 1C-D</t>
  </si>
  <si>
    <t>Figure 2</t>
  </si>
  <si>
    <t>sample</t>
  </si>
  <si>
    <t>ug</t>
  </si>
  <si>
    <t>Figure 4B (barplot)</t>
  </si>
  <si>
    <t>DIA (average)</t>
  </si>
  <si>
    <t>hybrid-DIA (average)</t>
  </si>
  <si>
    <t>DIA (stdev)</t>
  </si>
  <si>
    <t>hybrid-DIA (Stdev)</t>
  </si>
  <si>
    <t>Experiment</t>
  </si>
  <si>
    <t>Phos-sites</t>
  </si>
  <si>
    <t>phospho-sites</t>
  </si>
  <si>
    <t>stdev</t>
  </si>
  <si>
    <t>Targets/min</t>
  </si>
  <si>
    <t>% loss</t>
  </si>
  <si>
    <t>100 targets</t>
  </si>
  <si>
    <t>75 targets</t>
  </si>
  <si>
    <t>50 targets</t>
  </si>
  <si>
    <t>Std. DIA</t>
  </si>
  <si>
    <t>StdDIA_01</t>
  </si>
  <si>
    <t>StdDIA_02</t>
  </si>
  <si>
    <t>Figure 4E-F</t>
  </si>
  <si>
    <t>hybrid-DIA_100_01</t>
  </si>
  <si>
    <t>hybrid-DIA_100_02</t>
  </si>
  <si>
    <t>hybrid-DIA_75_01</t>
  </si>
  <si>
    <t>hybrid-DIA_75_02</t>
  </si>
  <si>
    <t>hybrid-DIA_50_01</t>
  </si>
  <si>
    <t>hybrid-DIA_50_02</t>
  </si>
  <si>
    <t>Figure 4E</t>
  </si>
  <si>
    <t>predicted</t>
  </si>
  <si>
    <t>experiment</t>
  </si>
  <si>
    <t>Figure 4F</t>
  </si>
  <si>
    <t>SureQuant</t>
  </si>
  <si>
    <t>Treatment</t>
  </si>
  <si>
    <t>Ratio ENDO/IS</t>
  </si>
  <si>
    <t>CTRL</t>
  </si>
  <si>
    <t>EGF10min</t>
  </si>
  <si>
    <t>EGF90min</t>
  </si>
  <si>
    <t>INH1_EGF10min</t>
  </si>
  <si>
    <t>INH1_EGF90min</t>
  </si>
  <si>
    <t>INH2_EGF10min</t>
  </si>
  <si>
    <t>INH2_EGF90min</t>
  </si>
  <si>
    <t>INH3_EGF10min</t>
  </si>
  <si>
    <t>INH3_EGF90min</t>
  </si>
  <si>
    <t>ATF2:T69</t>
  </si>
  <si>
    <t>MAPK11:T180/Y182</t>
  </si>
  <si>
    <t>RIPK2:S176</t>
  </si>
  <si>
    <t>TSC2:S1254</t>
  </si>
  <si>
    <t>Gene</t>
  </si>
  <si>
    <t>NumSubs</t>
  </si>
  <si>
    <t>Activity</t>
  </si>
  <si>
    <t>FDR</t>
  </si>
  <si>
    <t>Significant</t>
  </si>
  <si>
    <t>AURKA</t>
  </si>
  <si>
    <t>egf10</t>
  </si>
  <si>
    <t>MAPK13</t>
  </si>
  <si>
    <t>RPS6KA5</t>
  </si>
  <si>
    <t>EGFR</t>
  </si>
  <si>
    <t>PRKCB</t>
  </si>
  <si>
    <t>SRC</t>
  </si>
  <si>
    <t>RPS6KB1</t>
  </si>
  <si>
    <t>MAPK3</t>
  </si>
  <si>
    <t>MAPK1</t>
  </si>
  <si>
    <t>AKT1</t>
  </si>
  <si>
    <t>AKT2</t>
  </si>
  <si>
    <t>MTOR</t>
  </si>
  <si>
    <t>GRK6</t>
  </si>
  <si>
    <t>MAPKAPK2</t>
  </si>
  <si>
    <t>RPS6KA3</t>
  </si>
  <si>
    <t>MAPK12</t>
  </si>
  <si>
    <t>PRKCD</t>
  </si>
  <si>
    <t>PAK1</t>
  </si>
  <si>
    <t>PAK2</t>
  </si>
  <si>
    <t>CAMK2B</t>
  </si>
  <si>
    <t>PRKG1</t>
  </si>
  <si>
    <t>RPS6KA1</t>
  </si>
  <si>
    <t>PKN1</t>
  </si>
  <si>
    <t>DYRK2</t>
  </si>
  <si>
    <t>AURKB</t>
  </si>
  <si>
    <t>VRK1</t>
  </si>
  <si>
    <t>RPS6KB2</t>
  </si>
  <si>
    <t>AKT3</t>
  </si>
  <si>
    <t>egf90</t>
  </si>
  <si>
    <t>egfri_10</t>
  </si>
  <si>
    <t>egfri_90</t>
  </si>
  <si>
    <t>meki_10</t>
  </si>
  <si>
    <t>meki_90</t>
  </si>
  <si>
    <t>pi3ki_10</t>
  </si>
  <si>
    <t>pi3ki_90</t>
  </si>
  <si>
    <t>condition</t>
  </si>
  <si>
    <t>Inf</t>
  </si>
  <si>
    <t>SQ_30_mean</t>
  </si>
  <si>
    <t>hyDIA_30_mean</t>
  </si>
  <si>
    <t>SQ_20_mean</t>
  </si>
  <si>
    <t>hyDIA_20_mean</t>
  </si>
  <si>
    <t>SQ_10_mean</t>
  </si>
  <si>
    <t>hyDIA_10_mean</t>
  </si>
  <si>
    <t>SQ_5_mean</t>
  </si>
  <si>
    <t>hyDIA_5_mean</t>
  </si>
  <si>
    <t>SQ_2p5_mean</t>
  </si>
  <si>
    <t>hyDIA_2p5_mean</t>
  </si>
  <si>
    <t>Figure 5B (boxplots)</t>
  </si>
  <si>
    <t>TBC1D4:T642</t>
  </si>
  <si>
    <t>MYC:S62</t>
  </si>
  <si>
    <t>RPS6KB1:T444_2</t>
  </si>
  <si>
    <t>MAPK3:T202</t>
  </si>
  <si>
    <t>MAPKAPK2:T222</t>
  </si>
  <si>
    <t>ATF2:T71</t>
  </si>
  <si>
    <t>IGF1R/IR:Y1135</t>
  </si>
  <si>
    <t>STAT5B:S690</t>
  </si>
  <si>
    <t>MAP2K4:S80</t>
  </si>
  <si>
    <t>TBC1D4:S318</t>
  </si>
  <si>
    <t>Figure 3C</t>
  </si>
  <si>
    <t>Figure 5A</t>
  </si>
  <si>
    <t>Figure 6E</t>
  </si>
  <si>
    <t>qvalue</t>
  </si>
  <si>
    <t>FC</t>
  </si>
  <si>
    <t>SPH_1h</t>
  </si>
  <si>
    <t>FOXO3:S253</t>
  </si>
  <si>
    <t>IRS1:S792</t>
  </si>
  <si>
    <t>MTOR:S2481</t>
  </si>
  <si>
    <t>RAF1:S296</t>
  </si>
  <si>
    <t>SPH_3h</t>
  </si>
  <si>
    <t>SPH_6h</t>
  </si>
  <si>
    <t>SPH_12h</t>
  </si>
  <si>
    <t>SPH_24h</t>
  </si>
  <si>
    <t>ADH_1h</t>
  </si>
  <si>
    <t>ADH_3h</t>
  </si>
  <si>
    <t>ADH_6h</t>
  </si>
  <si>
    <t>ADH_12h</t>
  </si>
  <si>
    <t>ADH_24h</t>
  </si>
  <si>
    <t>Figure 7B</t>
  </si>
  <si>
    <t>id</t>
  </si>
  <si>
    <t>pvalue</t>
  </si>
  <si>
    <t>type</t>
  </si>
  <si>
    <t>PERT-PSP_VIRUS_INFECTION</t>
  </si>
  <si>
    <t>1h</t>
  </si>
  <si>
    <t>SPH</t>
  </si>
  <si>
    <t>PERT-PSP_UV</t>
  </si>
  <si>
    <t>PERT-PSP_TNF</t>
  </si>
  <si>
    <t>PERT-PSP_THROMBIN</t>
  </si>
  <si>
    <t>PERT-PSP_SII_ANGIOTENSIN_2</t>
  </si>
  <si>
    <t>PERT-PSP_LPA</t>
  </si>
  <si>
    <t>PERT-PSP_IONIZING_RADIATION</t>
  </si>
  <si>
    <t>PERT-PSP_EGF</t>
  </si>
  <si>
    <t>PERT-PSP_ANTI_CD3</t>
  </si>
  <si>
    <t>PERT-PSP_ANISOMYCIN</t>
  </si>
  <si>
    <t>PERT-P100-PRM_VX-970</t>
  </si>
  <si>
    <t>PATH-NP_TSLP_PATHWAY</t>
  </si>
  <si>
    <t>PATH-NP_T_CELL_RECEPTOR_PATHWAY</t>
  </si>
  <si>
    <t>PATH-NP_LEPTIN_PATHWAY</t>
  </si>
  <si>
    <t>PATH-NP_IL33_PATHWAY</t>
  </si>
  <si>
    <t>PATH-NP_EGFR1_PATHWAY</t>
  </si>
  <si>
    <t>KINASE-PSP_PRKD1</t>
  </si>
  <si>
    <t>KINASE-PSP_PDK1/PDPK1</t>
  </si>
  <si>
    <t>KINASE-PSP_PAK1</t>
  </si>
  <si>
    <t>KINASE-PSP_MAPKAPK2</t>
  </si>
  <si>
    <t>KINASE-PSP_CK2A1/CSNK2A1</t>
  </si>
  <si>
    <t>KINASE-PSP_CDK4</t>
  </si>
  <si>
    <t>KINASE-PSP_CDK2</t>
  </si>
  <si>
    <t>KINASE-PSP_CDK1</t>
  </si>
  <si>
    <t>KINASE-PSP_CDC7</t>
  </si>
  <si>
    <t>KINASE-PSP_ATM</t>
  </si>
  <si>
    <t>KINASE-PSP_Akt1/AKT1</t>
  </si>
  <si>
    <t>DISEASE-PSP_Alzheimer's_disease</t>
  </si>
  <si>
    <t>3h</t>
  </si>
  <si>
    <t>6h</t>
  </si>
  <si>
    <t>12h</t>
  </si>
  <si>
    <t>24h</t>
  </si>
  <si>
    <t>PERT-PSP_WORTMANNIN</t>
  </si>
  <si>
    <t>ADH</t>
  </si>
  <si>
    <t>PERT-PSP_TORIN1</t>
  </si>
  <si>
    <t>PERT-PSP_OKADAIC_ACID</t>
  </si>
  <si>
    <t>PERT-P100-PRM_SELUMETINIB</t>
  </si>
  <si>
    <t>PERT-P100-PRM_LENALIDOMIDE</t>
  </si>
  <si>
    <t>PERT-P100-PRM_DMSO</t>
  </si>
  <si>
    <t>PERT-P100-PRM_CI-994</t>
  </si>
  <si>
    <t>PERT-P100-DIA_TRAMETINIB</t>
  </si>
  <si>
    <t>PERT-P100-DIA_STAUROSPORINE</t>
  </si>
  <si>
    <t>PERT-P100-DIA_SEMAGACESTAT</t>
  </si>
  <si>
    <t>PERT-P100-DIA_SELUMETINIB</t>
  </si>
  <si>
    <t>PERT-P100-DIA_RO4929097</t>
  </si>
  <si>
    <t>PERT-P100-DIA_LOSMAPIMOD</t>
  </si>
  <si>
    <t>PERT-P100-DIA_GELDANAMYCIN</t>
  </si>
  <si>
    <t>PERT-P100-DIA_C646_(CHEMBL1797936)</t>
  </si>
  <si>
    <t>PERT-P100-DIA_BIX-01338</t>
  </si>
  <si>
    <t>PATH-NP_CCR7_PATHWAY</t>
  </si>
  <si>
    <t>KINASE-PSP_RSK2/RPS6KA3</t>
  </si>
  <si>
    <t>KINASE-PSP_PKACA/PRKACA</t>
  </si>
  <si>
    <t>KINASE-PSP_p70S6K/RPS6KB1</t>
  </si>
  <si>
    <t>KINASE-PSP_DNAPK/PRKDC</t>
  </si>
  <si>
    <t>KINASE-PSP_ATR</t>
  </si>
  <si>
    <t>KINASE-PSP_Abl/ABL1</t>
  </si>
  <si>
    <t>Figure 8E</t>
  </si>
  <si>
    <t>Figure 8C</t>
  </si>
  <si>
    <t>value</t>
  </si>
  <si>
    <t>Type</t>
  </si>
  <si>
    <t>TimePoint</t>
  </si>
  <si>
    <t>Replicate</t>
  </si>
  <si>
    <t>SPH_0h_01</t>
  </si>
  <si>
    <t>0h</t>
  </si>
  <si>
    <t>SPH_0h_02</t>
  </si>
  <si>
    <t>SPH_0h_03</t>
  </si>
  <si>
    <t>SPH_0h_04</t>
  </si>
  <si>
    <t>SPH_0h_05</t>
  </si>
  <si>
    <t>SPH_12h_01</t>
  </si>
  <si>
    <t>SPH_12h_02</t>
  </si>
  <si>
    <t>SPH_12h_03</t>
  </si>
  <si>
    <t>SPH_12h_04</t>
  </si>
  <si>
    <t>SPH_12h_05</t>
  </si>
  <si>
    <t>SPH_1h_01</t>
  </si>
  <si>
    <t>SPH_1h_02</t>
  </si>
  <si>
    <t>SPH_1h_03</t>
  </si>
  <si>
    <t>SPH_1h_04</t>
  </si>
  <si>
    <t>SPH_1h_05</t>
  </si>
  <si>
    <t>SPH_24h_01</t>
  </si>
  <si>
    <t>SPH_24h_02</t>
  </si>
  <si>
    <t>SPH_24h_03</t>
  </si>
  <si>
    <t>SPH_24h_04</t>
  </si>
  <si>
    <t>SPH_24h_05</t>
  </si>
  <si>
    <t>SPH_3h_01</t>
  </si>
  <si>
    <t>SPH_3h_02</t>
  </si>
  <si>
    <t>SPH_3h_03</t>
  </si>
  <si>
    <t>SPH_3h_04</t>
  </si>
  <si>
    <t>SPH_3h_05</t>
  </si>
  <si>
    <t>SPH_6h_01</t>
  </si>
  <si>
    <t>SPH_6h_02</t>
  </si>
  <si>
    <t>SPH_6h_03</t>
  </si>
  <si>
    <t>SPH_6h_04</t>
  </si>
  <si>
    <t>SPH_6h_05</t>
  </si>
  <si>
    <t>ADH_0h_01</t>
  </si>
  <si>
    <t>ADH_0h_02</t>
  </si>
  <si>
    <t>ADH_0h_03</t>
  </si>
  <si>
    <t>ADH_0h_04</t>
  </si>
  <si>
    <t>ADH_0h_05</t>
  </si>
  <si>
    <t>ADH_12h_01</t>
  </si>
  <si>
    <t>ADH_12h_02</t>
  </si>
  <si>
    <t>ADH_12h_03</t>
  </si>
  <si>
    <t>ADH_12h_04</t>
  </si>
  <si>
    <t>ADH_12h_05</t>
  </si>
  <si>
    <t>ADH_1h_01</t>
  </si>
  <si>
    <t>ADH_1h_02</t>
  </si>
  <si>
    <t>ADH_1h_03</t>
  </si>
  <si>
    <t>ADH_1h_04</t>
  </si>
  <si>
    <t>ADH_1h_05</t>
  </si>
  <si>
    <t>ADH_24h_01</t>
  </si>
  <si>
    <t>ADH_24h_02</t>
  </si>
  <si>
    <t>ADH_24h_03</t>
  </si>
  <si>
    <t>ADH_24h_04</t>
  </si>
  <si>
    <t>ADH_24h_05</t>
  </si>
  <si>
    <t>ADH_3h_01</t>
  </si>
  <si>
    <t>ADH_3h_02</t>
  </si>
  <si>
    <t>ADH_3h_03</t>
  </si>
  <si>
    <t>ADH_3h_04</t>
  </si>
  <si>
    <t>ADH_3h_05</t>
  </si>
  <si>
    <t>ADH_6h_01</t>
  </si>
  <si>
    <t>ADH_6h_02</t>
  </si>
  <si>
    <t>ADH_6h_03</t>
  </si>
  <si>
    <t>ADH_6h_04</t>
  </si>
  <si>
    <t>ADH_6h_05</t>
  </si>
  <si>
    <t>phos-pept (&gt;0.75)</t>
  </si>
  <si>
    <t>IonOptics_TiIMAC_0p1MGA_2p5ug_01</t>
  </si>
  <si>
    <t>IonOptics_TiIMAC_0p1MGA_2p5ug_02</t>
  </si>
  <si>
    <t>IonOptics_TiIMAC_0p1MGA_2p5ug_03</t>
  </si>
  <si>
    <t>IonOptics_ZriIMAC_0p1MGA_2p5ug_02</t>
  </si>
  <si>
    <t>IonOptics_ZrIMAC_0p1MGA_2p5ug_01</t>
  </si>
  <si>
    <t>IonOptics_ZrIMAC_0p1MGA_2p5ug_03</t>
  </si>
  <si>
    <t>PepSep_TiIMAC_0p1MGA_2p5ug_01</t>
  </si>
  <si>
    <t>PepSep_TiIMAC_0p1MGA_2p5ug_02</t>
  </si>
  <si>
    <t>PepSep_TiIMAC_0p1MGA_2p5ug_03</t>
  </si>
  <si>
    <t>Supplementary Figure 5</t>
  </si>
  <si>
    <t>CK2A1</t>
  </si>
  <si>
    <t>SPH_0h</t>
  </si>
  <si>
    <t>qval_1h</t>
  </si>
  <si>
    <t>qval_24h</t>
  </si>
  <si>
    <t>ANP32B_T244_M1</t>
  </si>
  <si>
    <t>YES</t>
  </si>
  <si>
    <t>RAD9A_S387_M1</t>
  </si>
  <si>
    <t>HDAC1_S423_M2</t>
  </si>
  <si>
    <t>EEF1D_S162_M1</t>
  </si>
  <si>
    <t>EIF2S2_S67_M1</t>
  </si>
  <si>
    <t>HDAC1_S421_M1</t>
  </si>
  <si>
    <t>CAPZA1_S9_M1</t>
  </si>
  <si>
    <t>CAV2_S36_M1</t>
  </si>
  <si>
    <t>SMC3_S1067_M1</t>
  </si>
  <si>
    <t>TOP2A_S1377_M1</t>
  </si>
  <si>
    <t>PPP1R2_S122_M1</t>
  </si>
  <si>
    <t>AKT1_S129_M1</t>
  </si>
  <si>
    <t>HNRNPC_S260_M1</t>
  </si>
  <si>
    <t>G3BP1_S149_M1</t>
  </si>
  <si>
    <t>ABCF1_S140_M1</t>
  </si>
  <si>
    <t>IGF2R_S2484_M1</t>
  </si>
  <si>
    <t>HMGN1_S86_M1</t>
  </si>
  <si>
    <t>CAST_S655_M1</t>
  </si>
  <si>
    <t>MYH10_S1956_M1</t>
  </si>
  <si>
    <t>LIG1_S66_M1</t>
  </si>
  <si>
    <t>MDC1_S376_M1</t>
  </si>
  <si>
    <t>TOP1_S10_M1</t>
  </si>
  <si>
    <t>MCM2_S41_M1</t>
  </si>
  <si>
    <t>OTUB1_S16_M1</t>
  </si>
  <si>
    <t>STAT1_S727_M1</t>
  </si>
  <si>
    <t>CTNNA1_S641_M1</t>
  </si>
  <si>
    <t>SEPTIN2_S218_M1</t>
  </si>
  <si>
    <t>SSB_S366_M1</t>
  </si>
  <si>
    <t>XPC_S94_M1</t>
  </si>
  <si>
    <t>HMGN1_S89_M1</t>
  </si>
  <si>
    <t>MDC1_T331_M1</t>
  </si>
  <si>
    <t>ABCF1_S109_M1</t>
  </si>
  <si>
    <t>IGF2R_S2409_M1</t>
  </si>
  <si>
    <t>MCM2_S13_M1</t>
  </si>
  <si>
    <t>USP7_S18_M1</t>
  </si>
  <si>
    <t>HDAC2_S394_M1</t>
  </si>
  <si>
    <t>MCM2_S139_M1</t>
  </si>
  <si>
    <t>MYH9_S1943_M1</t>
  </si>
  <si>
    <t>MCM2_S27_M1</t>
  </si>
  <si>
    <t>EIF2S2_S2_M1</t>
  </si>
  <si>
    <t>HSP90AA1_S263_M1</t>
  </si>
  <si>
    <t>HSP90AB1_S226_M1</t>
  </si>
  <si>
    <t>HSP90AB1_S255_M1</t>
  </si>
  <si>
    <t>Figure 8F-Data for Spheroids plot 1h and 24h</t>
  </si>
  <si>
    <t>CK2A1- PTMSEA signature</t>
  </si>
  <si>
    <t>ADH_0h</t>
  </si>
  <si>
    <t>JUN_S243_M1</t>
  </si>
  <si>
    <t>YY1_S118_M1</t>
  </si>
  <si>
    <t>MCM2_S108_M1</t>
  </si>
  <si>
    <t>Figure 8F-Data for Adherent plot 1h and 24h</t>
  </si>
  <si>
    <t>Figure 6C</t>
  </si>
  <si>
    <t>Figure 7C</t>
  </si>
  <si>
    <t>Spheroid</t>
  </si>
  <si>
    <t>Monolayer</t>
  </si>
  <si>
    <r>
      <t xml:space="preserve">2.5 </t>
    </r>
    <r>
      <rPr>
        <sz val="11"/>
        <color theme="1"/>
        <rFont val="Calibri"/>
        <family val="2"/>
      </rPr>
      <t>µ</t>
    </r>
    <r>
      <rPr>
        <sz val="11"/>
        <color theme="1"/>
        <rFont val="Calibri"/>
        <family val="2"/>
        <charset val="1"/>
        <scheme val="minor"/>
      </rPr>
      <t>g</t>
    </r>
  </si>
  <si>
    <r>
      <t xml:space="preserve">5 </t>
    </r>
    <r>
      <rPr>
        <sz val="11"/>
        <color theme="1"/>
        <rFont val="Calibri"/>
        <family val="2"/>
      </rPr>
      <t>µ</t>
    </r>
    <r>
      <rPr>
        <sz val="11"/>
        <color theme="1"/>
        <rFont val="Calibri"/>
        <family val="2"/>
        <charset val="1"/>
        <scheme val="minor"/>
      </rPr>
      <t>g</t>
    </r>
  </si>
  <si>
    <r>
      <t xml:space="preserve">10 </t>
    </r>
    <r>
      <rPr>
        <sz val="11"/>
        <color theme="1"/>
        <rFont val="Calibri"/>
        <family val="2"/>
      </rPr>
      <t>µ</t>
    </r>
    <r>
      <rPr>
        <sz val="11"/>
        <color theme="1"/>
        <rFont val="Calibri"/>
        <family val="2"/>
        <charset val="1"/>
        <scheme val="minor"/>
      </rPr>
      <t>g</t>
    </r>
  </si>
  <si>
    <r>
      <t xml:space="preserve">20 </t>
    </r>
    <r>
      <rPr>
        <sz val="11"/>
        <color theme="1"/>
        <rFont val="Calibri"/>
        <family val="2"/>
      </rPr>
      <t>µ</t>
    </r>
    <r>
      <rPr>
        <sz val="11"/>
        <color theme="1"/>
        <rFont val="Calibri"/>
        <family val="2"/>
        <charset val="1"/>
        <scheme val="minor"/>
      </rPr>
      <t>g</t>
    </r>
  </si>
  <si>
    <r>
      <t xml:space="preserve">30 </t>
    </r>
    <r>
      <rPr>
        <sz val="11"/>
        <color theme="1"/>
        <rFont val="Calibri"/>
        <family val="2"/>
      </rPr>
      <t>µ</t>
    </r>
    <r>
      <rPr>
        <sz val="11"/>
        <color theme="1"/>
        <rFont val="Calibri"/>
        <family val="2"/>
        <charset val="1"/>
        <scheme val="minor"/>
      </rPr>
      <t>g</t>
    </r>
  </si>
  <si>
    <t>X2.5ug_04_sd</t>
  </si>
  <si>
    <t>X5ug_04_sd</t>
  </si>
  <si>
    <t>X10ug_04_sd</t>
  </si>
  <si>
    <t>X20ug_04_sd</t>
  </si>
  <si>
    <t>X30ug_04_sd</t>
  </si>
  <si>
    <t>X2.5ug_04shiny.app</t>
  </si>
  <si>
    <t>X5ug_04shiny.app</t>
  </si>
  <si>
    <t>X10ug_04shiny.app</t>
  </si>
  <si>
    <t>X20ug_04shiny.app</t>
  </si>
  <si>
    <t>X30ug_04shiny.app</t>
  </si>
  <si>
    <t>Supplementary Figure 4</t>
  </si>
  <si>
    <t>Supplementary Figure 2D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</si>
</sst>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2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8"/>
      <color theme="3"/>
      <name val="Calibri Light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EF6BD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5">
    <xf numFmtId="0" fontId="0" fillId="0" borderId="0" xfId="0"/>
    <xf numFmtId="0" fontId="18" fillId="0" borderId="0" xfId="0" applyFont="1"/>
    <xf numFmtId="2" fontId="0" fillId="0" borderId="0" xfId="0" applyNumberFormat="1"/>
    <xf numFmtId="0" fontId="0" fillId="0" borderId="10" xfId="0" applyBorder="1"/>
    <xf numFmtId="0" fontId="0" fillId="33" borderId="10" xfId="0" applyFill="1" applyBorder="1"/>
    <xf numFmtId="0" fontId="19" fillId="33" borderId="10" xfId="0" applyFont="1" applyFill="1" applyBorder="1"/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0" fontId="0" fillId="0" borderId="16" xfId="0" applyBorder="1"/>
    <xf numFmtId="0" fontId="0" fillId="0" borderId="0" xfId="0" applyBorder="1"/>
    <xf numFmtId="0" fontId="0" fillId="0" borderId="17" xfId="0" applyBorder="1"/>
    <xf numFmtId="11" fontId="0" fillId="0" borderId="0" xfId="0" applyNumberFormat="1" applyBorder="1"/>
    <xf numFmtId="0" fontId="0" fillId="0" borderId="12" xfId="0" applyBorder="1" applyAlignment="1">
      <alignment wrapText="1"/>
    </xf>
    <xf numFmtId="0" fontId="19" fillId="33" borderId="13" xfId="0" applyFont="1" applyFill="1" applyBorder="1"/>
    <xf numFmtId="0" fontId="19" fillId="33" borderId="14" xfId="0" applyFont="1" applyFill="1" applyBorder="1"/>
    <xf numFmtId="0" fontId="19" fillId="33" borderId="15" xfId="0" applyFont="1" applyFill="1" applyBorder="1"/>
    <xf numFmtId="0" fontId="0" fillId="34" borderId="13" xfId="0" applyFill="1" applyBorder="1" applyAlignment="1">
      <alignment wrapText="1"/>
    </xf>
    <xf numFmtId="0" fontId="0" fillId="34" borderId="14" xfId="0" applyFill="1" applyBorder="1" applyAlignment="1">
      <alignment wrapText="1"/>
    </xf>
    <xf numFmtId="0" fontId="0" fillId="37" borderId="14" xfId="0" applyFill="1" applyBorder="1" applyAlignment="1">
      <alignment wrapText="1"/>
    </xf>
    <xf numFmtId="0" fontId="0" fillId="37" borderId="15" xfId="0" applyFill="1" applyBorder="1" applyAlignment="1">
      <alignment wrapText="1"/>
    </xf>
    <xf numFmtId="0" fontId="0" fillId="38" borderId="13" xfId="0" applyFill="1" applyBorder="1" applyAlignment="1">
      <alignment wrapText="1"/>
    </xf>
    <xf numFmtId="0" fontId="0" fillId="38" borderId="14" xfId="0" applyFill="1" applyBorder="1" applyAlignment="1">
      <alignment wrapText="1"/>
    </xf>
    <xf numFmtId="0" fontId="0" fillId="39" borderId="14" xfId="0" applyFill="1" applyBorder="1" applyAlignment="1">
      <alignment wrapText="1"/>
    </xf>
    <xf numFmtId="0" fontId="0" fillId="39" borderId="15" xfId="0" applyFill="1" applyBorder="1" applyAlignment="1">
      <alignment wrapText="1"/>
    </xf>
    <xf numFmtId="0" fontId="18" fillId="38" borderId="0" xfId="0" applyFont="1" applyFill="1" applyAlignment="1">
      <alignment wrapText="1"/>
    </xf>
    <xf numFmtId="0" fontId="18" fillId="39" borderId="0" xfId="0" applyFont="1" applyFill="1" applyAlignment="1">
      <alignment wrapText="1"/>
    </xf>
    <xf numFmtId="0" fontId="18" fillId="36" borderId="0" xfId="0" applyFont="1" applyFill="1" applyAlignment="1">
      <alignment wrapText="1"/>
    </xf>
    <xf numFmtId="0" fontId="18" fillId="37" borderId="0" xfId="0" applyFont="1" applyFill="1" applyAlignment="1">
      <alignment wrapText="1"/>
    </xf>
    <xf numFmtId="0" fontId="18" fillId="40" borderId="0" xfId="0" applyFont="1" applyFill="1" applyAlignment="1">
      <alignment wrapText="1"/>
    </xf>
    <xf numFmtId="0" fontId="18" fillId="38" borderId="0" xfId="0" applyFont="1" applyFill="1"/>
    <xf numFmtId="0" fontId="18" fillId="35" borderId="0" xfId="0" applyFont="1" applyFill="1"/>
    <xf numFmtId="0" fontId="18" fillId="39" borderId="0" xfId="0" applyFont="1" applyFill="1"/>
    <xf numFmtId="0" fontId="18" fillId="36" borderId="0" xfId="0" applyFont="1" applyFill="1"/>
    <xf numFmtId="0" fontId="18" fillId="37" borderId="0" xfId="0" applyFont="1" applyFill="1"/>
    <xf numFmtId="0" fontId="20" fillId="0" borderId="0" xfId="0" applyFont="1" applyAlignment="1">
      <alignment horizontal="center" vertical="center" wrapText="1"/>
    </xf>
    <xf numFmtId="0" fontId="0" fillId="39" borderId="13" xfId="0" applyFill="1" applyBorder="1" applyAlignment="1">
      <alignment wrapText="1"/>
    </xf>
    <xf numFmtId="0" fontId="0" fillId="34" borderId="15" xfId="0" applyFill="1" applyBorder="1" applyAlignment="1">
      <alignment wrapText="1"/>
    </xf>
    <xf numFmtId="0" fontId="19" fillId="33" borderId="20" xfId="0" applyFont="1" applyFill="1" applyBorder="1" applyAlignment="1">
      <alignment horizontal="center" vertical="center" wrapText="1"/>
    </xf>
    <xf numFmtId="0" fontId="0" fillId="0" borderId="11" xfId="0" applyBorder="1"/>
    <xf numFmtId="0" fontId="18" fillId="38" borderId="18" xfId="0" applyFont="1" applyFill="1" applyBorder="1"/>
    <xf numFmtId="0" fontId="0" fillId="33" borderId="21" xfId="0" applyFill="1" applyBorder="1" applyAlignment="1">
      <alignment wrapText="1"/>
    </xf>
    <xf numFmtId="0" fontId="0" fillId="33" borderId="10" xfId="0" applyFill="1" applyBorder="1" applyAlignment="1">
      <alignment wrapText="1"/>
    </xf>
    <xf numFmtId="0" fontId="18" fillId="35" borderId="16" xfId="0" applyFont="1" applyFill="1" applyBorder="1"/>
    <xf numFmtId="0" fontId="0" fillId="0" borderId="23" xfId="0" applyBorder="1"/>
    <xf numFmtId="0" fontId="18" fillId="37" borderId="16" xfId="0" applyFont="1" applyFill="1" applyBorder="1"/>
    <xf numFmtId="0" fontId="18" fillId="36" borderId="16" xfId="0" applyFont="1" applyFill="1" applyBorder="1"/>
    <xf numFmtId="0" fontId="18" fillId="39" borderId="16" xfId="0" applyFont="1" applyFill="1" applyBorder="1"/>
    <xf numFmtId="0" fontId="18" fillId="38" borderId="16" xfId="0" applyFont="1" applyFill="1" applyBorder="1"/>
    <xf numFmtId="0" fontId="0" fillId="43" borderId="23" xfId="0" applyFill="1" applyBorder="1"/>
    <xf numFmtId="0" fontId="0" fillId="0" borderId="21" xfId="0" applyBorder="1"/>
    <xf numFmtId="0" fontId="0" fillId="0" borderId="19" xfId="0" applyBorder="1"/>
    <xf numFmtId="0" fontId="18" fillId="35" borderId="20" xfId="0" applyFont="1" applyFill="1" applyBorder="1"/>
    <xf numFmtId="0" fontId="0" fillId="0" borderId="0" xfId="0"/>
    <xf numFmtId="0" fontId="0" fillId="43" borderId="0" xfId="0" applyFill="1" applyBorder="1"/>
    <xf numFmtId="0" fontId="0" fillId="0" borderId="25" xfId="0" applyBorder="1"/>
    <xf numFmtId="0" fontId="0" fillId="0" borderId="26" xfId="0" applyBorder="1"/>
    <xf numFmtId="0" fontId="0" fillId="34" borderId="0" xfId="0" applyFill="1" applyBorder="1"/>
    <xf numFmtId="0" fontId="0" fillId="41" borderId="22" xfId="0" applyNumberFormat="1" applyFill="1" applyBorder="1"/>
    <xf numFmtId="0" fontId="0" fillId="41" borderId="25" xfId="0" applyNumberFormat="1" applyFill="1" applyBorder="1"/>
    <xf numFmtId="0" fontId="0" fillId="0" borderId="28" xfId="0" applyBorder="1"/>
    <xf numFmtId="0" fontId="0" fillId="34" borderId="28" xfId="0" applyFill="1" applyBorder="1"/>
    <xf numFmtId="0" fontId="0" fillId="41" borderId="27" xfId="0" applyNumberFormat="1" applyFill="1" applyBorder="1"/>
    <xf numFmtId="0" fontId="0" fillId="0" borderId="0" xfId="0" applyFill="1" applyBorder="1"/>
    <xf numFmtId="0" fontId="0" fillId="36" borderId="25" xfId="0" applyFill="1" applyBorder="1"/>
    <xf numFmtId="0" fontId="0" fillId="36" borderId="0" xfId="0" applyFill="1" applyBorder="1"/>
    <xf numFmtId="0" fontId="0" fillId="0" borderId="26" xfId="0" applyFill="1" applyBorder="1"/>
    <xf numFmtId="0" fontId="0" fillId="36" borderId="26" xfId="0" applyFill="1" applyBorder="1"/>
    <xf numFmtId="0" fontId="0" fillId="34" borderId="26" xfId="0" applyFill="1" applyBorder="1"/>
    <xf numFmtId="0" fontId="0" fillId="43" borderId="26" xfId="0" applyFill="1" applyBorder="1"/>
    <xf numFmtId="0" fontId="0" fillId="43" borderId="25" xfId="0" applyFill="1" applyBorder="1"/>
    <xf numFmtId="0" fontId="0" fillId="0" borderId="27" xfId="0" applyBorder="1"/>
    <xf numFmtId="0" fontId="0" fillId="0" borderId="29" xfId="0" applyBorder="1"/>
    <xf numFmtId="0" fontId="0" fillId="41" borderId="13" xfId="0" applyFill="1" applyBorder="1"/>
    <xf numFmtId="0" fontId="0" fillId="41" borderId="14" xfId="0" applyFill="1" applyBorder="1"/>
    <xf numFmtId="0" fontId="0" fillId="41" borderId="15" xfId="0" applyFill="1" applyBorder="1"/>
    <xf numFmtId="0" fontId="0" fillId="42" borderId="13" xfId="0" applyFill="1" applyBorder="1"/>
    <xf numFmtId="0" fontId="0" fillId="42" borderId="14" xfId="0" applyFill="1" applyBorder="1"/>
    <xf numFmtId="0" fontId="0" fillId="42" borderId="15" xfId="0" applyFill="1" applyBorder="1"/>
    <xf numFmtId="0" fontId="18" fillId="0" borderId="0" xfId="0" applyFont="1" applyBorder="1" applyAlignment="1">
      <alignment wrapText="1"/>
    </xf>
    <xf numFmtId="0" fontId="18" fillId="0" borderId="0" xfId="0" applyFont="1" applyAlignment="1">
      <alignment vertical="center" wrapText="1"/>
    </xf>
    <xf numFmtId="0" fontId="18" fillId="0" borderId="0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wrapText="1"/>
    </xf>
    <xf numFmtId="0" fontId="0" fillId="0" borderId="0" xfId="0" applyFill="1" applyBorder="1" applyAlignment="1">
      <alignment horizontal="center" wrapText="1"/>
    </xf>
    <xf numFmtId="0" fontId="0" fillId="36" borderId="16" xfId="0" applyFill="1" applyBorder="1"/>
    <xf numFmtId="0" fontId="0" fillId="36" borderId="17" xfId="0" applyFill="1" applyBorder="1"/>
    <xf numFmtId="0" fontId="0" fillId="43" borderId="17" xfId="0" applyFill="1" applyBorder="1"/>
    <xf numFmtId="0" fontId="0" fillId="43" borderId="16" xfId="0" applyFill="1" applyBorder="1"/>
    <xf numFmtId="0" fontId="0" fillId="0" borderId="17" xfId="0" applyFill="1" applyBorder="1"/>
    <xf numFmtId="0" fontId="0" fillId="0" borderId="16" xfId="0" applyFill="1" applyBorder="1"/>
    <xf numFmtId="0" fontId="0" fillId="0" borderId="30" xfId="0" applyBorder="1"/>
    <xf numFmtId="0" fontId="0" fillId="0" borderId="31" xfId="0" applyBorder="1"/>
    <xf numFmtId="0" fontId="0" fillId="0" borderId="0" xfId="0" applyBorder="1" applyAlignment="1">
      <alignment horizontal="center" vertical="center"/>
    </xf>
    <xf numFmtId="0" fontId="0" fillId="41" borderId="32" xfId="0" applyFill="1" applyBorder="1"/>
    <xf numFmtId="0" fontId="0" fillId="41" borderId="33" xfId="0" applyFill="1" applyBorder="1"/>
    <xf numFmtId="0" fontId="0" fillId="0" borderId="32" xfId="0" applyFill="1" applyBorder="1"/>
    <xf numFmtId="0" fontId="0" fillId="0" borderId="33" xfId="0" applyFill="1" applyBorder="1"/>
    <xf numFmtId="0" fontId="0" fillId="0" borderId="34" xfId="0" applyFill="1" applyBorder="1"/>
    <xf numFmtId="0" fontId="0" fillId="34" borderId="36" xfId="0" applyFill="1" applyBorder="1"/>
    <xf numFmtId="0" fontId="0" fillId="34" borderId="37" xfId="0" applyFill="1" applyBorder="1"/>
    <xf numFmtId="0" fontId="0" fillId="34" borderId="38" xfId="0" applyFill="1" applyBorder="1"/>
    <xf numFmtId="0" fontId="0" fillId="0" borderId="24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5" xfId="0" applyBorder="1" applyAlignment="1">
      <alignment horizontal="center" vertical="center"/>
    </xf>
    <xf numFmtId="0" fontId="0" fillId="41" borderId="18" xfId="0" applyFill="1" applyBorder="1" applyAlignment="1">
      <alignment horizontal="center" vertical="center" wrapText="1"/>
    </xf>
    <xf numFmtId="0" fontId="0" fillId="42" borderId="18" xfId="0" applyFill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39" xfId="0" applyFill="1" applyBorder="1"/>
    <xf numFmtId="0" fontId="0" fillId="0" borderId="40" xfId="0" applyFill="1" applyBorder="1"/>
    <xf numFmtId="0" fontId="0" fillId="0" borderId="41" xfId="0" applyFill="1" applyBorder="1"/>
    <xf numFmtId="0" fontId="0" fillId="42" borderId="32" xfId="0" applyFill="1" applyBorder="1"/>
    <xf numFmtId="0" fontId="0" fillId="42" borderId="33" xfId="0" applyFill="1" applyBorder="1"/>
    <xf numFmtId="0" fontId="0" fillId="42" borderId="23" xfId="0" applyNumberFormat="1" applyFill="1" applyBorder="1"/>
    <xf numFmtId="0" fontId="0" fillId="42" borderId="0" xfId="0" applyNumberFormat="1" applyFill="1" applyBorder="1"/>
    <xf numFmtId="0" fontId="0" fillId="42" borderId="28" xfId="0" applyNumberFormat="1" applyFill="1" applyBorder="1"/>
    <xf numFmtId="0" fontId="0" fillId="0" borderId="24" xfId="0" applyNumberFormat="1" applyFill="1" applyBorder="1"/>
    <xf numFmtId="0" fontId="0" fillId="0" borderId="26" xfId="0" applyNumberFormat="1" applyFill="1" applyBorder="1"/>
    <xf numFmtId="0" fontId="0" fillId="0" borderId="29" xfId="0" applyNumberFormat="1" applyFill="1" applyBorder="1"/>
    <xf numFmtId="0" fontId="0" fillId="0" borderId="0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33" borderId="10" xfId="0" applyFill="1" applyBorder="1" applyAlignment="1">
      <alignment horizontal="center"/>
    </xf>
    <xf numFmtId="0" fontId="0" fillId="33" borderId="14" xfId="0" applyFill="1" applyBorder="1" applyAlignment="1">
      <alignment horizontal="center"/>
    </xf>
    <xf numFmtId="0" fontId="0" fillId="0" borderId="0" xfId="0" applyAlignment="1">
      <alignment horizontal="center"/>
    </xf>
    <xf numFmtId="0" fontId="19" fillId="33" borderId="10" xfId="0" applyFont="1" applyFill="1" applyBorder="1" applyAlignment="1">
      <alignment horizontal="left"/>
    </xf>
    <xf numFmtId="0" fontId="0" fillId="0" borderId="35" xfId="0" applyBorder="1"/>
    <xf numFmtId="0" fontId="0" fillId="0" borderId="32" xfId="0" applyBorder="1"/>
    <xf numFmtId="0" fontId="0" fillId="0" borderId="45" xfId="0" applyBorder="1"/>
    <xf numFmtId="0" fontId="0" fillId="0" borderId="0" xfId="0" applyNumberFormat="1"/>
    <xf numFmtId="0" fontId="18" fillId="34" borderId="12" xfId="0" applyFont="1" applyFill="1" applyBorder="1" applyAlignment="1">
      <alignment horizontal="center" vertical="center" wrapText="1"/>
    </xf>
    <xf numFmtId="0" fontId="18" fillId="39" borderId="1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6" fillId="0" borderId="46" xfId="0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0" fillId="0" borderId="0" xfId="0" applyFill="1"/>
    <xf numFmtId="0" fontId="0" fillId="0" borderId="15" xfId="0" applyBorder="1"/>
    <xf numFmtId="0" fontId="0" fillId="0" borderId="12" xfId="0" applyBorder="1"/>
    <xf numFmtId="0" fontId="0" fillId="0" borderId="14" xfId="0" applyBorder="1"/>
    <xf numFmtId="0" fontId="0" fillId="0" borderId="16" xfId="0" applyBorder="1" applyAlignment="1">
      <alignment horizontal="center"/>
    </xf>
    <xf numFmtId="0" fontId="0" fillId="0" borderId="32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35" xfId="0" applyBorder="1" applyAlignment="1">
      <alignment horizontal="center"/>
    </xf>
    <xf numFmtId="2" fontId="0" fillId="0" borderId="17" xfId="0" applyNumberFormat="1" applyBorder="1" applyAlignment="1">
      <alignment horizontal="center"/>
    </xf>
    <xf numFmtId="2" fontId="0" fillId="0" borderId="32" xfId="0" applyNumberForma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45" xfId="0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45" xfId="0" applyFill="1" applyBorder="1" applyAlignment="1">
      <alignment horizontal="center"/>
    </xf>
    <xf numFmtId="2" fontId="0" fillId="0" borderId="21" xfId="0" applyNumberFormat="1" applyFill="1" applyBorder="1" applyAlignment="1">
      <alignment horizontal="center"/>
    </xf>
    <xf numFmtId="0" fontId="19" fillId="0" borderId="0" xfId="0" applyFont="1" applyFill="1" applyBorder="1"/>
    <xf numFmtId="0" fontId="0" fillId="45" borderId="13" xfId="0" applyFill="1" applyBorder="1" applyAlignment="1">
      <alignment wrapText="1"/>
    </xf>
    <xf numFmtId="0" fontId="0" fillId="45" borderId="14" xfId="0" applyFill="1" applyBorder="1" applyAlignment="1">
      <alignment wrapText="1"/>
    </xf>
    <xf numFmtId="0" fontId="0" fillId="45" borderId="15" xfId="0" applyFill="1" applyBorder="1" applyAlignment="1">
      <alignment wrapText="1"/>
    </xf>
    <xf numFmtId="0" fontId="0" fillId="0" borderId="13" xfId="0" applyBorder="1"/>
    <xf numFmtId="11" fontId="0" fillId="0" borderId="0" xfId="0" applyNumberFormat="1"/>
    <xf numFmtId="0" fontId="0" fillId="47" borderId="14" xfId="0" applyFill="1" applyBorder="1"/>
    <xf numFmtId="0" fontId="0" fillId="44" borderId="10" xfId="0" applyFill="1" applyBorder="1" applyAlignment="1">
      <alignment wrapText="1"/>
    </xf>
    <xf numFmtId="0" fontId="0" fillId="39" borderId="10" xfId="0" applyFill="1" applyBorder="1" applyAlignment="1">
      <alignment wrapText="1"/>
    </xf>
    <xf numFmtId="0" fontId="19" fillId="33" borderId="0" xfId="0" applyFont="1" applyFill="1" applyBorder="1"/>
    <xf numFmtId="0" fontId="19" fillId="33" borderId="16" xfId="0" applyFont="1" applyFill="1" applyBorder="1"/>
    <xf numFmtId="0" fontId="19" fillId="33" borderId="17" xfId="0" applyFont="1" applyFill="1" applyBorder="1"/>
    <xf numFmtId="0" fontId="0" fillId="48" borderId="14" xfId="0" applyFill="1" applyBorder="1"/>
    <xf numFmtId="0" fontId="0" fillId="0" borderId="0" xfId="0" applyFill="1" applyBorder="1" applyAlignment="1">
      <alignment wrapText="1"/>
    </xf>
    <xf numFmtId="0" fontId="0" fillId="0" borderId="17" xfId="0" applyFill="1" applyBorder="1" applyAlignment="1">
      <alignment wrapText="1"/>
    </xf>
    <xf numFmtId="0" fontId="0" fillId="0" borderId="16" xfId="0" applyFill="1" applyBorder="1" applyAlignment="1">
      <alignment wrapText="1"/>
    </xf>
    <xf numFmtId="0" fontId="0" fillId="42" borderId="13" xfId="0" applyFill="1" applyBorder="1" applyAlignment="1">
      <alignment horizontal="center" wrapText="1"/>
    </xf>
    <xf numFmtId="0" fontId="0" fillId="42" borderId="14" xfId="0" applyFill="1" applyBorder="1" applyAlignment="1">
      <alignment horizontal="center" wrapText="1"/>
    </xf>
    <xf numFmtId="0" fontId="0" fillId="42" borderId="15" xfId="0" applyFill="1" applyBorder="1" applyAlignment="1">
      <alignment horizontal="center" wrapText="1"/>
    </xf>
    <xf numFmtId="0" fontId="0" fillId="41" borderId="13" xfId="0" applyFill="1" applyBorder="1" applyAlignment="1">
      <alignment horizontal="center" wrapText="1"/>
    </xf>
    <xf numFmtId="0" fontId="0" fillId="41" borderId="14" xfId="0" applyFill="1" applyBorder="1" applyAlignment="1">
      <alignment horizontal="center" wrapText="1"/>
    </xf>
    <xf numFmtId="0" fontId="0" fillId="41" borderId="15" xfId="0" applyFill="1" applyBorder="1" applyAlignment="1">
      <alignment horizontal="center" wrapText="1"/>
    </xf>
    <xf numFmtId="0" fontId="18" fillId="41" borderId="13" xfId="0" applyFont="1" applyFill="1" applyBorder="1" applyAlignment="1">
      <alignment horizontal="center" wrapText="1"/>
    </xf>
    <xf numFmtId="0" fontId="18" fillId="41" borderId="14" xfId="0" applyFont="1" applyFill="1" applyBorder="1" applyAlignment="1">
      <alignment horizontal="center" wrapText="1"/>
    </xf>
    <xf numFmtId="0" fontId="18" fillId="41" borderId="15" xfId="0" applyFont="1" applyFill="1" applyBorder="1" applyAlignment="1">
      <alignment horizontal="center" wrapText="1"/>
    </xf>
    <xf numFmtId="0" fontId="18" fillId="42" borderId="13" xfId="0" applyFont="1" applyFill="1" applyBorder="1" applyAlignment="1">
      <alignment horizontal="center" wrapText="1"/>
    </xf>
    <xf numFmtId="0" fontId="18" fillId="42" borderId="14" xfId="0" applyFont="1" applyFill="1" applyBorder="1" applyAlignment="1">
      <alignment horizontal="center" wrapText="1"/>
    </xf>
    <xf numFmtId="0" fontId="18" fillId="42" borderId="15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/>
    </xf>
    <xf numFmtId="0" fontId="18" fillId="33" borderId="10" xfId="0" applyFont="1" applyFill="1" applyBorder="1" applyAlignment="1">
      <alignment horizontal="center"/>
    </xf>
    <xf numFmtId="0" fontId="18" fillId="33" borderId="21" xfId="0" applyFont="1" applyFill="1" applyBorder="1" applyAlignment="1">
      <alignment horizontal="center"/>
    </xf>
    <xf numFmtId="0" fontId="0" fillId="0" borderId="22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19" fillId="0" borderId="42" xfId="0" applyFont="1" applyBorder="1" applyAlignment="1">
      <alignment horizontal="center"/>
    </xf>
    <xf numFmtId="0" fontId="19" fillId="0" borderId="43" xfId="0" applyFont="1" applyBorder="1" applyAlignment="1">
      <alignment horizontal="center"/>
    </xf>
    <xf numFmtId="0" fontId="19" fillId="0" borderId="44" xfId="0" applyFont="1" applyBorder="1" applyAlignment="1">
      <alignment horizontal="center"/>
    </xf>
    <xf numFmtId="0" fontId="0" fillId="0" borderId="22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20" fillId="38" borderId="13" xfId="0" applyFont="1" applyFill="1" applyBorder="1" applyAlignment="1">
      <alignment horizontal="center"/>
    </xf>
    <xf numFmtId="0" fontId="20" fillId="38" borderId="14" xfId="0" applyFont="1" applyFill="1" applyBorder="1" applyAlignment="1">
      <alignment horizontal="center"/>
    </xf>
    <xf numFmtId="0" fontId="20" fillId="38" borderId="15" xfId="0" applyFont="1" applyFill="1" applyBorder="1" applyAlignment="1">
      <alignment horizontal="center"/>
    </xf>
    <xf numFmtId="0" fontId="20" fillId="36" borderId="13" xfId="0" applyFont="1" applyFill="1" applyBorder="1" applyAlignment="1">
      <alignment horizontal="center"/>
    </xf>
    <xf numFmtId="0" fontId="20" fillId="36" borderId="14" xfId="0" applyFont="1" applyFill="1" applyBorder="1" applyAlignment="1">
      <alignment horizontal="center"/>
    </xf>
    <xf numFmtId="0" fontId="20" fillId="36" borderId="15" xfId="0" applyFont="1" applyFill="1" applyBorder="1" applyAlignment="1">
      <alignment horizontal="center"/>
    </xf>
    <xf numFmtId="0" fontId="18" fillId="33" borderId="13" xfId="0" applyFont="1" applyFill="1" applyBorder="1" applyAlignment="1">
      <alignment horizontal="center"/>
    </xf>
    <xf numFmtId="0" fontId="18" fillId="33" borderId="14" xfId="0" applyFont="1" applyFill="1" applyBorder="1" applyAlignment="1">
      <alignment horizontal="center"/>
    </xf>
    <xf numFmtId="0" fontId="18" fillId="33" borderId="15" xfId="0" applyFont="1" applyFill="1" applyBorder="1" applyAlignment="1">
      <alignment horizontal="center"/>
    </xf>
    <xf numFmtId="0" fontId="20" fillId="44" borderId="13" xfId="0" applyFont="1" applyFill="1" applyBorder="1" applyAlignment="1">
      <alignment horizontal="center"/>
    </xf>
    <xf numFmtId="0" fontId="20" fillId="44" borderId="14" xfId="0" applyFont="1" applyFill="1" applyBorder="1" applyAlignment="1">
      <alignment horizontal="center"/>
    </xf>
    <xf numFmtId="0" fontId="20" fillId="44" borderId="15" xfId="0" applyFont="1" applyFill="1" applyBorder="1" applyAlignment="1">
      <alignment horizontal="center"/>
    </xf>
    <xf numFmtId="0" fontId="19" fillId="46" borderId="10" xfId="0" applyFont="1" applyFill="1" applyBorder="1" applyAlignment="1">
      <alignment horizontal="center"/>
    </xf>
    <xf numFmtId="0" fontId="19" fillId="44" borderId="10" xfId="0" applyFont="1" applyFill="1" applyBorder="1" applyAlignment="1">
      <alignment horizontal="center"/>
    </xf>
    <xf numFmtId="0" fontId="19" fillId="49" borderId="14" xfId="0" applyFont="1" applyFill="1" applyBorder="1" applyAlignment="1">
      <alignment horizontal="center"/>
    </xf>
    <xf numFmtId="0" fontId="19" fillId="50" borderId="14" xfId="0" applyFont="1" applyFill="1" applyBorder="1" applyAlignment="1">
      <alignment horizontal="center"/>
    </xf>
    <xf numFmtId="0" fontId="19" fillId="33" borderId="10" xfId="0" applyFont="1" applyFill="1" applyBorder="1" applyAlignment="1">
      <alignment horizontal="left"/>
    </xf>
    <xf numFmtId="0" fontId="19" fillId="33" borderId="21" xfId="0" applyFont="1" applyFill="1" applyBorder="1" applyAlignment="1">
      <alignment horizontal="left"/>
    </xf>
    <xf numFmtId="0" fontId="0" fillId="48" borderId="14" xfId="0" applyFill="1" applyBorder="1" applyAlignment="1">
      <alignment horizontal="center"/>
    </xf>
    <xf numFmtId="0" fontId="0" fillId="48" borderId="15" xfId="0" applyFill="1" applyBorder="1" applyAlignment="1">
      <alignment horizontal="center"/>
    </xf>
    <xf numFmtId="0" fontId="0" fillId="48" borderId="13" xfId="0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CCFF"/>
      <color rgb="FFEF6BDC"/>
      <color rgb="FFCC99FF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3378838951451106"/>
          <c:y val="5.0925925925925923E-2"/>
          <c:w val="0.69795692780535801"/>
          <c:h val="0.7079650793650792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'FIG 1C-D'!$I$30:$I$32</c:f>
                <c:numCache>
                  <c:formatCode>General</c:formatCode>
                  <c:ptCount val="3"/>
                  <c:pt idx="0">
                    <c:v>1.0165337252763291</c:v>
                  </c:pt>
                  <c:pt idx="1">
                    <c:v>1.168139898863823</c:v>
                  </c:pt>
                  <c:pt idx="2">
                    <c:v>0.50559453517474318</c:v>
                  </c:pt>
                </c:numCache>
              </c:numRef>
            </c:plus>
            <c:minus>
              <c:numRef>
                <c:f>'FIG 1C-D'!$I$30:$I$32</c:f>
                <c:numCache>
                  <c:formatCode>General</c:formatCode>
                  <c:ptCount val="3"/>
                  <c:pt idx="0">
                    <c:v>1.0165337252763291</c:v>
                  </c:pt>
                  <c:pt idx="1">
                    <c:v>1.168139898863823</c:v>
                  </c:pt>
                  <c:pt idx="2">
                    <c:v>0.50559453517474318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'FIG 1C-D'!$D$8:$D$10</c:f>
              <c:numCache>
                <c:formatCode>General</c:formatCode>
                <c:ptCount val="3"/>
                <c:pt idx="0">
                  <c:v>575.32000000000005</c:v>
                </c:pt>
                <c:pt idx="1">
                  <c:v>674.39</c:v>
                </c:pt>
                <c:pt idx="2">
                  <c:v>773.46</c:v>
                </c:pt>
              </c:numCache>
            </c:numRef>
          </c:cat>
          <c:val>
            <c:numRef>
              <c:f>'FIG 1C-D'!$I$26:$I$28</c:f>
              <c:numCache>
                <c:formatCode>General</c:formatCode>
                <c:ptCount val="3"/>
                <c:pt idx="0">
                  <c:v>3.7935697920206572</c:v>
                </c:pt>
                <c:pt idx="1">
                  <c:v>3.4789116758323781</c:v>
                </c:pt>
                <c:pt idx="2">
                  <c:v>3.8024536268843288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3B-45EA-ACF2-30840F747741}"/>
            </c:ext>
          </c:extLst>
        </c:ser>
        <c:ser>
          <c:idx val="1"/>
          <c:order val="1"/>
          <c:spPr>
            <a:solidFill>
              <a:srgbClr val="7030A0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'FIG 1C-D'!$J$30:$J$32</c:f>
                <c:numCache>
                  <c:formatCode>General</c:formatCode>
                  <c:ptCount val="3"/>
                  <c:pt idx="0">
                    <c:v>3.5286652637757991</c:v>
                  </c:pt>
                  <c:pt idx="1">
                    <c:v>3.2796849631682612</c:v>
                  </c:pt>
                  <c:pt idx="2">
                    <c:v>2.6437914293709452</c:v>
                  </c:pt>
                </c:numCache>
              </c:numRef>
            </c:plus>
            <c:minus>
              <c:numRef>
                <c:f>'FIG 1C-D'!$J$30:$J$32</c:f>
                <c:numCache>
                  <c:formatCode>General</c:formatCode>
                  <c:ptCount val="3"/>
                  <c:pt idx="0">
                    <c:v>3.5286652637757991</c:v>
                  </c:pt>
                  <c:pt idx="1">
                    <c:v>3.2796849631682612</c:v>
                  </c:pt>
                  <c:pt idx="2">
                    <c:v>2.6437914293709452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'FIG 1C-D'!$D$8:$D$10</c:f>
              <c:numCache>
                <c:formatCode>General</c:formatCode>
                <c:ptCount val="3"/>
                <c:pt idx="0">
                  <c:v>575.32000000000005</c:v>
                </c:pt>
                <c:pt idx="1">
                  <c:v>674.39</c:v>
                </c:pt>
                <c:pt idx="2">
                  <c:v>773.46</c:v>
                </c:pt>
              </c:numCache>
            </c:numRef>
          </c:cat>
          <c:val>
            <c:numRef>
              <c:f>'FIG 1C-D'!$J$26:$J$28</c:f>
              <c:numCache>
                <c:formatCode>General</c:formatCode>
                <c:ptCount val="3"/>
                <c:pt idx="0">
                  <c:v>39.569933184515314</c:v>
                </c:pt>
                <c:pt idx="1">
                  <c:v>32.533158680173528</c:v>
                </c:pt>
                <c:pt idx="2">
                  <c:v>41.77156174348557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A3B-45EA-ACF2-30840F7477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508070168"/>
        <c:axId val="508069840"/>
      </c:barChart>
      <c:catAx>
        <c:axId val="508070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n-US"/>
          </a:p>
        </c:txPr>
        <c:crossAx val="508069840"/>
        <c:crosses val="autoZero"/>
        <c:auto val="1"/>
        <c:lblAlgn val="ctr"/>
        <c:lblOffset val="100"/>
        <c:noMultiLvlLbl val="0"/>
      </c:catAx>
      <c:valAx>
        <c:axId val="508069840"/>
        <c:scaling>
          <c:orientation val="minMax"/>
          <c:max val="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 sz="1200"/>
                  <a:t>Signal to Noise</a:t>
                </a:r>
              </a:p>
            </c:rich>
          </c:tx>
          <c:layout>
            <c:manualLayout>
              <c:xMode val="edge"/>
              <c:yMode val="edge"/>
              <c:x val="3.0203298644578044E-2"/>
              <c:y val="0.2294645637559304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n-US"/>
          </a:p>
        </c:txPr>
        <c:crossAx val="508070168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1100">
          <a:solidFill>
            <a:sysClr val="windowText" lastClr="000000"/>
          </a:solidFill>
          <a:latin typeface="Arial Narrow" panose="020B060602020203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523875</xdr:colOff>
      <xdr:row>22</xdr:row>
      <xdr:rowOff>266700</xdr:rowOff>
    </xdr:from>
    <xdr:to>
      <xdr:col>4</xdr:col>
      <xdr:colOff>268062</xdr:colOff>
      <xdr:row>37</xdr:row>
      <xdr:rowOff>89022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P53"/>
  <sheetViews>
    <sheetView zoomScaleNormal="100" workbookViewId="0">
      <selection activeCell="I20" activeCellId="5" sqref="D8:D10 I8:J10 D14:D16 I14:J16 D20:D22 I20:J22"/>
    </sheetView>
  </sheetViews>
  <sheetFormatPr defaultRowHeight="15" x14ac:dyDescent="0.25"/>
  <cols>
    <col min="1" max="4" width="9.140625" style="52"/>
    <col min="5" max="5" width="11.42578125" style="52" customWidth="1"/>
    <col min="6" max="6" width="10.42578125" style="52" customWidth="1"/>
    <col min="7" max="12" width="9.140625" style="52"/>
    <col min="13" max="13" width="2.5703125" style="52" customWidth="1"/>
    <col min="14" max="14" width="9.5703125" style="8" customWidth="1"/>
    <col min="15" max="17" width="9.5703125" style="9" customWidth="1"/>
    <col min="18" max="18" width="3.28515625" style="9" customWidth="1"/>
    <col min="19" max="21" width="9.140625" style="9"/>
    <col min="22" max="22" width="8" style="10" customWidth="1"/>
    <col min="23" max="23" width="3.85546875" style="62" customWidth="1"/>
    <col min="24" max="27" width="8.140625" style="52" customWidth="1"/>
    <col min="28" max="28" width="2.85546875" style="52" customWidth="1"/>
    <col min="29" max="31" width="7.5703125" style="52" customWidth="1"/>
    <col min="32" max="32" width="14" style="52" customWidth="1"/>
    <col min="33" max="33" width="3.28515625" style="52" customWidth="1"/>
    <col min="34" max="37" width="9.140625" style="52"/>
    <col min="38" max="38" width="3" style="52" customWidth="1"/>
    <col min="39" max="16384" width="9.140625" style="52"/>
  </cols>
  <sheetData>
    <row r="1" spans="1:42" s="4" customFormat="1" ht="18.75" x14ac:dyDescent="0.3">
      <c r="A1" s="5" t="s">
        <v>232</v>
      </c>
    </row>
    <row r="2" spans="1:42" x14ac:dyDescent="0.25">
      <c r="M2" s="1"/>
      <c r="N2" s="179" t="s">
        <v>194</v>
      </c>
      <c r="O2" s="180"/>
      <c r="P2" s="180"/>
      <c r="Q2" s="180"/>
      <c r="R2" s="180"/>
      <c r="S2" s="180"/>
      <c r="T2" s="180"/>
      <c r="U2" s="180"/>
      <c r="V2" s="181"/>
      <c r="W2" s="80"/>
      <c r="X2" s="179" t="s">
        <v>195</v>
      </c>
      <c r="Y2" s="180"/>
      <c r="Z2" s="180"/>
      <c r="AA2" s="180"/>
      <c r="AB2" s="180"/>
      <c r="AC2" s="180"/>
      <c r="AD2" s="180"/>
      <c r="AE2" s="180"/>
      <c r="AF2" s="181"/>
      <c r="AG2" s="1"/>
      <c r="AH2" s="179" t="s">
        <v>196</v>
      </c>
      <c r="AI2" s="180"/>
      <c r="AJ2" s="180"/>
      <c r="AK2" s="180"/>
      <c r="AL2" s="180"/>
      <c r="AM2" s="180"/>
      <c r="AN2" s="180"/>
      <c r="AO2" s="180"/>
      <c r="AP2" s="181"/>
    </row>
    <row r="3" spans="1:42" x14ac:dyDescent="0.25">
      <c r="M3" s="79"/>
      <c r="N3" s="173" t="s">
        <v>197</v>
      </c>
      <c r="O3" s="174"/>
      <c r="P3" s="174"/>
      <c r="Q3" s="175"/>
      <c r="R3" s="78"/>
      <c r="S3" s="176" t="s">
        <v>198</v>
      </c>
      <c r="T3" s="177"/>
      <c r="U3" s="177"/>
      <c r="V3" s="178"/>
      <c r="W3" s="81"/>
      <c r="X3" s="173" t="s">
        <v>197</v>
      </c>
      <c r="Y3" s="174"/>
      <c r="Z3" s="174"/>
      <c r="AA3" s="175"/>
      <c r="AB3" s="78"/>
      <c r="AC3" s="176" t="s">
        <v>198</v>
      </c>
      <c r="AD3" s="177"/>
      <c r="AE3" s="177"/>
      <c r="AF3" s="178"/>
      <c r="AG3" s="79"/>
      <c r="AH3" s="173" t="s">
        <v>197</v>
      </c>
      <c r="AI3" s="174"/>
      <c r="AJ3" s="174"/>
      <c r="AK3" s="175"/>
      <c r="AL3" s="78"/>
      <c r="AM3" s="176" t="s">
        <v>198</v>
      </c>
      <c r="AN3" s="177"/>
      <c r="AO3" s="177"/>
      <c r="AP3" s="178"/>
    </row>
    <row r="4" spans="1:42" ht="46.5" customHeight="1" thickBot="1" x14ac:dyDescent="0.3">
      <c r="C4" s="103" t="s">
        <v>205</v>
      </c>
      <c r="D4" s="103" t="s">
        <v>206</v>
      </c>
      <c r="E4" s="104" t="s">
        <v>167</v>
      </c>
      <c r="F4" s="105" t="s">
        <v>168</v>
      </c>
      <c r="G4" s="104" t="s">
        <v>201</v>
      </c>
      <c r="H4" s="105" t="s">
        <v>202</v>
      </c>
      <c r="I4" s="104" t="s">
        <v>169</v>
      </c>
      <c r="J4" s="105" t="s">
        <v>170</v>
      </c>
      <c r="K4" s="106" t="s">
        <v>171</v>
      </c>
      <c r="M4" s="6"/>
      <c r="N4" s="170" t="s">
        <v>172</v>
      </c>
      <c r="O4" s="171"/>
      <c r="P4" s="171"/>
      <c r="Q4" s="172"/>
      <c r="R4" s="7"/>
      <c r="S4" s="167" t="s">
        <v>173</v>
      </c>
      <c r="T4" s="168"/>
      <c r="U4" s="168"/>
      <c r="V4" s="169"/>
      <c r="W4" s="82"/>
      <c r="X4" s="170" t="s">
        <v>172</v>
      </c>
      <c r="Y4" s="171"/>
      <c r="Z4" s="171"/>
      <c r="AA4" s="172"/>
      <c r="AB4" s="7"/>
      <c r="AC4" s="167" t="s">
        <v>173</v>
      </c>
      <c r="AD4" s="168"/>
      <c r="AE4" s="168"/>
      <c r="AF4" s="169"/>
      <c r="AG4" s="6"/>
      <c r="AH4" s="170" t="s">
        <v>172</v>
      </c>
      <c r="AI4" s="171"/>
      <c r="AJ4" s="171"/>
      <c r="AK4" s="172"/>
      <c r="AL4" s="7"/>
      <c r="AM4" s="167" t="s">
        <v>173</v>
      </c>
      <c r="AN4" s="168"/>
      <c r="AO4" s="168"/>
      <c r="AP4" s="169"/>
    </row>
    <row r="5" spans="1:42" x14ac:dyDescent="0.25">
      <c r="A5" s="188" t="s">
        <v>174</v>
      </c>
      <c r="B5" s="191" t="s">
        <v>199</v>
      </c>
      <c r="C5" s="43" t="s">
        <v>175</v>
      </c>
      <c r="D5" s="48">
        <v>583.33000000000004</v>
      </c>
      <c r="E5" s="96">
        <v>89014.59</v>
      </c>
      <c r="F5" s="96">
        <v>2332.1799999999998</v>
      </c>
      <c r="G5" s="96">
        <v>22896796</v>
      </c>
      <c r="H5" s="96">
        <v>1593704.9</v>
      </c>
      <c r="I5" s="96">
        <f t="shared" ref="I5:I22" si="0">G5/E5</f>
        <v>257.22520319421795</v>
      </c>
      <c r="J5" s="96">
        <f t="shared" ref="J5:J22" si="1">H5/F5</f>
        <v>683.35415791233959</v>
      </c>
      <c r="K5" s="107">
        <f>J5/I5</f>
        <v>2.6566376444705257</v>
      </c>
      <c r="N5" s="72" t="s">
        <v>178</v>
      </c>
      <c r="O5" s="73"/>
      <c r="P5" s="73"/>
      <c r="Q5" s="74"/>
      <c r="S5" s="75" t="s">
        <v>179</v>
      </c>
      <c r="T5" s="76"/>
      <c r="U5" s="76"/>
      <c r="V5" s="77"/>
      <c r="X5" s="73" t="s">
        <v>176</v>
      </c>
      <c r="Y5" s="73"/>
      <c r="Z5" s="73"/>
      <c r="AA5" s="74"/>
      <c r="AB5" s="9"/>
      <c r="AC5" s="75" t="s">
        <v>177</v>
      </c>
      <c r="AD5" s="76"/>
      <c r="AE5" s="76"/>
      <c r="AF5" s="77"/>
      <c r="AH5" s="72" t="s">
        <v>180</v>
      </c>
      <c r="AI5" s="73"/>
      <c r="AJ5" s="73"/>
      <c r="AK5" s="74"/>
      <c r="AL5" s="9"/>
      <c r="AM5" s="75" t="s">
        <v>181</v>
      </c>
      <c r="AN5" s="76"/>
      <c r="AO5" s="76"/>
      <c r="AP5" s="77"/>
    </row>
    <row r="6" spans="1:42" x14ac:dyDescent="0.25">
      <c r="A6" s="189"/>
      <c r="B6" s="192"/>
      <c r="C6" s="9" t="s">
        <v>182</v>
      </c>
      <c r="D6" s="53">
        <v>682.4</v>
      </c>
      <c r="E6" s="94">
        <v>107216.29</v>
      </c>
      <c r="F6" s="94">
        <v>2621.97</v>
      </c>
      <c r="G6" s="94">
        <v>19277292</v>
      </c>
      <c r="H6" s="94">
        <v>1346877.9</v>
      </c>
      <c r="I6" s="94">
        <f t="shared" si="0"/>
        <v>179.79816313360593</v>
      </c>
      <c r="J6" s="94">
        <f t="shared" si="1"/>
        <v>513.68928706278109</v>
      </c>
      <c r="K6" s="108">
        <f t="shared" ref="K6:K22" si="2">J6/I6</f>
        <v>2.8570330091807699</v>
      </c>
      <c r="N6" s="72" t="s">
        <v>185</v>
      </c>
      <c r="O6" s="73"/>
      <c r="P6" s="73"/>
      <c r="Q6" s="74"/>
      <c r="S6" s="75" t="s">
        <v>186</v>
      </c>
      <c r="T6" s="76"/>
      <c r="U6" s="76"/>
      <c r="V6" s="77"/>
      <c r="X6" s="73" t="s">
        <v>183</v>
      </c>
      <c r="Y6" s="73"/>
      <c r="Z6" s="73"/>
      <c r="AA6" s="74"/>
      <c r="AB6" s="9"/>
      <c r="AC6" s="75" t="s">
        <v>184</v>
      </c>
      <c r="AD6" s="76"/>
      <c r="AE6" s="76"/>
      <c r="AF6" s="77"/>
      <c r="AH6" s="72" t="s">
        <v>185</v>
      </c>
      <c r="AI6" s="73"/>
      <c r="AJ6" s="73"/>
      <c r="AK6" s="74"/>
      <c r="AL6" s="9"/>
      <c r="AM6" s="75" t="s">
        <v>186</v>
      </c>
      <c r="AN6" s="76"/>
      <c r="AO6" s="76"/>
      <c r="AP6" s="77"/>
    </row>
    <row r="7" spans="1:42" x14ac:dyDescent="0.25">
      <c r="A7" s="189"/>
      <c r="B7" s="192"/>
      <c r="C7" s="9" t="s">
        <v>187</v>
      </c>
      <c r="D7" s="53">
        <v>781.47</v>
      </c>
      <c r="E7" s="94">
        <v>119793.71</v>
      </c>
      <c r="F7" s="94">
        <v>2765.64</v>
      </c>
      <c r="G7" s="94">
        <v>31026508</v>
      </c>
      <c r="H7" s="94">
        <v>2030039.6</v>
      </c>
      <c r="I7" s="94">
        <f t="shared" si="0"/>
        <v>258.99947501417228</v>
      </c>
      <c r="J7" s="94">
        <f t="shared" si="1"/>
        <v>734.02163694479407</v>
      </c>
      <c r="K7" s="108">
        <f t="shared" si="2"/>
        <v>2.8340661188777658</v>
      </c>
      <c r="N7" s="8" t="s">
        <v>188</v>
      </c>
      <c r="O7" s="9" t="s">
        <v>189</v>
      </c>
      <c r="P7" s="9" t="s">
        <v>190</v>
      </c>
      <c r="Q7" s="9" t="s">
        <v>191</v>
      </c>
      <c r="S7" s="9" t="s">
        <v>188</v>
      </c>
      <c r="T7" s="9" t="s">
        <v>189</v>
      </c>
      <c r="U7" s="9" t="s">
        <v>190</v>
      </c>
      <c r="V7" s="10" t="s">
        <v>191</v>
      </c>
      <c r="X7" s="9" t="s">
        <v>188</v>
      </c>
      <c r="Y7" s="9" t="s">
        <v>189</v>
      </c>
      <c r="Z7" s="9" t="s">
        <v>190</v>
      </c>
      <c r="AA7" s="9" t="s">
        <v>191</v>
      </c>
      <c r="AB7" s="9"/>
      <c r="AC7" s="9" t="s">
        <v>188</v>
      </c>
      <c r="AD7" s="9" t="s">
        <v>189</v>
      </c>
      <c r="AE7" s="9" t="s">
        <v>190</v>
      </c>
      <c r="AF7" s="55" t="s">
        <v>191</v>
      </c>
      <c r="AH7" s="54" t="s">
        <v>188</v>
      </c>
      <c r="AI7" s="9" t="s">
        <v>189</v>
      </c>
      <c r="AJ7" s="9" t="s">
        <v>190</v>
      </c>
      <c r="AK7" s="9" t="s">
        <v>191</v>
      </c>
      <c r="AL7" s="9"/>
      <c r="AM7" s="9" t="s">
        <v>188</v>
      </c>
      <c r="AN7" s="9" t="s">
        <v>189</v>
      </c>
      <c r="AO7" s="9" t="s">
        <v>190</v>
      </c>
      <c r="AP7" s="55" t="s">
        <v>191</v>
      </c>
    </row>
    <row r="8" spans="1:42" x14ac:dyDescent="0.25">
      <c r="A8" s="189"/>
      <c r="B8" s="192" t="s">
        <v>200</v>
      </c>
      <c r="C8" s="9" t="s">
        <v>175</v>
      </c>
      <c r="D8" s="56">
        <v>575.32000000000005</v>
      </c>
      <c r="E8" s="94">
        <v>87469.48</v>
      </c>
      <c r="F8" s="94">
        <v>2296.5500000000002</v>
      </c>
      <c r="G8" s="94">
        <v>229222.9</v>
      </c>
      <c r="H8" s="94">
        <v>96817.2</v>
      </c>
      <c r="I8" s="92">
        <f t="shared" si="0"/>
        <v>2.6206043525124421</v>
      </c>
      <c r="J8" s="110">
        <f t="shared" si="1"/>
        <v>42.157671289543003</v>
      </c>
      <c r="K8" s="108">
        <f t="shared" si="2"/>
        <v>16.087003461291417</v>
      </c>
      <c r="N8" s="8">
        <v>772.4</v>
      </c>
      <c r="O8" s="9">
        <v>390608</v>
      </c>
      <c r="P8" s="9">
        <v>1.59</v>
      </c>
      <c r="Q8" s="9">
        <v>129793.08</v>
      </c>
      <c r="S8" s="9">
        <v>565.32000000000005</v>
      </c>
      <c r="T8" s="9">
        <v>58928.800000000003</v>
      </c>
      <c r="U8" s="9">
        <v>2.87</v>
      </c>
      <c r="V8" s="10">
        <v>2289.9899999999998</v>
      </c>
      <c r="X8" s="9">
        <v>769.42</v>
      </c>
      <c r="Y8" s="9">
        <v>315774.40000000002</v>
      </c>
      <c r="Z8" s="9">
        <v>1.02</v>
      </c>
      <c r="AA8" s="9">
        <v>119009.56</v>
      </c>
      <c r="AB8" s="9"/>
      <c r="AC8" s="9">
        <v>526.30999999999995</v>
      </c>
      <c r="AD8" s="9">
        <v>147746.5</v>
      </c>
      <c r="AE8" s="9">
        <v>7.28</v>
      </c>
      <c r="AF8" s="55">
        <v>2064.79</v>
      </c>
      <c r="AH8" s="54">
        <v>767.44</v>
      </c>
      <c r="AI8" s="9">
        <v>215672.3</v>
      </c>
      <c r="AJ8" s="9">
        <v>0.88</v>
      </c>
      <c r="AK8" s="9">
        <v>111126.91</v>
      </c>
      <c r="AL8" s="9"/>
      <c r="AM8" s="9">
        <v>565.33000000000004</v>
      </c>
      <c r="AN8" s="9">
        <v>63468.9</v>
      </c>
      <c r="AO8" s="9">
        <v>3.06</v>
      </c>
      <c r="AP8" s="55">
        <v>2199.75</v>
      </c>
    </row>
    <row r="9" spans="1:42" x14ac:dyDescent="0.25">
      <c r="A9" s="189"/>
      <c r="B9" s="192"/>
      <c r="C9" s="9" t="s">
        <v>182</v>
      </c>
      <c r="D9" s="56">
        <v>674.39</v>
      </c>
      <c r="E9" s="94">
        <v>106128.43</v>
      </c>
      <c r="F9" s="94">
        <v>2608.41</v>
      </c>
      <c r="G9" s="94">
        <v>451086.8</v>
      </c>
      <c r="H9" s="94">
        <v>94458.8</v>
      </c>
      <c r="I9" s="92">
        <f t="shared" si="0"/>
        <v>4.2503860652607415</v>
      </c>
      <c r="J9" s="110">
        <f t="shared" si="1"/>
        <v>36.213172009001653</v>
      </c>
      <c r="K9" s="108">
        <f t="shared" si="2"/>
        <v>8.5199724102662522</v>
      </c>
      <c r="N9" s="83">
        <v>773.42</v>
      </c>
      <c r="O9" s="64">
        <v>491872.7</v>
      </c>
      <c r="P9" s="64">
        <v>2</v>
      </c>
      <c r="Q9" s="64">
        <v>129834.15</v>
      </c>
      <c r="S9" s="9">
        <v>570.33000000000004</v>
      </c>
      <c r="T9" s="9">
        <v>95149.5</v>
      </c>
      <c r="U9" s="9">
        <v>4.6399999999999997</v>
      </c>
      <c r="V9" s="10">
        <v>2317.6999999999998</v>
      </c>
      <c r="X9" s="62">
        <v>771.39</v>
      </c>
      <c r="Y9" s="62">
        <v>235555.8</v>
      </c>
      <c r="Z9" s="62">
        <v>0.76</v>
      </c>
      <c r="AA9" s="62">
        <v>119138.13</v>
      </c>
      <c r="AB9" s="9"/>
      <c r="AC9" s="9">
        <v>542.33000000000004</v>
      </c>
      <c r="AD9" s="9">
        <v>62056.5</v>
      </c>
      <c r="AE9" s="9">
        <v>3.06</v>
      </c>
      <c r="AF9" s="55">
        <v>2140.56</v>
      </c>
      <c r="AH9" s="54">
        <v>768.4</v>
      </c>
      <c r="AI9" s="9">
        <v>293807.3</v>
      </c>
      <c r="AJ9" s="9">
        <v>1.2</v>
      </c>
      <c r="AK9" s="9">
        <v>111275.85</v>
      </c>
      <c r="AL9" s="9"/>
      <c r="AM9" s="9">
        <v>570.33000000000004</v>
      </c>
      <c r="AN9" s="9">
        <v>94076.800000000003</v>
      </c>
      <c r="AO9" s="9">
        <v>4.53</v>
      </c>
      <c r="AP9" s="55">
        <v>2223.52</v>
      </c>
    </row>
    <row r="10" spans="1:42" ht="15.75" thickBot="1" x14ac:dyDescent="0.3">
      <c r="A10" s="190"/>
      <c r="B10" s="193"/>
      <c r="C10" s="59" t="s">
        <v>187</v>
      </c>
      <c r="D10" s="60">
        <v>773.46</v>
      </c>
      <c r="E10" s="95">
        <v>119270.14</v>
      </c>
      <c r="F10" s="95">
        <v>2767.98</v>
      </c>
      <c r="G10" s="95">
        <v>394068.1</v>
      </c>
      <c r="H10" s="95">
        <v>123488.4</v>
      </c>
      <c r="I10" s="93">
        <f t="shared" si="0"/>
        <v>3.303996289431705</v>
      </c>
      <c r="J10" s="111">
        <f t="shared" si="1"/>
        <v>44.613183621268938</v>
      </c>
      <c r="K10" s="109">
        <f t="shared" si="2"/>
        <v>13.502794710747846</v>
      </c>
      <c r="N10" s="8">
        <v>777.37</v>
      </c>
      <c r="O10" s="9">
        <v>358207.3</v>
      </c>
      <c r="P10" s="9">
        <v>1.46</v>
      </c>
      <c r="Q10" s="9">
        <v>129993</v>
      </c>
      <c r="S10" s="64">
        <v>575.32000000000005</v>
      </c>
      <c r="T10" s="64">
        <v>83377.8</v>
      </c>
      <c r="U10" s="64">
        <v>4.0599999999999996</v>
      </c>
      <c r="V10" s="84">
        <v>2345.34</v>
      </c>
      <c r="X10" s="62">
        <v>772.4</v>
      </c>
      <c r="Y10" s="62">
        <v>379183.4</v>
      </c>
      <c r="Z10" s="62">
        <v>1.22</v>
      </c>
      <c r="AA10" s="62">
        <v>119203.64</v>
      </c>
      <c r="AB10" s="9"/>
      <c r="AC10" s="62">
        <v>565.32000000000005</v>
      </c>
      <c r="AD10" s="62">
        <v>41197.300000000003</v>
      </c>
      <c r="AE10" s="62">
        <v>2.0299999999999998</v>
      </c>
      <c r="AF10" s="65">
        <v>2249.2800000000002</v>
      </c>
      <c r="AH10" s="54">
        <v>771.41</v>
      </c>
      <c r="AI10" s="9">
        <v>202691.9</v>
      </c>
      <c r="AJ10" s="9">
        <v>0.83</v>
      </c>
      <c r="AK10" s="9">
        <v>111563.55</v>
      </c>
      <c r="AL10" s="9"/>
      <c r="AM10" s="9">
        <v>573.33000000000004</v>
      </c>
      <c r="AN10" s="9">
        <v>39893.5</v>
      </c>
      <c r="AO10" s="9">
        <v>1.92</v>
      </c>
      <c r="AP10" s="55">
        <v>2237.79</v>
      </c>
    </row>
    <row r="11" spans="1:42" x14ac:dyDescent="0.25">
      <c r="A11" s="188" t="s">
        <v>192</v>
      </c>
      <c r="B11" s="191" t="s">
        <v>199</v>
      </c>
      <c r="C11" s="43" t="s">
        <v>175</v>
      </c>
      <c r="D11" s="48">
        <v>583.33000000000004</v>
      </c>
      <c r="E11" s="96">
        <v>94486.63</v>
      </c>
      <c r="F11" s="96">
        <v>2387.25</v>
      </c>
      <c r="G11" s="96">
        <v>18847970</v>
      </c>
      <c r="H11" s="96">
        <v>1543782.5</v>
      </c>
      <c r="I11" s="96">
        <f t="shared" si="0"/>
        <v>199.47764038150157</v>
      </c>
      <c r="J11" s="96">
        <f t="shared" si="1"/>
        <v>646.67818619750756</v>
      </c>
      <c r="K11" s="107">
        <f t="shared" si="2"/>
        <v>3.2418580095530185</v>
      </c>
      <c r="N11" s="8">
        <v>779.42</v>
      </c>
      <c r="O11" s="9">
        <v>262349.59999999998</v>
      </c>
      <c r="P11" s="9">
        <v>1.07</v>
      </c>
      <c r="Q11" s="9">
        <v>130075.2</v>
      </c>
      <c r="S11" s="9">
        <v>582.33000000000004</v>
      </c>
      <c r="T11" s="9">
        <v>81473.399999999994</v>
      </c>
      <c r="U11" s="9">
        <v>3.97</v>
      </c>
      <c r="V11" s="10">
        <v>2383.41</v>
      </c>
      <c r="X11" s="56">
        <v>773.42</v>
      </c>
      <c r="Y11" s="56">
        <v>394068.1</v>
      </c>
      <c r="Z11" s="56">
        <v>1.27</v>
      </c>
      <c r="AA11" s="56">
        <v>119270.14</v>
      </c>
      <c r="AB11" s="9"/>
      <c r="AC11" s="62">
        <v>570.33000000000004</v>
      </c>
      <c r="AD11" s="62">
        <v>96599.5</v>
      </c>
      <c r="AE11" s="62">
        <v>4.76</v>
      </c>
      <c r="AF11" s="65">
        <v>2272.9499999999998</v>
      </c>
      <c r="AH11" s="54">
        <v>772.4</v>
      </c>
      <c r="AI11" s="9">
        <v>257063.9</v>
      </c>
      <c r="AJ11" s="9">
        <v>1.05</v>
      </c>
      <c r="AK11" s="9">
        <v>111628.28</v>
      </c>
      <c r="AL11" s="9"/>
      <c r="AM11" s="64">
        <v>575.32000000000005</v>
      </c>
      <c r="AN11" s="64">
        <v>92140.7</v>
      </c>
      <c r="AO11" s="64">
        <v>4.4400000000000004</v>
      </c>
      <c r="AP11" s="66">
        <v>2247.2399999999998</v>
      </c>
    </row>
    <row r="12" spans="1:42" x14ac:dyDescent="0.25">
      <c r="A12" s="189"/>
      <c r="B12" s="192"/>
      <c r="C12" s="9" t="s">
        <v>182</v>
      </c>
      <c r="D12" s="53">
        <v>682.4</v>
      </c>
      <c r="E12" s="94">
        <v>115013.59</v>
      </c>
      <c r="F12" s="94">
        <v>2754.62</v>
      </c>
      <c r="G12" s="94">
        <v>15630444</v>
      </c>
      <c r="H12" s="94">
        <v>1339061.8</v>
      </c>
      <c r="I12" s="94">
        <f t="shared" si="0"/>
        <v>135.90084441325587</v>
      </c>
      <c r="J12" s="94">
        <f t="shared" si="1"/>
        <v>486.11489062012186</v>
      </c>
      <c r="K12" s="108">
        <f t="shared" si="2"/>
        <v>3.5769821204488839</v>
      </c>
      <c r="N12" s="8">
        <v>780.47</v>
      </c>
      <c r="O12" s="9">
        <v>1551143</v>
      </c>
      <c r="P12" s="9">
        <v>6.31</v>
      </c>
      <c r="Q12" s="9">
        <v>130117.42</v>
      </c>
      <c r="S12" s="53">
        <v>583.33000000000004</v>
      </c>
      <c r="T12" s="53">
        <v>1543782.5</v>
      </c>
      <c r="U12" s="53">
        <v>75.209999999999994</v>
      </c>
      <c r="V12" s="85">
        <v>2387.25</v>
      </c>
      <c r="X12" s="62">
        <v>775.32</v>
      </c>
      <c r="Y12" s="62">
        <v>253835.7</v>
      </c>
      <c r="Z12" s="62">
        <v>0.82</v>
      </c>
      <c r="AA12" s="62">
        <v>119393.43</v>
      </c>
      <c r="AB12" s="9"/>
      <c r="AC12" s="56">
        <v>575.32000000000005</v>
      </c>
      <c r="AD12" s="56">
        <v>96817.2</v>
      </c>
      <c r="AE12" s="56">
        <v>4.7699999999999996</v>
      </c>
      <c r="AF12" s="67">
        <v>2296.5500000000002</v>
      </c>
      <c r="AH12" s="63">
        <v>773.43</v>
      </c>
      <c r="AI12" s="64">
        <v>481957.4</v>
      </c>
      <c r="AJ12" s="64">
        <v>1.96</v>
      </c>
      <c r="AK12" s="64">
        <v>111696.2</v>
      </c>
      <c r="AL12" s="9"/>
      <c r="AM12" s="9">
        <v>582.33000000000004</v>
      </c>
      <c r="AN12" s="9">
        <v>75362.5</v>
      </c>
      <c r="AO12" s="9">
        <v>3.63</v>
      </c>
      <c r="AP12" s="55">
        <v>2280.2800000000002</v>
      </c>
    </row>
    <row r="13" spans="1:42" x14ac:dyDescent="0.25">
      <c r="A13" s="189"/>
      <c r="B13" s="192"/>
      <c r="C13" s="9" t="s">
        <v>187</v>
      </c>
      <c r="D13" s="53">
        <v>781.47</v>
      </c>
      <c r="E13" s="94">
        <v>130198.1</v>
      </c>
      <c r="F13" s="94">
        <v>3022.2</v>
      </c>
      <c r="G13" s="94">
        <v>7704074.5</v>
      </c>
      <c r="H13" s="94">
        <v>2052638</v>
      </c>
      <c r="I13" s="94">
        <f t="shared" si="0"/>
        <v>59.171942601312921</v>
      </c>
      <c r="J13" s="94">
        <f t="shared" si="1"/>
        <v>679.18668519621474</v>
      </c>
      <c r="K13" s="108">
        <f t="shared" si="2"/>
        <v>11.478188062413635</v>
      </c>
      <c r="N13" s="8">
        <v>781.47</v>
      </c>
      <c r="O13" s="9">
        <v>24596474</v>
      </c>
      <c r="P13" s="9">
        <v>100</v>
      </c>
      <c r="Q13" s="9">
        <v>130157.6</v>
      </c>
      <c r="S13" s="9">
        <v>584.33000000000004</v>
      </c>
      <c r="T13" s="9">
        <v>120315.9</v>
      </c>
      <c r="U13" s="9">
        <v>5.86</v>
      </c>
      <c r="V13" s="10">
        <v>2391.1</v>
      </c>
      <c r="X13" s="62">
        <v>777.38</v>
      </c>
      <c r="Y13" s="62">
        <v>355769.9</v>
      </c>
      <c r="Z13" s="62">
        <v>1.1499999999999999</v>
      </c>
      <c r="AA13" s="62">
        <v>119527.45</v>
      </c>
      <c r="AB13" s="9"/>
      <c r="AC13" s="62">
        <v>582.33000000000004</v>
      </c>
      <c r="AD13" s="62">
        <v>75795.199999999997</v>
      </c>
      <c r="AE13" s="62">
        <v>3.73</v>
      </c>
      <c r="AF13" s="65">
        <v>2329.0100000000002</v>
      </c>
      <c r="AH13" s="54">
        <v>777.38</v>
      </c>
      <c r="AI13" s="9">
        <v>419400.1</v>
      </c>
      <c r="AJ13" s="9">
        <v>1.71</v>
      </c>
      <c r="AK13" s="9">
        <v>111954.77</v>
      </c>
      <c r="AL13" s="9"/>
      <c r="AM13" s="53">
        <v>583.33000000000004</v>
      </c>
      <c r="AN13" s="53">
        <v>1615331.3</v>
      </c>
      <c r="AO13" s="53">
        <v>77.84</v>
      </c>
      <c r="AP13" s="68">
        <v>2284.35</v>
      </c>
    </row>
    <row r="14" spans="1:42" x14ac:dyDescent="0.25">
      <c r="A14" s="189"/>
      <c r="B14" s="192" t="s">
        <v>200</v>
      </c>
      <c r="C14" s="9" t="s">
        <v>175</v>
      </c>
      <c r="D14" s="56">
        <v>575.32000000000005</v>
      </c>
      <c r="E14" s="94">
        <v>92769.11</v>
      </c>
      <c r="F14" s="94">
        <v>2345.34</v>
      </c>
      <c r="G14" s="94">
        <v>402795.1</v>
      </c>
      <c r="H14" s="94">
        <v>83377.8</v>
      </c>
      <c r="I14" s="92">
        <f t="shared" si="0"/>
        <v>4.341909715421437</v>
      </c>
      <c r="J14" s="110">
        <f t="shared" si="1"/>
        <v>35.550410601447979</v>
      </c>
      <c r="K14" s="108">
        <f t="shared" si="2"/>
        <v>8.1877360266569621</v>
      </c>
      <c r="N14" s="86">
        <v>782.47</v>
      </c>
      <c r="O14" s="53">
        <v>7704074.5</v>
      </c>
      <c r="P14" s="53">
        <v>31.32</v>
      </c>
      <c r="Q14" s="53">
        <v>130198.1</v>
      </c>
      <c r="S14" s="9">
        <v>664.39</v>
      </c>
      <c r="T14" s="9">
        <v>44748.2</v>
      </c>
      <c r="U14" s="9">
        <v>2.1800000000000002</v>
      </c>
      <c r="V14" s="10">
        <v>2698.38</v>
      </c>
      <c r="X14" s="62">
        <v>778.4</v>
      </c>
      <c r="Y14" s="62">
        <v>321390.5</v>
      </c>
      <c r="Z14" s="62">
        <v>1.04</v>
      </c>
      <c r="AA14" s="62">
        <v>119593.94</v>
      </c>
      <c r="AB14" s="9"/>
      <c r="AC14" s="53">
        <v>583.33000000000004</v>
      </c>
      <c r="AD14" s="53">
        <v>1593704.9</v>
      </c>
      <c r="AE14" s="53">
        <v>78.510000000000005</v>
      </c>
      <c r="AF14" s="68">
        <v>2332.1799999999998</v>
      </c>
      <c r="AH14" s="54">
        <v>780.47</v>
      </c>
      <c r="AI14" s="9">
        <v>1775202.4</v>
      </c>
      <c r="AJ14" s="9">
        <v>7.23</v>
      </c>
      <c r="AK14" s="9">
        <v>112157.46</v>
      </c>
      <c r="AL14" s="9"/>
      <c r="AM14" s="9">
        <v>584.33000000000004</v>
      </c>
      <c r="AN14" s="9">
        <v>118271.3</v>
      </c>
      <c r="AO14" s="9">
        <v>5.7</v>
      </c>
      <c r="AP14" s="55">
        <v>2288.44</v>
      </c>
    </row>
    <row r="15" spans="1:42" x14ac:dyDescent="0.25">
      <c r="A15" s="189"/>
      <c r="B15" s="192"/>
      <c r="C15" s="9" t="s">
        <v>182</v>
      </c>
      <c r="D15" s="56">
        <v>674.39</v>
      </c>
      <c r="E15" s="94">
        <v>113472.62</v>
      </c>
      <c r="F15" s="94">
        <v>2730.1</v>
      </c>
      <c r="G15" s="94">
        <v>459721.5</v>
      </c>
      <c r="H15" s="94">
        <v>81681.600000000006</v>
      </c>
      <c r="I15" s="92">
        <f t="shared" si="0"/>
        <v>4.051387021820771</v>
      </c>
      <c r="J15" s="110">
        <f t="shared" si="1"/>
        <v>29.918904069448008</v>
      </c>
      <c r="K15" s="108">
        <f t="shared" si="2"/>
        <v>7.3848545962912917</v>
      </c>
      <c r="N15" s="8">
        <v>783.48</v>
      </c>
      <c r="O15" s="9">
        <v>2139434</v>
      </c>
      <c r="P15" s="9">
        <v>8.6999999999999993</v>
      </c>
      <c r="Q15" s="9">
        <v>130238.48</v>
      </c>
      <c r="S15" s="64">
        <v>674.39</v>
      </c>
      <c r="T15" s="64">
        <v>81681.600000000006</v>
      </c>
      <c r="U15" s="64">
        <v>3.98</v>
      </c>
      <c r="V15" s="84">
        <v>2730.1</v>
      </c>
      <c r="X15" s="62">
        <v>780.47</v>
      </c>
      <c r="Y15" s="62">
        <v>2007096.1</v>
      </c>
      <c r="Z15" s="62">
        <v>6.47</v>
      </c>
      <c r="AA15" s="62">
        <v>119728.59</v>
      </c>
      <c r="AB15" s="9"/>
      <c r="AC15" s="62">
        <v>584.33000000000004</v>
      </c>
      <c r="AD15" s="62">
        <v>125798.2</v>
      </c>
      <c r="AE15" s="62">
        <v>6.2</v>
      </c>
      <c r="AF15" s="65">
        <v>2335.37</v>
      </c>
      <c r="AH15" s="69">
        <v>781.47</v>
      </c>
      <c r="AI15" s="53">
        <v>24540402</v>
      </c>
      <c r="AJ15" s="53">
        <v>100</v>
      </c>
      <c r="AK15" s="53">
        <v>112222.96</v>
      </c>
      <c r="AL15" s="9"/>
      <c r="AM15" s="9">
        <v>664.39</v>
      </c>
      <c r="AN15" s="9">
        <v>41036.9</v>
      </c>
      <c r="AO15" s="9">
        <v>1.98</v>
      </c>
      <c r="AP15" s="55">
        <v>2614.4499999999998</v>
      </c>
    </row>
    <row r="16" spans="1:42" ht="15.75" thickBot="1" x14ac:dyDescent="0.3">
      <c r="A16" s="190"/>
      <c r="B16" s="193"/>
      <c r="C16" s="59" t="s">
        <v>187</v>
      </c>
      <c r="D16" s="60">
        <v>773.46</v>
      </c>
      <c r="E16" s="95">
        <v>129834.15</v>
      </c>
      <c r="F16" s="95">
        <v>3021.26</v>
      </c>
      <c r="G16" s="95">
        <v>491872.7</v>
      </c>
      <c r="H16" s="95">
        <v>118991</v>
      </c>
      <c r="I16" s="93">
        <f t="shared" si="0"/>
        <v>3.788469366495641</v>
      </c>
      <c r="J16" s="111">
        <f t="shared" si="1"/>
        <v>39.384561408154212</v>
      </c>
      <c r="K16" s="109">
        <f t="shared" si="2"/>
        <v>10.395903357821048</v>
      </c>
      <c r="N16" s="8">
        <v>784.46</v>
      </c>
      <c r="O16" s="9">
        <v>471812.1</v>
      </c>
      <c r="P16" s="9">
        <v>1.92</v>
      </c>
      <c r="Q16" s="9">
        <v>130277.87</v>
      </c>
      <c r="S16" s="9">
        <v>681.4</v>
      </c>
      <c r="T16" s="9">
        <v>52509.599999999999</v>
      </c>
      <c r="U16" s="9">
        <v>2.56</v>
      </c>
      <c r="V16" s="10">
        <v>2751.56</v>
      </c>
      <c r="X16" s="53">
        <v>781.47</v>
      </c>
      <c r="Y16" s="53">
        <v>31026508</v>
      </c>
      <c r="Z16" s="53">
        <v>100</v>
      </c>
      <c r="AA16" s="53">
        <v>119793.71</v>
      </c>
      <c r="AB16" s="9"/>
      <c r="AC16" s="62">
        <v>664.39</v>
      </c>
      <c r="AD16" s="62">
        <v>45238.7</v>
      </c>
      <c r="AE16" s="62">
        <v>2.23</v>
      </c>
      <c r="AF16" s="65">
        <v>2589.34</v>
      </c>
      <c r="AH16" s="54">
        <v>782.47</v>
      </c>
      <c r="AI16" s="9">
        <v>8300836</v>
      </c>
      <c r="AJ16" s="9">
        <v>33.83</v>
      </c>
      <c r="AK16" s="9">
        <v>112288.74</v>
      </c>
      <c r="AL16" s="9"/>
      <c r="AM16" s="64">
        <v>674.39</v>
      </c>
      <c r="AN16" s="64">
        <v>82963.8</v>
      </c>
      <c r="AO16" s="64">
        <v>4</v>
      </c>
      <c r="AP16" s="66">
        <v>2636.5</v>
      </c>
    </row>
    <row r="17" spans="1:42" x14ac:dyDescent="0.25">
      <c r="A17" s="188" t="s">
        <v>193</v>
      </c>
      <c r="B17" s="191" t="s">
        <v>199</v>
      </c>
      <c r="C17" s="43" t="s">
        <v>175</v>
      </c>
      <c r="D17" s="48">
        <v>583.33000000000004</v>
      </c>
      <c r="E17" s="96">
        <v>81006.509999999995</v>
      </c>
      <c r="F17" s="96">
        <v>2284.35</v>
      </c>
      <c r="G17" s="96">
        <v>18853462</v>
      </c>
      <c r="H17" s="96">
        <v>1615331.3</v>
      </c>
      <c r="I17" s="96">
        <f t="shared" si="0"/>
        <v>232.74008471664808</v>
      </c>
      <c r="J17" s="96">
        <f t="shared" si="1"/>
        <v>707.12951167728238</v>
      </c>
      <c r="K17" s="107">
        <f t="shared" si="2"/>
        <v>3.0382798585735018</v>
      </c>
      <c r="N17" s="8">
        <v>787.43</v>
      </c>
      <c r="O17" s="9">
        <v>252219.3</v>
      </c>
      <c r="P17" s="9">
        <v>1.03</v>
      </c>
      <c r="Q17" s="9">
        <v>130397.46</v>
      </c>
      <c r="S17" s="53">
        <v>682.4</v>
      </c>
      <c r="T17" s="53">
        <v>1339061.8</v>
      </c>
      <c r="U17" s="53">
        <v>65.239999999999995</v>
      </c>
      <c r="V17" s="85">
        <v>2754.62</v>
      </c>
      <c r="X17" s="62">
        <v>782.47</v>
      </c>
      <c r="Y17" s="62">
        <v>9912330</v>
      </c>
      <c r="Z17" s="62">
        <v>31.95</v>
      </c>
      <c r="AA17" s="62">
        <v>119859.05</v>
      </c>
      <c r="AB17" s="9"/>
      <c r="AC17" s="56">
        <v>674.39</v>
      </c>
      <c r="AD17" s="56">
        <v>94458.8</v>
      </c>
      <c r="AE17" s="56">
        <v>4.6500000000000004</v>
      </c>
      <c r="AF17" s="67">
        <v>2608.41</v>
      </c>
      <c r="AH17" s="54">
        <v>783.47</v>
      </c>
      <c r="AI17" s="9">
        <v>1858460.3</v>
      </c>
      <c r="AJ17" s="9">
        <v>7.57</v>
      </c>
      <c r="AK17" s="9">
        <v>112354.43</v>
      </c>
      <c r="AL17" s="9"/>
      <c r="AM17" s="9">
        <v>681.4</v>
      </c>
      <c r="AN17" s="9">
        <v>53264.800000000003</v>
      </c>
      <c r="AO17" s="9">
        <v>2.57</v>
      </c>
      <c r="AP17" s="55">
        <v>2649.74</v>
      </c>
    </row>
    <row r="18" spans="1:42" x14ac:dyDescent="0.25">
      <c r="A18" s="189"/>
      <c r="B18" s="192"/>
      <c r="C18" s="9" t="s">
        <v>182</v>
      </c>
      <c r="D18" s="53">
        <v>682.4</v>
      </c>
      <c r="E18" s="94">
        <v>97852.59</v>
      </c>
      <c r="F18" s="94">
        <v>2651.63</v>
      </c>
      <c r="G18" s="94">
        <v>15592337</v>
      </c>
      <c r="H18" s="94">
        <v>1349585.5</v>
      </c>
      <c r="I18" s="94">
        <f t="shared" si="0"/>
        <v>159.34516398595071</v>
      </c>
      <c r="J18" s="94">
        <f t="shared" si="1"/>
        <v>508.96448599540656</v>
      </c>
      <c r="K18" s="108">
        <f t="shared" si="2"/>
        <v>3.1941006131838519</v>
      </c>
      <c r="N18" s="8">
        <v>672.35</v>
      </c>
      <c r="O18" s="9">
        <v>254257.3</v>
      </c>
      <c r="P18" s="9">
        <v>1.63</v>
      </c>
      <c r="Q18" s="9">
        <v>113128.51</v>
      </c>
      <c r="S18" s="62">
        <v>683.4</v>
      </c>
      <c r="T18" s="62">
        <v>146527.5</v>
      </c>
      <c r="U18" s="62">
        <v>7.14</v>
      </c>
      <c r="V18" s="87">
        <v>2757.69</v>
      </c>
      <c r="X18" s="62">
        <v>783.48</v>
      </c>
      <c r="Y18" s="62">
        <v>2332486.5</v>
      </c>
      <c r="Z18" s="62">
        <v>7.52</v>
      </c>
      <c r="AA18" s="62">
        <v>119924.36</v>
      </c>
      <c r="AB18" s="9"/>
      <c r="AC18" s="62">
        <v>681.4</v>
      </c>
      <c r="AD18" s="62">
        <v>50173.3</v>
      </c>
      <c r="AE18" s="62">
        <v>2.4700000000000002</v>
      </c>
      <c r="AF18" s="65">
        <v>2620.2800000000002</v>
      </c>
      <c r="AH18" s="54">
        <v>784.46</v>
      </c>
      <c r="AI18" s="9">
        <v>383253.4</v>
      </c>
      <c r="AJ18" s="9">
        <v>1.56</v>
      </c>
      <c r="AK18" s="9">
        <v>112419.32</v>
      </c>
      <c r="AL18" s="9"/>
      <c r="AM18" s="53">
        <v>682.4</v>
      </c>
      <c r="AN18" s="53">
        <v>1349585.5</v>
      </c>
      <c r="AO18" s="53">
        <v>65.03</v>
      </c>
      <c r="AP18" s="68">
        <v>2651.63</v>
      </c>
    </row>
    <row r="19" spans="1:42" x14ac:dyDescent="0.25">
      <c r="A19" s="189"/>
      <c r="B19" s="192"/>
      <c r="C19" s="9" t="s">
        <v>187</v>
      </c>
      <c r="D19" s="53">
        <v>781.47</v>
      </c>
      <c r="E19" s="94">
        <v>112222.96</v>
      </c>
      <c r="F19" s="94">
        <v>2820.5</v>
      </c>
      <c r="G19" s="94">
        <v>24540402</v>
      </c>
      <c r="H19" s="94">
        <v>2075257.8</v>
      </c>
      <c r="I19" s="94">
        <f t="shared" si="0"/>
        <v>218.67541187650014</v>
      </c>
      <c r="J19" s="94">
        <f t="shared" si="1"/>
        <v>735.77656443892931</v>
      </c>
      <c r="K19" s="108">
        <f t="shared" si="2"/>
        <v>3.3646972840936913</v>
      </c>
      <c r="N19" s="8">
        <v>673.36</v>
      </c>
      <c r="O19" s="9">
        <v>234923.8</v>
      </c>
      <c r="P19" s="9">
        <v>1.5</v>
      </c>
      <c r="Q19" s="9">
        <v>113301.4</v>
      </c>
      <c r="S19" s="9">
        <v>713.35</v>
      </c>
      <c r="T19" s="9">
        <v>66779.600000000006</v>
      </c>
      <c r="U19" s="9">
        <v>3.25</v>
      </c>
      <c r="V19" s="10">
        <v>2849.33</v>
      </c>
      <c r="X19" s="9">
        <v>784.48</v>
      </c>
      <c r="Y19" s="9">
        <v>521154.1</v>
      </c>
      <c r="Z19" s="9">
        <v>1.68</v>
      </c>
      <c r="AA19" s="9">
        <v>119989.64</v>
      </c>
      <c r="AB19" s="9"/>
      <c r="AC19" s="53">
        <v>682.4</v>
      </c>
      <c r="AD19" s="53">
        <v>1346877.9</v>
      </c>
      <c r="AE19" s="53">
        <v>66.349999999999994</v>
      </c>
      <c r="AF19" s="68">
        <v>2621.97</v>
      </c>
      <c r="AH19" s="54">
        <v>791.42</v>
      </c>
      <c r="AI19" s="9">
        <v>333673.40000000002</v>
      </c>
      <c r="AJ19" s="9">
        <v>1.36</v>
      </c>
      <c r="AK19" s="9">
        <v>112875.39</v>
      </c>
      <c r="AL19" s="9"/>
      <c r="AM19" s="9">
        <v>683.4</v>
      </c>
      <c r="AN19" s="9">
        <v>130149.1</v>
      </c>
      <c r="AO19" s="9">
        <v>6.27</v>
      </c>
      <c r="AP19" s="55">
        <v>2653.53</v>
      </c>
    </row>
    <row r="20" spans="1:42" x14ac:dyDescent="0.25">
      <c r="A20" s="189"/>
      <c r="B20" s="192" t="s">
        <v>200</v>
      </c>
      <c r="C20" s="9" t="s">
        <v>175</v>
      </c>
      <c r="D20" s="56">
        <v>575.32000000000005</v>
      </c>
      <c r="E20" s="94">
        <v>79520.5</v>
      </c>
      <c r="F20" s="94">
        <v>2247.2399999999998</v>
      </c>
      <c r="G20" s="94">
        <v>351337.1</v>
      </c>
      <c r="H20" s="94">
        <v>92140.7</v>
      </c>
      <c r="I20" s="92">
        <f t="shared" si="0"/>
        <v>4.4181953081280927</v>
      </c>
      <c r="J20" s="110">
        <f t="shared" si="1"/>
        <v>41.00171766255496</v>
      </c>
      <c r="K20" s="108">
        <f t="shared" si="2"/>
        <v>9.2801958272701679</v>
      </c>
      <c r="N20" s="83">
        <v>674.36</v>
      </c>
      <c r="O20" s="64">
        <v>459721.5</v>
      </c>
      <c r="P20" s="64">
        <v>2.94</v>
      </c>
      <c r="Q20" s="64">
        <v>113472.62</v>
      </c>
      <c r="S20" s="9">
        <v>717.42</v>
      </c>
      <c r="T20" s="9">
        <v>46594.3</v>
      </c>
      <c r="U20" s="9">
        <v>2.27</v>
      </c>
      <c r="V20" s="10">
        <v>2861.77</v>
      </c>
      <c r="X20" s="9">
        <v>669.39</v>
      </c>
      <c r="Y20" s="9">
        <v>280499.3</v>
      </c>
      <c r="Z20" s="9">
        <v>1.46</v>
      </c>
      <c r="AA20" s="9">
        <v>105452.35</v>
      </c>
      <c r="AB20" s="9"/>
      <c r="AC20" s="9">
        <v>683.4</v>
      </c>
      <c r="AD20" s="9">
        <v>134805</v>
      </c>
      <c r="AE20" s="9">
        <v>6.64</v>
      </c>
      <c r="AF20" s="55">
        <v>2623.67</v>
      </c>
      <c r="AH20" s="63">
        <v>674.38</v>
      </c>
      <c r="AI20" s="64">
        <v>206239.8</v>
      </c>
      <c r="AJ20" s="64">
        <v>1.32</v>
      </c>
      <c r="AK20" s="64">
        <v>96601.16</v>
      </c>
      <c r="AL20" s="9"/>
      <c r="AM20" s="9">
        <v>758.48</v>
      </c>
      <c r="AN20" s="9">
        <v>43088.2</v>
      </c>
      <c r="AO20" s="9">
        <v>2.08</v>
      </c>
      <c r="AP20" s="55">
        <v>2795.29</v>
      </c>
    </row>
    <row r="21" spans="1:42" x14ac:dyDescent="0.25">
      <c r="A21" s="189"/>
      <c r="B21" s="192"/>
      <c r="C21" s="9" t="s">
        <v>182</v>
      </c>
      <c r="D21" s="56">
        <v>674.39</v>
      </c>
      <c r="E21" s="94">
        <v>96601.16</v>
      </c>
      <c r="F21" s="94">
        <v>2636.5</v>
      </c>
      <c r="G21" s="94">
        <v>206239.8</v>
      </c>
      <c r="H21" s="94">
        <v>82963.8</v>
      </c>
      <c r="I21" s="92">
        <f t="shared" si="0"/>
        <v>2.1349619404156219</v>
      </c>
      <c r="J21" s="110">
        <f t="shared" si="1"/>
        <v>31.467399962070928</v>
      </c>
      <c r="K21" s="108">
        <f t="shared" si="2"/>
        <v>14.739091768514168</v>
      </c>
      <c r="N21" s="8">
        <v>676.72</v>
      </c>
      <c r="O21" s="9">
        <v>294745.7</v>
      </c>
      <c r="P21" s="9">
        <v>1.89</v>
      </c>
      <c r="Q21" s="9">
        <v>113874.01</v>
      </c>
      <c r="S21" s="9">
        <v>743.43</v>
      </c>
      <c r="T21" s="9">
        <v>45044.5</v>
      </c>
      <c r="U21" s="9">
        <v>2.19</v>
      </c>
      <c r="V21" s="10">
        <v>2941.37</v>
      </c>
      <c r="X21" s="9">
        <v>671.05</v>
      </c>
      <c r="Y21" s="9">
        <v>228467.8</v>
      </c>
      <c r="Z21" s="9">
        <v>1.19</v>
      </c>
      <c r="AA21" s="9">
        <v>105677.34</v>
      </c>
      <c r="AB21" s="9"/>
      <c r="AC21" s="9">
        <v>743.43</v>
      </c>
      <c r="AD21" s="9">
        <v>40670.9</v>
      </c>
      <c r="AE21" s="9">
        <v>2</v>
      </c>
      <c r="AF21" s="55">
        <v>2725.25</v>
      </c>
      <c r="AH21" s="54">
        <v>675.37</v>
      </c>
      <c r="AI21" s="9">
        <v>301150.59999999998</v>
      </c>
      <c r="AJ21" s="9">
        <v>1.93</v>
      </c>
      <c r="AK21" s="9">
        <v>96754.58</v>
      </c>
      <c r="AL21" s="9"/>
      <c r="AM21" s="9">
        <v>763.46</v>
      </c>
      <c r="AN21" s="9">
        <v>60857.8</v>
      </c>
      <c r="AO21" s="9">
        <v>2.93</v>
      </c>
      <c r="AP21" s="55">
        <v>2804.69</v>
      </c>
    </row>
    <row r="22" spans="1:42" ht="15.75" thickBot="1" x14ac:dyDescent="0.3">
      <c r="A22" s="190"/>
      <c r="B22" s="193"/>
      <c r="C22" s="59" t="s">
        <v>187</v>
      </c>
      <c r="D22" s="60">
        <v>773.46</v>
      </c>
      <c r="E22" s="95">
        <v>111696.2</v>
      </c>
      <c r="F22" s="95">
        <v>2817.44</v>
      </c>
      <c r="G22" s="95">
        <v>481957.4</v>
      </c>
      <c r="H22" s="95">
        <v>116408</v>
      </c>
      <c r="I22" s="93">
        <f t="shared" si="0"/>
        <v>4.3148952247256398</v>
      </c>
      <c r="J22" s="111">
        <f t="shared" si="1"/>
        <v>41.31694020103356</v>
      </c>
      <c r="K22" s="109">
        <f t="shared" si="2"/>
        <v>9.5754214295344049</v>
      </c>
      <c r="N22" s="8">
        <v>677.05</v>
      </c>
      <c r="O22" s="9">
        <v>311245.90000000002</v>
      </c>
      <c r="P22" s="9">
        <v>1.99</v>
      </c>
      <c r="Q22" s="9">
        <v>113930.81</v>
      </c>
      <c r="S22" s="9">
        <v>763.46</v>
      </c>
      <c r="T22" s="9">
        <v>63439.8</v>
      </c>
      <c r="U22" s="9">
        <v>3.09</v>
      </c>
      <c r="V22" s="10">
        <v>3002.64</v>
      </c>
      <c r="X22" s="9">
        <v>671.36</v>
      </c>
      <c r="Y22" s="9">
        <v>356058</v>
      </c>
      <c r="Z22" s="9">
        <v>1.85</v>
      </c>
      <c r="AA22" s="9">
        <v>105720.01</v>
      </c>
      <c r="AB22" s="9"/>
      <c r="AC22" s="9">
        <v>763.46</v>
      </c>
      <c r="AD22" s="9">
        <v>63534.2</v>
      </c>
      <c r="AE22" s="9">
        <v>3.13</v>
      </c>
      <c r="AF22" s="55">
        <v>2759.14</v>
      </c>
      <c r="AH22" s="54">
        <v>676.35</v>
      </c>
      <c r="AI22" s="9">
        <v>218100.8</v>
      </c>
      <c r="AJ22" s="9">
        <v>1.4</v>
      </c>
      <c r="AK22" s="9">
        <v>96908.49</v>
      </c>
      <c r="AL22" s="9"/>
      <c r="AM22" s="64">
        <v>773.45</v>
      </c>
      <c r="AN22" s="64">
        <v>116408</v>
      </c>
      <c r="AO22" s="64">
        <v>5.61</v>
      </c>
      <c r="AP22" s="66">
        <v>2817.44</v>
      </c>
    </row>
    <row r="23" spans="1:42" ht="15.75" thickBot="1" x14ac:dyDescent="0.3">
      <c r="N23" s="8">
        <v>677.4</v>
      </c>
      <c r="O23" s="9">
        <v>231572.3</v>
      </c>
      <c r="P23" s="9">
        <v>1.48</v>
      </c>
      <c r="Q23" s="9">
        <v>113989.22</v>
      </c>
      <c r="S23" s="64">
        <v>773.45</v>
      </c>
      <c r="T23" s="64">
        <v>118991</v>
      </c>
      <c r="U23" s="64">
        <v>5.8</v>
      </c>
      <c r="V23" s="84">
        <v>3021.26</v>
      </c>
      <c r="X23" s="9">
        <v>672.36</v>
      </c>
      <c r="Y23" s="9">
        <v>230738</v>
      </c>
      <c r="Z23" s="9">
        <v>1.2</v>
      </c>
      <c r="AA23" s="9">
        <v>105855.24</v>
      </c>
      <c r="AB23" s="9"/>
      <c r="AC23" s="56">
        <v>773.46</v>
      </c>
      <c r="AD23" s="56">
        <v>123488.4</v>
      </c>
      <c r="AE23" s="56">
        <v>6.08</v>
      </c>
      <c r="AF23" s="67">
        <v>2767.98</v>
      </c>
      <c r="AH23" s="54">
        <v>676.72</v>
      </c>
      <c r="AI23" s="9">
        <v>403498.8</v>
      </c>
      <c r="AJ23" s="9">
        <v>2.59</v>
      </c>
      <c r="AK23" s="9">
        <v>96965.440000000002</v>
      </c>
      <c r="AL23" s="9"/>
      <c r="AM23" s="9">
        <v>774.46</v>
      </c>
      <c r="AN23" s="9">
        <v>33457</v>
      </c>
      <c r="AO23" s="9">
        <v>1.61</v>
      </c>
      <c r="AP23" s="55">
        <v>2817.82</v>
      </c>
    </row>
    <row r="24" spans="1:42" ht="19.5" thickBot="1" x14ac:dyDescent="0.35">
      <c r="F24" s="185" t="s">
        <v>207</v>
      </c>
      <c r="G24" s="186"/>
      <c r="H24" s="186"/>
      <c r="I24" s="186"/>
      <c r="J24" s="186"/>
      <c r="K24" s="187"/>
      <c r="N24" s="8">
        <v>679.38</v>
      </c>
      <c r="O24" s="9">
        <v>596269.9</v>
      </c>
      <c r="P24" s="9">
        <v>3.81</v>
      </c>
      <c r="Q24" s="9">
        <v>114327.55</v>
      </c>
      <c r="S24" s="9">
        <v>780.47</v>
      </c>
      <c r="T24" s="9">
        <v>74705.2</v>
      </c>
      <c r="U24" s="9">
        <v>3.64</v>
      </c>
      <c r="V24" s="10">
        <v>3022.09</v>
      </c>
      <c r="X24" s="9">
        <v>673.37</v>
      </c>
      <c r="Y24" s="9">
        <v>345858.9</v>
      </c>
      <c r="Z24" s="9">
        <v>1.79</v>
      </c>
      <c r="AA24" s="9">
        <v>105991.73</v>
      </c>
      <c r="AB24" s="9"/>
      <c r="AC24" s="9">
        <v>780.47</v>
      </c>
      <c r="AD24" s="9">
        <v>69893.100000000006</v>
      </c>
      <c r="AE24" s="9">
        <v>3.44</v>
      </c>
      <c r="AF24" s="55">
        <v>2765.93</v>
      </c>
      <c r="AH24" s="54">
        <v>677.06</v>
      </c>
      <c r="AI24" s="9">
        <v>561618.69999999995</v>
      </c>
      <c r="AJ24" s="9">
        <v>3.6</v>
      </c>
      <c r="AK24" s="9">
        <v>97019.04</v>
      </c>
      <c r="AL24" s="9"/>
      <c r="AM24" s="9">
        <v>780.47</v>
      </c>
      <c r="AN24" s="9">
        <v>77664.3</v>
      </c>
      <c r="AO24" s="9">
        <v>3.74</v>
      </c>
      <c r="AP24" s="55">
        <v>2820.12</v>
      </c>
    </row>
    <row r="25" spans="1:42" ht="30.75" thickBot="1" x14ac:dyDescent="0.3">
      <c r="F25" s="54"/>
      <c r="G25" s="91" t="s">
        <v>205</v>
      </c>
      <c r="H25" s="91" t="s">
        <v>206</v>
      </c>
      <c r="I25" s="118" t="s">
        <v>169</v>
      </c>
      <c r="J25" s="118" t="s">
        <v>170</v>
      </c>
      <c r="K25" s="119" t="s">
        <v>171</v>
      </c>
      <c r="N25" s="8">
        <v>679.88</v>
      </c>
      <c r="O25" s="9">
        <v>244078.1</v>
      </c>
      <c r="P25" s="9">
        <v>1.56</v>
      </c>
      <c r="Q25" s="9">
        <v>114412.65</v>
      </c>
      <c r="S25" s="53">
        <v>781.47</v>
      </c>
      <c r="T25" s="53">
        <v>2052638</v>
      </c>
      <c r="U25" s="53">
        <v>100</v>
      </c>
      <c r="V25" s="85">
        <v>3022.2</v>
      </c>
      <c r="X25" s="56">
        <v>674.37</v>
      </c>
      <c r="Y25" s="56">
        <v>451086.8</v>
      </c>
      <c r="Z25" s="56">
        <v>2.34</v>
      </c>
      <c r="AA25" s="56">
        <v>106128.43</v>
      </c>
      <c r="AB25" s="9"/>
      <c r="AC25" s="53">
        <v>781.47</v>
      </c>
      <c r="AD25" s="53">
        <v>2030039.6</v>
      </c>
      <c r="AE25" s="53">
        <v>100</v>
      </c>
      <c r="AF25" s="68">
        <v>2765.64</v>
      </c>
      <c r="AH25" s="54">
        <v>677.38</v>
      </c>
      <c r="AI25" s="9">
        <v>402993.2</v>
      </c>
      <c r="AJ25" s="9">
        <v>2.58</v>
      </c>
      <c r="AK25" s="9">
        <v>97068.22</v>
      </c>
      <c r="AL25" s="9"/>
      <c r="AM25" s="53">
        <v>781.47</v>
      </c>
      <c r="AN25" s="53">
        <v>2075257.8</v>
      </c>
      <c r="AO25" s="53">
        <v>100</v>
      </c>
      <c r="AP25" s="68">
        <v>2820.5</v>
      </c>
    </row>
    <row r="26" spans="1:42" x14ac:dyDescent="0.25">
      <c r="F26" s="182" t="s">
        <v>203</v>
      </c>
      <c r="G26" s="100" t="s">
        <v>175</v>
      </c>
      <c r="H26" s="97">
        <v>575.32000000000005</v>
      </c>
      <c r="I26" s="57">
        <f t="shared" ref="I26:J28" si="3">AVERAGE(I8,I14,I20)</f>
        <v>3.7935697920206572</v>
      </c>
      <c r="J26" s="112">
        <f t="shared" si="3"/>
        <v>39.569933184515314</v>
      </c>
      <c r="K26" s="115">
        <f t="shared" ref="K26:K28" si="4">J26/I26</f>
        <v>10.430790878751241</v>
      </c>
      <c r="N26" s="8">
        <v>680.05</v>
      </c>
      <c r="O26" s="9">
        <v>334060.3</v>
      </c>
      <c r="P26" s="9">
        <v>2.14</v>
      </c>
      <c r="Q26" s="9">
        <v>114441.45</v>
      </c>
      <c r="S26" s="9">
        <v>782.47</v>
      </c>
      <c r="T26" s="9">
        <v>256171</v>
      </c>
      <c r="U26" s="9">
        <v>12.48</v>
      </c>
      <c r="V26" s="10">
        <v>3022.32</v>
      </c>
      <c r="X26" s="9">
        <v>675.37</v>
      </c>
      <c r="Y26" s="9">
        <v>324799.09999999998</v>
      </c>
      <c r="Z26" s="9">
        <v>1.68</v>
      </c>
      <c r="AA26" s="9">
        <v>106263.13</v>
      </c>
      <c r="AB26" s="9"/>
      <c r="AC26" s="9">
        <v>782.47</v>
      </c>
      <c r="AD26" s="9">
        <v>246193.2</v>
      </c>
      <c r="AE26" s="9">
        <v>12.13</v>
      </c>
      <c r="AF26" s="55">
        <v>2765.35</v>
      </c>
      <c r="AH26" s="54">
        <v>678.36</v>
      </c>
      <c r="AI26" s="9">
        <v>290317.09999999998</v>
      </c>
      <c r="AJ26" s="9">
        <v>1.86</v>
      </c>
      <c r="AK26" s="9">
        <v>97222.45</v>
      </c>
      <c r="AL26" s="9"/>
      <c r="AM26" s="9">
        <v>782.47</v>
      </c>
      <c r="AN26" s="9">
        <v>246104.2</v>
      </c>
      <c r="AO26" s="9">
        <v>11.86</v>
      </c>
      <c r="AP26" s="55">
        <v>2820.88</v>
      </c>
    </row>
    <row r="27" spans="1:42" x14ac:dyDescent="0.25">
      <c r="F27" s="183"/>
      <c r="G27" s="101" t="s">
        <v>182</v>
      </c>
      <c r="H27" s="98">
        <v>674.39</v>
      </c>
      <c r="I27" s="58">
        <f t="shared" si="3"/>
        <v>3.4789116758323781</v>
      </c>
      <c r="J27" s="113">
        <f t="shared" si="3"/>
        <v>32.533158680173528</v>
      </c>
      <c r="K27" s="116">
        <f t="shared" si="4"/>
        <v>9.3515333850462063</v>
      </c>
      <c r="N27" s="8">
        <v>680.38</v>
      </c>
      <c r="O27" s="9">
        <v>706533.3</v>
      </c>
      <c r="P27" s="9">
        <v>4.5199999999999996</v>
      </c>
      <c r="Q27" s="9">
        <v>114498.53</v>
      </c>
      <c r="S27" s="9">
        <v>788.45</v>
      </c>
      <c r="T27" s="9">
        <v>105049.1</v>
      </c>
      <c r="U27" s="9">
        <v>5.12</v>
      </c>
      <c r="V27" s="10">
        <v>3023.02</v>
      </c>
      <c r="X27" s="9">
        <v>676.72</v>
      </c>
      <c r="Y27" s="9">
        <v>266747.3</v>
      </c>
      <c r="Z27" s="9">
        <v>1.38</v>
      </c>
      <c r="AA27" s="9">
        <v>106446.87</v>
      </c>
      <c r="AB27" s="9"/>
      <c r="AC27" s="9">
        <v>788.46</v>
      </c>
      <c r="AD27" s="9">
        <v>91679.8</v>
      </c>
      <c r="AE27" s="9">
        <v>4.5199999999999996</v>
      </c>
      <c r="AF27" s="55">
        <v>2763.6</v>
      </c>
      <c r="AH27" s="54">
        <v>679.39</v>
      </c>
      <c r="AI27" s="9">
        <v>541716.30000000005</v>
      </c>
      <c r="AJ27" s="9">
        <v>3.47</v>
      </c>
      <c r="AK27" s="9">
        <v>97382.12</v>
      </c>
      <c r="AL27" s="9"/>
      <c r="AM27" s="9">
        <v>788.45</v>
      </c>
      <c r="AN27" s="9">
        <v>63568.2</v>
      </c>
      <c r="AO27" s="9">
        <v>3.06</v>
      </c>
      <c r="AP27" s="55">
        <v>2823.17</v>
      </c>
    </row>
    <row r="28" spans="1:42" ht="15.75" thickBot="1" x14ac:dyDescent="0.3">
      <c r="F28" s="184"/>
      <c r="G28" s="102" t="s">
        <v>187</v>
      </c>
      <c r="H28" s="99">
        <v>773.46</v>
      </c>
      <c r="I28" s="61">
        <f t="shared" si="3"/>
        <v>3.8024536268843288</v>
      </c>
      <c r="J28" s="114">
        <f t="shared" si="3"/>
        <v>41.77156174348557</v>
      </c>
      <c r="K28" s="117">
        <f t="shared" si="4"/>
        <v>10.98542305635231</v>
      </c>
      <c r="N28" s="8">
        <v>680.72</v>
      </c>
      <c r="O28" s="9">
        <v>219433.8</v>
      </c>
      <c r="P28" s="9">
        <v>1.4</v>
      </c>
      <c r="Q28" s="9">
        <v>114555.2</v>
      </c>
      <c r="X28" s="9">
        <v>677.06</v>
      </c>
      <c r="Y28" s="9">
        <v>343585.5</v>
      </c>
      <c r="Z28" s="9">
        <v>1.78</v>
      </c>
      <c r="AA28" s="9">
        <v>106491.77</v>
      </c>
      <c r="AB28" s="9"/>
      <c r="AC28" s="9"/>
      <c r="AD28" s="9"/>
      <c r="AE28" s="9"/>
      <c r="AF28" s="55"/>
      <c r="AH28" s="54">
        <v>680.39</v>
      </c>
      <c r="AI28" s="9">
        <v>630969.80000000005</v>
      </c>
      <c r="AJ28" s="9">
        <v>4.05</v>
      </c>
      <c r="AK28" s="9">
        <v>97538.71</v>
      </c>
      <c r="AL28" s="9"/>
      <c r="AM28" s="9"/>
      <c r="AN28" s="9"/>
      <c r="AO28" s="9"/>
      <c r="AP28" s="55"/>
    </row>
    <row r="29" spans="1:42" ht="15.75" thickBot="1" x14ac:dyDescent="0.3">
      <c r="F29" s="54"/>
      <c r="G29" s="9"/>
      <c r="H29" s="9"/>
      <c r="I29" s="9"/>
      <c r="J29" s="9"/>
      <c r="K29" s="55"/>
      <c r="N29" s="8">
        <v>681.4</v>
      </c>
      <c r="O29" s="9">
        <v>1251897.6000000001</v>
      </c>
      <c r="P29" s="9">
        <v>8.01</v>
      </c>
      <c r="Q29" s="9">
        <v>114671.84</v>
      </c>
      <c r="X29" s="9">
        <v>677.37</v>
      </c>
      <c r="Y29" s="9">
        <v>384690.2</v>
      </c>
      <c r="Z29" s="9">
        <v>2</v>
      </c>
      <c r="AA29" s="9">
        <v>106535.05</v>
      </c>
      <c r="AB29" s="9"/>
      <c r="AC29" s="9"/>
      <c r="AD29" s="9"/>
      <c r="AE29" s="9"/>
      <c r="AF29" s="55"/>
      <c r="AH29" s="54">
        <v>680.71</v>
      </c>
      <c r="AI29" s="9">
        <v>230690.5</v>
      </c>
      <c r="AJ29" s="9">
        <v>1.48</v>
      </c>
      <c r="AK29" s="9">
        <v>97589.29</v>
      </c>
      <c r="AL29" s="9"/>
      <c r="AM29" s="9"/>
      <c r="AN29" s="9"/>
      <c r="AO29" s="9"/>
      <c r="AP29" s="55"/>
    </row>
    <row r="30" spans="1:42" x14ac:dyDescent="0.25">
      <c r="F30" s="182" t="s">
        <v>204</v>
      </c>
      <c r="G30" s="100" t="s">
        <v>175</v>
      </c>
      <c r="H30" s="97">
        <v>575.32000000000005</v>
      </c>
      <c r="I30" s="57">
        <f t="shared" ref="I30:J32" si="5">STDEV(I8,I14,I20)</f>
        <v>1.0165337252763291</v>
      </c>
      <c r="J30" s="112">
        <f t="shared" si="5"/>
        <v>3.5286652637757991</v>
      </c>
      <c r="K30" s="115">
        <f t="shared" ref="K30:K32" si="6">J30/I30</f>
        <v>3.4712722028150966</v>
      </c>
      <c r="N30" s="86">
        <v>682.4</v>
      </c>
      <c r="O30" s="53">
        <v>15630444</v>
      </c>
      <c r="P30" s="53">
        <v>100</v>
      </c>
      <c r="Q30" s="53">
        <v>114842.34</v>
      </c>
      <c r="X30" s="9">
        <v>679.38</v>
      </c>
      <c r="Y30" s="9">
        <v>457505.1</v>
      </c>
      <c r="Z30" s="9">
        <v>2.37</v>
      </c>
      <c r="AA30" s="9">
        <v>106806.46</v>
      </c>
      <c r="AB30" s="9"/>
      <c r="AC30" s="9"/>
      <c r="AD30" s="9"/>
      <c r="AE30" s="9"/>
      <c r="AF30" s="55"/>
      <c r="AH30" s="54">
        <v>681.4</v>
      </c>
      <c r="AI30" s="9">
        <v>1182136.3999999999</v>
      </c>
      <c r="AJ30" s="9">
        <v>7.58</v>
      </c>
      <c r="AK30" s="9">
        <v>97696.19</v>
      </c>
      <c r="AL30" s="9"/>
      <c r="AM30" s="9"/>
      <c r="AN30" s="9"/>
      <c r="AO30" s="9"/>
      <c r="AP30" s="55"/>
    </row>
    <row r="31" spans="1:42" x14ac:dyDescent="0.25">
      <c r="F31" s="183"/>
      <c r="G31" s="101" t="s">
        <v>182</v>
      </c>
      <c r="H31" s="98">
        <v>674.39</v>
      </c>
      <c r="I31" s="58">
        <f t="shared" si="5"/>
        <v>1.168139898863823</v>
      </c>
      <c r="J31" s="113">
        <f t="shared" si="5"/>
        <v>3.2796849631682612</v>
      </c>
      <c r="K31" s="116">
        <f t="shared" si="6"/>
        <v>2.8076131689005801</v>
      </c>
      <c r="N31" s="88">
        <v>683.4</v>
      </c>
      <c r="O31" s="62">
        <v>4646090</v>
      </c>
      <c r="P31" s="62">
        <v>29.72</v>
      </c>
      <c r="Q31" s="62">
        <v>115013.59</v>
      </c>
      <c r="X31" s="9">
        <v>680.38</v>
      </c>
      <c r="Y31" s="9">
        <v>640550.1</v>
      </c>
      <c r="Z31" s="9">
        <v>3.32</v>
      </c>
      <c r="AA31" s="9">
        <v>106942.83</v>
      </c>
      <c r="AB31" s="9"/>
      <c r="AC31" s="9"/>
      <c r="AD31" s="9"/>
      <c r="AE31" s="9"/>
      <c r="AF31" s="55"/>
      <c r="AH31" s="69">
        <v>682.4</v>
      </c>
      <c r="AI31" s="53">
        <v>15592337</v>
      </c>
      <c r="AJ31" s="53">
        <v>100</v>
      </c>
      <c r="AK31" s="53">
        <v>97852.59</v>
      </c>
      <c r="AL31" s="9"/>
      <c r="AM31" s="9"/>
      <c r="AN31" s="9"/>
      <c r="AO31" s="9"/>
      <c r="AP31" s="55"/>
    </row>
    <row r="32" spans="1:42" ht="15.75" thickBot="1" x14ac:dyDescent="0.3">
      <c r="F32" s="184"/>
      <c r="G32" s="102" t="s">
        <v>187</v>
      </c>
      <c r="H32" s="99">
        <v>773.46</v>
      </c>
      <c r="I32" s="61">
        <f t="shared" si="5"/>
        <v>0.50559453517474318</v>
      </c>
      <c r="J32" s="114">
        <f t="shared" si="5"/>
        <v>2.6437914293709452</v>
      </c>
      <c r="K32" s="117">
        <f t="shared" si="6"/>
        <v>5.2290743776674722</v>
      </c>
      <c r="N32" s="8">
        <v>684.41</v>
      </c>
      <c r="O32" s="9">
        <v>1131458.6000000001</v>
      </c>
      <c r="P32" s="9">
        <v>7.24</v>
      </c>
      <c r="Q32" s="9">
        <v>115185.16</v>
      </c>
      <c r="X32" s="9">
        <v>681.4</v>
      </c>
      <c r="Y32" s="9">
        <v>1418403.4</v>
      </c>
      <c r="Z32" s="9">
        <v>7.36</v>
      </c>
      <c r="AA32" s="9">
        <v>107080.43</v>
      </c>
      <c r="AB32" s="9"/>
      <c r="AC32" s="9"/>
      <c r="AD32" s="9"/>
      <c r="AE32" s="9"/>
      <c r="AF32" s="55"/>
      <c r="AH32" s="54">
        <v>683.4</v>
      </c>
      <c r="AI32" s="9">
        <v>4391885</v>
      </c>
      <c r="AJ32" s="9">
        <v>28.17</v>
      </c>
      <c r="AK32" s="9">
        <v>98009.23</v>
      </c>
      <c r="AL32" s="9"/>
      <c r="AM32" s="9"/>
      <c r="AN32" s="9"/>
      <c r="AO32" s="9"/>
      <c r="AP32" s="55"/>
    </row>
    <row r="33" spans="14:42" x14ac:dyDescent="0.25">
      <c r="N33" s="8">
        <v>685.43</v>
      </c>
      <c r="O33" s="9">
        <v>1171962.8999999999</v>
      </c>
      <c r="P33" s="9">
        <v>7.5</v>
      </c>
      <c r="Q33" s="9">
        <v>115358.93</v>
      </c>
      <c r="X33" s="53">
        <v>682.4</v>
      </c>
      <c r="Y33" s="53">
        <v>19277292</v>
      </c>
      <c r="Z33" s="53">
        <v>100</v>
      </c>
      <c r="AA33" s="53">
        <v>107216.29</v>
      </c>
      <c r="AB33" s="9"/>
      <c r="AC33" s="9"/>
      <c r="AD33" s="9"/>
      <c r="AE33" s="9"/>
      <c r="AF33" s="55"/>
      <c r="AH33" s="63">
        <v>575.30999999999995</v>
      </c>
      <c r="AI33" s="64">
        <v>351337.1</v>
      </c>
      <c r="AJ33" s="64">
        <v>1.86</v>
      </c>
      <c r="AK33" s="64">
        <v>79520.5</v>
      </c>
      <c r="AL33" s="9"/>
      <c r="AM33" s="9"/>
      <c r="AN33" s="9"/>
      <c r="AO33" s="9"/>
      <c r="AP33" s="55"/>
    </row>
    <row r="34" spans="14:42" x14ac:dyDescent="0.25">
      <c r="N34" s="8">
        <v>569.24</v>
      </c>
      <c r="O34" s="9">
        <v>407611.2</v>
      </c>
      <c r="P34" s="9">
        <v>2.16</v>
      </c>
      <c r="Q34" s="9">
        <v>91466.97</v>
      </c>
      <c r="X34" s="9">
        <v>683.4</v>
      </c>
      <c r="Y34" s="9">
        <v>5682658</v>
      </c>
      <c r="Z34" s="9">
        <v>29.48</v>
      </c>
      <c r="AA34" s="9">
        <v>107352.46</v>
      </c>
      <c r="AB34" s="9"/>
      <c r="AC34" s="9"/>
      <c r="AD34" s="9"/>
      <c r="AE34" s="9"/>
      <c r="AF34" s="55"/>
      <c r="AH34" s="54">
        <v>576.30999999999995</v>
      </c>
      <c r="AI34" s="9">
        <v>217402.8</v>
      </c>
      <c r="AJ34" s="9">
        <v>1.1499999999999999</v>
      </c>
      <c r="AK34" s="9">
        <v>79708.929999999993</v>
      </c>
      <c r="AL34" s="9"/>
      <c r="AM34" s="9"/>
      <c r="AN34" s="9"/>
      <c r="AO34" s="9"/>
      <c r="AP34" s="55"/>
    </row>
    <row r="35" spans="14:42" x14ac:dyDescent="0.25">
      <c r="N35" s="8">
        <v>570.33000000000004</v>
      </c>
      <c r="O35" s="9">
        <v>908464.5</v>
      </c>
      <c r="P35" s="9">
        <v>4.82</v>
      </c>
      <c r="Q35" s="9">
        <v>91700.160000000003</v>
      </c>
      <c r="X35" s="9">
        <v>684.41</v>
      </c>
      <c r="Y35" s="9">
        <v>1323833.3</v>
      </c>
      <c r="Z35" s="9">
        <v>6.87</v>
      </c>
      <c r="AA35" s="9">
        <v>107488.89</v>
      </c>
      <c r="AB35" s="9"/>
      <c r="AC35" s="9"/>
      <c r="AD35" s="9"/>
      <c r="AE35" s="9"/>
      <c r="AF35" s="55"/>
      <c r="AH35" s="54">
        <v>577.36</v>
      </c>
      <c r="AI35" s="9">
        <v>589298.1</v>
      </c>
      <c r="AJ35" s="9">
        <v>3.13</v>
      </c>
      <c r="AK35" s="9">
        <v>79905.95</v>
      </c>
      <c r="AL35" s="9"/>
      <c r="AM35" s="9"/>
      <c r="AN35" s="9"/>
      <c r="AO35" s="9"/>
      <c r="AP35" s="55"/>
    </row>
    <row r="36" spans="14:42" x14ac:dyDescent="0.25">
      <c r="N36" s="8">
        <v>571.33000000000004</v>
      </c>
      <c r="O36" s="9">
        <v>452378.9</v>
      </c>
      <c r="P36" s="9">
        <v>2.4</v>
      </c>
      <c r="Q36" s="9">
        <v>91914.13</v>
      </c>
      <c r="X36" s="9">
        <v>684.88</v>
      </c>
      <c r="Y36" s="9">
        <v>286384.3</v>
      </c>
      <c r="Z36" s="9">
        <v>1.49</v>
      </c>
      <c r="AA36" s="9">
        <v>107552.16</v>
      </c>
      <c r="AB36" s="9"/>
      <c r="AC36" s="9"/>
      <c r="AD36" s="9"/>
      <c r="AE36" s="9"/>
      <c r="AF36" s="55"/>
      <c r="AH36" s="54">
        <v>578.34</v>
      </c>
      <c r="AI36" s="9">
        <v>354973.2</v>
      </c>
      <c r="AJ36" s="9">
        <v>1.88</v>
      </c>
      <c r="AK36" s="9">
        <v>80090.7</v>
      </c>
      <c r="AL36" s="9"/>
      <c r="AM36" s="9"/>
      <c r="AN36" s="9"/>
      <c r="AO36" s="9"/>
      <c r="AP36" s="55"/>
    </row>
    <row r="37" spans="14:42" x14ac:dyDescent="0.25">
      <c r="N37" s="8">
        <v>571.82000000000005</v>
      </c>
      <c r="O37" s="9">
        <v>270749.40000000002</v>
      </c>
      <c r="P37" s="9">
        <v>1.44</v>
      </c>
      <c r="Q37" s="9">
        <v>92019.65</v>
      </c>
      <c r="X37" s="9">
        <v>685.43</v>
      </c>
      <c r="Y37" s="9">
        <v>1219479</v>
      </c>
      <c r="Z37" s="9">
        <v>6.33</v>
      </c>
      <c r="AA37" s="9">
        <v>107627.52</v>
      </c>
      <c r="AB37" s="9"/>
      <c r="AC37" s="9"/>
      <c r="AD37" s="9"/>
      <c r="AE37" s="9"/>
      <c r="AF37" s="55"/>
      <c r="AH37" s="54">
        <v>579.35</v>
      </c>
      <c r="AI37" s="9">
        <v>147264.5</v>
      </c>
      <c r="AJ37" s="9">
        <v>0.78</v>
      </c>
      <c r="AK37" s="9">
        <v>80279.289999999994</v>
      </c>
      <c r="AL37" s="9"/>
      <c r="AM37" s="9"/>
      <c r="AN37" s="9"/>
      <c r="AO37" s="9"/>
      <c r="AP37" s="55"/>
    </row>
    <row r="38" spans="14:42" x14ac:dyDescent="0.25">
      <c r="N38" s="8">
        <v>572.29999999999995</v>
      </c>
      <c r="O38" s="9">
        <v>260325.5</v>
      </c>
      <c r="P38" s="9">
        <v>1.38</v>
      </c>
      <c r="Q38" s="9">
        <v>92122.61</v>
      </c>
      <c r="X38" s="9">
        <v>686.06</v>
      </c>
      <c r="Y38" s="9">
        <v>585886.9</v>
      </c>
      <c r="Z38" s="9">
        <v>3.04</v>
      </c>
      <c r="AA38" s="9">
        <v>107712.13</v>
      </c>
      <c r="AB38" s="9"/>
      <c r="AC38" s="9"/>
      <c r="AD38" s="9"/>
      <c r="AE38" s="9"/>
      <c r="AF38" s="55"/>
      <c r="AH38" s="54">
        <v>580.30999999999995</v>
      </c>
      <c r="AI38" s="9">
        <v>365326.1</v>
      </c>
      <c r="AJ38" s="9">
        <v>1.94</v>
      </c>
      <c r="AK38" s="9">
        <v>80460.160000000003</v>
      </c>
      <c r="AL38" s="9"/>
      <c r="AM38" s="9"/>
      <c r="AN38" s="9"/>
      <c r="AO38" s="9"/>
      <c r="AP38" s="55"/>
    </row>
    <row r="39" spans="14:42" x14ac:dyDescent="0.25">
      <c r="N39" s="83">
        <v>575.30999999999995</v>
      </c>
      <c r="O39" s="64">
        <v>402795.1</v>
      </c>
      <c r="P39" s="64">
        <v>2.14</v>
      </c>
      <c r="Q39" s="64">
        <v>92769.11</v>
      </c>
      <c r="X39" s="9">
        <v>686.41</v>
      </c>
      <c r="Y39" s="9">
        <v>959664.4</v>
      </c>
      <c r="Z39" s="9">
        <v>4.9800000000000004</v>
      </c>
      <c r="AA39" s="9">
        <v>107759.67999999999</v>
      </c>
      <c r="AB39" s="9"/>
      <c r="AC39" s="9"/>
      <c r="AD39" s="9"/>
      <c r="AE39" s="9"/>
      <c r="AF39" s="55"/>
      <c r="AH39" s="54">
        <v>580.80999999999995</v>
      </c>
      <c r="AI39" s="9">
        <v>223734.2</v>
      </c>
      <c r="AJ39" s="9">
        <v>1.19</v>
      </c>
      <c r="AK39" s="9">
        <v>80555.009999999995</v>
      </c>
      <c r="AL39" s="9"/>
      <c r="AM39" s="9"/>
      <c r="AN39" s="9"/>
      <c r="AO39" s="9"/>
      <c r="AP39" s="55"/>
    </row>
    <row r="40" spans="14:42" x14ac:dyDescent="0.25">
      <c r="N40" s="8">
        <v>577.35</v>
      </c>
      <c r="O40" s="9">
        <v>1037483.9</v>
      </c>
      <c r="P40" s="9">
        <v>5.5</v>
      </c>
      <c r="Q40" s="9">
        <v>93206.7</v>
      </c>
      <c r="X40" s="9">
        <v>574.33000000000004</v>
      </c>
      <c r="Y40" s="9">
        <v>350732.7</v>
      </c>
      <c r="Z40" s="9">
        <v>1.53</v>
      </c>
      <c r="AA40" s="9">
        <v>87277.21</v>
      </c>
      <c r="AB40" s="9"/>
      <c r="AC40" s="9"/>
      <c r="AD40" s="9"/>
      <c r="AE40" s="9"/>
      <c r="AF40" s="55"/>
      <c r="AH40" s="54">
        <v>581.32000000000005</v>
      </c>
      <c r="AI40" s="9">
        <v>348429.6</v>
      </c>
      <c r="AJ40" s="9">
        <v>1.85</v>
      </c>
      <c r="AK40" s="9">
        <v>80650.84</v>
      </c>
      <c r="AL40" s="9"/>
      <c r="AM40" s="9"/>
      <c r="AN40" s="9"/>
      <c r="AO40" s="9"/>
      <c r="AP40" s="55"/>
    </row>
    <row r="41" spans="14:42" x14ac:dyDescent="0.25">
      <c r="N41" s="8">
        <v>578.34</v>
      </c>
      <c r="O41" s="9">
        <v>338560.9</v>
      </c>
      <c r="P41" s="9">
        <v>1.8</v>
      </c>
      <c r="Q41" s="9">
        <v>93419.59</v>
      </c>
      <c r="X41" s="56">
        <v>575.33000000000004</v>
      </c>
      <c r="Y41" s="56">
        <v>229222.9</v>
      </c>
      <c r="Z41" s="56">
        <v>1</v>
      </c>
      <c r="AA41" s="56">
        <v>87469.48</v>
      </c>
      <c r="AB41" s="9"/>
      <c r="AC41" s="9"/>
      <c r="AD41" s="9"/>
      <c r="AE41" s="9"/>
      <c r="AF41" s="55"/>
      <c r="AH41" s="54">
        <v>582.33000000000004</v>
      </c>
      <c r="AI41" s="9">
        <v>1351587.8</v>
      </c>
      <c r="AJ41" s="9">
        <v>7.17</v>
      </c>
      <c r="AK41" s="9">
        <v>80833.75</v>
      </c>
      <c r="AL41" s="9"/>
      <c r="AM41" s="9"/>
      <c r="AN41" s="9"/>
      <c r="AO41" s="9"/>
      <c r="AP41" s="55"/>
    </row>
    <row r="42" spans="14:42" x14ac:dyDescent="0.25">
      <c r="N42" s="8">
        <v>579.30999999999995</v>
      </c>
      <c r="O42" s="9">
        <v>357230</v>
      </c>
      <c r="P42" s="9">
        <v>1.9</v>
      </c>
      <c r="Q42" s="9">
        <v>93627.59</v>
      </c>
      <c r="X42" s="9">
        <v>577.35</v>
      </c>
      <c r="Y42" s="9">
        <v>790944</v>
      </c>
      <c r="Z42" s="9">
        <v>3.45</v>
      </c>
      <c r="AA42" s="9">
        <v>87860.160000000003</v>
      </c>
      <c r="AB42" s="9"/>
      <c r="AC42" s="9"/>
      <c r="AD42" s="9"/>
      <c r="AE42" s="9"/>
      <c r="AF42" s="55"/>
      <c r="AH42" s="69">
        <v>583.33000000000004</v>
      </c>
      <c r="AI42" s="53">
        <v>18853462</v>
      </c>
      <c r="AJ42" s="53">
        <v>100</v>
      </c>
      <c r="AK42" s="53">
        <v>81006.509999999995</v>
      </c>
      <c r="AL42" s="9"/>
      <c r="AM42" s="9"/>
      <c r="AN42" s="9"/>
      <c r="AO42" s="9"/>
      <c r="AP42" s="55"/>
    </row>
    <row r="43" spans="14:42" x14ac:dyDescent="0.25">
      <c r="N43" s="8">
        <v>579.83000000000004</v>
      </c>
      <c r="O43" s="9">
        <v>248411.5</v>
      </c>
      <c r="P43" s="9">
        <v>1.32</v>
      </c>
      <c r="Q43" s="9">
        <v>93739.04</v>
      </c>
      <c r="X43" s="9">
        <v>578.34</v>
      </c>
      <c r="Y43" s="9">
        <v>361331.8</v>
      </c>
      <c r="Z43" s="9">
        <v>1.58</v>
      </c>
      <c r="AA43" s="9">
        <v>88050.5</v>
      </c>
      <c r="AB43" s="9"/>
      <c r="AC43" s="9"/>
      <c r="AD43" s="9"/>
      <c r="AE43" s="9"/>
      <c r="AF43" s="55"/>
      <c r="AH43" s="54"/>
      <c r="AI43" s="9"/>
      <c r="AJ43" s="9"/>
      <c r="AK43" s="9"/>
      <c r="AL43" s="9"/>
      <c r="AM43" s="9"/>
      <c r="AN43" s="9"/>
      <c r="AO43" s="9"/>
      <c r="AP43" s="55"/>
    </row>
    <row r="44" spans="14:42" x14ac:dyDescent="0.25">
      <c r="N44" s="8">
        <v>580.33000000000004</v>
      </c>
      <c r="O44" s="9">
        <v>583967.9</v>
      </c>
      <c r="P44" s="9">
        <v>3.1</v>
      </c>
      <c r="Q44" s="9">
        <v>93845.78</v>
      </c>
      <c r="X44" s="62">
        <v>579.82000000000005</v>
      </c>
      <c r="Y44" s="62">
        <v>194819.6</v>
      </c>
      <c r="Z44" s="62">
        <v>0.85</v>
      </c>
      <c r="AA44" s="62">
        <v>88336.41</v>
      </c>
      <c r="AB44" s="9"/>
      <c r="AC44" s="9"/>
      <c r="AD44" s="9"/>
      <c r="AE44" s="9"/>
      <c r="AF44" s="55"/>
      <c r="AH44" s="54"/>
      <c r="AI44" s="9"/>
      <c r="AJ44" s="9"/>
      <c r="AK44" s="9"/>
      <c r="AL44" s="9"/>
      <c r="AM44" s="9"/>
      <c r="AN44" s="9"/>
      <c r="AO44" s="9"/>
      <c r="AP44" s="55"/>
    </row>
    <row r="45" spans="14:42" x14ac:dyDescent="0.25">
      <c r="N45" s="8">
        <v>582.33000000000004</v>
      </c>
      <c r="O45" s="9">
        <v>1400691.9</v>
      </c>
      <c r="P45" s="9">
        <v>7.43</v>
      </c>
      <c r="Q45" s="9">
        <v>94274.23</v>
      </c>
      <c r="X45" s="9">
        <v>580.34</v>
      </c>
      <c r="Y45" s="9">
        <v>522958.1</v>
      </c>
      <c r="Z45" s="9">
        <v>2.2799999999999998</v>
      </c>
      <c r="AA45" s="9">
        <v>88436.64</v>
      </c>
      <c r="AB45" s="9"/>
      <c r="AC45" s="9"/>
      <c r="AD45" s="9"/>
      <c r="AE45" s="9"/>
      <c r="AF45" s="55"/>
      <c r="AH45" s="54"/>
      <c r="AI45" s="9"/>
      <c r="AJ45" s="9"/>
      <c r="AK45" s="9"/>
      <c r="AL45" s="9"/>
      <c r="AM45" s="9"/>
      <c r="AN45" s="9"/>
      <c r="AO45" s="9"/>
      <c r="AP45" s="55"/>
    </row>
    <row r="46" spans="14:42" x14ac:dyDescent="0.25">
      <c r="N46" s="86">
        <v>583.33000000000004</v>
      </c>
      <c r="O46" s="53">
        <v>18847970</v>
      </c>
      <c r="P46" s="53">
        <v>100</v>
      </c>
      <c r="Q46" s="53">
        <v>94486.63</v>
      </c>
      <c r="X46" s="9">
        <v>580.83000000000004</v>
      </c>
      <c r="Y46" s="9">
        <v>217011.3</v>
      </c>
      <c r="Z46" s="9">
        <v>0.95</v>
      </c>
      <c r="AA46" s="9">
        <v>88531.68</v>
      </c>
      <c r="AB46" s="9"/>
      <c r="AC46" s="9"/>
      <c r="AD46" s="9"/>
      <c r="AE46" s="9"/>
      <c r="AF46" s="55"/>
      <c r="AH46" s="54"/>
      <c r="AI46" s="9"/>
      <c r="AJ46" s="9"/>
      <c r="AK46" s="9"/>
      <c r="AL46" s="9"/>
      <c r="AM46" s="9"/>
      <c r="AN46" s="9"/>
      <c r="AO46" s="9"/>
      <c r="AP46" s="55"/>
    </row>
    <row r="47" spans="14:42" x14ac:dyDescent="0.25">
      <c r="N47" s="8">
        <v>584.33000000000004</v>
      </c>
      <c r="O47" s="9">
        <v>4062953</v>
      </c>
      <c r="P47" s="9">
        <v>21.56</v>
      </c>
      <c r="Q47" s="9">
        <v>94699.87</v>
      </c>
      <c r="X47" s="9">
        <v>581.33000000000004</v>
      </c>
      <c r="Y47" s="9">
        <v>183885.5</v>
      </c>
      <c r="Z47" s="9">
        <v>0.8</v>
      </c>
      <c r="AA47" s="9">
        <v>88628.55</v>
      </c>
      <c r="AB47" s="9"/>
      <c r="AC47" s="9"/>
      <c r="AD47" s="9"/>
      <c r="AE47" s="9"/>
      <c r="AF47" s="55"/>
      <c r="AH47" s="54"/>
      <c r="AI47" s="9"/>
      <c r="AJ47" s="9"/>
      <c r="AK47" s="9"/>
      <c r="AL47" s="9"/>
      <c r="AM47" s="9"/>
      <c r="AN47" s="9"/>
      <c r="AO47" s="9"/>
      <c r="AP47" s="55"/>
    </row>
    <row r="48" spans="14:42" x14ac:dyDescent="0.25">
      <c r="N48" s="8">
        <v>585.34</v>
      </c>
      <c r="O48" s="9">
        <v>1192059.8999999999</v>
      </c>
      <c r="P48" s="9">
        <v>6.32</v>
      </c>
      <c r="Q48" s="9">
        <v>94912.73</v>
      </c>
      <c r="X48" s="9">
        <v>582.33000000000004</v>
      </c>
      <c r="Y48" s="9">
        <v>1532120.4</v>
      </c>
      <c r="Z48" s="9">
        <v>6.69</v>
      </c>
      <c r="AA48" s="9">
        <v>88821.62</v>
      </c>
      <c r="AB48" s="9"/>
      <c r="AC48" s="9"/>
      <c r="AD48" s="9"/>
      <c r="AE48" s="9"/>
      <c r="AF48" s="55"/>
      <c r="AH48" s="54"/>
      <c r="AI48" s="9"/>
      <c r="AJ48" s="9"/>
      <c r="AK48" s="9"/>
      <c r="AL48" s="9"/>
      <c r="AM48" s="9"/>
      <c r="AN48" s="9"/>
      <c r="AO48" s="9"/>
      <c r="AP48" s="55"/>
    </row>
    <row r="49" spans="14:42" x14ac:dyDescent="0.25">
      <c r="N49" s="8">
        <v>586.4</v>
      </c>
      <c r="O49" s="9">
        <v>1451607.3</v>
      </c>
      <c r="P49" s="9">
        <v>7.7</v>
      </c>
      <c r="Q49" s="9">
        <v>95139.66</v>
      </c>
      <c r="X49" s="53">
        <v>583.33000000000004</v>
      </c>
      <c r="Y49" s="53">
        <v>22896796</v>
      </c>
      <c r="Z49" s="53">
        <v>100</v>
      </c>
      <c r="AA49" s="53">
        <v>89014.59</v>
      </c>
      <c r="AB49" s="9"/>
      <c r="AC49" s="9"/>
      <c r="AD49" s="9"/>
      <c r="AE49" s="9"/>
      <c r="AF49" s="55"/>
      <c r="AH49" s="54"/>
      <c r="AI49" s="9"/>
      <c r="AJ49" s="9"/>
      <c r="AK49" s="9"/>
      <c r="AL49" s="9"/>
      <c r="AM49" s="9"/>
      <c r="AN49" s="9"/>
      <c r="AO49" s="9"/>
      <c r="AP49" s="55"/>
    </row>
    <row r="50" spans="14:42" x14ac:dyDescent="0.25">
      <c r="N50" s="8">
        <v>587.4</v>
      </c>
      <c r="O50" s="9">
        <v>333951</v>
      </c>
      <c r="P50" s="9">
        <v>1.77</v>
      </c>
      <c r="Q50" s="9">
        <v>95350.85</v>
      </c>
      <c r="X50" s="9">
        <v>584.33000000000004</v>
      </c>
      <c r="Y50" s="9">
        <v>5126731</v>
      </c>
      <c r="Z50" s="9">
        <v>22.39</v>
      </c>
      <c r="AA50" s="9">
        <v>89208.5</v>
      </c>
      <c r="AB50" s="9"/>
      <c r="AC50" s="9"/>
      <c r="AD50" s="9"/>
      <c r="AE50" s="9"/>
      <c r="AF50" s="55"/>
      <c r="AH50" s="54"/>
      <c r="AI50" s="9"/>
      <c r="AJ50" s="9"/>
      <c r="AK50" s="9"/>
      <c r="AL50" s="9"/>
      <c r="AM50" s="9"/>
      <c r="AN50" s="9"/>
      <c r="AO50" s="9"/>
      <c r="AP50" s="55"/>
    </row>
    <row r="51" spans="14:42" x14ac:dyDescent="0.25">
      <c r="N51" s="8">
        <v>589.25</v>
      </c>
      <c r="O51" s="9">
        <v>518827</v>
      </c>
      <c r="P51" s="9">
        <v>2.75</v>
      </c>
      <c r="Q51" s="9">
        <v>95744.45</v>
      </c>
      <c r="X51" s="9">
        <v>585.34</v>
      </c>
      <c r="Y51" s="9">
        <v>1057522.5</v>
      </c>
      <c r="Z51" s="9">
        <v>4.62</v>
      </c>
      <c r="AA51" s="9">
        <v>89402.61</v>
      </c>
      <c r="AB51" s="9"/>
      <c r="AC51" s="9"/>
      <c r="AD51" s="9"/>
      <c r="AE51" s="9"/>
      <c r="AF51" s="55"/>
      <c r="AH51" s="54"/>
      <c r="AI51" s="9"/>
      <c r="AJ51" s="9"/>
      <c r="AK51" s="9"/>
      <c r="AL51" s="9"/>
      <c r="AM51" s="9"/>
      <c r="AN51" s="9"/>
      <c r="AO51" s="9"/>
      <c r="AP51" s="55"/>
    </row>
    <row r="52" spans="14:42" x14ac:dyDescent="0.25">
      <c r="N52" s="8">
        <v>591.32000000000005</v>
      </c>
      <c r="O52" s="9">
        <v>346338</v>
      </c>
      <c r="P52" s="9">
        <v>1.84</v>
      </c>
      <c r="Q52" s="9">
        <v>96185.17</v>
      </c>
      <c r="X52" s="9">
        <v>586.29</v>
      </c>
      <c r="Y52" s="9">
        <v>160594.20000000001</v>
      </c>
      <c r="Z52" s="9">
        <v>0.7</v>
      </c>
      <c r="AA52" s="9">
        <v>89586.34</v>
      </c>
      <c r="AB52" s="9"/>
      <c r="AC52" s="9"/>
      <c r="AD52" s="9"/>
      <c r="AE52" s="9"/>
      <c r="AF52" s="55"/>
      <c r="AH52" s="54"/>
      <c r="AI52" s="9"/>
      <c r="AJ52" s="9"/>
      <c r="AK52" s="9"/>
      <c r="AL52" s="9"/>
      <c r="AM52" s="9"/>
      <c r="AN52" s="9"/>
      <c r="AO52" s="9"/>
      <c r="AP52" s="55"/>
    </row>
    <row r="53" spans="14:42" ht="15.75" thickBot="1" x14ac:dyDescent="0.3">
      <c r="N53" s="89">
        <v>592.30999999999995</v>
      </c>
      <c r="O53" s="59">
        <v>471311.9</v>
      </c>
      <c r="P53" s="59">
        <v>2.5</v>
      </c>
      <c r="Q53" s="59">
        <v>96395.5</v>
      </c>
      <c r="R53" s="59"/>
      <c r="S53" s="59"/>
      <c r="T53" s="59"/>
      <c r="U53" s="59"/>
      <c r="V53" s="90"/>
      <c r="X53" s="59">
        <v>586.4</v>
      </c>
      <c r="Y53" s="59">
        <v>1498554.4</v>
      </c>
      <c r="Z53" s="59">
        <v>6.54</v>
      </c>
      <c r="AA53" s="59">
        <v>89608.45</v>
      </c>
      <c r="AB53" s="59"/>
      <c r="AC53" s="59"/>
      <c r="AD53" s="59"/>
      <c r="AE53" s="59"/>
      <c r="AF53" s="71"/>
      <c r="AH53" s="70"/>
      <c r="AI53" s="59"/>
      <c r="AJ53" s="59"/>
      <c r="AK53" s="59"/>
      <c r="AL53" s="59"/>
      <c r="AM53" s="59"/>
      <c r="AN53" s="59"/>
      <c r="AO53" s="59"/>
      <c r="AP53" s="71"/>
    </row>
  </sheetData>
  <mergeCells count="27">
    <mergeCell ref="F30:F32"/>
    <mergeCell ref="F26:F28"/>
    <mergeCell ref="F24:K24"/>
    <mergeCell ref="A5:A10"/>
    <mergeCell ref="A11:A16"/>
    <mergeCell ref="A17:A22"/>
    <mergeCell ref="B5:B7"/>
    <mergeCell ref="B8:B10"/>
    <mergeCell ref="B11:B13"/>
    <mergeCell ref="B14:B16"/>
    <mergeCell ref="B17:B19"/>
    <mergeCell ref="B20:B22"/>
    <mergeCell ref="N3:Q3"/>
    <mergeCell ref="S3:V3"/>
    <mergeCell ref="AH3:AK3"/>
    <mergeCell ref="AM3:AP3"/>
    <mergeCell ref="X2:AF2"/>
    <mergeCell ref="N2:V2"/>
    <mergeCell ref="AH2:AP2"/>
    <mergeCell ref="X3:AA3"/>
    <mergeCell ref="AC3:AF3"/>
    <mergeCell ref="AM4:AP4"/>
    <mergeCell ref="X4:AA4"/>
    <mergeCell ref="AC4:AF4"/>
    <mergeCell ref="N4:Q4"/>
    <mergeCell ref="S4:V4"/>
    <mergeCell ref="AH4:AK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226"/>
  <sheetViews>
    <sheetView workbookViewId="0">
      <selection sqref="A1:XFD1"/>
    </sheetView>
  </sheetViews>
  <sheetFormatPr defaultRowHeight="15" x14ac:dyDescent="0.25"/>
  <cols>
    <col min="1" max="1" width="17" style="125" bestFit="1" customWidth="1"/>
    <col min="2" max="5" width="9.140625" style="125"/>
  </cols>
  <sheetData>
    <row r="1" spans="1:5" s="4" customFormat="1" ht="18.75" x14ac:dyDescent="0.3">
      <c r="A1" s="126" t="s">
        <v>233</v>
      </c>
      <c r="B1" s="123"/>
      <c r="C1" s="123"/>
      <c r="D1" s="123"/>
      <c r="E1" s="123"/>
    </row>
    <row r="2" spans="1:5" x14ac:dyDescent="0.25">
      <c r="A2" s="124" t="s">
        <v>208</v>
      </c>
      <c r="B2" s="124" t="s">
        <v>209</v>
      </c>
      <c r="C2" s="124" t="s">
        <v>210</v>
      </c>
      <c r="D2" s="124" t="s">
        <v>211</v>
      </c>
      <c r="E2" s="124" t="s">
        <v>212</v>
      </c>
    </row>
    <row r="3" spans="1:5" x14ac:dyDescent="0.25">
      <c r="A3" s="125" t="s">
        <v>213</v>
      </c>
      <c r="B3" s="125" t="s">
        <v>214</v>
      </c>
      <c r="C3" s="125" t="s">
        <v>215</v>
      </c>
      <c r="D3" s="125">
        <v>3.2500000000000001E-2</v>
      </c>
      <c r="E3" s="125">
        <v>2435.15332978997</v>
      </c>
    </row>
    <row r="4" spans="1:5" x14ac:dyDescent="0.25">
      <c r="A4" s="125" t="s">
        <v>213</v>
      </c>
      <c r="B4" s="125" t="s">
        <v>216</v>
      </c>
      <c r="C4" s="125" t="s">
        <v>215</v>
      </c>
      <c r="D4" s="125">
        <v>3.2500000000000001E-2</v>
      </c>
      <c r="E4" s="125">
        <v>1741.7089545849999</v>
      </c>
    </row>
    <row r="5" spans="1:5" x14ac:dyDescent="0.25">
      <c r="A5" s="125" t="s">
        <v>213</v>
      </c>
      <c r="B5" s="125" t="s">
        <v>217</v>
      </c>
      <c r="C5" s="125" t="s">
        <v>215</v>
      </c>
      <c r="D5" s="125">
        <v>3.2500000000000001E-2</v>
      </c>
      <c r="E5" s="125">
        <v>2800.1745426989701</v>
      </c>
    </row>
    <row r="6" spans="1:5" x14ac:dyDescent="0.25">
      <c r="A6" s="125" t="s">
        <v>213</v>
      </c>
      <c r="B6" s="125" t="s">
        <v>218</v>
      </c>
      <c r="C6" s="125" t="s">
        <v>215</v>
      </c>
      <c r="D6" s="125">
        <v>3.2500000000000001E-2</v>
      </c>
      <c r="E6" s="125">
        <v>3026.6332851740199</v>
      </c>
    </row>
    <row r="7" spans="1:5" x14ac:dyDescent="0.25">
      <c r="A7" s="125" t="s">
        <v>213</v>
      </c>
      <c r="B7" s="125" t="s">
        <v>214</v>
      </c>
      <c r="C7" s="125" t="s">
        <v>219</v>
      </c>
      <c r="D7" s="125">
        <v>0.125</v>
      </c>
      <c r="E7" s="125">
        <v>13152.0213863676</v>
      </c>
    </row>
    <row r="8" spans="1:5" x14ac:dyDescent="0.25">
      <c r="A8" s="125" t="s">
        <v>213</v>
      </c>
      <c r="B8" s="125" t="s">
        <v>216</v>
      </c>
      <c r="C8" s="125" t="s">
        <v>219</v>
      </c>
      <c r="D8" s="125">
        <v>0.125</v>
      </c>
      <c r="E8" s="125">
        <v>10981.909607152</v>
      </c>
    </row>
    <row r="9" spans="1:5" x14ac:dyDescent="0.25">
      <c r="A9" s="125" t="s">
        <v>213</v>
      </c>
      <c r="B9" s="125" t="s">
        <v>217</v>
      </c>
      <c r="C9" s="125" t="s">
        <v>219</v>
      </c>
      <c r="D9" s="125">
        <v>0.125</v>
      </c>
      <c r="E9" s="125">
        <v>13132.9701236821</v>
      </c>
    </row>
    <row r="10" spans="1:5" x14ac:dyDescent="0.25">
      <c r="A10" s="125" t="s">
        <v>213</v>
      </c>
      <c r="B10" s="125" t="s">
        <v>218</v>
      </c>
      <c r="C10" s="125" t="s">
        <v>219</v>
      </c>
      <c r="D10" s="125">
        <v>0.125</v>
      </c>
      <c r="E10" s="125">
        <v>15472.624720863199</v>
      </c>
    </row>
    <row r="11" spans="1:5" x14ac:dyDescent="0.25">
      <c r="A11" s="125" t="s">
        <v>213</v>
      </c>
      <c r="B11" s="125" t="s">
        <v>214</v>
      </c>
      <c r="C11" s="125" t="s">
        <v>220</v>
      </c>
      <c r="D11" s="125">
        <v>0.5</v>
      </c>
      <c r="E11" s="125">
        <v>47799.780892546398</v>
      </c>
    </row>
    <row r="12" spans="1:5" x14ac:dyDescent="0.25">
      <c r="A12" s="125" t="s">
        <v>213</v>
      </c>
      <c r="B12" s="125" t="s">
        <v>216</v>
      </c>
      <c r="C12" s="125" t="s">
        <v>220</v>
      </c>
      <c r="D12" s="125">
        <v>0.5</v>
      </c>
      <c r="E12" s="125">
        <v>42424.944671754798</v>
      </c>
    </row>
    <row r="13" spans="1:5" x14ac:dyDescent="0.25">
      <c r="A13" s="125" t="s">
        <v>213</v>
      </c>
      <c r="B13" s="125" t="s">
        <v>217</v>
      </c>
      <c r="C13" s="125" t="s">
        <v>220</v>
      </c>
      <c r="D13" s="125">
        <v>0.5</v>
      </c>
      <c r="E13" s="125">
        <v>51459.469366774902</v>
      </c>
    </row>
    <row r="14" spans="1:5" x14ac:dyDescent="0.25">
      <c r="A14" s="125" t="s">
        <v>213</v>
      </c>
      <c r="B14" s="125" t="s">
        <v>218</v>
      </c>
      <c r="C14" s="125" t="s">
        <v>220</v>
      </c>
      <c r="D14" s="125">
        <v>0.5</v>
      </c>
      <c r="E14" s="125">
        <v>59054.047329379297</v>
      </c>
    </row>
    <row r="15" spans="1:5" x14ac:dyDescent="0.25">
      <c r="A15" s="125" t="s">
        <v>213</v>
      </c>
      <c r="B15" s="125" t="s">
        <v>214</v>
      </c>
      <c r="C15" s="125" t="s">
        <v>221</v>
      </c>
      <c r="D15" s="125">
        <v>5</v>
      </c>
      <c r="E15" s="125">
        <v>1178487.0760540599</v>
      </c>
    </row>
    <row r="16" spans="1:5" x14ac:dyDescent="0.25">
      <c r="A16" s="125" t="s">
        <v>213</v>
      </c>
      <c r="B16" s="125" t="s">
        <v>216</v>
      </c>
      <c r="C16" s="125" t="s">
        <v>221</v>
      </c>
      <c r="D16" s="125">
        <v>5</v>
      </c>
      <c r="E16" s="125">
        <v>996137.17007545603</v>
      </c>
    </row>
    <row r="17" spans="1:5" x14ac:dyDescent="0.25">
      <c r="A17" s="125" t="s">
        <v>213</v>
      </c>
      <c r="B17" s="125" t="s">
        <v>217</v>
      </c>
      <c r="C17" s="125" t="s">
        <v>221</v>
      </c>
      <c r="D17" s="125">
        <v>5</v>
      </c>
      <c r="E17" s="125">
        <v>1231787.04072685</v>
      </c>
    </row>
    <row r="18" spans="1:5" x14ac:dyDescent="0.25">
      <c r="A18" s="125" t="s">
        <v>213</v>
      </c>
      <c r="B18" s="125" t="s">
        <v>218</v>
      </c>
      <c r="C18" s="125" t="s">
        <v>221</v>
      </c>
      <c r="D18" s="125">
        <v>5</v>
      </c>
      <c r="E18" s="125">
        <v>1404532.30978236</v>
      </c>
    </row>
    <row r="19" spans="1:5" x14ac:dyDescent="0.25">
      <c r="A19" s="125" t="s">
        <v>213</v>
      </c>
      <c r="B19" s="125" t="s">
        <v>214</v>
      </c>
      <c r="C19" s="125" t="s">
        <v>222</v>
      </c>
      <c r="D19" s="125">
        <v>50</v>
      </c>
      <c r="E19" s="125">
        <v>7561505.1318044802</v>
      </c>
    </row>
    <row r="20" spans="1:5" x14ac:dyDescent="0.25">
      <c r="A20" s="125" t="s">
        <v>213</v>
      </c>
      <c r="B20" s="125" t="s">
        <v>216</v>
      </c>
      <c r="C20" s="125" t="s">
        <v>222</v>
      </c>
      <c r="D20" s="125">
        <v>50</v>
      </c>
      <c r="E20" s="125">
        <v>7023458.8729480896</v>
      </c>
    </row>
    <row r="21" spans="1:5" x14ac:dyDescent="0.25">
      <c r="A21" s="125" t="s">
        <v>213</v>
      </c>
      <c r="B21" s="125" t="s">
        <v>217</v>
      </c>
      <c r="C21" s="125" t="s">
        <v>222</v>
      </c>
      <c r="D21" s="125">
        <v>50</v>
      </c>
      <c r="E21" s="125">
        <v>9102241.1647004299</v>
      </c>
    </row>
    <row r="22" spans="1:5" x14ac:dyDescent="0.25">
      <c r="A22" s="125" t="s">
        <v>213</v>
      </c>
      <c r="B22" s="125" t="s">
        <v>218</v>
      </c>
      <c r="C22" s="125" t="s">
        <v>222</v>
      </c>
      <c r="D22" s="125">
        <v>50</v>
      </c>
      <c r="E22" s="125">
        <v>10700673.743885299</v>
      </c>
    </row>
    <row r="23" spans="1:5" x14ac:dyDescent="0.25">
      <c r="A23" s="125" t="s">
        <v>213</v>
      </c>
      <c r="B23" s="125" t="s">
        <v>214</v>
      </c>
      <c r="C23" s="125" t="s">
        <v>223</v>
      </c>
      <c r="D23" s="125">
        <v>50</v>
      </c>
      <c r="E23" s="125">
        <v>8101131.2986699296</v>
      </c>
    </row>
    <row r="24" spans="1:5" x14ac:dyDescent="0.25">
      <c r="A24" s="125" t="s">
        <v>213</v>
      </c>
      <c r="B24" s="125" t="s">
        <v>216</v>
      </c>
      <c r="C24" s="125" t="s">
        <v>223</v>
      </c>
      <c r="D24" s="125">
        <v>50</v>
      </c>
      <c r="E24" s="125">
        <v>7025660.1925035501</v>
      </c>
    </row>
    <row r="25" spans="1:5" x14ac:dyDescent="0.25">
      <c r="A25" s="125" t="s">
        <v>213</v>
      </c>
      <c r="B25" s="125" t="s">
        <v>217</v>
      </c>
      <c r="C25" s="125" t="s">
        <v>223</v>
      </c>
      <c r="D25" s="125">
        <v>50</v>
      </c>
      <c r="E25" s="125">
        <v>9649293.0824562106</v>
      </c>
    </row>
    <row r="26" spans="1:5" x14ac:dyDescent="0.25">
      <c r="A26" s="125" t="s">
        <v>213</v>
      </c>
      <c r="B26" s="125" t="s">
        <v>218</v>
      </c>
      <c r="C26" s="125" t="s">
        <v>223</v>
      </c>
      <c r="D26" s="125">
        <v>50</v>
      </c>
      <c r="E26" s="125">
        <v>10499649.4898203</v>
      </c>
    </row>
    <row r="27" spans="1:5" x14ac:dyDescent="0.25">
      <c r="A27" s="125" t="s">
        <v>213</v>
      </c>
      <c r="B27" s="125" t="s">
        <v>214</v>
      </c>
      <c r="C27" s="125" t="s">
        <v>224</v>
      </c>
      <c r="D27" s="125">
        <v>50</v>
      </c>
      <c r="E27" s="125">
        <v>14483483.573643999</v>
      </c>
    </row>
    <row r="28" spans="1:5" x14ac:dyDescent="0.25">
      <c r="A28" s="125" t="s">
        <v>213</v>
      </c>
      <c r="B28" s="125" t="s">
        <v>216</v>
      </c>
      <c r="C28" s="125" t="s">
        <v>224</v>
      </c>
      <c r="D28" s="125">
        <v>50</v>
      </c>
      <c r="E28" s="125">
        <v>12789944.2501709</v>
      </c>
    </row>
    <row r="29" spans="1:5" x14ac:dyDescent="0.25">
      <c r="A29" s="125" t="s">
        <v>213</v>
      </c>
      <c r="B29" s="125" t="s">
        <v>217</v>
      </c>
      <c r="C29" s="125" t="s">
        <v>224</v>
      </c>
      <c r="D29" s="125">
        <v>50</v>
      </c>
      <c r="E29" s="125">
        <v>15311296.456844701</v>
      </c>
    </row>
    <row r="30" spans="1:5" x14ac:dyDescent="0.25">
      <c r="A30" s="125" t="s">
        <v>213</v>
      </c>
      <c r="B30" s="125" t="s">
        <v>218</v>
      </c>
      <c r="C30" s="125" t="s">
        <v>224</v>
      </c>
      <c r="D30" s="125">
        <v>50</v>
      </c>
      <c r="E30" s="125">
        <v>19585504.789332099</v>
      </c>
    </row>
    <row r="31" spans="1:5" x14ac:dyDescent="0.25">
      <c r="A31" s="125" t="s">
        <v>213</v>
      </c>
      <c r="B31" s="125" t="s">
        <v>214</v>
      </c>
      <c r="C31" s="125" t="s">
        <v>225</v>
      </c>
      <c r="D31" s="125">
        <v>50</v>
      </c>
      <c r="E31" s="125">
        <v>8553454.6181104407</v>
      </c>
    </row>
    <row r="32" spans="1:5" x14ac:dyDescent="0.25">
      <c r="A32" s="125" t="s">
        <v>213</v>
      </c>
      <c r="B32" s="125" t="s">
        <v>216</v>
      </c>
      <c r="C32" s="125" t="s">
        <v>225</v>
      </c>
      <c r="D32" s="125">
        <v>50</v>
      </c>
      <c r="E32" s="125">
        <v>7734200.5270731896</v>
      </c>
    </row>
    <row r="33" spans="1:5" x14ac:dyDescent="0.25">
      <c r="A33" s="125" t="s">
        <v>213</v>
      </c>
      <c r="B33" s="125" t="s">
        <v>217</v>
      </c>
      <c r="C33" s="125" t="s">
        <v>225</v>
      </c>
      <c r="D33" s="125">
        <v>50</v>
      </c>
      <c r="E33" s="125">
        <v>8949287.6924934201</v>
      </c>
    </row>
    <row r="34" spans="1:5" x14ac:dyDescent="0.25">
      <c r="A34" s="125" t="s">
        <v>213</v>
      </c>
      <c r="B34" s="125" t="s">
        <v>218</v>
      </c>
      <c r="C34" s="125" t="s">
        <v>225</v>
      </c>
      <c r="D34" s="125">
        <v>50</v>
      </c>
      <c r="E34" s="125">
        <v>10154868.476911901</v>
      </c>
    </row>
    <row r="35" spans="1:5" x14ac:dyDescent="0.25">
      <c r="A35" s="125" t="s">
        <v>226</v>
      </c>
      <c r="B35" s="125" t="s">
        <v>214</v>
      </c>
      <c r="C35" s="125" t="s">
        <v>215</v>
      </c>
      <c r="D35" s="125">
        <v>3.2500000000000001E-2</v>
      </c>
      <c r="E35" s="125">
        <v>2224.8461904199999</v>
      </c>
    </row>
    <row r="36" spans="1:5" x14ac:dyDescent="0.25">
      <c r="A36" s="125" t="s">
        <v>226</v>
      </c>
      <c r="B36" s="125" t="s">
        <v>216</v>
      </c>
      <c r="C36" s="125" t="s">
        <v>215</v>
      </c>
      <c r="D36" s="125">
        <v>3.2500000000000001E-2</v>
      </c>
      <c r="E36" s="125">
        <v>2593.5269288049899</v>
      </c>
    </row>
    <row r="37" spans="1:5" x14ac:dyDescent="0.25">
      <c r="A37" s="125" t="s">
        <v>226</v>
      </c>
      <c r="B37" s="125" t="s">
        <v>217</v>
      </c>
      <c r="C37" s="125" t="s">
        <v>215</v>
      </c>
      <c r="D37" s="125">
        <v>3.2500000000000001E-2</v>
      </c>
      <c r="E37" s="125">
        <v>3367.3401232860001</v>
      </c>
    </row>
    <row r="38" spans="1:5" x14ac:dyDescent="0.25">
      <c r="A38" s="125" t="s">
        <v>226</v>
      </c>
      <c r="B38" s="125" t="s">
        <v>218</v>
      </c>
      <c r="C38" s="125" t="s">
        <v>215</v>
      </c>
      <c r="D38" s="125">
        <v>3.2500000000000001E-2</v>
      </c>
      <c r="E38" s="125">
        <v>3121.76871101502</v>
      </c>
    </row>
    <row r="39" spans="1:5" x14ac:dyDescent="0.25">
      <c r="A39" s="125" t="s">
        <v>226</v>
      </c>
      <c r="B39" s="125" t="s">
        <v>214</v>
      </c>
      <c r="C39" s="125" t="s">
        <v>219</v>
      </c>
      <c r="D39" s="125">
        <v>0.125</v>
      </c>
      <c r="E39" s="125">
        <v>17484.704670517502</v>
      </c>
    </row>
    <row r="40" spans="1:5" x14ac:dyDescent="0.25">
      <c r="A40" s="125" t="s">
        <v>226</v>
      </c>
      <c r="B40" s="125" t="s">
        <v>216</v>
      </c>
      <c r="C40" s="125" t="s">
        <v>219</v>
      </c>
      <c r="D40" s="125">
        <v>0.125</v>
      </c>
      <c r="E40" s="125">
        <v>24960.479705537098</v>
      </c>
    </row>
    <row r="41" spans="1:5" x14ac:dyDescent="0.25">
      <c r="A41" s="125" t="s">
        <v>226</v>
      </c>
      <c r="B41" s="125" t="s">
        <v>217</v>
      </c>
      <c r="C41" s="125" t="s">
        <v>219</v>
      </c>
      <c r="D41" s="125">
        <v>0.125</v>
      </c>
      <c r="E41" s="125">
        <v>22502.406223317499</v>
      </c>
    </row>
    <row r="42" spans="1:5" x14ac:dyDescent="0.25">
      <c r="A42" s="125" t="s">
        <v>226</v>
      </c>
      <c r="B42" s="125" t="s">
        <v>218</v>
      </c>
      <c r="C42" s="125" t="s">
        <v>219</v>
      </c>
      <c r="D42" s="125">
        <v>0.125</v>
      </c>
      <c r="E42" s="125">
        <v>21004.3489098266</v>
      </c>
    </row>
    <row r="43" spans="1:5" x14ac:dyDescent="0.25">
      <c r="A43" s="125" t="s">
        <v>226</v>
      </c>
      <c r="B43" s="125" t="s">
        <v>214</v>
      </c>
      <c r="C43" s="125" t="s">
        <v>220</v>
      </c>
      <c r="D43" s="125">
        <v>0.5</v>
      </c>
      <c r="E43" s="125">
        <v>31885.885585231601</v>
      </c>
    </row>
    <row r="44" spans="1:5" x14ac:dyDescent="0.25">
      <c r="A44" s="125" t="s">
        <v>226</v>
      </c>
      <c r="B44" s="125" t="s">
        <v>216</v>
      </c>
      <c r="C44" s="125" t="s">
        <v>220</v>
      </c>
      <c r="D44" s="125">
        <v>0.5</v>
      </c>
      <c r="E44" s="125">
        <v>37106.670448230201</v>
      </c>
    </row>
    <row r="45" spans="1:5" x14ac:dyDescent="0.25">
      <c r="A45" s="125" t="s">
        <v>226</v>
      </c>
      <c r="B45" s="125" t="s">
        <v>217</v>
      </c>
      <c r="C45" s="125" t="s">
        <v>220</v>
      </c>
      <c r="D45" s="125">
        <v>0.5</v>
      </c>
      <c r="E45" s="125">
        <v>44949.987617477003</v>
      </c>
    </row>
    <row r="46" spans="1:5" x14ac:dyDescent="0.25">
      <c r="A46" s="125" t="s">
        <v>226</v>
      </c>
      <c r="B46" s="125" t="s">
        <v>218</v>
      </c>
      <c r="C46" s="125" t="s">
        <v>220</v>
      </c>
      <c r="D46" s="125">
        <v>0.5</v>
      </c>
      <c r="E46" s="125">
        <v>46281.958498775901</v>
      </c>
    </row>
    <row r="47" spans="1:5" x14ac:dyDescent="0.25">
      <c r="A47" s="125" t="s">
        <v>226</v>
      </c>
      <c r="B47" s="125" t="s">
        <v>214</v>
      </c>
      <c r="C47" s="125" t="s">
        <v>221</v>
      </c>
      <c r="D47" s="125">
        <v>5</v>
      </c>
      <c r="E47" s="125">
        <v>551399.11732908501</v>
      </c>
    </row>
    <row r="48" spans="1:5" x14ac:dyDescent="0.25">
      <c r="A48" s="125" t="s">
        <v>226</v>
      </c>
      <c r="B48" s="125" t="s">
        <v>216</v>
      </c>
      <c r="C48" s="125" t="s">
        <v>221</v>
      </c>
      <c r="D48" s="125">
        <v>5</v>
      </c>
      <c r="E48" s="125">
        <v>791581.15220064297</v>
      </c>
    </row>
    <row r="49" spans="1:5" x14ac:dyDescent="0.25">
      <c r="A49" s="125" t="s">
        <v>226</v>
      </c>
      <c r="B49" s="125" t="s">
        <v>217</v>
      </c>
      <c r="C49" s="125" t="s">
        <v>221</v>
      </c>
      <c r="D49" s="125">
        <v>5</v>
      </c>
      <c r="E49" s="125">
        <v>670576.24023553403</v>
      </c>
    </row>
    <row r="50" spans="1:5" x14ac:dyDescent="0.25">
      <c r="A50" s="125" t="s">
        <v>226</v>
      </c>
      <c r="B50" s="125" t="s">
        <v>218</v>
      </c>
      <c r="C50" s="125" t="s">
        <v>221</v>
      </c>
      <c r="D50" s="125">
        <v>5</v>
      </c>
      <c r="E50" s="125">
        <v>710756.77287111396</v>
      </c>
    </row>
    <row r="51" spans="1:5" x14ac:dyDescent="0.25">
      <c r="A51" s="125" t="s">
        <v>226</v>
      </c>
      <c r="B51" s="125" t="s">
        <v>214</v>
      </c>
      <c r="C51" s="125" t="s">
        <v>222</v>
      </c>
      <c r="D51" s="125">
        <v>50</v>
      </c>
      <c r="E51" s="125">
        <v>6347056.8200965002</v>
      </c>
    </row>
    <row r="52" spans="1:5" x14ac:dyDescent="0.25">
      <c r="A52" s="125" t="s">
        <v>226</v>
      </c>
      <c r="B52" s="125" t="s">
        <v>216</v>
      </c>
      <c r="C52" s="125" t="s">
        <v>222</v>
      </c>
      <c r="D52" s="125">
        <v>50</v>
      </c>
      <c r="E52" s="125">
        <v>7579803.0595955998</v>
      </c>
    </row>
    <row r="53" spans="1:5" x14ac:dyDescent="0.25">
      <c r="A53" s="125" t="s">
        <v>226</v>
      </c>
      <c r="B53" s="125" t="s">
        <v>217</v>
      </c>
      <c r="C53" s="125" t="s">
        <v>222</v>
      </c>
      <c r="D53" s="125">
        <v>50</v>
      </c>
      <c r="E53" s="125">
        <v>6985567.3600997701</v>
      </c>
    </row>
    <row r="54" spans="1:5" x14ac:dyDescent="0.25">
      <c r="A54" s="125" t="s">
        <v>226</v>
      </c>
      <c r="B54" s="125" t="s">
        <v>218</v>
      </c>
      <c r="C54" s="125" t="s">
        <v>222</v>
      </c>
      <c r="D54" s="125">
        <v>50</v>
      </c>
      <c r="E54" s="125">
        <v>6004054.7421872905</v>
      </c>
    </row>
    <row r="55" spans="1:5" x14ac:dyDescent="0.25">
      <c r="A55" s="125" t="s">
        <v>226</v>
      </c>
      <c r="B55" s="125" t="s">
        <v>214</v>
      </c>
      <c r="C55" s="125" t="s">
        <v>223</v>
      </c>
      <c r="D55" s="125">
        <v>50</v>
      </c>
      <c r="E55" s="125">
        <v>4696238.83927905</v>
      </c>
    </row>
    <row r="56" spans="1:5" x14ac:dyDescent="0.25">
      <c r="A56" s="125" t="s">
        <v>226</v>
      </c>
      <c r="B56" s="125" t="s">
        <v>216</v>
      </c>
      <c r="C56" s="125" t="s">
        <v>223</v>
      </c>
      <c r="D56" s="125">
        <v>50</v>
      </c>
      <c r="E56" s="125">
        <v>6901239.0964867501</v>
      </c>
    </row>
    <row r="57" spans="1:5" x14ac:dyDescent="0.25">
      <c r="A57" s="125" t="s">
        <v>226</v>
      </c>
      <c r="B57" s="125" t="s">
        <v>217</v>
      </c>
      <c r="C57" s="125" t="s">
        <v>223</v>
      </c>
      <c r="D57" s="125">
        <v>50</v>
      </c>
      <c r="E57" s="125">
        <v>7966019.6626570998</v>
      </c>
    </row>
    <row r="58" spans="1:5" x14ac:dyDescent="0.25">
      <c r="A58" s="125" t="s">
        <v>226</v>
      </c>
      <c r="B58" s="125" t="s">
        <v>218</v>
      </c>
      <c r="C58" s="125" t="s">
        <v>223</v>
      </c>
      <c r="D58" s="125">
        <v>50</v>
      </c>
      <c r="E58" s="125">
        <v>7245296.3812344996</v>
      </c>
    </row>
    <row r="59" spans="1:5" x14ac:dyDescent="0.25">
      <c r="A59" s="125" t="s">
        <v>226</v>
      </c>
      <c r="B59" s="125" t="s">
        <v>214</v>
      </c>
      <c r="C59" s="125" t="s">
        <v>224</v>
      </c>
      <c r="D59" s="125">
        <v>50</v>
      </c>
      <c r="E59" s="125">
        <v>5345223.78134917</v>
      </c>
    </row>
    <row r="60" spans="1:5" x14ac:dyDescent="0.25">
      <c r="A60" s="125" t="s">
        <v>226</v>
      </c>
      <c r="B60" s="125" t="s">
        <v>216</v>
      </c>
      <c r="C60" s="125" t="s">
        <v>224</v>
      </c>
      <c r="D60" s="125">
        <v>50</v>
      </c>
      <c r="E60" s="125">
        <v>7451061.6986155799</v>
      </c>
    </row>
    <row r="61" spans="1:5" x14ac:dyDescent="0.25">
      <c r="A61" s="125" t="s">
        <v>226</v>
      </c>
      <c r="B61" s="125" t="s">
        <v>217</v>
      </c>
      <c r="C61" s="125" t="s">
        <v>224</v>
      </c>
      <c r="D61" s="125">
        <v>50</v>
      </c>
      <c r="E61" s="125">
        <v>8415214.5989432093</v>
      </c>
    </row>
    <row r="62" spans="1:5" x14ac:dyDescent="0.25">
      <c r="A62" s="125" t="s">
        <v>226</v>
      </c>
      <c r="B62" s="125" t="s">
        <v>218</v>
      </c>
      <c r="C62" s="125" t="s">
        <v>224</v>
      </c>
      <c r="D62" s="125">
        <v>50</v>
      </c>
      <c r="E62" s="125">
        <v>7119593.9450675799</v>
      </c>
    </row>
    <row r="63" spans="1:5" x14ac:dyDescent="0.25">
      <c r="A63" s="125" t="s">
        <v>226</v>
      </c>
      <c r="B63" s="125" t="s">
        <v>214</v>
      </c>
      <c r="C63" s="125" t="s">
        <v>225</v>
      </c>
      <c r="D63" s="125">
        <v>50</v>
      </c>
      <c r="E63" s="125">
        <v>6272261.70254678</v>
      </c>
    </row>
    <row r="64" spans="1:5" x14ac:dyDescent="0.25">
      <c r="A64" s="125" t="s">
        <v>226</v>
      </c>
      <c r="B64" s="125" t="s">
        <v>216</v>
      </c>
      <c r="C64" s="125" t="s">
        <v>225</v>
      </c>
      <c r="D64" s="125">
        <v>50</v>
      </c>
      <c r="E64" s="125">
        <v>6063361.3624791196</v>
      </c>
    </row>
    <row r="65" spans="1:5" x14ac:dyDescent="0.25">
      <c r="A65" s="125" t="s">
        <v>226</v>
      </c>
      <c r="B65" s="125" t="s">
        <v>217</v>
      </c>
      <c r="C65" s="125" t="s">
        <v>225</v>
      </c>
      <c r="D65" s="125">
        <v>50</v>
      </c>
      <c r="E65" s="125">
        <v>9409711.6122948304</v>
      </c>
    </row>
    <row r="66" spans="1:5" x14ac:dyDescent="0.25">
      <c r="A66" s="125" t="s">
        <v>226</v>
      </c>
      <c r="B66" s="125" t="s">
        <v>218</v>
      </c>
      <c r="C66" s="125" t="s">
        <v>225</v>
      </c>
      <c r="D66" s="125">
        <v>50</v>
      </c>
      <c r="E66" s="125">
        <v>7900111.4998672698</v>
      </c>
    </row>
    <row r="67" spans="1:5" x14ac:dyDescent="0.25">
      <c r="A67" s="125" t="s">
        <v>227</v>
      </c>
      <c r="B67" s="125" t="s">
        <v>214</v>
      </c>
      <c r="C67" s="125" t="s">
        <v>215</v>
      </c>
      <c r="D67" s="125">
        <v>3.2500000000000001E-2</v>
      </c>
      <c r="E67" s="125">
        <v>6543.8306557164797</v>
      </c>
    </row>
    <row r="68" spans="1:5" x14ac:dyDescent="0.25">
      <c r="A68" s="125" t="s">
        <v>227</v>
      </c>
      <c r="B68" s="125" t="s">
        <v>216</v>
      </c>
      <c r="C68" s="125" t="s">
        <v>215</v>
      </c>
      <c r="D68" s="125">
        <v>3.2500000000000001E-2</v>
      </c>
      <c r="E68" s="125">
        <v>4764.7524038851998</v>
      </c>
    </row>
    <row r="69" spans="1:5" x14ac:dyDescent="0.25">
      <c r="A69" s="125" t="s">
        <v>227</v>
      </c>
      <c r="B69" s="125" t="s">
        <v>217</v>
      </c>
      <c r="C69" s="125" t="s">
        <v>215</v>
      </c>
      <c r="D69" s="125">
        <v>3.2500000000000001E-2</v>
      </c>
      <c r="E69" s="125">
        <v>6357.1202395150003</v>
      </c>
    </row>
    <row r="70" spans="1:5" x14ac:dyDescent="0.25">
      <c r="A70" s="125" t="s">
        <v>227</v>
      </c>
      <c r="B70" s="125" t="s">
        <v>218</v>
      </c>
      <c r="C70" s="125" t="s">
        <v>215</v>
      </c>
      <c r="D70" s="125">
        <v>3.2500000000000001E-2</v>
      </c>
      <c r="E70" s="125">
        <v>5807.8094292421001</v>
      </c>
    </row>
    <row r="71" spans="1:5" x14ac:dyDescent="0.25">
      <c r="A71" s="125" t="s">
        <v>227</v>
      </c>
      <c r="B71" s="125" t="s">
        <v>214</v>
      </c>
      <c r="C71" s="125" t="s">
        <v>219</v>
      </c>
      <c r="D71" s="125">
        <v>0.125</v>
      </c>
      <c r="E71" s="125">
        <v>23119.764859959701</v>
      </c>
    </row>
    <row r="72" spans="1:5" x14ac:dyDescent="0.25">
      <c r="A72" s="125" t="s">
        <v>227</v>
      </c>
      <c r="B72" s="125" t="s">
        <v>216</v>
      </c>
      <c r="C72" s="125" t="s">
        <v>219</v>
      </c>
      <c r="D72" s="125">
        <v>0.125</v>
      </c>
      <c r="E72" s="125">
        <v>16879.1785005764</v>
      </c>
    </row>
    <row r="73" spans="1:5" x14ac:dyDescent="0.25">
      <c r="A73" s="125" t="s">
        <v>227</v>
      </c>
      <c r="B73" s="125" t="s">
        <v>217</v>
      </c>
      <c r="C73" s="125" t="s">
        <v>219</v>
      </c>
      <c r="D73" s="125">
        <v>0.125</v>
      </c>
      <c r="E73" s="125">
        <v>20556.544982085601</v>
      </c>
    </row>
    <row r="74" spans="1:5" x14ac:dyDescent="0.25">
      <c r="A74" s="125" t="s">
        <v>227</v>
      </c>
      <c r="B74" s="125" t="s">
        <v>218</v>
      </c>
      <c r="C74" s="125" t="s">
        <v>219</v>
      </c>
      <c r="D74" s="125">
        <v>0.125</v>
      </c>
      <c r="E74" s="125">
        <v>18905.200258286699</v>
      </c>
    </row>
    <row r="75" spans="1:5" x14ac:dyDescent="0.25">
      <c r="A75" s="125" t="s">
        <v>227</v>
      </c>
      <c r="B75" s="125" t="s">
        <v>214</v>
      </c>
      <c r="C75" s="125" t="s">
        <v>220</v>
      </c>
      <c r="D75" s="125">
        <v>0.5</v>
      </c>
      <c r="E75" s="125">
        <v>55854.739820334296</v>
      </c>
    </row>
    <row r="76" spans="1:5" x14ac:dyDescent="0.25">
      <c r="A76" s="125" t="s">
        <v>227</v>
      </c>
      <c r="B76" s="125" t="s">
        <v>216</v>
      </c>
      <c r="C76" s="125" t="s">
        <v>220</v>
      </c>
      <c r="D76" s="125">
        <v>0.5</v>
      </c>
      <c r="E76" s="125">
        <v>45497.0992696842</v>
      </c>
    </row>
    <row r="77" spans="1:5" x14ac:dyDescent="0.25">
      <c r="A77" s="125" t="s">
        <v>227</v>
      </c>
      <c r="B77" s="125" t="s">
        <v>217</v>
      </c>
      <c r="C77" s="125" t="s">
        <v>220</v>
      </c>
      <c r="D77" s="125">
        <v>0.5</v>
      </c>
      <c r="E77" s="125">
        <v>54409.4325699736</v>
      </c>
    </row>
    <row r="78" spans="1:5" x14ac:dyDescent="0.25">
      <c r="A78" s="125" t="s">
        <v>227</v>
      </c>
      <c r="B78" s="125" t="s">
        <v>218</v>
      </c>
      <c r="C78" s="125" t="s">
        <v>220</v>
      </c>
      <c r="D78" s="125">
        <v>0.5</v>
      </c>
      <c r="E78" s="125">
        <v>47541.751445133203</v>
      </c>
    </row>
    <row r="79" spans="1:5" x14ac:dyDescent="0.25">
      <c r="A79" s="125" t="s">
        <v>227</v>
      </c>
      <c r="B79" s="125" t="s">
        <v>214</v>
      </c>
      <c r="C79" s="125" t="s">
        <v>221</v>
      </c>
      <c r="D79" s="125">
        <v>5</v>
      </c>
      <c r="E79" s="125">
        <v>699040.91321900801</v>
      </c>
    </row>
    <row r="80" spans="1:5" x14ac:dyDescent="0.25">
      <c r="A80" s="125" t="s">
        <v>227</v>
      </c>
      <c r="B80" s="125" t="s">
        <v>216</v>
      </c>
      <c r="C80" s="125" t="s">
        <v>221</v>
      </c>
      <c r="D80" s="125">
        <v>5</v>
      </c>
      <c r="E80" s="125">
        <v>554052.41533593205</v>
      </c>
    </row>
    <row r="81" spans="1:5" x14ac:dyDescent="0.25">
      <c r="A81" s="125" t="s">
        <v>227</v>
      </c>
      <c r="B81" s="125" t="s">
        <v>217</v>
      </c>
      <c r="C81" s="125" t="s">
        <v>221</v>
      </c>
      <c r="D81" s="125">
        <v>5</v>
      </c>
      <c r="E81" s="125">
        <v>666467.62111671898</v>
      </c>
    </row>
    <row r="82" spans="1:5" x14ac:dyDescent="0.25">
      <c r="A82" s="125" t="s">
        <v>227</v>
      </c>
      <c r="B82" s="125" t="s">
        <v>218</v>
      </c>
      <c r="C82" s="125" t="s">
        <v>221</v>
      </c>
      <c r="D82" s="125">
        <v>5</v>
      </c>
      <c r="E82" s="125">
        <v>592938.81421305903</v>
      </c>
    </row>
    <row r="83" spans="1:5" x14ac:dyDescent="0.25">
      <c r="A83" s="125" t="s">
        <v>227</v>
      </c>
      <c r="B83" s="125" t="s">
        <v>214</v>
      </c>
      <c r="C83" s="125" t="s">
        <v>222</v>
      </c>
      <c r="D83" s="125">
        <v>50</v>
      </c>
      <c r="E83" s="125">
        <v>5644149.2805280602</v>
      </c>
    </row>
    <row r="84" spans="1:5" x14ac:dyDescent="0.25">
      <c r="A84" s="125" t="s">
        <v>227</v>
      </c>
      <c r="B84" s="125" t="s">
        <v>216</v>
      </c>
      <c r="C84" s="125" t="s">
        <v>222</v>
      </c>
      <c r="D84" s="125">
        <v>50</v>
      </c>
      <c r="E84" s="125">
        <v>4325018.2514659604</v>
      </c>
    </row>
    <row r="85" spans="1:5" x14ac:dyDescent="0.25">
      <c r="A85" s="125" t="s">
        <v>227</v>
      </c>
      <c r="B85" s="125" t="s">
        <v>217</v>
      </c>
      <c r="C85" s="125" t="s">
        <v>222</v>
      </c>
      <c r="D85" s="125">
        <v>50</v>
      </c>
      <c r="E85" s="125">
        <v>5129361.8205905603</v>
      </c>
    </row>
    <row r="86" spans="1:5" x14ac:dyDescent="0.25">
      <c r="A86" s="125" t="s">
        <v>227</v>
      </c>
      <c r="B86" s="125" t="s">
        <v>218</v>
      </c>
      <c r="C86" s="125" t="s">
        <v>222</v>
      </c>
      <c r="D86" s="125">
        <v>50</v>
      </c>
      <c r="E86" s="125">
        <v>4798948.8963625804</v>
      </c>
    </row>
    <row r="87" spans="1:5" x14ac:dyDescent="0.25">
      <c r="A87" s="125" t="s">
        <v>227</v>
      </c>
      <c r="B87" s="125" t="s">
        <v>214</v>
      </c>
      <c r="C87" s="125" t="s">
        <v>223</v>
      </c>
      <c r="D87" s="125">
        <v>50</v>
      </c>
      <c r="E87" s="125">
        <v>5759360.1784576904</v>
      </c>
    </row>
    <row r="88" spans="1:5" x14ac:dyDescent="0.25">
      <c r="A88" s="125" t="s">
        <v>227</v>
      </c>
      <c r="B88" s="125" t="s">
        <v>216</v>
      </c>
      <c r="C88" s="125" t="s">
        <v>223</v>
      </c>
      <c r="D88" s="125">
        <v>50</v>
      </c>
      <c r="E88" s="125">
        <v>4412778.51027516</v>
      </c>
    </row>
    <row r="89" spans="1:5" x14ac:dyDescent="0.25">
      <c r="A89" s="125" t="s">
        <v>227</v>
      </c>
      <c r="B89" s="125" t="s">
        <v>217</v>
      </c>
      <c r="C89" s="125" t="s">
        <v>223</v>
      </c>
      <c r="D89" s="125">
        <v>50</v>
      </c>
      <c r="E89" s="125">
        <v>5340130.3564085402</v>
      </c>
    </row>
    <row r="90" spans="1:5" x14ac:dyDescent="0.25">
      <c r="A90" s="125" t="s">
        <v>227</v>
      </c>
      <c r="B90" s="125" t="s">
        <v>218</v>
      </c>
      <c r="C90" s="125" t="s">
        <v>223</v>
      </c>
      <c r="D90" s="125">
        <v>50</v>
      </c>
      <c r="E90" s="125">
        <v>4682444.5893031703</v>
      </c>
    </row>
    <row r="91" spans="1:5" x14ac:dyDescent="0.25">
      <c r="A91" s="125" t="s">
        <v>227</v>
      </c>
      <c r="B91" s="125" t="s">
        <v>214</v>
      </c>
      <c r="C91" s="125" t="s">
        <v>224</v>
      </c>
      <c r="D91" s="125">
        <v>50</v>
      </c>
      <c r="E91" s="125">
        <v>6451439.7318744501</v>
      </c>
    </row>
    <row r="92" spans="1:5" x14ac:dyDescent="0.25">
      <c r="A92" s="125" t="s">
        <v>227</v>
      </c>
      <c r="B92" s="125" t="s">
        <v>216</v>
      </c>
      <c r="C92" s="125" t="s">
        <v>224</v>
      </c>
      <c r="D92" s="125">
        <v>50</v>
      </c>
      <c r="E92" s="125">
        <v>4711739.3993861703</v>
      </c>
    </row>
    <row r="93" spans="1:5" x14ac:dyDescent="0.25">
      <c r="A93" s="125" t="s">
        <v>227</v>
      </c>
      <c r="B93" s="125" t="s">
        <v>217</v>
      </c>
      <c r="C93" s="125" t="s">
        <v>224</v>
      </c>
      <c r="D93" s="125">
        <v>50</v>
      </c>
      <c r="E93" s="125">
        <v>5629720.6005236404</v>
      </c>
    </row>
    <row r="94" spans="1:5" x14ac:dyDescent="0.25">
      <c r="A94" s="125" t="s">
        <v>227</v>
      </c>
      <c r="B94" s="125" t="s">
        <v>218</v>
      </c>
      <c r="C94" s="125" t="s">
        <v>224</v>
      </c>
      <c r="D94" s="125">
        <v>50</v>
      </c>
      <c r="E94" s="125">
        <v>5066866.9872711897</v>
      </c>
    </row>
    <row r="95" spans="1:5" x14ac:dyDescent="0.25">
      <c r="A95" s="125" t="s">
        <v>227</v>
      </c>
      <c r="B95" s="125" t="s">
        <v>214</v>
      </c>
      <c r="C95" s="125" t="s">
        <v>225</v>
      </c>
      <c r="D95" s="125">
        <v>50</v>
      </c>
      <c r="E95" s="125">
        <v>5347015.7427375196</v>
      </c>
    </row>
    <row r="96" spans="1:5" x14ac:dyDescent="0.25">
      <c r="A96" s="125" t="s">
        <v>227</v>
      </c>
      <c r="B96" s="125" t="s">
        <v>216</v>
      </c>
      <c r="C96" s="125" t="s">
        <v>225</v>
      </c>
      <c r="D96" s="125">
        <v>50</v>
      </c>
      <c r="E96" s="125">
        <v>4476167.7359401397</v>
      </c>
    </row>
    <row r="97" spans="1:5" x14ac:dyDescent="0.25">
      <c r="A97" s="125" t="s">
        <v>227</v>
      </c>
      <c r="B97" s="125" t="s">
        <v>217</v>
      </c>
      <c r="C97" s="125" t="s">
        <v>225</v>
      </c>
      <c r="D97" s="125">
        <v>50</v>
      </c>
      <c r="E97" s="125">
        <v>5213261.4520931998</v>
      </c>
    </row>
    <row r="98" spans="1:5" x14ac:dyDescent="0.25">
      <c r="A98" s="125" t="s">
        <v>227</v>
      </c>
      <c r="B98" s="125" t="s">
        <v>218</v>
      </c>
      <c r="C98" s="125" t="s">
        <v>225</v>
      </c>
      <c r="D98" s="125">
        <v>50</v>
      </c>
      <c r="E98" s="125">
        <v>4642090.3483950198</v>
      </c>
    </row>
    <row r="99" spans="1:5" x14ac:dyDescent="0.25">
      <c r="A99" s="125" t="s">
        <v>228</v>
      </c>
      <c r="B99" s="125" t="s">
        <v>214</v>
      </c>
      <c r="C99" s="125" t="s">
        <v>215</v>
      </c>
      <c r="D99" s="125">
        <v>3.2500000000000001E-2</v>
      </c>
      <c r="E99" s="125">
        <v>6893.8891133410198</v>
      </c>
    </row>
    <row r="100" spans="1:5" x14ac:dyDescent="0.25">
      <c r="A100" s="125" t="s">
        <v>228</v>
      </c>
      <c r="B100" s="125" t="s">
        <v>216</v>
      </c>
      <c r="C100" s="125" t="s">
        <v>215</v>
      </c>
      <c r="D100" s="125">
        <v>3.2500000000000001E-2</v>
      </c>
      <c r="E100" s="125">
        <v>6852.5263594409998</v>
      </c>
    </row>
    <row r="101" spans="1:5" x14ac:dyDescent="0.25">
      <c r="A101" s="125" t="s">
        <v>228</v>
      </c>
      <c r="B101" s="125" t="s">
        <v>217</v>
      </c>
      <c r="C101" s="125" t="s">
        <v>215</v>
      </c>
      <c r="D101" s="125">
        <v>3.2500000000000001E-2</v>
      </c>
      <c r="E101" s="125">
        <v>5806.9924393994897</v>
      </c>
    </row>
    <row r="102" spans="1:5" x14ac:dyDescent="0.25">
      <c r="A102" s="125" t="s">
        <v>228</v>
      </c>
      <c r="B102" s="125" t="s">
        <v>218</v>
      </c>
      <c r="C102" s="125" t="s">
        <v>215</v>
      </c>
      <c r="D102" s="125">
        <v>3.2500000000000001E-2</v>
      </c>
      <c r="E102" s="125">
        <v>6042.5582915999803</v>
      </c>
    </row>
    <row r="103" spans="1:5" x14ac:dyDescent="0.25">
      <c r="A103" s="125" t="s">
        <v>228</v>
      </c>
      <c r="B103" s="125" t="s">
        <v>214</v>
      </c>
      <c r="C103" s="125" t="s">
        <v>219</v>
      </c>
      <c r="D103" s="125">
        <v>0.125</v>
      </c>
      <c r="E103" s="125">
        <v>35077.136102644799</v>
      </c>
    </row>
    <row r="104" spans="1:5" x14ac:dyDescent="0.25">
      <c r="A104" s="125" t="s">
        <v>228</v>
      </c>
      <c r="B104" s="125" t="s">
        <v>216</v>
      </c>
      <c r="C104" s="125" t="s">
        <v>219</v>
      </c>
      <c r="D104" s="125">
        <v>0.125</v>
      </c>
      <c r="E104" s="125">
        <v>31334.712771459999</v>
      </c>
    </row>
    <row r="105" spans="1:5" x14ac:dyDescent="0.25">
      <c r="A105" s="125" t="s">
        <v>228</v>
      </c>
      <c r="B105" s="125" t="s">
        <v>217</v>
      </c>
      <c r="C105" s="125" t="s">
        <v>219</v>
      </c>
      <c r="D105" s="125">
        <v>0.125</v>
      </c>
      <c r="E105" s="125">
        <v>31862.969044256399</v>
      </c>
    </row>
    <row r="106" spans="1:5" x14ac:dyDescent="0.25">
      <c r="A106" s="125" t="s">
        <v>228</v>
      </c>
      <c r="B106" s="125" t="s">
        <v>218</v>
      </c>
      <c r="C106" s="125" t="s">
        <v>219</v>
      </c>
      <c r="D106" s="125">
        <v>0.125</v>
      </c>
      <c r="E106" s="125">
        <v>30829.626557732001</v>
      </c>
    </row>
    <row r="107" spans="1:5" x14ac:dyDescent="0.25">
      <c r="A107" s="125" t="s">
        <v>228</v>
      </c>
      <c r="B107" s="125" t="s">
        <v>214</v>
      </c>
      <c r="C107" s="125" t="s">
        <v>220</v>
      </c>
      <c r="D107" s="125">
        <v>0.5</v>
      </c>
      <c r="E107" s="125">
        <v>104974.70070245099</v>
      </c>
    </row>
    <row r="108" spans="1:5" x14ac:dyDescent="0.25">
      <c r="A108" s="125" t="s">
        <v>228</v>
      </c>
      <c r="B108" s="125" t="s">
        <v>216</v>
      </c>
      <c r="C108" s="125" t="s">
        <v>220</v>
      </c>
      <c r="D108" s="125">
        <v>0.5</v>
      </c>
      <c r="E108" s="125">
        <v>91663.7894610441</v>
      </c>
    </row>
    <row r="109" spans="1:5" x14ac:dyDescent="0.25">
      <c r="A109" s="125" t="s">
        <v>228</v>
      </c>
      <c r="B109" s="125" t="s">
        <v>217</v>
      </c>
      <c r="C109" s="125" t="s">
        <v>220</v>
      </c>
      <c r="D109" s="125">
        <v>0.5</v>
      </c>
      <c r="E109" s="125">
        <v>94969.358495497901</v>
      </c>
    </row>
    <row r="110" spans="1:5" x14ac:dyDescent="0.25">
      <c r="A110" s="125" t="s">
        <v>228</v>
      </c>
      <c r="B110" s="125" t="s">
        <v>218</v>
      </c>
      <c r="C110" s="125" t="s">
        <v>220</v>
      </c>
      <c r="D110" s="125">
        <v>0.5</v>
      </c>
      <c r="E110" s="125">
        <v>92030.516445144196</v>
      </c>
    </row>
    <row r="111" spans="1:5" x14ac:dyDescent="0.25">
      <c r="A111" s="125" t="s">
        <v>228</v>
      </c>
      <c r="B111" s="125" t="s">
        <v>214</v>
      </c>
      <c r="C111" s="125" t="s">
        <v>221</v>
      </c>
      <c r="D111" s="125">
        <v>5</v>
      </c>
      <c r="E111" s="125">
        <v>875424.61458307202</v>
      </c>
    </row>
    <row r="112" spans="1:5" x14ac:dyDescent="0.25">
      <c r="A112" s="125" t="s">
        <v>228</v>
      </c>
      <c r="B112" s="125" t="s">
        <v>216</v>
      </c>
      <c r="C112" s="125" t="s">
        <v>221</v>
      </c>
      <c r="D112" s="125">
        <v>5</v>
      </c>
      <c r="E112" s="125">
        <v>784096.43836194102</v>
      </c>
    </row>
    <row r="113" spans="1:5" x14ac:dyDescent="0.25">
      <c r="A113" s="125" t="s">
        <v>228</v>
      </c>
      <c r="B113" s="125" t="s">
        <v>217</v>
      </c>
      <c r="C113" s="125" t="s">
        <v>221</v>
      </c>
      <c r="D113" s="125">
        <v>5</v>
      </c>
      <c r="E113" s="125">
        <v>803535.52661225002</v>
      </c>
    </row>
    <row r="114" spans="1:5" x14ac:dyDescent="0.25">
      <c r="A114" s="125" t="s">
        <v>228</v>
      </c>
      <c r="B114" s="125" t="s">
        <v>218</v>
      </c>
      <c r="C114" s="125" t="s">
        <v>221</v>
      </c>
      <c r="D114" s="125">
        <v>5</v>
      </c>
      <c r="E114" s="125">
        <v>786750.500217836</v>
      </c>
    </row>
    <row r="115" spans="1:5" x14ac:dyDescent="0.25">
      <c r="A115" s="125" t="s">
        <v>228</v>
      </c>
      <c r="B115" s="125" t="s">
        <v>214</v>
      </c>
      <c r="C115" s="125" t="s">
        <v>222</v>
      </c>
      <c r="D115" s="125">
        <v>50</v>
      </c>
      <c r="E115" s="125">
        <v>8445180.6013168208</v>
      </c>
    </row>
    <row r="116" spans="1:5" x14ac:dyDescent="0.25">
      <c r="A116" s="125" t="s">
        <v>228</v>
      </c>
      <c r="B116" s="125" t="s">
        <v>216</v>
      </c>
      <c r="C116" s="125" t="s">
        <v>222</v>
      </c>
      <c r="D116" s="125">
        <v>50</v>
      </c>
      <c r="E116" s="125">
        <v>7723704.4576343102</v>
      </c>
    </row>
    <row r="117" spans="1:5" x14ac:dyDescent="0.25">
      <c r="A117" s="125" t="s">
        <v>228</v>
      </c>
      <c r="B117" s="125" t="s">
        <v>217</v>
      </c>
      <c r="C117" s="125" t="s">
        <v>222</v>
      </c>
      <c r="D117" s="125">
        <v>50</v>
      </c>
      <c r="E117" s="125">
        <v>7869393.20120301</v>
      </c>
    </row>
    <row r="118" spans="1:5" x14ac:dyDescent="0.25">
      <c r="A118" s="125" t="s">
        <v>228</v>
      </c>
      <c r="B118" s="125" t="s">
        <v>218</v>
      </c>
      <c r="C118" s="125" t="s">
        <v>222</v>
      </c>
      <c r="D118" s="125">
        <v>50</v>
      </c>
      <c r="E118" s="125">
        <v>7228351.9442258095</v>
      </c>
    </row>
    <row r="119" spans="1:5" x14ac:dyDescent="0.25">
      <c r="A119" s="125" t="s">
        <v>228</v>
      </c>
      <c r="B119" s="125" t="s">
        <v>214</v>
      </c>
      <c r="C119" s="125" t="s">
        <v>223</v>
      </c>
      <c r="D119" s="125">
        <v>50</v>
      </c>
      <c r="E119" s="125">
        <v>8703234.8685085103</v>
      </c>
    </row>
    <row r="120" spans="1:5" x14ac:dyDescent="0.25">
      <c r="A120" s="125" t="s">
        <v>228</v>
      </c>
      <c r="B120" s="125" t="s">
        <v>216</v>
      </c>
      <c r="C120" s="125" t="s">
        <v>223</v>
      </c>
      <c r="D120" s="125">
        <v>50</v>
      </c>
      <c r="E120" s="125">
        <v>7727431.9721457697</v>
      </c>
    </row>
    <row r="121" spans="1:5" x14ac:dyDescent="0.25">
      <c r="A121" s="125" t="s">
        <v>228</v>
      </c>
      <c r="B121" s="125" t="s">
        <v>217</v>
      </c>
      <c r="C121" s="125" t="s">
        <v>223</v>
      </c>
      <c r="D121" s="125">
        <v>50</v>
      </c>
      <c r="E121" s="125">
        <v>7819443.20478212</v>
      </c>
    </row>
    <row r="122" spans="1:5" x14ac:dyDescent="0.25">
      <c r="A122" s="125" t="s">
        <v>228</v>
      </c>
      <c r="B122" s="125" t="s">
        <v>218</v>
      </c>
      <c r="C122" s="125" t="s">
        <v>223</v>
      </c>
      <c r="D122" s="125">
        <v>50</v>
      </c>
      <c r="E122" s="125">
        <v>7488757.8348937901</v>
      </c>
    </row>
    <row r="123" spans="1:5" x14ac:dyDescent="0.25">
      <c r="A123" s="125" t="s">
        <v>228</v>
      </c>
      <c r="B123" s="125" t="s">
        <v>214</v>
      </c>
      <c r="C123" s="125" t="s">
        <v>224</v>
      </c>
      <c r="D123" s="125">
        <v>50</v>
      </c>
      <c r="E123" s="125">
        <v>10905111.7185058</v>
      </c>
    </row>
    <row r="124" spans="1:5" x14ac:dyDescent="0.25">
      <c r="A124" s="125" t="s">
        <v>228</v>
      </c>
      <c r="B124" s="125" t="s">
        <v>216</v>
      </c>
      <c r="C124" s="125" t="s">
        <v>224</v>
      </c>
      <c r="D124" s="125">
        <v>50</v>
      </c>
      <c r="E124" s="125">
        <v>8250798.5027422197</v>
      </c>
    </row>
    <row r="125" spans="1:5" x14ac:dyDescent="0.25">
      <c r="A125" s="125" t="s">
        <v>228</v>
      </c>
      <c r="B125" s="125" t="s">
        <v>217</v>
      </c>
      <c r="C125" s="125" t="s">
        <v>224</v>
      </c>
      <c r="D125" s="125">
        <v>50</v>
      </c>
      <c r="E125" s="125">
        <v>8660205.6902245693</v>
      </c>
    </row>
    <row r="126" spans="1:5" x14ac:dyDescent="0.25">
      <c r="A126" s="125" t="s">
        <v>228</v>
      </c>
      <c r="B126" s="125" t="s">
        <v>218</v>
      </c>
      <c r="C126" s="125" t="s">
        <v>224</v>
      </c>
      <c r="D126" s="125">
        <v>50</v>
      </c>
      <c r="E126" s="125">
        <v>9042802.1592252497</v>
      </c>
    </row>
    <row r="127" spans="1:5" x14ac:dyDescent="0.25">
      <c r="A127" s="125" t="s">
        <v>228</v>
      </c>
      <c r="B127" s="125" t="s">
        <v>214</v>
      </c>
      <c r="C127" s="125" t="s">
        <v>225</v>
      </c>
      <c r="D127" s="125">
        <v>50</v>
      </c>
      <c r="E127" s="125">
        <v>8419534.4671327807</v>
      </c>
    </row>
    <row r="128" spans="1:5" x14ac:dyDescent="0.25">
      <c r="A128" s="125" t="s">
        <v>228</v>
      </c>
      <c r="B128" s="125" t="s">
        <v>216</v>
      </c>
      <c r="C128" s="125" t="s">
        <v>225</v>
      </c>
      <c r="D128" s="125">
        <v>50</v>
      </c>
      <c r="E128" s="125">
        <v>7390004.7937865499</v>
      </c>
    </row>
    <row r="129" spans="1:5" x14ac:dyDescent="0.25">
      <c r="A129" s="125" t="s">
        <v>228</v>
      </c>
      <c r="B129" s="125" t="s">
        <v>217</v>
      </c>
      <c r="C129" s="125" t="s">
        <v>225</v>
      </c>
      <c r="D129" s="125">
        <v>50</v>
      </c>
      <c r="E129" s="125">
        <v>7561870.8796852604</v>
      </c>
    </row>
    <row r="130" spans="1:5" x14ac:dyDescent="0.25">
      <c r="A130" s="125" t="s">
        <v>228</v>
      </c>
      <c r="B130" s="125" t="s">
        <v>218</v>
      </c>
      <c r="C130" s="125" t="s">
        <v>225</v>
      </c>
      <c r="D130" s="125">
        <v>50</v>
      </c>
      <c r="E130" s="125">
        <v>7084506.9364688098</v>
      </c>
    </row>
    <row r="131" spans="1:5" x14ac:dyDescent="0.25">
      <c r="A131" s="125" t="s">
        <v>229</v>
      </c>
      <c r="B131" s="125" t="s">
        <v>214</v>
      </c>
      <c r="C131" s="125" t="s">
        <v>215</v>
      </c>
      <c r="D131" s="125">
        <v>3.2500000000000001E-2</v>
      </c>
      <c r="E131" s="125">
        <v>307.62384223499799</v>
      </c>
    </row>
    <row r="132" spans="1:5" x14ac:dyDescent="0.25">
      <c r="A132" s="125" t="s">
        <v>229</v>
      </c>
      <c r="B132" s="125" t="s">
        <v>216</v>
      </c>
      <c r="C132" s="125" t="s">
        <v>215</v>
      </c>
      <c r="D132" s="125">
        <v>3.2500000000000001E-2</v>
      </c>
      <c r="E132" s="125">
        <v>332.33372569999398</v>
      </c>
    </row>
    <row r="133" spans="1:5" x14ac:dyDescent="0.25">
      <c r="A133" s="125" t="s">
        <v>229</v>
      </c>
      <c r="B133" s="125" t="s">
        <v>217</v>
      </c>
      <c r="C133" s="125" t="s">
        <v>215</v>
      </c>
      <c r="D133" s="125">
        <v>3.2500000000000001E-2</v>
      </c>
      <c r="E133" s="125">
        <v>231.91318105000099</v>
      </c>
    </row>
    <row r="134" spans="1:5" x14ac:dyDescent="0.25">
      <c r="A134" s="125" t="s">
        <v>229</v>
      </c>
      <c r="B134" s="125" t="s">
        <v>218</v>
      </c>
      <c r="C134" s="125" t="s">
        <v>215</v>
      </c>
      <c r="D134" s="125">
        <v>3.2500000000000001E-2</v>
      </c>
      <c r="E134" s="125">
        <v>244.07918818499999</v>
      </c>
    </row>
    <row r="135" spans="1:5" x14ac:dyDescent="0.25">
      <c r="A135" s="125" t="s">
        <v>229</v>
      </c>
      <c r="B135" s="125" t="s">
        <v>214</v>
      </c>
      <c r="C135" s="125" t="s">
        <v>219</v>
      </c>
      <c r="D135" s="125">
        <v>0.125</v>
      </c>
      <c r="E135" s="125">
        <v>2655.2530360300002</v>
      </c>
    </row>
    <row r="136" spans="1:5" x14ac:dyDescent="0.25">
      <c r="A136" s="125" t="s">
        <v>229</v>
      </c>
      <c r="B136" s="125" t="s">
        <v>216</v>
      </c>
      <c r="C136" s="125" t="s">
        <v>219</v>
      </c>
      <c r="D136" s="125">
        <v>0.125</v>
      </c>
      <c r="E136" s="125">
        <v>2357.6994042750198</v>
      </c>
    </row>
    <row r="137" spans="1:5" x14ac:dyDescent="0.25">
      <c r="A137" s="125" t="s">
        <v>229</v>
      </c>
      <c r="B137" s="125" t="s">
        <v>217</v>
      </c>
      <c r="C137" s="125" t="s">
        <v>219</v>
      </c>
      <c r="D137" s="125">
        <v>0.125</v>
      </c>
      <c r="E137" s="125">
        <v>1787.1136763950301</v>
      </c>
    </row>
    <row r="138" spans="1:5" x14ac:dyDescent="0.25">
      <c r="A138" s="125" t="s">
        <v>229</v>
      </c>
      <c r="B138" s="125" t="s">
        <v>218</v>
      </c>
      <c r="C138" s="125" t="s">
        <v>219</v>
      </c>
      <c r="D138" s="125">
        <v>0.125</v>
      </c>
      <c r="E138" s="125">
        <v>1845.96776041252</v>
      </c>
    </row>
    <row r="139" spans="1:5" x14ac:dyDescent="0.25">
      <c r="A139" s="125" t="s">
        <v>229</v>
      </c>
      <c r="B139" s="125" t="s">
        <v>214</v>
      </c>
      <c r="C139" s="125" t="s">
        <v>220</v>
      </c>
      <c r="D139" s="125">
        <v>0.5</v>
      </c>
      <c r="E139" s="125">
        <v>11838.3918099845</v>
      </c>
    </row>
    <row r="140" spans="1:5" x14ac:dyDescent="0.25">
      <c r="A140" s="125" t="s">
        <v>229</v>
      </c>
      <c r="B140" s="125" t="s">
        <v>216</v>
      </c>
      <c r="C140" s="125" t="s">
        <v>220</v>
      </c>
      <c r="D140" s="125">
        <v>0.5</v>
      </c>
      <c r="E140" s="125">
        <v>9822.6553303748697</v>
      </c>
    </row>
    <row r="141" spans="1:5" x14ac:dyDescent="0.25">
      <c r="A141" s="125" t="s">
        <v>229</v>
      </c>
      <c r="B141" s="125" t="s">
        <v>217</v>
      </c>
      <c r="C141" s="125" t="s">
        <v>220</v>
      </c>
      <c r="D141" s="125">
        <v>0.5</v>
      </c>
      <c r="E141" s="125">
        <v>8620.5223158015306</v>
      </c>
    </row>
    <row r="142" spans="1:5" x14ac:dyDescent="0.25">
      <c r="A142" s="125" t="s">
        <v>229</v>
      </c>
      <c r="B142" s="125" t="s">
        <v>218</v>
      </c>
      <c r="C142" s="125" t="s">
        <v>220</v>
      </c>
      <c r="D142" s="125">
        <v>0.5</v>
      </c>
      <c r="E142" s="125">
        <v>8795.1305273520302</v>
      </c>
    </row>
    <row r="143" spans="1:5" x14ac:dyDescent="0.25">
      <c r="A143" s="125" t="s">
        <v>229</v>
      </c>
      <c r="B143" s="125" t="s">
        <v>214</v>
      </c>
      <c r="C143" s="125" t="s">
        <v>221</v>
      </c>
      <c r="D143" s="125">
        <v>5</v>
      </c>
      <c r="E143" s="125">
        <v>826232.35307102697</v>
      </c>
    </row>
    <row r="144" spans="1:5" x14ac:dyDescent="0.25">
      <c r="A144" s="125" t="s">
        <v>229</v>
      </c>
      <c r="B144" s="125" t="s">
        <v>216</v>
      </c>
      <c r="C144" s="125" t="s">
        <v>221</v>
      </c>
      <c r="D144" s="125">
        <v>5</v>
      </c>
      <c r="E144" s="125">
        <v>706809.16715228104</v>
      </c>
    </row>
    <row r="145" spans="1:5" x14ac:dyDescent="0.25">
      <c r="A145" s="125" t="s">
        <v>229</v>
      </c>
      <c r="B145" s="125" t="s">
        <v>217</v>
      </c>
      <c r="C145" s="125" t="s">
        <v>221</v>
      </c>
      <c r="D145" s="125">
        <v>5</v>
      </c>
      <c r="E145" s="125">
        <v>609427.37833419803</v>
      </c>
    </row>
    <row r="146" spans="1:5" x14ac:dyDescent="0.25">
      <c r="A146" s="125" t="s">
        <v>229</v>
      </c>
      <c r="B146" s="125" t="s">
        <v>218</v>
      </c>
      <c r="C146" s="125" t="s">
        <v>221</v>
      </c>
      <c r="D146" s="125">
        <v>5</v>
      </c>
      <c r="E146" s="125">
        <v>638672.83566097298</v>
      </c>
    </row>
    <row r="147" spans="1:5" x14ac:dyDescent="0.25">
      <c r="A147" s="125" t="s">
        <v>229</v>
      </c>
      <c r="B147" s="125" t="s">
        <v>214</v>
      </c>
      <c r="C147" s="125" t="s">
        <v>222</v>
      </c>
      <c r="D147" s="125">
        <v>50</v>
      </c>
      <c r="E147" s="125">
        <v>3519216.2102278499</v>
      </c>
    </row>
    <row r="148" spans="1:5" x14ac:dyDescent="0.25">
      <c r="A148" s="125" t="s">
        <v>229</v>
      </c>
      <c r="B148" s="125" t="s">
        <v>216</v>
      </c>
      <c r="C148" s="125" t="s">
        <v>222</v>
      </c>
      <c r="D148" s="125">
        <v>50</v>
      </c>
      <c r="E148" s="125">
        <v>2316315.22566516</v>
      </c>
    </row>
    <row r="149" spans="1:5" x14ac:dyDescent="0.25">
      <c r="A149" s="125" t="s">
        <v>229</v>
      </c>
      <c r="B149" s="125" t="s">
        <v>217</v>
      </c>
      <c r="C149" s="125" t="s">
        <v>222</v>
      </c>
      <c r="D149" s="125">
        <v>50</v>
      </c>
      <c r="E149" s="125">
        <v>2160478.8482312402</v>
      </c>
    </row>
    <row r="150" spans="1:5" x14ac:dyDescent="0.25">
      <c r="A150" s="125" t="s">
        <v>229</v>
      </c>
      <c r="B150" s="125" t="s">
        <v>218</v>
      </c>
      <c r="C150" s="125" t="s">
        <v>222</v>
      </c>
      <c r="D150" s="125">
        <v>50</v>
      </c>
      <c r="E150" s="125">
        <v>2352683.46773584</v>
      </c>
    </row>
    <row r="151" spans="1:5" x14ac:dyDescent="0.25">
      <c r="A151" s="125" t="s">
        <v>229</v>
      </c>
      <c r="B151" s="125" t="s">
        <v>214</v>
      </c>
      <c r="C151" s="125" t="s">
        <v>223</v>
      </c>
      <c r="D151" s="125">
        <v>50</v>
      </c>
      <c r="E151" s="125">
        <v>3832917.6652003801</v>
      </c>
    </row>
    <row r="152" spans="1:5" x14ac:dyDescent="0.25">
      <c r="A152" s="125" t="s">
        <v>229</v>
      </c>
      <c r="B152" s="125" t="s">
        <v>216</v>
      </c>
      <c r="C152" s="125" t="s">
        <v>223</v>
      </c>
      <c r="D152" s="125">
        <v>50</v>
      </c>
      <c r="E152" s="125">
        <v>2705080.6931705801</v>
      </c>
    </row>
    <row r="153" spans="1:5" x14ac:dyDescent="0.25">
      <c r="A153" s="125" t="s">
        <v>229</v>
      </c>
      <c r="B153" s="125" t="s">
        <v>217</v>
      </c>
      <c r="C153" s="125" t="s">
        <v>223</v>
      </c>
      <c r="D153" s="125">
        <v>50</v>
      </c>
      <c r="E153" s="125">
        <v>2173129.3988498799</v>
      </c>
    </row>
    <row r="154" spans="1:5" x14ac:dyDescent="0.25">
      <c r="A154" s="125" t="s">
        <v>229</v>
      </c>
      <c r="B154" s="125" t="s">
        <v>218</v>
      </c>
      <c r="C154" s="125" t="s">
        <v>223</v>
      </c>
      <c r="D154" s="125">
        <v>50</v>
      </c>
      <c r="E154" s="125">
        <v>2195851.02274564</v>
      </c>
    </row>
    <row r="155" spans="1:5" x14ac:dyDescent="0.25">
      <c r="A155" s="125" t="s">
        <v>229</v>
      </c>
      <c r="B155" s="125" t="s">
        <v>214</v>
      </c>
      <c r="C155" s="125" t="s">
        <v>224</v>
      </c>
      <c r="D155" s="125">
        <v>50</v>
      </c>
      <c r="E155" s="125">
        <v>4103936.3743115999</v>
      </c>
    </row>
    <row r="156" spans="1:5" x14ac:dyDescent="0.25">
      <c r="A156" s="125" t="s">
        <v>229</v>
      </c>
      <c r="B156" s="125" t="s">
        <v>216</v>
      </c>
      <c r="C156" s="125" t="s">
        <v>224</v>
      </c>
      <c r="D156" s="125">
        <v>50</v>
      </c>
      <c r="E156" s="125">
        <v>3485822.4079400599</v>
      </c>
    </row>
    <row r="157" spans="1:5" x14ac:dyDescent="0.25">
      <c r="A157" s="125" t="s">
        <v>229</v>
      </c>
      <c r="B157" s="125" t="s">
        <v>217</v>
      </c>
      <c r="C157" s="125" t="s">
        <v>224</v>
      </c>
      <c r="D157" s="125">
        <v>50</v>
      </c>
      <c r="E157" s="125">
        <v>3026102.2479550699</v>
      </c>
    </row>
    <row r="158" spans="1:5" x14ac:dyDescent="0.25">
      <c r="A158" s="125" t="s">
        <v>229</v>
      </c>
      <c r="B158" s="125" t="s">
        <v>218</v>
      </c>
      <c r="C158" s="125" t="s">
        <v>224</v>
      </c>
      <c r="D158" s="125">
        <v>50</v>
      </c>
      <c r="E158" s="125">
        <v>3010119.27226335</v>
      </c>
    </row>
    <row r="159" spans="1:5" x14ac:dyDescent="0.25">
      <c r="A159" s="125" t="s">
        <v>229</v>
      </c>
      <c r="B159" s="125" t="s">
        <v>214</v>
      </c>
      <c r="C159" s="125" t="s">
        <v>225</v>
      </c>
      <c r="D159" s="125">
        <v>50</v>
      </c>
      <c r="E159" s="125">
        <v>3074040.5711250999</v>
      </c>
    </row>
    <row r="160" spans="1:5" x14ac:dyDescent="0.25">
      <c r="A160" s="125" t="s">
        <v>229</v>
      </c>
      <c r="B160" s="125" t="s">
        <v>216</v>
      </c>
      <c r="C160" s="125" t="s">
        <v>225</v>
      </c>
      <c r="D160" s="125">
        <v>50</v>
      </c>
      <c r="E160" s="125">
        <v>2709444.3228914598</v>
      </c>
    </row>
    <row r="161" spans="1:5" x14ac:dyDescent="0.25">
      <c r="A161" s="125" t="s">
        <v>229</v>
      </c>
      <c r="B161" s="125" t="s">
        <v>217</v>
      </c>
      <c r="C161" s="125" t="s">
        <v>225</v>
      </c>
      <c r="D161" s="125">
        <v>50</v>
      </c>
      <c r="E161" s="125">
        <v>2264668.8297951799</v>
      </c>
    </row>
    <row r="162" spans="1:5" x14ac:dyDescent="0.25">
      <c r="A162" s="125" t="s">
        <v>229</v>
      </c>
      <c r="B162" s="125" t="s">
        <v>218</v>
      </c>
      <c r="C162" s="125" t="s">
        <v>225</v>
      </c>
      <c r="D162" s="125">
        <v>50</v>
      </c>
      <c r="E162" s="125">
        <v>2312635.4284763099</v>
      </c>
    </row>
    <row r="163" spans="1:5" x14ac:dyDescent="0.25">
      <c r="A163" s="125" t="s">
        <v>230</v>
      </c>
      <c r="B163" s="125" t="s">
        <v>214</v>
      </c>
      <c r="C163" s="125" t="s">
        <v>215</v>
      </c>
      <c r="D163" s="125">
        <v>3.2500000000000001E-2</v>
      </c>
      <c r="E163" s="125">
        <v>3282.6872408494801</v>
      </c>
    </row>
    <row r="164" spans="1:5" x14ac:dyDescent="0.25">
      <c r="A164" s="125" t="s">
        <v>230</v>
      </c>
      <c r="B164" s="125" t="s">
        <v>216</v>
      </c>
      <c r="C164" s="125" t="s">
        <v>215</v>
      </c>
      <c r="D164" s="125">
        <v>3.2500000000000001E-2</v>
      </c>
      <c r="E164" s="125">
        <v>4348.9720492084698</v>
      </c>
    </row>
    <row r="165" spans="1:5" x14ac:dyDescent="0.25">
      <c r="A165" s="125" t="s">
        <v>230</v>
      </c>
      <c r="B165" s="125" t="s">
        <v>217</v>
      </c>
      <c r="C165" s="125" t="s">
        <v>215</v>
      </c>
      <c r="D165" s="125">
        <v>3.2500000000000001E-2</v>
      </c>
      <c r="E165" s="125">
        <v>4404.8394942679897</v>
      </c>
    </row>
    <row r="166" spans="1:5" x14ac:dyDescent="0.25">
      <c r="A166" s="125" t="s">
        <v>230</v>
      </c>
      <c r="B166" s="125" t="s">
        <v>218</v>
      </c>
      <c r="C166" s="125" t="s">
        <v>215</v>
      </c>
      <c r="D166" s="125">
        <v>3.2500000000000001E-2</v>
      </c>
      <c r="E166" s="125">
        <v>4741.7082052144997</v>
      </c>
    </row>
    <row r="167" spans="1:5" x14ac:dyDescent="0.25">
      <c r="A167" s="125" t="s">
        <v>230</v>
      </c>
      <c r="B167" s="125" t="s">
        <v>214</v>
      </c>
      <c r="C167" s="125" t="s">
        <v>219</v>
      </c>
      <c r="D167" s="125">
        <v>0.125</v>
      </c>
      <c r="E167" s="125">
        <v>7035.0245765814598</v>
      </c>
    </row>
    <row r="168" spans="1:5" x14ac:dyDescent="0.25">
      <c r="A168" s="125" t="s">
        <v>230</v>
      </c>
      <c r="B168" s="125" t="s">
        <v>216</v>
      </c>
      <c r="C168" s="125" t="s">
        <v>219</v>
      </c>
      <c r="D168" s="125">
        <v>0.125</v>
      </c>
      <c r="E168" s="125">
        <v>5951.1199693000199</v>
      </c>
    </row>
    <row r="169" spans="1:5" x14ac:dyDescent="0.25">
      <c r="A169" s="125" t="s">
        <v>230</v>
      </c>
      <c r="B169" s="125" t="s">
        <v>217</v>
      </c>
      <c r="C169" s="125" t="s">
        <v>219</v>
      </c>
      <c r="D169" s="125">
        <v>0.125</v>
      </c>
      <c r="E169" s="125">
        <v>7292.87489842997</v>
      </c>
    </row>
    <row r="170" spans="1:5" x14ac:dyDescent="0.25">
      <c r="A170" s="125" t="s">
        <v>230</v>
      </c>
      <c r="B170" s="125" t="s">
        <v>218</v>
      </c>
      <c r="C170" s="125" t="s">
        <v>219</v>
      </c>
      <c r="D170" s="125">
        <v>0.125</v>
      </c>
      <c r="E170" s="125">
        <v>7365.5459345710296</v>
      </c>
    </row>
    <row r="171" spans="1:5" x14ac:dyDescent="0.25">
      <c r="A171" s="125" t="s">
        <v>230</v>
      </c>
      <c r="B171" s="125" t="s">
        <v>214</v>
      </c>
      <c r="C171" s="125" t="s">
        <v>220</v>
      </c>
      <c r="D171" s="125">
        <v>0.5</v>
      </c>
      <c r="E171" s="125">
        <v>15039.3668349131</v>
      </c>
    </row>
    <row r="172" spans="1:5" x14ac:dyDescent="0.25">
      <c r="A172" s="125" t="s">
        <v>230</v>
      </c>
      <c r="B172" s="125" t="s">
        <v>216</v>
      </c>
      <c r="C172" s="125" t="s">
        <v>220</v>
      </c>
      <c r="D172" s="125">
        <v>0.5</v>
      </c>
      <c r="E172" s="125">
        <v>16350.869833258501</v>
      </c>
    </row>
    <row r="173" spans="1:5" x14ac:dyDescent="0.25">
      <c r="A173" s="125" t="s">
        <v>230</v>
      </c>
      <c r="B173" s="125" t="s">
        <v>217</v>
      </c>
      <c r="C173" s="125" t="s">
        <v>220</v>
      </c>
      <c r="D173" s="125">
        <v>0.5</v>
      </c>
      <c r="E173" s="125">
        <v>19245.709743515501</v>
      </c>
    </row>
    <row r="174" spans="1:5" x14ac:dyDescent="0.25">
      <c r="A174" s="125" t="s">
        <v>230</v>
      </c>
      <c r="B174" s="125" t="s">
        <v>218</v>
      </c>
      <c r="C174" s="125" t="s">
        <v>220</v>
      </c>
      <c r="D174" s="125">
        <v>0.5</v>
      </c>
      <c r="E174" s="125">
        <v>19659.358092735001</v>
      </c>
    </row>
    <row r="175" spans="1:5" x14ac:dyDescent="0.25">
      <c r="A175" s="125" t="s">
        <v>230</v>
      </c>
      <c r="B175" s="125" t="s">
        <v>214</v>
      </c>
      <c r="C175" s="125" t="s">
        <v>221</v>
      </c>
      <c r="D175" s="125">
        <v>5</v>
      </c>
      <c r="E175" s="125">
        <v>185865.56396233299</v>
      </c>
    </row>
    <row r="176" spans="1:5" x14ac:dyDescent="0.25">
      <c r="A176" s="125" t="s">
        <v>230</v>
      </c>
      <c r="B176" s="125" t="s">
        <v>216</v>
      </c>
      <c r="C176" s="125" t="s">
        <v>221</v>
      </c>
      <c r="D176" s="125">
        <v>5</v>
      </c>
      <c r="E176" s="125">
        <v>209839.24626017199</v>
      </c>
    </row>
    <row r="177" spans="1:5" x14ac:dyDescent="0.25">
      <c r="A177" s="125" t="s">
        <v>230</v>
      </c>
      <c r="B177" s="125" t="s">
        <v>217</v>
      </c>
      <c r="C177" s="125" t="s">
        <v>221</v>
      </c>
      <c r="D177" s="125">
        <v>5</v>
      </c>
      <c r="E177" s="125">
        <v>272627.94363302301</v>
      </c>
    </row>
    <row r="178" spans="1:5" x14ac:dyDescent="0.25">
      <c r="A178" s="125" t="s">
        <v>230</v>
      </c>
      <c r="B178" s="125" t="s">
        <v>218</v>
      </c>
      <c r="C178" s="125" t="s">
        <v>221</v>
      </c>
      <c r="D178" s="125">
        <v>5</v>
      </c>
      <c r="E178" s="125">
        <v>280592.089725286</v>
      </c>
    </row>
    <row r="179" spans="1:5" x14ac:dyDescent="0.25">
      <c r="A179" s="125" t="s">
        <v>230</v>
      </c>
      <c r="B179" s="125" t="s">
        <v>214</v>
      </c>
      <c r="C179" s="125" t="s">
        <v>222</v>
      </c>
      <c r="D179" s="125">
        <v>50</v>
      </c>
      <c r="E179" s="125">
        <v>1760087.7457739799</v>
      </c>
    </row>
    <row r="180" spans="1:5" x14ac:dyDescent="0.25">
      <c r="A180" s="125" t="s">
        <v>230</v>
      </c>
      <c r="B180" s="125" t="s">
        <v>216</v>
      </c>
      <c r="C180" s="125" t="s">
        <v>222</v>
      </c>
      <c r="D180" s="125">
        <v>50</v>
      </c>
      <c r="E180" s="125">
        <v>1388690.6239068201</v>
      </c>
    </row>
    <row r="181" spans="1:5" x14ac:dyDescent="0.25">
      <c r="A181" s="125" t="s">
        <v>230</v>
      </c>
      <c r="B181" s="125" t="s">
        <v>217</v>
      </c>
      <c r="C181" s="125" t="s">
        <v>222</v>
      </c>
      <c r="D181" s="125">
        <v>50</v>
      </c>
      <c r="E181" s="125">
        <v>1749129.6569534999</v>
      </c>
    </row>
    <row r="182" spans="1:5" x14ac:dyDescent="0.25">
      <c r="A182" s="125" t="s">
        <v>230</v>
      </c>
      <c r="B182" s="125" t="s">
        <v>218</v>
      </c>
      <c r="C182" s="125" t="s">
        <v>222</v>
      </c>
      <c r="D182" s="125">
        <v>50</v>
      </c>
      <c r="E182" s="125">
        <v>1951957.4983064299</v>
      </c>
    </row>
    <row r="183" spans="1:5" x14ac:dyDescent="0.25">
      <c r="A183" s="125" t="s">
        <v>230</v>
      </c>
      <c r="B183" s="125" t="s">
        <v>214</v>
      </c>
      <c r="C183" s="125" t="s">
        <v>223</v>
      </c>
      <c r="D183" s="125">
        <v>50</v>
      </c>
      <c r="E183" s="125">
        <v>1463291.62503477</v>
      </c>
    </row>
    <row r="184" spans="1:5" x14ac:dyDescent="0.25">
      <c r="A184" s="125" t="s">
        <v>230</v>
      </c>
      <c r="B184" s="125" t="s">
        <v>216</v>
      </c>
      <c r="C184" s="125" t="s">
        <v>223</v>
      </c>
      <c r="D184" s="125">
        <v>50</v>
      </c>
      <c r="E184" s="125">
        <v>1471444.6017257001</v>
      </c>
    </row>
    <row r="185" spans="1:5" x14ac:dyDescent="0.25">
      <c r="A185" s="125" t="s">
        <v>230</v>
      </c>
      <c r="B185" s="125" t="s">
        <v>217</v>
      </c>
      <c r="C185" s="125" t="s">
        <v>223</v>
      </c>
      <c r="D185" s="125">
        <v>50</v>
      </c>
      <c r="E185" s="125">
        <v>1792744.36140055</v>
      </c>
    </row>
    <row r="186" spans="1:5" x14ac:dyDescent="0.25">
      <c r="A186" s="125" t="s">
        <v>230</v>
      </c>
      <c r="B186" s="125" t="s">
        <v>218</v>
      </c>
      <c r="C186" s="125" t="s">
        <v>223</v>
      </c>
      <c r="D186" s="125">
        <v>50</v>
      </c>
      <c r="E186" s="125">
        <v>2030717.5805921401</v>
      </c>
    </row>
    <row r="187" spans="1:5" x14ac:dyDescent="0.25">
      <c r="A187" s="125" t="s">
        <v>230</v>
      </c>
      <c r="B187" s="125" t="s">
        <v>214</v>
      </c>
      <c r="C187" s="125" t="s">
        <v>224</v>
      </c>
      <c r="D187" s="125">
        <v>50</v>
      </c>
      <c r="E187" s="125">
        <v>1494668.9078595201</v>
      </c>
    </row>
    <row r="188" spans="1:5" x14ac:dyDescent="0.25">
      <c r="A188" s="125" t="s">
        <v>230</v>
      </c>
      <c r="B188" s="125" t="s">
        <v>216</v>
      </c>
      <c r="C188" s="125" t="s">
        <v>224</v>
      </c>
      <c r="D188" s="125">
        <v>50</v>
      </c>
      <c r="E188" s="125">
        <v>1147346.2309864301</v>
      </c>
    </row>
    <row r="189" spans="1:5" x14ac:dyDescent="0.25">
      <c r="A189" s="125" t="s">
        <v>230</v>
      </c>
      <c r="B189" s="125" t="s">
        <v>217</v>
      </c>
      <c r="C189" s="125" t="s">
        <v>224</v>
      </c>
      <c r="D189" s="125">
        <v>50</v>
      </c>
      <c r="E189" s="125">
        <v>1788257.95426914</v>
      </c>
    </row>
    <row r="190" spans="1:5" x14ac:dyDescent="0.25">
      <c r="A190" s="125" t="s">
        <v>230</v>
      </c>
      <c r="B190" s="125" t="s">
        <v>218</v>
      </c>
      <c r="C190" s="125" t="s">
        <v>224</v>
      </c>
      <c r="D190" s="125">
        <v>50</v>
      </c>
      <c r="E190" s="125">
        <v>2009845.69947829</v>
      </c>
    </row>
    <row r="191" spans="1:5" x14ac:dyDescent="0.25">
      <c r="A191" s="125" t="s">
        <v>230</v>
      </c>
      <c r="B191" s="125" t="s">
        <v>214</v>
      </c>
      <c r="C191" s="125" t="s">
        <v>225</v>
      </c>
      <c r="D191" s="125">
        <v>50</v>
      </c>
      <c r="E191" s="125">
        <v>1201636.57570404</v>
      </c>
    </row>
    <row r="192" spans="1:5" x14ac:dyDescent="0.25">
      <c r="A192" s="125" t="s">
        <v>230</v>
      </c>
      <c r="B192" s="125" t="s">
        <v>216</v>
      </c>
      <c r="C192" s="125" t="s">
        <v>225</v>
      </c>
      <c r="D192" s="125">
        <v>50</v>
      </c>
      <c r="E192" s="125">
        <v>1910246.11127634</v>
      </c>
    </row>
    <row r="193" spans="1:5" x14ac:dyDescent="0.25">
      <c r="A193" s="125" t="s">
        <v>230</v>
      </c>
      <c r="B193" s="125" t="s">
        <v>217</v>
      </c>
      <c r="C193" s="125" t="s">
        <v>225</v>
      </c>
      <c r="D193" s="125">
        <v>50</v>
      </c>
      <c r="E193" s="125">
        <v>1869143.65222926</v>
      </c>
    </row>
    <row r="194" spans="1:5" x14ac:dyDescent="0.25">
      <c r="A194" s="125" t="s">
        <v>230</v>
      </c>
      <c r="B194" s="125" t="s">
        <v>218</v>
      </c>
      <c r="C194" s="125" t="s">
        <v>225</v>
      </c>
      <c r="D194" s="125">
        <v>50</v>
      </c>
      <c r="E194" s="125">
        <v>1924634.92946873</v>
      </c>
    </row>
    <row r="195" spans="1:5" x14ac:dyDescent="0.25">
      <c r="A195" s="125" t="s">
        <v>231</v>
      </c>
      <c r="B195" s="125" t="s">
        <v>214</v>
      </c>
      <c r="C195" s="125" t="s">
        <v>215</v>
      </c>
      <c r="D195" s="125">
        <v>3.2500000000000001E-2</v>
      </c>
      <c r="E195" s="125">
        <v>4446.0980194650001</v>
      </c>
    </row>
    <row r="196" spans="1:5" x14ac:dyDescent="0.25">
      <c r="A196" s="125" t="s">
        <v>231</v>
      </c>
      <c r="B196" s="125" t="s">
        <v>216</v>
      </c>
      <c r="C196" s="125" t="s">
        <v>215</v>
      </c>
      <c r="D196" s="125">
        <v>3.2500000000000001E-2</v>
      </c>
      <c r="E196" s="125">
        <v>3784.1387888425002</v>
      </c>
    </row>
    <row r="197" spans="1:5" x14ac:dyDescent="0.25">
      <c r="A197" s="125" t="s">
        <v>231</v>
      </c>
      <c r="B197" s="125" t="s">
        <v>217</v>
      </c>
      <c r="C197" s="125" t="s">
        <v>215</v>
      </c>
      <c r="D197" s="125">
        <v>3.2500000000000001E-2</v>
      </c>
      <c r="E197" s="125">
        <v>3700.1103840999999</v>
      </c>
    </row>
    <row r="198" spans="1:5" x14ac:dyDescent="0.25">
      <c r="A198" s="125" t="s">
        <v>231</v>
      </c>
      <c r="B198" s="125" t="s">
        <v>218</v>
      </c>
      <c r="C198" s="125" t="s">
        <v>215</v>
      </c>
      <c r="D198" s="125">
        <v>3.2500000000000001E-2</v>
      </c>
      <c r="E198" s="125">
        <v>3742.6608702950002</v>
      </c>
    </row>
    <row r="199" spans="1:5" x14ac:dyDescent="0.25">
      <c r="A199" s="125" t="s">
        <v>231</v>
      </c>
      <c r="B199" s="125" t="s">
        <v>214</v>
      </c>
      <c r="C199" s="125" t="s">
        <v>219</v>
      </c>
      <c r="D199" s="125">
        <v>0.125</v>
      </c>
      <c r="E199" s="125">
        <v>25744.700464553</v>
      </c>
    </row>
    <row r="200" spans="1:5" x14ac:dyDescent="0.25">
      <c r="A200" s="125" t="s">
        <v>231</v>
      </c>
      <c r="B200" s="125" t="s">
        <v>216</v>
      </c>
      <c r="C200" s="125" t="s">
        <v>219</v>
      </c>
      <c r="D200" s="125">
        <v>0.125</v>
      </c>
      <c r="E200" s="125">
        <v>21591.8681767415</v>
      </c>
    </row>
    <row r="201" spans="1:5" x14ac:dyDescent="0.25">
      <c r="A201" s="125" t="s">
        <v>231</v>
      </c>
      <c r="B201" s="125" t="s">
        <v>217</v>
      </c>
      <c r="C201" s="125" t="s">
        <v>219</v>
      </c>
      <c r="D201" s="125">
        <v>0.125</v>
      </c>
      <c r="E201" s="125">
        <v>22003.227957617</v>
      </c>
    </row>
    <row r="202" spans="1:5" x14ac:dyDescent="0.25">
      <c r="A202" s="125" t="s">
        <v>231</v>
      </c>
      <c r="B202" s="125" t="s">
        <v>218</v>
      </c>
      <c r="C202" s="125" t="s">
        <v>219</v>
      </c>
      <c r="D202" s="125">
        <v>0.125</v>
      </c>
      <c r="E202" s="125">
        <v>22094.042402058501</v>
      </c>
    </row>
    <row r="203" spans="1:5" x14ac:dyDescent="0.25">
      <c r="A203" s="125" t="s">
        <v>231</v>
      </c>
      <c r="B203" s="125" t="s">
        <v>214</v>
      </c>
      <c r="C203" s="125" t="s">
        <v>220</v>
      </c>
      <c r="D203" s="125">
        <v>0.5</v>
      </c>
      <c r="E203" s="125">
        <v>64880.532094945898</v>
      </c>
    </row>
    <row r="204" spans="1:5" x14ac:dyDescent="0.25">
      <c r="A204" s="125" t="s">
        <v>231</v>
      </c>
      <c r="B204" s="125" t="s">
        <v>216</v>
      </c>
      <c r="C204" s="125" t="s">
        <v>220</v>
      </c>
      <c r="D204" s="125">
        <v>0.5</v>
      </c>
      <c r="E204" s="125">
        <v>59873.381560421003</v>
      </c>
    </row>
    <row r="205" spans="1:5" x14ac:dyDescent="0.25">
      <c r="A205" s="125" t="s">
        <v>231</v>
      </c>
      <c r="B205" s="125" t="s">
        <v>217</v>
      </c>
      <c r="C205" s="125" t="s">
        <v>220</v>
      </c>
      <c r="D205" s="125">
        <v>0.5</v>
      </c>
      <c r="E205" s="125">
        <v>63381.622182971099</v>
      </c>
    </row>
    <row r="206" spans="1:5" x14ac:dyDescent="0.25">
      <c r="A206" s="125" t="s">
        <v>231</v>
      </c>
      <c r="B206" s="125" t="s">
        <v>218</v>
      </c>
      <c r="C206" s="125" t="s">
        <v>220</v>
      </c>
      <c r="D206" s="125">
        <v>0.5</v>
      </c>
      <c r="E206" s="125">
        <v>61630.135508004001</v>
      </c>
    </row>
    <row r="207" spans="1:5" x14ac:dyDescent="0.25">
      <c r="A207" s="125" t="s">
        <v>231</v>
      </c>
      <c r="B207" s="125" t="s">
        <v>214</v>
      </c>
      <c r="C207" s="125" t="s">
        <v>221</v>
      </c>
      <c r="D207" s="125">
        <v>5</v>
      </c>
      <c r="E207" s="125">
        <v>836877.57401672599</v>
      </c>
    </row>
    <row r="208" spans="1:5" x14ac:dyDescent="0.25">
      <c r="A208" s="125" t="s">
        <v>231</v>
      </c>
      <c r="B208" s="125" t="s">
        <v>216</v>
      </c>
      <c r="C208" s="125" t="s">
        <v>221</v>
      </c>
      <c r="D208" s="125">
        <v>5</v>
      </c>
      <c r="E208" s="125">
        <v>763778.45758377505</v>
      </c>
    </row>
    <row r="209" spans="1:5" x14ac:dyDescent="0.25">
      <c r="A209" s="125" t="s">
        <v>231</v>
      </c>
      <c r="B209" s="125" t="s">
        <v>217</v>
      </c>
      <c r="C209" s="125" t="s">
        <v>221</v>
      </c>
      <c r="D209" s="125">
        <v>5</v>
      </c>
      <c r="E209" s="125">
        <v>820540.56366586499</v>
      </c>
    </row>
    <row r="210" spans="1:5" x14ac:dyDescent="0.25">
      <c r="A210" s="125" t="s">
        <v>231</v>
      </c>
      <c r="B210" s="125" t="s">
        <v>218</v>
      </c>
      <c r="C210" s="125" t="s">
        <v>221</v>
      </c>
      <c r="D210" s="125">
        <v>5</v>
      </c>
      <c r="E210" s="125">
        <v>805496.34303007601</v>
      </c>
    </row>
    <row r="211" spans="1:5" x14ac:dyDescent="0.25">
      <c r="A211" s="125" t="s">
        <v>231</v>
      </c>
      <c r="B211" s="125" t="s">
        <v>214</v>
      </c>
      <c r="C211" s="125" t="s">
        <v>222</v>
      </c>
      <c r="D211" s="125">
        <v>50</v>
      </c>
      <c r="E211" s="125">
        <v>6807135.4404509803</v>
      </c>
    </row>
    <row r="212" spans="1:5" x14ac:dyDescent="0.25">
      <c r="A212" s="125" t="s">
        <v>231</v>
      </c>
      <c r="B212" s="125" t="s">
        <v>216</v>
      </c>
      <c r="C212" s="125" t="s">
        <v>222</v>
      </c>
      <c r="D212" s="125">
        <v>50</v>
      </c>
      <c r="E212" s="125">
        <v>6935653.0569049604</v>
      </c>
    </row>
    <row r="213" spans="1:5" x14ac:dyDescent="0.25">
      <c r="A213" s="125" t="s">
        <v>231</v>
      </c>
      <c r="B213" s="125" t="s">
        <v>217</v>
      </c>
      <c r="C213" s="125" t="s">
        <v>222</v>
      </c>
      <c r="D213" s="125">
        <v>50</v>
      </c>
      <c r="E213" s="125">
        <v>6595277.3363214303</v>
      </c>
    </row>
    <row r="214" spans="1:5" x14ac:dyDescent="0.25">
      <c r="A214" s="125" t="s">
        <v>231</v>
      </c>
      <c r="B214" s="125" t="s">
        <v>218</v>
      </c>
      <c r="C214" s="125" t="s">
        <v>222</v>
      </c>
      <c r="D214" s="125">
        <v>50</v>
      </c>
      <c r="E214" s="125">
        <v>6214348.8746948903</v>
      </c>
    </row>
    <row r="215" spans="1:5" x14ac:dyDescent="0.25">
      <c r="A215" s="125" t="s">
        <v>231</v>
      </c>
      <c r="B215" s="125" t="s">
        <v>214</v>
      </c>
      <c r="C215" s="125" t="s">
        <v>223</v>
      </c>
      <c r="D215" s="125">
        <v>50</v>
      </c>
      <c r="E215" s="125">
        <v>7083088.2995972103</v>
      </c>
    </row>
    <row r="216" spans="1:5" x14ac:dyDescent="0.25">
      <c r="A216" s="125" t="s">
        <v>231</v>
      </c>
      <c r="B216" s="125" t="s">
        <v>216</v>
      </c>
      <c r="C216" s="125" t="s">
        <v>223</v>
      </c>
      <c r="D216" s="125">
        <v>50</v>
      </c>
      <c r="E216" s="125">
        <v>6470472.7504455503</v>
      </c>
    </row>
    <row r="217" spans="1:5" x14ac:dyDescent="0.25">
      <c r="A217" s="125" t="s">
        <v>231</v>
      </c>
      <c r="B217" s="125" t="s">
        <v>217</v>
      </c>
      <c r="C217" s="125" t="s">
        <v>223</v>
      </c>
      <c r="D217" s="125">
        <v>50</v>
      </c>
      <c r="E217" s="125">
        <v>6789734.5768175498</v>
      </c>
    </row>
    <row r="218" spans="1:5" x14ac:dyDescent="0.25">
      <c r="A218" s="125" t="s">
        <v>231</v>
      </c>
      <c r="B218" s="125" t="s">
        <v>218</v>
      </c>
      <c r="C218" s="125" t="s">
        <v>223</v>
      </c>
      <c r="D218" s="125">
        <v>50</v>
      </c>
      <c r="E218" s="125">
        <v>6466789.1643031696</v>
      </c>
    </row>
    <row r="219" spans="1:5" x14ac:dyDescent="0.25">
      <c r="A219" s="125" t="s">
        <v>231</v>
      </c>
      <c r="B219" s="125" t="s">
        <v>214</v>
      </c>
      <c r="C219" s="125" t="s">
        <v>224</v>
      </c>
      <c r="D219" s="125">
        <v>50</v>
      </c>
      <c r="E219" s="125">
        <v>7937065.2704390502</v>
      </c>
    </row>
    <row r="220" spans="1:5" x14ac:dyDescent="0.25">
      <c r="A220" s="125" t="s">
        <v>231</v>
      </c>
      <c r="B220" s="125" t="s">
        <v>216</v>
      </c>
      <c r="C220" s="125" t="s">
        <v>224</v>
      </c>
      <c r="D220" s="125">
        <v>50</v>
      </c>
      <c r="E220" s="125">
        <v>7035354.6165398099</v>
      </c>
    </row>
    <row r="221" spans="1:5" x14ac:dyDescent="0.25">
      <c r="A221" s="125" t="s">
        <v>231</v>
      </c>
      <c r="B221" s="125" t="s">
        <v>217</v>
      </c>
      <c r="C221" s="125" t="s">
        <v>224</v>
      </c>
      <c r="D221" s="125">
        <v>50</v>
      </c>
      <c r="E221" s="125">
        <v>7427181.9833193896</v>
      </c>
    </row>
    <row r="222" spans="1:5" x14ac:dyDescent="0.25">
      <c r="A222" s="125" t="s">
        <v>231</v>
      </c>
      <c r="B222" s="125" t="s">
        <v>218</v>
      </c>
      <c r="C222" s="125" t="s">
        <v>224</v>
      </c>
      <c r="D222" s="125">
        <v>50</v>
      </c>
      <c r="E222" s="125">
        <v>6878561.37627503</v>
      </c>
    </row>
    <row r="223" spans="1:5" x14ac:dyDescent="0.25">
      <c r="A223" s="125" t="s">
        <v>231</v>
      </c>
      <c r="B223" s="125" t="s">
        <v>214</v>
      </c>
      <c r="C223" s="125" t="s">
        <v>225</v>
      </c>
      <c r="D223" s="125">
        <v>50</v>
      </c>
      <c r="E223" s="125">
        <v>7016956.5235288003</v>
      </c>
    </row>
    <row r="224" spans="1:5" x14ac:dyDescent="0.25">
      <c r="A224" s="125" t="s">
        <v>231</v>
      </c>
      <c r="B224" s="125" t="s">
        <v>216</v>
      </c>
      <c r="C224" s="125" t="s">
        <v>225</v>
      </c>
      <c r="D224" s="125">
        <v>50</v>
      </c>
      <c r="E224" s="125">
        <v>6843381.9945601299</v>
      </c>
    </row>
    <row r="225" spans="1:5" x14ac:dyDescent="0.25">
      <c r="A225" s="125" t="s">
        <v>231</v>
      </c>
      <c r="B225" s="125" t="s">
        <v>217</v>
      </c>
      <c r="C225" s="125" t="s">
        <v>225</v>
      </c>
      <c r="D225" s="125">
        <v>50</v>
      </c>
      <c r="E225" s="125">
        <v>6496636.9961802997</v>
      </c>
    </row>
    <row r="226" spans="1:5" x14ac:dyDescent="0.25">
      <c r="A226" s="125" t="s">
        <v>231</v>
      </c>
      <c r="B226" s="125" t="s">
        <v>218</v>
      </c>
      <c r="C226" s="125" t="s">
        <v>225</v>
      </c>
      <c r="D226" s="125">
        <v>50</v>
      </c>
      <c r="E226" s="125">
        <v>6527591.5141425803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AP92"/>
  <sheetViews>
    <sheetView workbookViewId="0">
      <selection activeCell="L33" sqref="L33"/>
    </sheetView>
  </sheetViews>
  <sheetFormatPr defaultRowHeight="15" x14ac:dyDescent="0.25"/>
  <cols>
    <col min="1" max="1" width="13.28515625" customWidth="1"/>
    <col min="3" max="3" width="4.7109375" style="8" customWidth="1"/>
    <col min="4" max="21" width="4.7109375" style="9" customWidth="1"/>
    <col min="22" max="22" width="4.7109375" style="10" customWidth="1"/>
    <col min="23" max="23" width="4.7109375" style="8" customWidth="1"/>
    <col min="24" max="41" width="4.7109375" style="9" customWidth="1"/>
    <col min="42" max="42" width="4.7109375" style="10" customWidth="1"/>
  </cols>
  <sheetData>
    <row r="1" spans="1:42" s="5" customFormat="1" ht="18.75" x14ac:dyDescent="0.3">
      <c r="A1" s="5" t="s">
        <v>344</v>
      </c>
      <c r="C1" s="13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5"/>
      <c r="W1" s="13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5"/>
    </row>
    <row r="2" spans="1:42" ht="21" x14ac:dyDescent="0.35">
      <c r="A2" s="151"/>
      <c r="B2" s="136"/>
      <c r="C2" s="194" t="s">
        <v>117</v>
      </c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195"/>
      <c r="O2" s="195"/>
      <c r="P2" s="195"/>
      <c r="Q2" s="195"/>
      <c r="R2" s="195"/>
      <c r="S2" s="195"/>
      <c r="T2" s="195"/>
      <c r="U2" s="195"/>
      <c r="V2" s="196"/>
      <c r="W2" s="197" t="s">
        <v>112</v>
      </c>
      <c r="X2" s="198"/>
      <c r="Y2" s="198"/>
      <c r="Z2" s="198"/>
      <c r="AA2" s="198"/>
      <c r="AB2" s="198"/>
      <c r="AC2" s="198"/>
      <c r="AD2" s="198"/>
      <c r="AE2" s="198"/>
      <c r="AF2" s="198"/>
      <c r="AG2" s="198"/>
      <c r="AH2" s="198"/>
      <c r="AI2" s="198"/>
      <c r="AJ2" s="198"/>
      <c r="AK2" s="198"/>
      <c r="AL2" s="198"/>
      <c r="AM2" s="198"/>
      <c r="AN2" s="198"/>
      <c r="AO2" s="198"/>
      <c r="AP2" s="199"/>
    </row>
    <row r="3" spans="1:42" ht="45" x14ac:dyDescent="0.25">
      <c r="A3" s="12" t="s">
        <v>110</v>
      </c>
      <c r="B3" s="155" t="s">
        <v>111</v>
      </c>
      <c r="C3" s="35" t="s">
        <v>0</v>
      </c>
      <c r="D3" s="22" t="s">
        <v>1</v>
      </c>
      <c r="E3" s="22" t="s">
        <v>2</v>
      </c>
      <c r="F3" s="22" t="s">
        <v>3</v>
      </c>
      <c r="G3" s="22" t="s">
        <v>4</v>
      </c>
      <c r="H3" s="22" t="s">
        <v>5</v>
      </c>
      <c r="I3" s="22" t="s">
        <v>6</v>
      </c>
      <c r="J3" s="22" t="s">
        <v>7</v>
      </c>
      <c r="K3" s="22" t="s">
        <v>8</v>
      </c>
      <c r="L3" s="22" t="s">
        <v>9</v>
      </c>
      <c r="M3" s="22" t="s">
        <v>10</v>
      </c>
      <c r="N3" s="22" t="s">
        <v>11</v>
      </c>
      <c r="O3" s="22" t="s">
        <v>12</v>
      </c>
      <c r="P3" s="22" t="s">
        <v>13</v>
      </c>
      <c r="Q3" s="22" t="s">
        <v>14</v>
      </c>
      <c r="R3" s="22" t="s">
        <v>15</v>
      </c>
      <c r="S3" s="22" t="s">
        <v>113</v>
      </c>
      <c r="T3" s="22" t="s">
        <v>114</v>
      </c>
      <c r="U3" s="22" t="s">
        <v>115</v>
      </c>
      <c r="V3" s="23" t="s">
        <v>116</v>
      </c>
      <c r="W3" s="16" t="s">
        <v>0</v>
      </c>
      <c r="X3" s="17" t="s">
        <v>1</v>
      </c>
      <c r="Y3" s="17" t="s">
        <v>2</v>
      </c>
      <c r="Z3" s="17" t="s">
        <v>3</v>
      </c>
      <c r="AA3" s="17" t="s">
        <v>4</v>
      </c>
      <c r="AB3" s="17" t="s">
        <v>5</v>
      </c>
      <c r="AC3" s="17" t="s">
        <v>6</v>
      </c>
      <c r="AD3" s="17" t="s">
        <v>7</v>
      </c>
      <c r="AE3" s="17" t="s">
        <v>8</v>
      </c>
      <c r="AF3" s="17" t="s">
        <v>9</v>
      </c>
      <c r="AG3" s="17" t="s">
        <v>10</v>
      </c>
      <c r="AH3" s="17" t="s">
        <v>11</v>
      </c>
      <c r="AI3" s="17" t="s">
        <v>12</v>
      </c>
      <c r="AJ3" s="17" t="s">
        <v>13</v>
      </c>
      <c r="AK3" s="17" t="s">
        <v>14</v>
      </c>
      <c r="AL3" s="17" t="s">
        <v>15</v>
      </c>
      <c r="AM3" s="17" t="s">
        <v>113</v>
      </c>
      <c r="AN3" s="17" t="s">
        <v>114</v>
      </c>
      <c r="AO3" s="17" t="s">
        <v>115</v>
      </c>
      <c r="AP3" s="36" t="s">
        <v>116</v>
      </c>
    </row>
    <row r="4" spans="1:42" x14ac:dyDescent="0.25">
      <c r="A4" s="122" t="s">
        <v>20</v>
      </c>
      <c r="B4" s="122">
        <v>23.491399999999999</v>
      </c>
      <c r="C4" s="8">
        <v>1.4007799999999999</v>
      </c>
      <c r="D4" s="9">
        <v>1.1793800000000001</v>
      </c>
      <c r="E4" s="9">
        <v>1.42614</v>
      </c>
      <c r="F4" s="9">
        <v>1.2604299999999999</v>
      </c>
      <c r="G4" s="9">
        <v>0.66255600000000003</v>
      </c>
      <c r="H4" s="9">
        <v>0.55587399999999998</v>
      </c>
      <c r="I4" s="9">
        <v>0.63722400000000001</v>
      </c>
      <c r="J4" s="9">
        <v>0.38835799999999998</v>
      </c>
      <c r="K4" s="9">
        <v>0.36829099999999998</v>
      </c>
      <c r="L4" s="9">
        <v>0.32788200000000001</v>
      </c>
      <c r="M4" s="9">
        <v>0.39460099999999998</v>
      </c>
      <c r="N4" s="9">
        <v>0.26209199999999999</v>
      </c>
      <c r="O4" s="9">
        <v>-0.92605700000000002</v>
      </c>
      <c r="P4" s="9">
        <v>-0.85850199999999999</v>
      </c>
      <c r="Q4" s="9">
        <v>-0.92078700000000002</v>
      </c>
      <c r="R4" s="9">
        <v>-0.81173499999999998</v>
      </c>
      <c r="S4" s="9">
        <v>-1.38866</v>
      </c>
      <c r="T4" s="9">
        <v>-1.3202799999999999</v>
      </c>
      <c r="U4" s="9">
        <v>-1.30148</v>
      </c>
      <c r="V4" s="10">
        <v>-1.3361099999999999</v>
      </c>
      <c r="W4" s="8">
        <v>0.98230200000000001</v>
      </c>
      <c r="X4" s="9">
        <v>0.81828100000000004</v>
      </c>
      <c r="Y4" s="9">
        <v>1.22804</v>
      </c>
      <c r="Z4" s="9">
        <v>2.03227</v>
      </c>
      <c r="AA4" s="9">
        <v>0.39970499999999998</v>
      </c>
      <c r="AB4" s="9">
        <v>1.0651900000000001</v>
      </c>
      <c r="AC4" s="9">
        <v>1.0987</v>
      </c>
      <c r="AD4" s="9">
        <v>0.87707000000000002</v>
      </c>
      <c r="AE4" s="9">
        <v>-5.3498399999999998E-3</v>
      </c>
      <c r="AF4" s="9">
        <v>-7.2369000000000003E-2</v>
      </c>
      <c r="AG4" s="9">
        <v>-9.2945200000000006E-2</v>
      </c>
      <c r="AH4" s="9">
        <v>-0.27460299999999999</v>
      </c>
      <c r="AI4" s="9">
        <v>-0.77195599999999998</v>
      </c>
      <c r="AJ4" s="9">
        <v>-0.85543599999999997</v>
      </c>
      <c r="AK4" s="9">
        <v>-0.83662400000000003</v>
      </c>
      <c r="AL4" s="9">
        <v>-0.864842</v>
      </c>
      <c r="AM4" s="9">
        <v>-1.1499699999999999</v>
      </c>
      <c r="AN4" s="9">
        <v>-1.1493800000000001</v>
      </c>
      <c r="AO4" s="9">
        <v>-1.2022900000000001</v>
      </c>
      <c r="AP4" s="10">
        <v>-1.2069000000000001</v>
      </c>
    </row>
    <row r="5" spans="1:42" x14ac:dyDescent="0.25">
      <c r="A5" s="122" t="s">
        <v>22</v>
      </c>
      <c r="B5" s="122">
        <v>22.181699999999999</v>
      </c>
      <c r="C5" s="8" t="s">
        <v>21</v>
      </c>
      <c r="D5" s="9" t="s">
        <v>21</v>
      </c>
      <c r="E5" s="9" t="s">
        <v>21</v>
      </c>
      <c r="F5" s="9" t="s">
        <v>21</v>
      </c>
      <c r="G5" s="9" t="s">
        <v>21</v>
      </c>
      <c r="H5" s="9" t="s">
        <v>21</v>
      </c>
      <c r="I5" s="9" t="s">
        <v>21</v>
      </c>
      <c r="J5" s="9" t="s">
        <v>21</v>
      </c>
      <c r="K5" s="9" t="s">
        <v>21</v>
      </c>
      <c r="L5" s="9" t="s">
        <v>21</v>
      </c>
      <c r="M5" s="9" t="s">
        <v>21</v>
      </c>
      <c r="N5" s="9" t="s">
        <v>21</v>
      </c>
      <c r="O5" s="9" t="s">
        <v>21</v>
      </c>
      <c r="P5" s="9" t="s">
        <v>21</v>
      </c>
      <c r="Q5" s="9" t="s">
        <v>21</v>
      </c>
      <c r="R5" s="9" t="s">
        <v>21</v>
      </c>
      <c r="S5" s="9" t="s">
        <v>21</v>
      </c>
      <c r="T5" s="9" t="s">
        <v>21</v>
      </c>
      <c r="U5" s="9" t="s">
        <v>21</v>
      </c>
      <c r="V5" s="10" t="s">
        <v>21</v>
      </c>
      <c r="W5" s="8">
        <v>1.06456</v>
      </c>
      <c r="X5" s="9">
        <v>1.0572699999999999</v>
      </c>
      <c r="Y5" s="9">
        <v>1.2563599999999999</v>
      </c>
      <c r="Z5" s="9">
        <v>1.72723</v>
      </c>
      <c r="AA5" s="9">
        <v>0.36153800000000003</v>
      </c>
      <c r="AB5" s="9">
        <v>1.0966499999999999</v>
      </c>
      <c r="AC5" s="9">
        <v>1.1445399999999999</v>
      </c>
      <c r="AD5" s="9">
        <v>0.91530100000000003</v>
      </c>
      <c r="AE5" s="9">
        <v>-7.5783900000000001E-2</v>
      </c>
      <c r="AF5" s="9">
        <v>-0.113706</v>
      </c>
      <c r="AG5" s="9">
        <v>-3.8104600000000002E-2</v>
      </c>
      <c r="AH5" s="9">
        <v>-0.236954</v>
      </c>
      <c r="AI5" s="9">
        <v>-0.80749000000000004</v>
      </c>
      <c r="AJ5" s="9">
        <v>-0.86874899999999999</v>
      </c>
      <c r="AK5" s="9">
        <v>-0.78731399999999996</v>
      </c>
      <c r="AL5" s="9">
        <v>-0.83884899999999996</v>
      </c>
      <c r="AM5" s="9">
        <v>-1.1830700000000001</v>
      </c>
      <c r="AN5" s="9">
        <v>-1.18987</v>
      </c>
      <c r="AO5" s="9">
        <v>-1.24627</v>
      </c>
      <c r="AP5" s="10">
        <v>-0.72648299999999999</v>
      </c>
    </row>
    <row r="6" spans="1:42" x14ac:dyDescent="0.25">
      <c r="A6" s="122" t="s">
        <v>23</v>
      </c>
      <c r="B6" s="122">
        <v>21.107199999999999</v>
      </c>
      <c r="C6" s="8">
        <v>1.4613400000000001</v>
      </c>
      <c r="D6" s="9">
        <v>1.2861800000000001</v>
      </c>
      <c r="E6" s="9">
        <v>1.3451200000000001</v>
      </c>
      <c r="F6" s="9">
        <v>1.31742</v>
      </c>
      <c r="G6" s="9">
        <v>0.56291899999999995</v>
      </c>
      <c r="H6" s="9">
        <v>0.62631199999999998</v>
      </c>
      <c r="I6" s="9">
        <v>0.68598899999999996</v>
      </c>
      <c r="J6" s="9">
        <v>0.41850799999999999</v>
      </c>
      <c r="K6" s="9">
        <v>0.37400299999999997</v>
      </c>
      <c r="L6" s="9">
        <v>0.21224899999999999</v>
      </c>
      <c r="M6" s="9">
        <v>0.22884599999999999</v>
      </c>
      <c r="N6" s="9">
        <v>0.238064</v>
      </c>
      <c r="O6" s="9">
        <v>-0.93921200000000005</v>
      </c>
      <c r="P6" s="9">
        <v>-0.79880499999999999</v>
      </c>
      <c r="Q6" s="9">
        <v>-0.90134899999999996</v>
      </c>
      <c r="R6" s="9">
        <v>-0.82813400000000004</v>
      </c>
      <c r="S6" s="9">
        <v>-1.37033</v>
      </c>
      <c r="T6" s="9">
        <v>-1.29491</v>
      </c>
      <c r="U6" s="9">
        <v>-1.32138</v>
      </c>
      <c r="V6" s="10">
        <v>-1.3028200000000001</v>
      </c>
      <c r="W6" s="8">
        <v>0.81147499999999995</v>
      </c>
      <c r="X6" s="9">
        <v>0.81147499999999995</v>
      </c>
      <c r="Y6" s="9">
        <v>1.3010299999999999</v>
      </c>
      <c r="Z6" s="9">
        <v>1.9836100000000001</v>
      </c>
      <c r="AA6" s="9">
        <v>0.23519699999999999</v>
      </c>
      <c r="AB6" s="9">
        <v>1.2073199999999999</v>
      </c>
      <c r="AC6" s="9">
        <v>1.2534700000000001</v>
      </c>
      <c r="AD6" s="9">
        <v>0.818469</v>
      </c>
      <c r="AE6" s="9">
        <v>-0.12707499999999999</v>
      </c>
      <c r="AF6" s="9">
        <v>-0.128474</v>
      </c>
      <c r="AG6" s="9">
        <v>2.6785699999999999E-2</v>
      </c>
      <c r="AH6" s="9">
        <v>-0.22358800000000001</v>
      </c>
      <c r="AI6" s="9">
        <v>-0.80266300000000002</v>
      </c>
      <c r="AJ6" s="9">
        <v>-0.85861200000000004</v>
      </c>
      <c r="AK6" s="9">
        <v>-0.79986599999999997</v>
      </c>
      <c r="AL6" s="9">
        <v>-0.78447999999999996</v>
      </c>
      <c r="AM6" s="9">
        <v>-1.1705300000000001</v>
      </c>
      <c r="AN6" s="9">
        <v>-1.1467499999999999</v>
      </c>
      <c r="AO6" s="9">
        <v>-1.1999</v>
      </c>
      <c r="AP6" s="10" t="s">
        <v>21</v>
      </c>
    </row>
    <row r="7" spans="1:42" x14ac:dyDescent="0.25">
      <c r="A7" s="122" t="s">
        <v>24</v>
      </c>
      <c r="B7" s="122">
        <v>20.471900000000002</v>
      </c>
      <c r="C7" s="8">
        <v>1.5139400000000001</v>
      </c>
      <c r="D7" s="9">
        <v>1.4382200000000001</v>
      </c>
      <c r="E7" s="9">
        <v>1.58796</v>
      </c>
      <c r="F7" s="9">
        <v>1.5981300000000001</v>
      </c>
      <c r="G7" s="9">
        <v>0.69783099999999998</v>
      </c>
      <c r="H7" s="9">
        <v>0.568747</v>
      </c>
      <c r="I7" s="9">
        <v>0.73813899999999999</v>
      </c>
      <c r="J7" s="9">
        <v>0.59559200000000001</v>
      </c>
      <c r="K7" s="9">
        <v>-0.27583999999999997</v>
      </c>
      <c r="L7" s="9">
        <v>-0.26663100000000001</v>
      </c>
      <c r="M7" s="9">
        <v>-0.28058</v>
      </c>
      <c r="N7" s="9">
        <v>-0.195635</v>
      </c>
      <c r="O7" s="9">
        <v>-0.85188600000000003</v>
      </c>
      <c r="P7" s="9">
        <v>-0.83643000000000001</v>
      </c>
      <c r="Q7" s="9">
        <v>-0.86585000000000001</v>
      </c>
      <c r="R7" s="9">
        <v>-0.78523699999999996</v>
      </c>
      <c r="S7" s="9">
        <v>-1.1145</v>
      </c>
      <c r="T7" s="9">
        <v>-1.07636</v>
      </c>
      <c r="U7" s="9">
        <v>-1.1042099999999999</v>
      </c>
      <c r="V7" s="10">
        <v>-1.0853999999999999</v>
      </c>
      <c r="W7" s="8">
        <v>0.72648299999999999</v>
      </c>
      <c r="X7" s="9">
        <v>-0.72648299999999999</v>
      </c>
      <c r="Y7" s="9">
        <v>0.72648299999999999</v>
      </c>
      <c r="Z7" s="9">
        <v>0.72648299999999999</v>
      </c>
      <c r="AA7" s="9">
        <v>-0.72648299999999999</v>
      </c>
      <c r="AB7" s="9">
        <v>2.1794500000000001</v>
      </c>
      <c r="AC7" s="9">
        <v>0.72648299999999999</v>
      </c>
      <c r="AD7" s="9">
        <v>-0.72648299999999999</v>
      </c>
      <c r="AE7" s="9">
        <v>2.1794500000000001</v>
      </c>
      <c r="AF7" s="9">
        <v>-0.72648299999999999</v>
      </c>
      <c r="AG7" s="9">
        <v>-0.72648299999999999</v>
      </c>
      <c r="AH7" s="9">
        <v>0.72648299999999999</v>
      </c>
      <c r="AI7" s="9">
        <v>-0.72648299999999999</v>
      </c>
      <c r="AJ7" s="9">
        <v>-0.72648299999999999</v>
      </c>
      <c r="AK7" s="9">
        <v>0.72648299999999999</v>
      </c>
      <c r="AL7" s="9">
        <v>-0.72648299999999999</v>
      </c>
      <c r="AM7" s="9">
        <v>-0.72648299999999999</v>
      </c>
      <c r="AN7" s="9">
        <v>-0.72648299999999999</v>
      </c>
      <c r="AO7" s="9">
        <v>-0.72648299999999999</v>
      </c>
      <c r="AP7" s="10">
        <v>-1.08317</v>
      </c>
    </row>
    <row r="8" spans="1:42" x14ac:dyDescent="0.25">
      <c r="A8" s="122" t="s">
        <v>25</v>
      </c>
      <c r="B8" s="122">
        <v>19.538</v>
      </c>
      <c r="C8" s="8">
        <v>1.4736100000000001</v>
      </c>
      <c r="D8" s="9">
        <v>1.44228</v>
      </c>
      <c r="E8" s="9">
        <v>1.1679999999999999</v>
      </c>
      <c r="F8" s="9">
        <v>1.44133</v>
      </c>
      <c r="G8" s="9">
        <v>0.61407800000000001</v>
      </c>
      <c r="H8" s="9">
        <v>0.47334999999999999</v>
      </c>
      <c r="I8" s="9">
        <v>0.50377799999999995</v>
      </c>
      <c r="J8" s="9">
        <v>0.370251</v>
      </c>
      <c r="K8" s="9">
        <v>0.100914</v>
      </c>
      <c r="L8" s="9">
        <v>0.125583</v>
      </c>
      <c r="M8" s="9">
        <v>-8.2425499999999999E-2</v>
      </c>
      <c r="N8" s="9">
        <v>0.26980999999999999</v>
      </c>
      <c r="O8" s="9">
        <v>-1.0778000000000001</v>
      </c>
      <c r="P8" s="9">
        <v>-1.0120899999999999</v>
      </c>
      <c r="Q8" s="9">
        <v>-1.0046299999999999</v>
      </c>
      <c r="R8" s="9">
        <v>-0.78212099999999996</v>
      </c>
      <c r="S8" s="9" t="s">
        <v>21</v>
      </c>
      <c r="T8" s="9">
        <v>-1.3257099999999999</v>
      </c>
      <c r="U8" s="9">
        <v>-1.39629</v>
      </c>
      <c r="V8" s="10">
        <v>-1.30192</v>
      </c>
      <c r="W8" s="8">
        <v>0.79927499999999996</v>
      </c>
      <c r="X8" s="9">
        <v>0.95305700000000004</v>
      </c>
      <c r="Y8" s="9">
        <v>0.82213400000000003</v>
      </c>
      <c r="Z8" s="9">
        <v>2.0523899999999999</v>
      </c>
      <c r="AA8" s="9">
        <v>7.8160999999999994E-2</v>
      </c>
      <c r="AB8" s="9">
        <v>0.76602499999999996</v>
      </c>
      <c r="AC8" s="9">
        <v>1.2294499999999999</v>
      </c>
      <c r="AD8" s="9">
        <v>0.77849299999999999</v>
      </c>
      <c r="AE8" s="9">
        <v>-0.2107</v>
      </c>
      <c r="AF8" s="9">
        <v>-0.15043400000000001</v>
      </c>
      <c r="AG8" s="9">
        <v>-5.8996E-2</v>
      </c>
      <c r="AH8" s="9" t="s">
        <v>21</v>
      </c>
      <c r="AI8" s="9">
        <v>-1.0190999999999999</v>
      </c>
      <c r="AJ8" s="9">
        <v>-0.92142299999999999</v>
      </c>
      <c r="AK8" s="9">
        <v>-0.94428299999999998</v>
      </c>
      <c r="AL8" s="9">
        <v>-0.96714199999999995</v>
      </c>
      <c r="AM8" s="9">
        <v>-1.36199</v>
      </c>
      <c r="AN8" s="9">
        <v>-0.41643599999999997</v>
      </c>
      <c r="AO8" s="9">
        <v>-1.42849</v>
      </c>
      <c r="AP8" s="10">
        <v>-0.84331800000000001</v>
      </c>
    </row>
    <row r="9" spans="1:42" x14ac:dyDescent="0.25">
      <c r="A9" s="122" t="s">
        <v>26</v>
      </c>
      <c r="B9" s="122">
        <v>20.187899999999999</v>
      </c>
      <c r="C9" s="8">
        <v>1.2734300000000001</v>
      </c>
      <c r="D9" s="9">
        <v>1.7177100000000001</v>
      </c>
      <c r="E9" s="9">
        <v>1.11941</v>
      </c>
      <c r="F9" s="9" t="s">
        <v>21</v>
      </c>
      <c r="G9" s="9">
        <v>0.57313099999999995</v>
      </c>
      <c r="H9" s="9">
        <v>0.518266</v>
      </c>
      <c r="I9" s="9" t="s">
        <v>21</v>
      </c>
      <c r="J9" s="9">
        <v>0.72655099999999995</v>
      </c>
      <c r="K9" s="9">
        <v>0.56470799999999999</v>
      </c>
      <c r="L9" s="9">
        <v>0.38914199999999999</v>
      </c>
      <c r="M9" s="9">
        <v>0.43046000000000001</v>
      </c>
      <c r="N9" s="9">
        <v>0.80753900000000001</v>
      </c>
      <c r="O9" s="9">
        <v>-1.02732</v>
      </c>
      <c r="P9" s="9">
        <v>-0.90931899999999999</v>
      </c>
      <c r="Q9" s="9">
        <v>-0.78493999999999997</v>
      </c>
      <c r="R9" s="9">
        <v>-0.50868800000000003</v>
      </c>
      <c r="S9" s="9">
        <v>-1.2803</v>
      </c>
      <c r="T9" s="9">
        <v>-1.17886</v>
      </c>
      <c r="U9" s="9">
        <v>-1.2419199999999999</v>
      </c>
      <c r="V9" s="10">
        <v>-1.18899</v>
      </c>
      <c r="W9" s="8">
        <v>0.52139000000000002</v>
      </c>
      <c r="X9" s="9">
        <v>1.0617799999999999</v>
      </c>
      <c r="Y9" s="9">
        <v>0.74390400000000001</v>
      </c>
      <c r="Z9" s="9">
        <v>2.1815699999999998</v>
      </c>
      <c r="AA9" s="9">
        <v>1.63996E-2</v>
      </c>
      <c r="AB9" s="9">
        <v>0.70200200000000001</v>
      </c>
      <c r="AC9" s="9">
        <v>1.5306500000000001</v>
      </c>
      <c r="AD9" s="9">
        <v>1.2763500000000001</v>
      </c>
      <c r="AE9" s="9">
        <v>-9.8469600000000004E-2</v>
      </c>
      <c r="AF9" s="9">
        <v>-0.34771400000000002</v>
      </c>
      <c r="AG9" s="9">
        <v>-7.4628799999999995E-2</v>
      </c>
      <c r="AH9" s="9">
        <v>0.114652</v>
      </c>
      <c r="AI9" s="9">
        <v>-0.87799000000000005</v>
      </c>
      <c r="AJ9" s="9">
        <v>-0.887382</v>
      </c>
      <c r="AK9" s="9">
        <v>-0.68798599999999999</v>
      </c>
      <c r="AL9" s="9">
        <v>-0.56300300000000003</v>
      </c>
      <c r="AM9" s="9">
        <v>-1.21393</v>
      </c>
      <c r="AN9" s="9">
        <v>-1.1575800000000001</v>
      </c>
      <c r="AO9" s="9">
        <v>-1.1568499999999999</v>
      </c>
      <c r="AP9" s="10" t="s">
        <v>21</v>
      </c>
    </row>
    <row r="10" spans="1:42" x14ac:dyDescent="0.25">
      <c r="A10" s="122" t="s">
        <v>27</v>
      </c>
      <c r="B10" s="122">
        <v>18.2058</v>
      </c>
      <c r="C10" s="8" t="s">
        <v>21</v>
      </c>
      <c r="D10" s="9" t="s">
        <v>21</v>
      </c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9" t="s">
        <v>21</v>
      </c>
      <c r="L10" s="9" t="s">
        <v>21</v>
      </c>
      <c r="M10" s="9" t="s">
        <v>21</v>
      </c>
      <c r="N10" s="9" t="s">
        <v>21</v>
      </c>
      <c r="O10" s="9" t="s">
        <v>21</v>
      </c>
      <c r="P10" s="9" t="s">
        <v>21</v>
      </c>
      <c r="Q10" s="9" t="s">
        <v>21</v>
      </c>
      <c r="R10" s="9" t="s">
        <v>21</v>
      </c>
      <c r="S10" s="9" t="s">
        <v>21</v>
      </c>
      <c r="T10" s="9" t="s">
        <v>21</v>
      </c>
      <c r="U10" s="9" t="s">
        <v>21</v>
      </c>
      <c r="V10" s="10" t="s">
        <v>21</v>
      </c>
      <c r="W10" s="8" t="s">
        <v>21</v>
      </c>
      <c r="X10" s="9" t="s">
        <v>21</v>
      </c>
      <c r="Y10" s="9" t="s">
        <v>21</v>
      </c>
      <c r="Z10" s="9" t="s">
        <v>21</v>
      </c>
      <c r="AA10" s="9" t="s">
        <v>21</v>
      </c>
      <c r="AB10" s="9" t="s">
        <v>21</v>
      </c>
      <c r="AC10" s="9" t="s">
        <v>21</v>
      </c>
      <c r="AD10" s="9" t="s">
        <v>21</v>
      </c>
      <c r="AE10" s="9" t="s">
        <v>21</v>
      </c>
      <c r="AF10" s="9" t="s">
        <v>21</v>
      </c>
      <c r="AG10" s="9">
        <v>-0.72699800000000003</v>
      </c>
      <c r="AH10" s="9" t="s">
        <v>21</v>
      </c>
      <c r="AI10" s="9" t="s">
        <v>21</v>
      </c>
      <c r="AJ10" s="9">
        <v>-0.33926600000000001</v>
      </c>
      <c r="AK10" s="9">
        <v>-0.33926600000000001</v>
      </c>
      <c r="AL10" s="9" t="s">
        <v>21</v>
      </c>
      <c r="AM10" s="9" t="s">
        <v>21</v>
      </c>
      <c r="AN10" s="9">
        <v>1.8320399999999999</v>
      </c>
      <c r="AO10" s="9">
        <v>0.41681200000000002</v>
      </c>
      <c r="AP10" s="10">
        <v>-1.07063</v>
      </c>
    </row>
    <row r="11" spans="1:42" x14ac:dyDescent="0.25">
      <c r="A11" s="122" t="s">
        <v>28</v>
      </c>
      <c r="B11" s="122">
        <v>18.081199999999999</v>
      </c>
      <c r="C11" s="8">
        <v>1.57491</v>
      </c>
      <c r="D11" s="9">
        <v>1.6324099999999999</v>
      </c>
      <c r="E11" s="9">
        <v>1.87157</v>
      </c>
      <c r="F11" s="9">
        <v>1.3551599999999999</v>
      </c>
      <c r="G11" s="9">
        <v>0.62087199999999998</v>
      </c>
      <c r="H11" s="9">
        <v>0.33329700000000001</v>
      </c>
      <c r="I11" s="9">
        <v>0.763961</v>
      </c>
      <c r="J11" s="9">
        <v>0.37963999999999998</v>
      </c>
      <c r="K11" s="9">
        <v>-0.35549900000000001</v>
      </c>
      <c r="L11" s="9">
        <v>-0.41351700000000002</v>
      </c>
      <c r="M11" s="9">
        <v>-0.223108</v>
      </c>
      <c r="N11" s="9">
        <v>-0.15931999999999999</v>
      </c>
      <c r="O11" s="9">
        <v>-0.86786799999999997</v>
      </c>
      <c r="P11" s="9">
        <v>-0.77400199999999997</v>
      </c>
      <c r="Q11" s="9">
        <v>-0.84227399999999997</v>
      </c>
      <c r="R11" s="9">
        <v>-0.791404</v>
      </c>
      <c r="S11" s="9">
        <v>-1.1237699999999999</v>
      </c>
      <c r="T11" s="9">
        <v>-0.93350500000000003</v>
      </c>
      <c r="U11" s="9">
        <v>-1.0344199999999999</v>
      </c>
      <c r="V11" s="10">
        <v>-1.0131300000000001</v>
      </c>
      <c r="W11" s="8">
        <v>0.58164400000000005</v>
      </c>
      <c r="X11" s="9">
        <v>0.118483</v>
      </c>
      <c r="Y11" s="9">
        <v>1.1740600000000001</v>
      </c>
      <c r="Z11" s="9" t="s">
        <v>21</v>
      </c>
      <c r="AA11" s="9">
        <v>-0.59241500000000002</v>
      </c>
      <c r="AB11" s="9" t="s">
        <v>21</v>
      </c>
      <c r="AC11" s="9">
        <v>0.63549900000000004</v>
      </c>
      <c r="AD11" s="9">
        <v>-4.3084900000000002E-2</v>
      </c>
      <c r="AE11" s="9">
        <v>-1.87418</v>
      </c>
      <c r="AF11" s="9" t="s">
        <v>21</v>
      </c>
      <c r="AG11" s="9" t="s">
        <v>21</v>
      </c>
      <c r="AH11" s="9" t="s">
        <v>21</v>
      </c>
      <c r="AI11" s="9" t="s">
        <v>21</v>
      </c>
      <c r="AJ11" s="9" t="s">
        <v>21</v>
      </c>
      <c r="AK11" s="9" t="s">
        <v>21</v>
      </c>
      <c r="AL11" s="9" t="s">
        <v>21</v>
      </c>
      <c r="AM11" s="9" t="s">
        <v>21</v>
      </c>
      <c r="AN11" s="9" t="s">
        <v>21</v>
      </c>
      <c r="AO11" s="9" t="s">
        <v>21</v>
      </c>
      <c r="AP11" s="10">
        <v>-1.4467300000000001</v>
      </c>
    </row>
    <row r="12" spans="1:42" x14ac:dyDescent="0.25">
      <c r="A12" s="122" t="s">
        <v>29</v>
      </c>
      <c r="B12" s="122">
        <v>18.2682</v>
      </c>
      <c r="C12" s="8">
        <v>0.75313300000000005</v>
      </c>
      <c r="D12" s="9">
        <v>0.70041799999999999</v>
      </c>
      <c r="E12" s="9">
        <v>0.59755000000000003</v>
      </c>
      <c r="F12" s="9">
        <v>0.738811</v>
      </c>
      <c r="G12" s="9" t="s">
        <v>21</v>
      </c>
      <c r="H12" s="9" t="s">
        <v>21</v>
      </c>
      <c r="I12" s="9">
        <v>5.08488E-2</v>
      </c>
      <c r="J12" s="9" t="s">
        <v>21</v>
      </c>
      <c r="K12" s="9" t="s">
        <v>21</v>
      </c>
      <c r="L12" s="9" t="s">
        <v>21</v>
      </c>
      <c r="M12" s="9" t="s">
        <v>21</v>
      </c>
      <c r="N12" s="9" t="s">
        <v>21</v>
      </c>
      <c r="O12" s="9" t="s">
        <v>21</v>
      </c>
      <c r="P12" s="9" t="s">
        <v>21</v>
      </c>
      <c r="Q12" s="9" t="s">
        <v>21</v>
      </c>
      <c r="R12" s="9" t="s">
        <v>21</v>
      </c>
      <c r="S12" s="9" t="s">
        <v>21</v>
      </c>
      <c r="T12" s="9">
        <v>-1.3908</v>
      </c>
      <c r="U12" s="9">
        <v>-1.4499599999999999</v>
      </c>
      <c r="V12" s="10" t="s">
        <v>21</v>
      </c>
      <c r="W12" s="8">
        <v>0.77969699999999997</v>
      </c>
      <c r="X12" s="9">
        <v>0.75642200000000004</v>
      </c>
      <c r="Y12" s="9">
        <v>0.66332400000000002</v>
      </c>
      <c r="Z12" s="9">
        <v>3.1071499999999999</v>
      </c>
      <c r="AA12" s="9">
        <v>6.98236E-2</v>
      </c>
      <c r="AB12" s="9">
        <v>0.39566699999999999</v>
      </c>
      <c r="AC12" s="9">
        <v>0.75642200000000004</v>
      </c>
      <c r="AD12" s="9">
        <v>0.558589</v>
      </c>
      <c r="AE12" s="9">
        <v>-0.221108</v>
      </c>
      <c r="AF12" s="9">
        <v>-0.34911799999999998</v>
      </c>
      <c r="AG12" s="9">
        <v>-0.19783300000000001</v>
      </c>
      <c r="AH12" s="9">
        <v>-0.23274500000000001</v>
      </c>
      <c r="AI12" s="9">
        <v>-0.94261799999999996</v>
      </c>
      <c r="AJ12" s="9">
        <v>-0.87279499999999999</v>
      </c>
      <c r="AK12" s="9">
        <v>-0.62841199999999997</v>
      </c>
      <c r="AL12" s="9">
        <v>-0.74478500000000003</v>
      </c>
      <c r="AM12" s="9" t="s">
        <v>21</v>
      </c>
      <c r="AN12" s="9">
        <v>-0.896069</v>
      </c>
      <c r="AO12" s="9">
        <v>-0.93098099999999995</v>
      </c>
      <c r="AP12" s="10">
        <v>-1.1497200000000001</v>
      </c>
    </row>
    <row r="13" spans="1:42" x14ac:dyDescent="0.25">
      <c r="A13" s="122" t="s">
        <v>30</v>
      </c>
      <c r="B13" s="122">
        <v>18.939699999999998</v>
      </c>
      <c r="C13" s="8">
        <v>1.49604</v>
      </c>
      <c r="D13" s="9">
        <v>1.27108</v>
      </c>
      <c r="E13" s="9">
        <v>1.3020700000000001</v>
      </c>
      <c r="F13" s="9">
        <v>1.3586</v>
      </c>
      <c r="G13" s="9">
        <v>0.62307000000000001</v>
      </c>
      <c r="H13" s="9">
        <v>0.48693799999999998</v>
      </c>
      <c r="I13" s="9">
        <v>0.52880199999999999</v>
      </c>
      <c r="J13" s="9">
        <v>0.39944499999999999</v>
      </c>
      <c r="K13" s="9">
        <v>0.45374199999999998</v>
      </c>
      <c r="L13" s="9">
        <v>0.365116</v>
      </c>
      <c r="M13" s="9">
        <v>0.25360100000000002</v>
      </c>
      <c r="N13" s="9">
        <v>0.25906699999999999</v>
      </c>
      <c r="O13" s="9">
        <v>-0.93620000000000003</v>
      </c>
      <c r="P13" s="9">
        <v>-0.86413499999999999</v>
      </c>
      <c r="Q13" s="9">
        <v>-0.91066400000000003</v>
      </c>
      <c r="R13" s="9">
        <v>-0.81612899999999999</v>
      </c>
      <c r="S13" s="9">
        <v>-1.3681300000000001</v>
      </c>
      <c r="T13" s="9">
        <v>-1.26322</v>
      </c>
      <c r="U13" s="9">
        <v>-1.3465</v>
      </c>
      <c r="V13" s="10">
        <v>-1.2925800000000001</v>
      </c>
      <c r="W13" s="8">
        <v>0.839758</v>
      </c>
      <c r="X13" s="9">
        <v>0.97425799999999996</v>
      </c>
      <c r="Y13" s="9">
        <v>1.20187</v>
      </c>
      <c r="Z13" s="9">
        <v>1.5950200000000001</v>
      </c>
      <c r="AA13" s="9">
        <v>9.4839300000000001E-2</v>
      </c>
      <c r="AB13" s="9">
        <v>1.03633</v>
      </c>
      <c r="AC13" s="9">
        <v>1.1501399999999999</v>
      </c>
      <c r="AD13" s="9">
        <v>0.86045099999999997</v>
      </c>
      <c r="AE13" s="9">
        <v>-0.246582</v>
      </c>
      <c r="AF13" s="9">
        <v>-0.27761999999999998</v>
      </c>
      <c r="AG13" s="9">
        <v>-8.1044400000000003E-2</v>
      </c>
      <c r="AH13" s="9">
        <v>-0.31900499999999998</v>
      </c>
      <c r="AI13" s="9">
        <v>-0.99150099999999997</v>
      </c>
      <c r="AJ13" s="9">
        <v>-1.0018499999999999</v>
      </c>
      <c r="AK13" s="9">
        <v>-1.0018499999999999</v>
      </c>
      <c r="AL13" s="9">
        <v>-1.06392</v>
      </c>
      <c r="AM13" s="9" t="s">
        <v>21</v>
      </c>
      <c r="AN13" s="9">
        <v>-1.3225800000000001</v>
      </c>
      <c r="AO13" s="9" t="s">
        <v>21</v>
      </c>
      <c r="AP13" s="10">
        <v>-1.16753</v>
      </c>
    </row>
    <row r="14" spans="1:42" x14ac:dyDescent="0.25">
      <c r="A14" s="122" t="s">
        <v>31</v>
      </c>
      <c r="B14" s="122">
        <v>18.408999999999999</v>
      </c>
      <c r="C14" s="8">
        <v>1.4271199999999999</v>
      </c>
      <c r="D14" s="9">
        <v>1.3255399999999999</v>
      </c>
      <c r="E14" s="9">
        <v>1.3492299999999999</v>
      </c>
      <c r="F14" s="9">
        <v>1.33884</v>
      </c>
      <c r="G14" s="9">
        <v>0.46393000000000001</v>
      </c>
      <c r="H14" s="9">
        <v>0.42738700000000002</v>
      </c>
      <c r="I14" s="9">
        <v>0.55164000000000002</v>
      </c>
      <c r="J14" s="9">
        <v>0.37383300000000003</v>
      </c>
      <c r="K14" s="9">
        <v>0.55539300000000003</v>
      </c>
      <c r="L14" s="9">
        <v>0.42353800000000003</v>
      </c>
      <c r="M14" s="9">
        <v>0.311969</v>
      </c>
      <c r="N14" s="9">
        <v>0.262216</v>
      </c>
      <c r="O14" s="9">
        <v>-0.97400299999999995</v>
      </c>
      <c r="P14" s="9">
        <v>-0.84608700000000003</v>
      </c>
      <c r="Q14" s="9">
        <v>-0.89602899999999996</v>
      </c>
      <c r="R14" s="9">
        <v>-0.82767500000000005</v>
      </c>
      <c r="S14" s="9">
        <v>-1.39408</v>
      </c>
      <c r="T14" s="9">
        <v>-1.2561800000000001</v>
      </c>
      <c r="U14" s="9">
        <v>-1.32168</v>
      </c>
      <c r="V14" s="10">
        <v>-1.2948999999999999</v>
      </c>
      <c r="W14" s="8">
        <v>0.79880600000000002</v>
      </c>
      <c r="X14" s="9">
        <v>0.785551</v>
      </c>
      <c r="Y14" s="9">
        <v>0.99763599999999997</v>
      </c>
      <c r="Z14" s="9">
        <v>2.4292099999999999</v>
      </c>
      <c r="AA14" s="9">
        <v>9.6275299999999994E-2</v>
      </c>
      <c r="AB14" s="9">
        <v>0.93135900000000005</v>
      </c>
      <c r="AC14" s="9">
        <v>1.0639099999999999</v>
      </c>
      <c r="AD14" s="9">
        <v>0.70601899999999995</v>
      </c>
      <c r="AE14" s="9">
        <v>-0.16883100000000001</v>
      </c>
      <c r="AF14" s="9">
        <v>-0.182086</v>
      </c>
      <c r="AG14" s="9">
        <v>-8.92989E-2</v>
      </c>
      <c r="AH14" s="9">
        <v>-0.35440500000000003</v>
      </c>
      <c r="AI14" s="9">
        <v>-0.897872</v>
      </c>
      <c r="AJ14" s="9">
        <v>-0.897872</v>
      </c>
      <c r="AK14" s="9">
        <v>-0.88461699999999999</v>
      </c>
      <c r="AL14" s="9">
        <v>-0.88461699999999999</v>
      </c>
      <c r="AM14" s="9" t="s">
        <v>21</v>
      </c>
      <c r="AN14" s="9">
        <v>-1.1099600000000001</v>
      </c>
      <c r="AO14" s="9">
        <v>-1.1894899999999999</v>
      </c>
      <c r="AP14" s="10">
        <v>-1.14405</v>
      </c>
    </row>
    <row r="15" spans="1:42" x14ac:dyDescent="0.25">
      <c r="A15" s="122" t="s">
        <v>32</v>
      </c>
      <c r="B15" s="122">
        <v>17.604500000000002</v>
      </c>
      <c r="C15" s="8">
        <v>2.01451</v>
      </c>
      <c r="D15" s="9">
        <v>1.30894</v>
      </c>
      <c r="E15" s="9">
        <v>1.5039400000000001</v>
      </c>
      <c r="F15" s="9">
        <v>1.3272999999999999</v>
      </c>
      <c r="G15" s="9">
        <v>0.79312400000000005</v>
      </c>
      <c r="H15" s="9">
        <v>0.55258099999999999</v>
      </c>
      <c r="I15" s="9">
        <v>0.40331</v>
      </c>
      <c r="J15" s="9">
        <v>0.249084</v>
      </c>
      <c r="K15" s="9">
        <v>8.2641800000000001E-2</v>
      </c>
      <c r="L15" s="9">
        <v>-6.1710099999999997E-2</v>
      </c>
      <c r="M15" s="9">
        <v>-9.5873299999999995E-2</v>
      </c>
      <c r="N15" s="9">
        <v>-0.14757300000000001</v>
      </c>
      <c r="O15" s="9">
        <v>-0.87729400000000002</v>
      </c>
      <c r="P15" s="9">
        <v>-0.85094099999999995</v>
      </c>
      <c r="Q15" s="9">
        <v>-0.877502</v>
      </c>
      <c r="R15" s="9">
        <v>-0.83091499999999996</v>
      </c>
      <c r="S15" s="9">
        <v>-1.1553500000000001</v>
      </c>
      <c r="T15" s="9">
        <v>-1.0963099999999999</v>
      </c>
      <c r="U15" s="9">
        <v>-1.1206400000000001</v>
      </c>
      <c r="V15" s="10">
        <v>-1.1213299999999999</v>
      </c>
      <c r="W15" s="8">
        <v>1.1126199999999999</v>
      </c>
      <c r="X15" s="9">
        <v>1.7989599999999999</v>
      </c>
      <c r="Y15" s="9">
        <v>1.25752</v>
      </c>
      <c r="Z15" s="9">
        <v>1.27277</v>
      </c>
      <c r="AA15" s="9">
        <v>0.258519</v>
      </c>
      <c r="AB15" s="9">
        <v>1.21939</v>
      </c>
      <c r="AC15" s="9">
        <v>0.89147200000000004</v>
      </c>
      <c r="AD15" s="9">
        <v>0.77708299999999997</v>
      </c>
      <c r="AE15" s="9">
        <v>-0.32867800000000003</v>
      </c>
      <c r="AF15" s="9">
        <v>0.159382</v>
      </c>
      <c r="AG15" s="9">
        <v>-0.153281</v>
      </c>
      <c r="AH15" s="9">
        <v>-0.39731100000000003</v>
      </c>
      <c r="AI15" s="9">
        <v>-0.77098199999999995</v>
      </c>
      <c r="AJ15" s="9">
        <v>-0.70997399999999999</v>
      </c>
      <c r="AK15" s="9">
        <v>-0.80911200000000005</v>
      </c>
      <c r="AL15" s="9">
        <v>-0.87011899999999998</v>
      </c>
      <c r="AM15" s="9">
        <v>-1.21329</v>
      </c>
      <c r="AN15" s="9">
        <v>-1.1217699999999999</v>
      </c>
      <c r="AO15" s="9">
        <v>-1.20566</v>
      </c>
      <c r="AP15" s="10">
        <v>-1.1698299999999999</v>
      </c>
    </row>
    <row r="16" spans="1:42" x14ac:dyDescent="0.25">
      <c r="A16" s="122" t="s">
        <v>33</v>
      </c>
      <c r="B16" s="122">
        <v>18.470300000000002</v>
      </c>
      <c r="C16" s="8">
        <v>1.43021</v>
      </c>
      <c r="D16" s="9">
        <v>1.3358699999999999</v>
      </c>
      <c r="E16" s="9">
        <v>1.3297399999999999</v>
      </c>
      <c r="F16" s="9">
        <v>1.3796600000000001</v>
      </c>
      <c r="G16" s="9">
        <v>0.57642800000000005</v>
      </c>
      <c r="H16" s="9">
        <v>0.57573700000000005</v>
      </c>
      <c r="I16" s="9">
        <v>0.63783800000000002</v>
      </c>
      <c r="J16" s="9">
        <v>0.32815499999999997</v>
      </c>
      <c r="K16" s="9">
        <v>0.391233</v>
      </c>
      <c r="L16" s="9">
        <v>0.28567100000000001</v>
      </c>
      <c r="M16" s="9">
        <v>0.19992699999999999</v>
      </c>
      <c r="N16" s="9">
        <v>0.28038600000000002</v>
      </c>
      <c r="O16" s="9">
        <v>-0.93026699999999996</v>
      </c>
      <c r="P16" s="9">
        <v>-0.89622900000000005</v>
      </c>
      <c r="Q16" s="9">
        <v>-0.905532</v>
      </c>
      <c r="R16" s="9">
        <v>-0.77785199999999999</v>
      </c>
      <c r="S16" s="9">
        <v>-1.37626</v>
      </c>
      <c r="T16" s="9">
        <v>-1.2738</v>
      </c>
      <c r="U16" s="9">
        <v>-1.2990200000000001</v>
      </c>
      <c r="V16" s="10">
        <v>-1.29189</v>
      </c>
      <c r="W16" s="8">
        <v>0.475522</v>
      </c>
      <c r="X16" s="9">
        <v>1.0736699999999999</v>
      </c>
      <c r="Y16" s="9">
        <v>1.4073899999999999</v>
      </c>
      <c r="Z16" s="9">
        <v>2.1423999999999999</v>
      </c>
      <c r="AA16" s="9">
        <v>-4.15243E-2</v>
      </c>
      <c r="AB16" s="9">
        <v>0.83796099999999996</v>
      </c>
      <c r="AC16" s="9">
        <v>1.2324999999999999</v>
      </c>
      <c r="AD16" s="9">
        <v>0.95286000000000004</v>
      </c>
      <c r="AE16" s="9">
        <v>-0.19866600000000001</v>
      </c>
      <c r="AF16" s="9">
        <v>1.08562E-2</v>
      </c>
      <c r="AG16" s="9">
        <v>2.60635E-2</v>
      </c>
      <c r="AH16" s="9">
        <v>-0.124319</v>
      </c>
      <c r="AI16" s="9">
        <v>-0.84243800000000002</v>
      </c>
      <c r="AJ16" s="9">
        <v>-0.82638599999999995</v>
      </c>
      <c r="AK16" s="9">
        <v>-0.73514299999999999</v>
      </c>
      <c r="AL16" s="9">
        <v>-0.77400599999999997</v>
      </c>
      <c r="AM16" s="9">
        <v>-1.1617900000000001</v>
      </c>
      <c r="AN16" s="9">
        <v>-1.1170100000000001</v>
      </c>
      <c r="AO16" s="9">
        <v>-1.1938899999999999</v>
      </c>
      <c r="AP16" s="10">
        <v>-0.90981199999999995</v>
      </c>
    </row>
    <row r="17" spans="1:42" x14ac:dyDescent="0.25">
      <c r="A17" s="122" t="s">
        <v>34</v>
      </c>
      <c r="B17" s="122">
        <v>18.164200000000001</v>
      </c>
      <c r="C17" s="8">
        <v>1.3007200000000001</v>
      </c>
      <c r="D17" s="9">
        <v>1.0783</v>
      </c>
      <c r="E17" s="9" t="s">
        <v>21</v>
      </c>
      <c r="F17" s="9">
        <v>1.3314900000000001</v>
      </c>
      <c r="G17" s="9">
        <v>0.38373000000000002</v>
      </c>
      <c r="H17" s="9">
        <v>0.29316399999999998</v>
      </c>
      <c r="I17" s="9">
        <v>0.326963</v>
      </c>
      <c r="J17" s="9">
        <v>7.0742799999999995E-2</v>
      </c>
      <c r="K17" s="9">
        <v>-1.0026600000000001E-3</v>
      </c>
      <c r="L17" s="9">
        <v>-8.2671400000000006E-2</v>
      </c>
      <c r="M17" s="9" t="s">
        <v>21</v>
      </c>
      <c r="N17" s="9">
        <v>-0.188997</v>
      </c>
      <c r="O17" s="9">
        <v>-1.4117299999999999</v>
      </c>
      <c r="P17" s="9">
        <v>-1.24648</v>
      </c>
      <c r="Q17" s="9" t="s">
        <v>21</v>
      </c>
      <c r="R17" s="9" t="s">
        <v>21</v>
      </c>
      <c r="S17" s="9">
        <v>-1.85423</v>
      </c>
      <c r="T17" s="9" t="s">
        <v>21</v>
      </c>
      <c r="U17" s="9" t="s">
        <v>21</v>
      </c>
      <c r="V17" s="10" t="s">
        <v>21</v>
      </c>
      <c r="W17" s="8">
        <v>1.0747199999999999</v>
      </c>
      <c r="X17" s="9">
        <v>1.1032500000000001</v>
      </c>
      <c r="Y17" s="9">
        <v>1.4932000000000001</v>
      </c>
      <c r="Z17" s="9">
        <v>1.0747199999999999</v>
      </c>
      <c r="AA17" s="9">
        <v>0.11413</v>
      </c>
      <c r="AB17" s="9">
        <v>1.3695600000000001</v>
      </c>
      <c r="AC17" s="9">
        <v>1.48369</v>
      </c>
      <c r="AD17" s="9">
        <v>1.06521</v>
      </c>
      <c r="AE17" s="9">
        <v>-0.32336799999999999</v>
      </c>
      <c r="AF17" s="9">
        <v>-0.19972699999999999</v>
      </c>
      <c r="AG17" s="9">
        <v>-0.17119500000000001</v>
      </c>
      <c r="AH17" s="9">
        <v>-0.342389</v>
      </c>
      <c r="AI17" s="9">
        <v>-0.71331100000000003</v>
      </c>
      <c r="AJ17" s="9">
        <v>-0.84646200000000005</v>
      </c>
      <c r="AK17" s="9">
        <v>-0.78939700000000002</v>
      </c>
      <c r="AL17" s="9">
        <v>-0.89401600000000003</v>
      </c>
      <c r="AM17" s="9">
        <v>-1.04619</v>
      </c>
      <c r="AN17" s="9">
        <v>-1.06521</v>
      </c>
      <c r="AO17" s="9">
        <v>-1.2173799999999999</v>
      </c>
      <c r="AP17" s="10" t="s">
        <v>21</v>
      </c>
    </row>
    <row r="18" spans="1:42" x14ac:dyDescent="0.25">
      <c r="A18" s="122" t="s">
        <v>35</v>
      </c>
      <c r="B18" s="122">
        <v>17.803100000000001</v>
      </c>
      <c r="C18" s="8">
        <v>1.6285799999999999</v>
      </c>
      <c r="D18" s="9">
        <v>1.32921</v>
      </c>
      <c r="E18" s="9">
        <v>1.5011300000000001</v>
      </c>
      <c r="F18" s="9">
        <v>1.3728899999999999</v>
      </c>
      <c r="G18" s="9">
        <v>0.70833599999999997</v>
      </c>
      <c r="H18" s="9">
        <v>0.68958799999999998</v>
      </c>
      <c r="I18" s="9">
        <v>0.69083399999999995</v>
      </c>
      <c r="J18" s="9">
        <v>0.45872299999999999</v>
      </c>
      <c r="K18" s="9">
        <v>5.06362E-4</v>
      </c>
      <c r="L18" s="9">
        <v>-8.3018999999999996E-2</v>
      </c>
      <c r="M18" s="9">
        <v>1.4636700000000001E-2</v>
      </c>
      <c r="N18" s="9">
        <v>-4.04138E-2</v>
      </c>
      <c r="O18" s="9">
        <v>-0.87755499999999997</v>
      </c>
      <c r="P18" s="9">
        <v>-0.87597100000000006</v>
      </c>
      <c r="Q18" s="9">
        <v>-0.87290999999999996</v>
      </c>
      <c r="R18" s="9">
        <v>-0.85321000000000002</v>
      </c>
      <c r="S18" s="9">
        <v>-1.23966</v>
      </c>
      <c r="T18" s="9">
        <v>-1.18486</v>
      </c>
      <c r="U18" s="9">
        <v>-1.1840299999999999</v>
      </c>
      <c r="V18" s="10">
        <v>-1.1828000000000001</v>
      </c>
      <c r="W18" s="8">
        <v>-0.373695</v>
      </c>
      <c r="X18" s="9" t="s">
        <v>21</v>
      </c>
      <c r="Y18" s="9">
        <v>1.82684</v>
      </c>
      <c r="Z18" s="9" t="s">
        <v>21</v>
      </c>
      <c r="AA18" s="9">
        <v>-0.59882899999999994</v>
      </c>
      <c r="AB18" s="9">
        <v>0.94294500000000003</v>
      </c>
      <c r="AC18" s="9">
        <v>1.8023100000000001</v>
      </c>
      <c r="AD18" s="9">
        <v>1.69719</v>
      </c>
      <c r="AE18" s="9" t="s">
        <v>21</v>
      </c>
      <c r="AF18" s="9">
        <v>-0.1179</v>
      </c>
      <c r="AG18" s="9">
        <v>0.46727299999999999</v>
      </c>
      <c r="AH18" s="9">
        <v>0.315724</v>
      </c>
      <c r="AI18" s="9">
        <v>-0.971132</v>
      </c>
      <c r="AJ18" s="9">
        <v>-0.69957000000000003</v>
      </c>
      <c r="AK18" s="9">
        <v>-0.32551400000000003</v>
      </c>
      <c r="AL18" s="9">
        <v>-0.48932799999999999</v>
      </c>
      <c r="AM18" s="9">
        <v>-0.92382799999999998</v>
      </c>
      <c r="AN18" s="9">
        <v>-0.76527000000000001</v>
      </c>
      <c r="AO18" s="9">
        <v>-0.87739900000000004</v>
      </c>
      <c r="AP18" s="10" t="s">
        <v>21</v>
      </c>
    </row>
    <row r="19" spans="1:42" x14ac:dyDescent="0.25">
      <c r="A19" s="122" t="s">
        <v>36</v>
      </c>
      <c r="B19" s="122">
        <v>16.757300000000001</v>
      </c>
      <c r="C19" s="8">
        <v>-0.202183</v>
      </c>
      <c r="D19" s="9">
        <v>-0.443994</v>
      </c>
      <c r="E19" s="9">
        <v>1.7780800000000001</v>
      </c>
      <c r="F19" s="9">
        <v>1.6048100000000001</v>
      </c>
      <c r="G19" s="9">
        <v>-0.61514199999999997</v>
      </c>
      <c r="H19" s="9">
        <v>-0.82719699999999996</v>
      </c>
      <c r="I19" s="9">
        <v>-0.55583000000000005</v>
      </c>
      <c r="J19" s="9">
        <v>6.6984799999999997E-2</v>
      </c>
      <c r="K19" s="9" t="s">
        <v>21</v>
      </c>
      <c r="L19" s="9" t="s">
        <v>21</v>
      </c>
      <c r="M19" s="9">
        <v>-0.80553799999999998</v>
      </c>
      <c r="N19" s="9" t="s">
        <v>21</v>
      </c>
      <c r="O19" s="9" t="s">
        <v>21</v>
      </c>
      <c r="P19" s="9" t="s">
        <v>21</v>
      </c>
      <c r="Q19" s="9" t="s">
        <v>21</v>
      </c>
      <c r="R19" s="9" t="s">
        <v>21</v>
      </c>
      <c r="S19" s="9" t="s">
        <v>21</v>
      </c>
      <c r="T19" s="9" t="s">
        <v>21</v>
      </c>
      <c r="U19" s="9" t="s">
        <v>21</v>
      </c>
      <c r="V19" s="10" t="s">
        <v>21</v>
      </c>
      <c r="W19" s="8" t="s">
        <v>21</v>
      </c>
      <c r="X19" s="9">
        <v>0.70710700000000004</v>
      </c>
      <c r="Y19" s="9" t="s">
        <v>21</v>
      </c>
      <c r="Z19" s="9" t="s">
        <v>21</v>
      </c>
      <c r="AA19" s="9" t="s">
        <v>21</v>
      </c>
      <c r="AB19" s="9" t="s">
        <v>21</v>
      </c>
      <c r="AC19" s="9" t="s">
        <v>21</v>
      </c>
      <c r="AD19" s="9" t="s">
        <v>21</v>
      </c>
      <c r="AE19" s="9" t="s">
        <v>21</v>
      </c>
      <c r="AF19" s="9" t="s">
        <v>21</v>
      </c>
      <c r="AG19" s="9" t="s">
        <v>21</v>
      </c>
      <c r="AH19" s="9" t="s">
        <v>21</v>
      </c>
      <c r="AI19" s="9" t="s">
        <v>21</v>
      </c>
      <c r="AJ19" s="9" t="s">
        <v>21</v>
      </c>
      <c r="AK19" s="9" t="s">
        <v>21</v>
      </c>
      <c r="AL19" s="9" t="s">
        <v>21</v>
      </c>
      <c r="AM19" s="9" t="s">
        <v>21</v>
      </c>
      <c r="AN19" s="9" t="s">
        <v>21</v>
      </c>
      <c r="AO19" s="9">
        <v>-0.70710700000000004</v>
      </c>
      <c r="AP19" s="10">
        <v>-0.798647</v>
      </c>
    </row>
    <row r="20" spans="1:42" x14ac:dyDescent="0.25">
      <c r="A20" s="122" t="s">
        <v>37</v>
      </c>
      <c r="B20" s="122">
        <v>17.155899999999999</v>
      </c>
      <c r="C20" s="8">
        <v>1.3033699999999999</v>
      </c>
      <c r="D20" s="9">
        <v>1.7437100000000001</v>
      </c>
      <c r="E20" s="9">
        <v>1.6787700000000001</v>
      </c>
      <c r="F20" s="9">
        <v>1.75804</v>
      </c>
      <c r="G20" s="9">
        <v>0.26028800000000002</v>
      </c>
      <c r="H20" s="9">
        <v>0.143098</v>
      </c>
      <c r="I20" s="9">
        <v>0.89457100000000001</v>
      </c>
      <c r="J20" s="9">
        <v>0.46810099999999999</v>
      </c>
      <c r="K20" s="9">
        <v>-0.55944199999999999</v>
      </c>
      <c r="L20" s="9">
        <v>-0.33832000000000001</v>
      </c>
      <c r="M20" s="9">
        <v>-0.54286699999999999</v>
      </c>
      <c r="N20" s="9">
        <v>9.2894500000000005E-2</v>
      </c>
      <c r="O20" s="9">
        <v>-1.03363</v>
      </c>
      <c r="P20" s="9">
        <v>-1.11381</v>
      </c>
      <c r="Q20" s="9">
        <v>-0.96567000000000003</v>
      </c>
      <c r="R20" s="9">
        <v>-0.38651799999999997</v>
      </c>
      <c r="S20" s="9">
        <v>-0.465034</v>
      </c>
      <c r="T20" s="9">
        <v>-1.0429900000000001</v>
      </c>
      <c r="U20" s="9">
        <v>-1.0561</v>
      </c>
      <c r="V20" s="10">
        <v>-0.83847099999999997</v>
      </c>
      <c r="W20" s="8" t="s">
        <v>21</v>
      </c>
      <c r="X20" s="9" t="s">
        <v>21</v>
      </c>
      <c r="Y20" s="9" t="s">
        <v>21</v>
      </c>
      <c r="Z20" s="9" t="s">
        <v>21</v>
      </c>
      <c r="AA20" s="9" t="s">
        <v>21</v>
      </c>
      <c r="AB20" s="9" t="s">
        <v>21</v>
      </c>
      <c r="AC20" s="9" t="s">
        <v>21</v>
      </c>
      <c r="AD20" s="9" t="s">
        <v>21</v>
      </c>
      <c r="AE20" s="9" t="s">
        <v>21</v>
      </c>
      <c r="AF20" s="9" t="s">
        <v>21</v>
      </c>
      <c r="AG20" s="9" t="s">
        <v>21</v>
      </c>
      <c r="AH20" s="9" t="s">
        <v>21</v>
      </c>
      <c r="AI20" s="9" t="s">
        <v>21</v>
      </c>
      <c r="AJ20" s="9" t="s">
        <v>21</v>
      </c>
      <c r="AK20" s="9" t="s">
        <v>21</v>
      </c>
      <c r="AL20" s="9" t="s">
        <v>21</v>
      </c>
      <c r="AM20" s="9" t="s">
        <v>21</v>
      </c>
      <c r="AN20" s="9" t="s">
        <v>21</v>
      </c>
      <c r="AO20" s="9" t="s">
        <v>21</v>
      </c>
      <c r="AP20" s="10" t="s">
        <v>21</v>
      </c>
    </row>
    <row r="21" spans="1:42" x14ac:dyDescent="0.25">
      <c r="A21" s="122" t="s">
        <v>38</v>
      </c>
      <c r="B21" s="122">
        <v>19.07</v>
      </c>
      <c r="C21" s="8">
        <v>1.1943999999999999</v>
      </c>
      <c r="D21" s="9">
        <v>1.5341899999999999</v>
      </c>
      <c r="E21" s="9">
        <v>1.05905</v>
      </c>
      <c r="F21" s="9">
        <v>0.88674399999999998</v>
      </c>
      <c r="G21" s="9">
        <v>0.95979599999999998</v>
      </c>
      <c r="H21" s="9">
        <v>-6.75206E-2</v>
      </c>
      <c r="I21" s="9">
        <v>0.56701999999999997</v>
      </c>
      <c r="J21" s="9">
        <v>0.10286099999999999</v>
      </c>
      <c r="K21" s="9">
        <v>0.34557300000000002</v>
      </c>
      <c r="L21" s="9">
        <v>0.46136199999999999</v>
      </c>
      <c r="M21" s="9">
        <v>-2.15979E-2</v>
      </c>
      <c r="N21" s="9">
        <v>0.32316499999999998</v>
      </c>
      <c r="O21" s="9">
        <v>-1.3251900000000001</v>
      </c>
      <c r="P21" s="9">
        <v>-1.0361199999999999</v>
      </c>
      <c r="Q21" s="9">
        <v>-1.2011000000000001</v>
      </c>
      <c r="R21" s="9">
        <v>-0.64244599999999996</v>
      </c>
      <c r="S21" s="9" t="s">
        <v>21</v>
      </c>
      <c r="T21" s="9">
        <v>-1.54478</v>
      </c>
      <c r="U21" s="9" t="s">
        <v>21</v>
      </c>
      <c r="V21" s="10">
        <v>-1.59541</v>
      </c>
      <c r="W21" s="8">
        <v>-0.25648500000000002</v>
      </c>
      <c r="X21" s="9">
        <v>0.89790499999999995</v>
      </c>
      <c r="Y21" s="9">
        <v>0.552589</v>
      </c>
      <c r="Z21" s="9">
        <v>2.9798100000000001</v>
      </c>
      <c r="AA21" s="9">
        <v>-0.37492700000000001</v>
      </c>
      <c r="AB21" s="9">
        <v>0.83284499999999995</v>
      </c>
      <c r="AC21" s="9">
        <v>0.93627300000000002</v>
      </c>
      <c r="AD21" s="9">
        <v>0.711067</v>
      </c>
      <c r="AE21" s="9">
        <v>-0.65017800000000003</v>
      </c>
      <c r="AF21" s="9">
        <v>-5.46332E-2</v>
      </c>
      <c r="AG21" s="9">
        <v>0.33572299999999999</v>
      </c>
      <c r="AH21" s="9">
        <v>0.44582500000000003</v>
      </c>
      <c r="AI21" s="9">
        <v>-0.75026899999999996</v>
      </c>
      <c r="AJ21" s="9">
        <v>-0.309867</v>
      </c>
      <c r="AK21" s="9">
        <v>-0.46500799999999998</v>
      </c>
      <c r="AL21" s="9">
        <v>-0.55175399999999997</v>
      </c>
      <c r="AM21" s="9">
        <v>-1.4592499999999999</v>
      </c>
      <c r="AN21" s="9">
        <v>-1.0288600000000001</v>
      </c>
      <c r="AO21" s="9">
        <v>-0.99215699999999996</v>
      </c>
      <c r="AP21" s="10" t="s">
        <v>21</v>
      </c>
    </row>
    <row r="22" spans="1:42" x14ac:dyDescent="0.25">
      <c r="A22" s="122" t="s">
        <v>39</v>
      </c>
      <c r="B22" s="122">
        <v>14.4549</v>
      </c>
      <c r="C22" s="8">
        <v>0.74026400000000003</v>
      </c>
      <c r="D22" s="9">
        <v>-4.5461700000000001E-2</v>
      </c>
      <c r="E22" s="9">
        <v>-0.75586600000000004</v>
      </c>
      <c r="F22" s="9">
        <v>-5.7210299999999999E-2</v>
      </c>
      <c r="G22" s="9">
        <v>1.0529299999999999</v>
      </c>
      <c r="H22" s="9">
        <v>-0.56086400000000003</v>
      </c>
      <c r="I22" s="9">
        <v>-0.72142700000000004</v>
      </c>
      <c r="J22" s="9">
        <v>-1.40517</v>
      </c>
      <c r="K22" s="9">
        <v>0.68649499999999997</v>
      </c>
      <c r="L22" s="9">
        <v>-0.57790900000000001</v>
      </c>
      <c r="M22" s="9">
        <v>-0.79889500000000002</v>
      </c>
      <c r="N22" s="9">
        <v>0.10730099999999999</v>
      </c>
      <c r="O22" s="9">
        <v>2.1248</v>
      </c>
      <c r="P22" s="9">
        <v>1.57551E-4</v>
      </c>
      <c r="Q22" s="9">
        <v>-1.61835</v>
      </c>
      <c r="R22" s="9">
        <v>0.32496000000000003</v>
      </c>
      <c r="S22" s="9" t="s">
        <v>21</v>
      </c>
      <c r="T22" s="9" t="s">
        <v>21</v>
      </c>
      <c r="U22" s="9">
        <v>1.50423</v>
      </c>
      <c r="V22" s="10" t="s">
        <v>21</v>
      </c>
      <c r="W22" s="8" t="s">
        <v>21</v>
      </c>
      <c r="X22" s="9" t="s">
        <v>21</v>
      </c>
      <c r="Y22" s="9" t="s">
        <v>21</v>
      </c>
      <c r="Z22" s="9" t="s">
        <v>21</v>
      </c>
      <c r="AA22" s="9" t="s">
        <v>21</v>
      </c>
      <c r="AB22" s="9" t="s">
        <v>21</v>
      </c>
      <c r="AC22" s="9" t="s">
        <v>21</v>
      </c>
      <c r="AD22" s="9" t="s">
        <v>21</v>
      </c>
      <c r="AE22" s="9" t="s">
        <v>21</v>
      </c>
      <c r="AF22" s="9" t="s">
        <v>21</v>
      </c>
      <c r="AG22" s="9" t="s">
        <v>21</v>
      </c>
      <c r="AH22" s="9" t="s">
        <v>21</v>
      </c>
      <c r="AI22" s="9" t="s">
        <v>21</v>
      </c>
      <c r="AJ22" s="9" t="s">
        <v>21</v>
      </c>
      <c r="AK22" s="9" t="s">
        <v>21</v>
      </c>
      <c r="AL22" s="9" t="s">
        <v>21</v>
      </c>
      <c r="AM22" s="9" t="s">
        <v>21</v>
      </c>
      <c r="AN22" s="9" t="s">
        <v>21</v>
      </c>
      <c r="AO22" s="9" t="s">
        <v>21</v>
      </c>
      <c r="AP22" s="10" t="s">
        <v>21</v>
      </c>
    </row>
    <row r="23" spans="1:42" x14ac:dyDescent="0.25">
      <c r="A23" s="122" t="s">
        <v>40</v>
      </c>
      <c r="B23" s="122">
        <v>17.113900000000001</v>
      </c>
      <c r="C23" s="8" t="s">
        <v>21</v>
      </c>
      <c r="D23" s="9" t="s">
        <v>21</v>
      </c>
      <c r="E23" s="9" t="s">
        <v>21</v>
      </c>
      <c r="F23" s="9" t="s">
        <v>21</v>
      </c>
      <c r="G23" s="9" t="s">
        <v>21</v>
      </c>
      <c r="H23" s="9" t="s">
        <v>21</v>
      </c>
      <c r="I23" s="9" t="s">
        <v>21</v>
      </c>
      <c r="J23" s="9" t="s">
        <v>21</v>
      </c>
      <c r="K23" s="9" t="s">
        <v>21</v>
      </c>
      <c r="L23" s="9" t="s">
        <v>21</v>
      </c>
      <c r="M23" s="9" t="s">
        <v>21</v>
      </c>
      <c r="N23" s="9" t="s">
        <v>21</v>
      </c>
      <c r="O23" s="9" t="s">
        <v>21</v>
      </c>
      <c r="P23" s="9" t="s">
        <v>21</v>
      </c>
      <c r="Q23" s="9" t="s">
        <v>21</v>
      </c>
      <c r="R23" s="9" t="s">
        <v>21</v>
      </c>
      <c r="S23" s="9" t="s">
        <v>21</v>
      </c>
      <c r="T23" s="9" t="s">
        <v>21</v>
      </c>
      <c r="U23" s="9" t="s">
        <v>21</v>
      </c>
      <c r="V23" s="10" t="s">
        <v>21</v>
      </c>
      <c r="W23" s="8">
        <v>1.89009</v>
      </c>
      <c r="X23" s="9" t="s">
        <v>21</v>
      </c>
      <c r="Y23" s="9" t="s">
        <v>21</v>
      </c>
      <c r="Z23" s="9">
        <v>0.73246199999999995</v>
      </c>
      <c r="AA23" s="9" t="s">
        <v>21</v>
      </c>
      <c r="AB23" s="9">
        <v>-0.66323200000000004</v>
      </c>
      <c r="AC23" s="9">
        <v>-6.3834699999999994E-2</v>
      </c>
      <c r="AD23" s="9">
        <v>-0.53507800000000005</v>
      </c>
      <c r="AE23" s="9">
        <v>-0.337117</v>
      </c>
      <c r="AF23" s="9" t="s">
        <v>21</v>
      </c>
      <c r="AG23" s="9" t="s">
        <v>21</v>
      </c>
      <c r="AH23" s="9" t="s">
        <v>21</v>
      </c>
      <c r="AI23" s="9" t="s">
        <v>21</v>
      </c>
      <c r="AJ23" s="9" t="s">
        <v>21</v>
      </c>
      <c r="AK23" s="9" t="s">
        <v>21</v>
      </c>
      <c r="AL23" s="9" t="s">
        <v>21</v>
      </c>
      <c r="AM23" s="9">
        <v>-1.02329</v>
      </c>
      <c r="AN23" s="9" t="s">
        <v>21</v>
      </c>
      <c r="AO23" s="9" t="s">
        <v>21</v>
      </c>
      <c r="AP23" s="10" t="s">
        <v>21</v>
      </c>
    </row>
    <row r="24" spans="1:42" x14ac:dyDescent="0.25">
      <c r="A24" s="122" t="s">
        <v>41</v>
      </c>
      <c r="B24" s="122">
        <v>17.8063</v>
      </c>
      <c r="C24" s="8">
        <v>1.0265299999999999</v>
      </c>
      <c r="D24" s="9">
        <v>1.0932999999999999</v>
      </c>
      <c r="E24" s="9">
        <v>1.17937</v>
      </c>
      <c r="F24" s="9">
        <v>1.2542199999999999</v>
      </c>
      <c r="G24" s="9">
        <v>0.233073</v>
      </c>
      <c r="H24" s="9">
        <v>3.2206400000000003E-2</v>
      </c>
      <c r="I24" s="9">
        <v>0.35974800000000001</v>
      </c>
      <c r="J24" s="9">
        <v>0.27926899999999999</v>
      </c>
      <c r="K24" s="9">
        <v>0.83192999999999995</v>
      </c>
      <c r="L24" s="9">
        <v>0.78831600000000002</v>
      </c>
      <c r="M24" s="9">
        <v>0.44089499999999998</v>
      </c>
      <c r="N24" s="9">
        <v>0.79809200000000002</v>
      </c>
      <c r="O24" s="9">
        <v>-1.14209</v>
      </c>
      <c r="P24" s="9">
        <v>-1.03884</v>
      </c>
      <c r="Q24" s="9">
        <v>-0.97760000000000002</v>
      </c>
      <c r="R24" s="9">
        <v>-0.75064299999999995</v>
      </c>
      <c r="S24" s="9" t="s">
        <v>21</v>
      </c>
      <c r="T24" s="9">
        <v>-1.46035</v>
      </c>
      <c r="U24" s="9">
        <v>-1.48587</v>
      </c>
      <c r="V24" s="10">
        <v>-1.4615400000000001</v>
      </c>
      <c r="W24" s="8" t="s">
        <v>21</v>
      </c>
      <c r="X24" s="9" t="s">
        <v>21</v>
      </c>
      <c r="Y24" s="9" t="s">
        <v>21</v>
      </c>
      <c r="Z24" s="9" t="s">
        <v>21</v>
      </c>
      <c r="AA24" s="9" t="s">
        <v>21</v>
      </c>
      <c r="AB24" s="9">
        <v>0.93837499999999996</v>
      </c>
      <c r="AC24" s="9">
        <v>1.4036900000000001</v>
      </c>
      <c r="AD24" s="9" t="s">
        <v>21</v>
      </c>
      <c r="AE24" s="9" t="s">
        <v>21</v>
      </c>
      <c r="AF24" s="9">
        <v>0.99266100000000002</v>
      </c>
      <c r="AG24" s="9" t="s">
        <v>21</v>
      </c>
      <c r="AH24" s="9">
        <v>-0.20938999999999999</v>
      </c>
      <c r="AI24" s="9">
        <v>-0.92286500000000005</v>
      </c>
      <c r="AJ24" s="9">
        <v>-9.3062000000000006E-2</v>
      </c>
      <c r="AK24" s="9">
        <v>-0.92286500000000005</v>
      </c>
      <c r="AL24" s="9" t="s">
        <v>21</v>
      </c>
      <c r="AM24" s="9" t="s">
        <v>21</v>
      </c>
      <c r="AN24" s="9" t="s">
        <v>21</v>
      </c>
      <c r="AO24" s="9">
        <v>-1.1865399999999999</v>
      </c>
      <c r="AP24" s="10" t="s">
        <v>21</v>
      </c>
    </row>
    <row r="25" spans="1:42" x14ac:dyDescent="0.25">
      <c r="A25" s="122" t="s">
        <v>42</v>
      </c>
      <c r="B25" s="122">
        <v>17.326799999999999</v>
      </c>
      <c r="C25" s="8">
        <v>1.47251</v>
      </c>
      <c r="D25" s="9">
        <v>1.4196500000000001</v>
      </c>
      <c r="E25" s="9">
        <v>1.33125</v>
      </c>
      <c r="F25" s="9">
        <v>1.36033</v>
      </c>
      <c r="G25" s="9">
        <v>0.645617</v>
      </c>
      <c r="H25" s="9">
        <v>0.51544400000000001</v>
      </c>
      <c r="I25" s="9">
        <v>0.59995299999999996</v>
      </c>
      <c r="J25" s="9">
        <v>0.308751</v>
      </c>
      <c r="K25" s="9">
        <v>0.33815400000000001</v>
      </c>
      <c r="L25" s="9">
        <v>0.222579</v>
      </c>
      <c r="M25" s="9">
        <v>0.272698</v>
      </c>
      <c r="N25" s="9">
        <v>0.18343300000000001</v>
      </c>
      <c r="O25" s="9">
        <v>-0.95746500000000001</v>
      </c>
      <c r="P25" s="9">
        <v>-0.85591700000000004</v>
      </c>
      <c r="Q25" s="9">
        <v>-0.88710999999999995</v>
      </c>
      <c r="R25" s="9">
        <v>-0.77910900000000005</v>
      </c>
      <c r="S25" s="9">
        <v>-1.3457300000000001</v>
      </c>
      <c r="T25" s="9">
        <v>-1.2548699999999999</v>
      </c>
      <c r="U25" s="9">
        <v>-1.30952</v>
      </c>
      <c r="V25" s="10">
        <v>-1.2806500000000001</v>
      </c>
      <c r="W25" s="8">
        <v>1.43024</v>
      </c>
      <c r="X25" s="9">
        <v>0.58506199999999997</v>
      </c>
      <c r="Y25" s="9">
        <v>0.25851499999999999</v>
      </c>
      <c r="Z25" s="9">
        <v>0.43139300000000003</v>
      </c>
      <c r="AA25" s="9">
        <v>0.52743600000000002</v>
      </c>
      <c r="AB25" s="9">
        <v>0.16247300000000001</v>
      </c>
      <c r="AC25" s="9">
        <v>1.0460700000000001</v>
      </c>
      <c r="AD25" s="9">
        <v>-2.00088E-2</v>
      </c>
      <c r="AE25" s="9">
        <v>0.13366</v>
      </c>
      <c r="AF25" s="9">
        <v>-1.6335299999999999</v>
      </c>
      <c r="AG25" s="9">
        <v>-1.40303</v>
      </c>
      <c r="AH25" s="9" t="s">
        <v>21</v>
      </c>
      <c r="AI25" s="9">
        <v>-1.5182800000000001</v>
      </c>
      <c r="AJ25" s="9" t="s">
        <v>21</v>
      </c>
      <c r="AK25" s="9" t="s">
        <v>21</v>
      </c>
      <c r="AL25" s="9" t="s">
        <v>21</v>
      </c>
      <c r="AM25" s="9" t="s">
        <v>21</v>
      </c>
      <c r="AN25" s="9" t="s">
        <v>21</v>
      </c>
      <c r="AO25" s="9" t="s">
        <v>21</v>
      </c>
      <c r="AP25" s="10" t="s">
        <v>21</v>
      </c>
    </row>
    <row r="26" spans="1:42" x14ac:dyDescent="0.25">
      <c r="A26" s="122" t="s">
        <v>43</v>
      </c>
      <c r="B26" s="122">
        <v>17.067900000000002</v>
      </c>
      <c r="C26" s="8">
        <v>1.5257799999999999</v>
      </c>
      <c r="D26" s="9">
        <v>1.3619300000000001</v>
      </c>
      <c r="E26" s="9">
        <v>1.53515</v>
      </c>
      <c r="F26" s="9">
        <v>1.3067200000000001</v>
      </c>
      <c r="G26" s="9">
        <v>0.54578899999999997</v>
      </c>
      <c r="H26" s="9">
        <v>0.39944099999999999</v>
      </c>
      <c r="I26" s="9">
        <v>0.50960499999999997</v>
      </c>
      <c r="J26" s="9">
        <v>0.35733399999999998</v>
      </c>
      <c r="K26" s="9">
        <v>0.41509000000000001</v>
      </c>
      <c r="L26" s="9">
        <v>0.27707199999999998</v>
      </c>
      <c r="M26" s="9">
        <v>0.235934</v>
      </c>
      <c r="N26" s="9">
        <v>0.159357</v>
      </c>
      <c r="O26" s="9">
        <v>-0.955314</v>
      </c>
      <c r="P26" s="9">
        <v>-0.911775</v>
      </c>
      <c r="Q26" s="9">
        <v>-0.94303499999999996</v>
      </c>
      <c r="R26" s="9">
        <v>-0.80583300000000002</v>
      </c>
      <c r="S26" s="9">
        <v>-1.1586799999999999</v>
      </c>
      <c r="T26" s="9">
        <v>-1.28345</v>
      </c>
      <c r="U26" s="9">
        <v>-1.2961</v>
      </c>
      <c r="V26" s="10">
        <v>-1.27502</v>
      </c>
      <c r="W26" s="8">
        <v>1.29861</v>
      </c>
      <c r="X26" s="9" t="s">
        <v>21</v>
      </c>
      <c r="Y26" s="9" t="s">
        <v>21</v>
      </c>
      <c r="Z26" s="9" t="s">
        <v>21</v>
      </c>
      <c r="AA26" s="9">
        <v>0.242341</v>
      </c>
      <c r="AB26" s="9" t="s">
        <v>21</v>
      </c>
      <c r="AC26" s="9" t="s">
        <v>21</v>
      </c>
      <c r="AD26" s="9" t="s">
        <v>21</v>
      </c>
      <c r="AE26" s="9">
        <v>-0.58663299999999996</v>
      </c>
      <c r="AF26" s="9" t="s">
        <v>21</v>
      </c>
      <c r="AG26" s="9" t="s">
        <v>21</v>
      </c>
      <c r="AH26" s="9" t="s">
        <v>21</v>
      </c>
      <c r="AI26" s="9">
        <v>-0.95432300000000003</v>
      </c>
      <c r="AJ26" s="9" t="s">
        <v>21</v>
      </c>
      <c r="AK26" s="9" t="s">
        <v>21</v>
      </c>
      <c r="AL26" s="9" t="s">
        <v>21</v>
      </c>
      <c r="AM26" s="9" t="s">
        <v>21</v>
      </c>
      <c r="AN26" s="9" t="s">
        <v>21</v>
      </c>
      <c r="AO26" s="9" t="s">
        <v>21</v>
      </c>
      <c r="AP26" s="10">
        <v>1.75573</v>
      </c>
    </row>
    <row r="27" spans="1:42" x14ac:dyDescent="0.25">
      <c r="A27" s="122" t="s">
        <v>44</v>
      </c>
      <c r="B27" s="122">
        <v>17.693200000000001</v>
      </c>
      <c r="C27" s="8">
        <v>0.204899</v>
      </c>
      <c r="D27" s="9">
        <v>1.3041499999999999</v>
      </c>
      <c r="E27" s="9">
        <v>0.52989200000000003</v>
      </c>
      <c r="F27" s="9">
        <v>1.8111999999999999</v>
      </c>
      <c r="G27" s="9">
        <v>0.43863400000000002</v>
      </c>
      <c r="H27" s="9">
        <v>0.28603000000000001</v>
      </c>
      <c r="I27" s="9">
        <v>0.61802599999999996</v>
      </c>
      <c r="J27" s="9">
        <v>0.14463699999999999</v>
      </c>
      <c r="K27" s="9">
        <v>0.69543299999999997</v>
      </c>
      <c r="L27" s="9">
        <v>0.36090699999999998</v>
      </c>
      <c r="M27" s="9">
        <v>9.7088400000000005E-2</v>
      </c>
      <c r="N27" s="9">
        <v>1.4207399999999999</v>
      </c>
      <c r="O27" s="9">
        <v>-1.1046499999999999</v>
      </c>
      <c r="P27" s="9">
        <v>-1.0693600000000001</v>
      </c>
      <c r="Q27" s="9">
        <v>-0.94644499999999998</v>
      </c>
      <c r="R27" s="9">
        <v>-0.66793000000000002</v>
      </c>
      <c r="S27" s="9" t="s">
        <v>21</v>
      </c>
      <c r="T27" s="9">
        <v>-1.3781600000000001</v>
      </c>
      <c r="U27" s="9">
        <v>-1.41909</v>
      </c>
      <c r="V27" s="10">
        <v>-1.3260000000000001</v>
      </c>
      <c r="W27" s="8" t="s">
        <v>21</v>
      </c>
      <c r="X27" s="9" t="s">
        <v>21</v>
      </c>
      <c r="Y27" s="9" t="s">
        <v>21</v>
      </c>
      <c r="Z27" s="9" t="s">
        <v>21</v>
      </c>
      <c r="AA27" s="9" t="s">
        <v>21</v>
      </c>
      <c r="AB27" s="9" t="s">
        <v>21</v>
      </c>
      <c r="AC27" s="9" t="s">
        <v>21</v>
      </c>
      <c r="AD27" s="9">
        <v>1.1395200000000001</v>
      </c>
      <c r="AE27" s="9" t="s">
        <v>21</v>
      </c>
      <c r="AF27" s="9" t="s">
        <v>21</v>
      </c>
      <c r="AG27" s="9">
        <v>0.49761899999999998</v>
      </c>
      <c r="AH27" s="9">
        <v>-0.58006400000000002</v>
      </c>
      <c r="AI27" s="9" t="s">
        <v>21</v>
      </c>
      <c r="AJ27" s="9" t="s">
        <v>21</v>
      </c>
      <c r="AK27" s="9" t="s">
        <v>21</v>
      </c>
      <c r="AL27" s="9" t="s">
        <v>21</v>
      </c>
      <c r="AM27" s="9" t="s">
        <v>21</v>
      </c>
      <c r="AN27" s="9" t="s">
        <v>21</v>
      </c>
      <c r="AO27" s="9">
        <v>-1.05707</v>
      </c>
      <c r="AP27" s="10" t="s">
        <v>21</v>
      </c>
    </row>
    <row r="28" spans="1:42" x14ac:dyDescent="0.25">
      <c r="A28" s="122" t="s">
        <v>45</v>
      </c>
      <c r="B28" s="122">
        <v>17.099799999999998</v>
      </c>
      <c r="C28" s="8">
        <v>1.2207300000000001</v>
      </c>
      <c r="D28" s="9">
        <v>1.44025</v>
      </c>
      <c r="E28" s="9">
        <v>1.38124</v>
      </c>
      <c r="F28" s="9">
        <v>1.8319700000000001</v>
      </c>
      <c r="G28" s="9">
        <v>0.61124000000000001</v>
      </c>
      <c r="H28" s="9">
        <v>0.53543499999999999</v>
      </c>
      <c r="I28" s="9">
        <v>0.61298399999999997</v>
      </c>
      <c r="J28" s="9">
        <v>0.81598899999999996</v>
      </c>
      <c r="K28" s="9">
        <v>-0.15579399999999999</v>
      </c>
      <c r="L28" s="9">
        <v>-0.14185400000000001</v>
      </c>
      <c r="M28" s="9">
        <v>-0.200158</v>
      </c>
      <c r="N28" s="9">
        <v>0.126025</v>
      </c>
      <c r="O28" s="9">
        <v>-0.92978300000000003</v>
      </c>
      <c r="P28" s="9">
        <v>-0.90855699999999995</v>
      </c>
      <c r="Q28" s="9">
        <v>-0.90879699999999997</v>
      </c>
      <c r="R28" s="9">
        <v>-0.70300600000000002</v>
      </c>
      <c r="S28" s="9">
        <v>-1.20014</v>
      </c>
      <c r="T28" s="9">
        <v>-1.12151</v>
      </c>
      <c r="U28" s="9">
        <v>-1.1817599999999999</v>
      </c>
      <c r="V28" s="10">
        <v>-1.1245099999999999</v>
      </c>
      <c r="W28" s="8" t="s">
        <v>21</v>
      </c>
      <c r="X28" s="9">
        <v>-0.58582100000000004</v>
      </c>
      <c r="Y28" s="9">
        <v>-1.58141</v>
      </c>
      <c r="Z28" s="9">
        <v>-0.79049000000000003</v>
      </c>
      <c r="AA28" s="9" t="s">
        <v>21</v>
      </c>
      <c r="AB28" s="9" t="s">
        <v>21</v>
      </c>
      <c r="AC28" s="9">
        <v>0.118378</v>
      </c>
      <c r="AD28" s="9">
        <v>0.40283400000000003</v>
      </c>
      <c r="AE28" s="9" t="s">
        <v>21</v>
      </c>
      <c r="AF28" s="9" t="s">
        <v>21</v>
      </c>
      <c r="AG28" s="9">
        <v>0.19816400000000001</v>
      </c>
      <c r="AH28" s="9">
        <v>0.48261999999999999</v>
      </c>
      <c r="AI28" s="9" t="s">
        <v>21</v>
      </c>
      <c r="AJ28" s="9" t="s">
        <v>21</v>
      </c>
      <c r="AK28" s="9" t="s">
        <v>21</v>
      </c>
      <c r="AL28" s="9" t="s">
        <v>21</v>
      </c>
      <c r="AM28" s="9" t="s">
        <v>21</v>
      </c>
      <c r="AN28" s="9" t="s">
        <v>21</v>
      </c>
      <c r="AO28" s="9" t="s">
        <v>21</v>
      </c>
      <c r="AP28" s="10">
        <v>-1.3822099999999999</v>
      </c>
    </row>
    <row r="29" spans="1:42" x14ac:dyDescent="0.25">
      <c r="A29" s="122" t="s">
        <v>46</v>
      </c>
      <c r="B29" s="122">
        <v>16.53</v>
      </c>
      <c r="C29" s="8" t="s">
        <v>21</v>
      </c>
      <c r="D29" s="9" t="s">
        <v>21</v>
      </c>
      <c r="E29" s="9">
        <v>1.3620000000000001</v>
      </c>
      <c r="F29" s="9">
        <v>1.5258799999999999</v>
      </c>
      <c r="G29" s="9">
        <v>0.17887700000000001</v>
      </c>
      <c r="H29" s="9">
        <v>0.38985599999999998</v>
      </c>
      <c r="I29" s="9">
        <v>0.55789599999999995</v>
      </c>
      <c r="J29" s="9">
        <v>0.54814700000000005</v>
      </c>
      <c r="K29" s="9">
        <v>0.96654799999999996</v>
      </c>
      <c r="L29" s="9">
        <v>0.59882100000000005</v>
      </c>
      <c r="M29" s="9" t="s">
        <v>21</v>
      </c>
      <c r="N29" s="9">
        <v>0.437892</v>
      </c>
      <c r="O29" s="9">
        <v>-1.1873499999999999</v>
      </c>
      <c r="P29" s="9">
        <v>-0.97445899999999996</v>
      </c>
      <c r="Q29" s="9">
        <v>-0.83162000000000003</v>
      </c>
      <c r="R29" s="9">
        <v>-0.79835999999999996</v>
      </c>
      <c r="S29" s="9" t="s">
        <v>21</v>
      </c>
      <c r="T29" s="9">
        <v>-1.39493</v>
      </c>
      <c r="U29" s="9" t="s">
        <v>21</v>
      </c>
      <c r="V29" s="10">
        <v>-1.37921</v>
      </c>
      <c r="W29" s="8" t="s">
        <v>21</v>
      </c>
      <c r="X29" s="9" t="s">
        <v>21</v>
      </c>
      <c r="Y29" s="9" t="s">
        <v>21</v>
      </c>
      <c r="Z29" s="9" t="s">
        <v>21</v>
      </c>
      <c r="AA29" s="9" t="s">
        <v>21</v>
      </c>
      <c r="AB29" s="9" t="s">
        <v>21</v>
      </c>
      <c r="AC29" s="9" t="s">
        <v>21</v>
      </c>
      <c r="AD29" s="9" t="s">
        <v>21</v>
      </c>
      <c r="AE29" s="9" t="s">
        <v>21</v>
      </c>
      <c r="AF29" s="9" t="s">
        <v>21</v>
      </c>
      <c r="AG29" s="9" t="s">
        <v>21</v>
      </c>
      <c r="AH29" s="9" t="s">
        <v>21</v>
      </c>
      <c r="AI29" s="9" t="s">
        <v>21</v>
      </c>
      <c r="AJ29" s="9" t="s">
        <v>21</v>
      </c>
      <c r="AK29" s="9" t="s">
        <v>21</v>
      </c>
      <c r="AL29" s="9" t="s">
        <v>21</v>
      </c>
      <c r="AM29" s="9" t="s">
        <v>21</v>
      </c>
      <c r="AN29" s="9" t="s">
        <v>21</v>
      </c>
      <c r="AO29" s="9" t="s">
        <v>21</v>
      </c>
      <c r="AP29" s="10" t="s">
        <v>21</v>
      </c>
    </row>
    <row r="30" spans="1:42" x14ac:dyDescent="0.25">
      <c r="A30" s="122" t="s">
        <v>47</v>
      </c>
      <c r="B30" s="122">
        <v>16.741</v>
      </c>
      <c r="C30" s="8">
        <v>1.3551899999999999</v>
      </c>
      <c r="D30" s="9">
        <v>1.2434799999999999</v>
      </c>
      <c r="E30" s="9">
        <v>1.43624</v>
      </c>
      <c r="F30" s="9">
        <v>1.4724200000000001</v>
      </c>
      <c r="G30" s="9">
        <v>0.59402999999999995</v>
      </c>
      <c r="H30" s="9">
        <v>0.55890600000000001</v>
      </c>
      <c r="I30" s="9">
        <v>0.383488</v>
      </c>
      <c r="J30" s="9">
        <v>0.46720699999999998</v>
      </c>
      <c r="K30" s="9">
        <v>0.32707799999999998</v>
      </c>
      <c r="L30" s="9">
        <v>0.35539799999999999</v>
      </c>
      <c r="M30" s="9">
        <v>0.221384</v>
      </c>
      <c r="N30" s="9">
        <v>0.30927500000000002</v>
      </c>
      <c r="O30" s="9">
        <v>-0.87774399999999997</v>
      </c>
      <c r="P30" s="9">
        <v>-0.85949200000000003</v>
      </c>
      <c r="Q30" s="9">
        <v>-0.91200599999999998</v>
      </c>
      <c r="R30" s="9">
        <v>-0.76600999999999997</v>
      </c>
      <c r="S30" s="9">
        <v>-1.32304</v>
      </c>
      <c r="T30" s="9">
        <v>-1.3130999999999999</v>
      </c>
      <c r="U30" s="9">
        <v>-1.3799600000000001</v>
      </c>
      <c r="V30" s="10">
        <v>-1.2927500000000001</v>
      </c>
      <c r="W30" s="8">
        <v>1.20743</v>
      </c>
      <c r="X30" s="9">
        <v>0.75043400000000005</v>
      </c>
      <c r="Y30" s="9">
        <v>1.1008</v>
      </c>
      <c r="Z30" s="9">
        <v>1.7101200000000001</v>
      </c>
      <c r="AA30" s="9">
        <v>0.47623700000000002</v>
      </c>
      <c r="AB30" s="9">
        <v>0.93323199999999995</v>
      </c>
      <c r="AC30" s="9">
        <v>1.0550999999999999</v>
      </c>
      <c r="AD30" s="9">
        <v>0.78090000000000004</v>
      </c>
      <c r="AE30" s="9">
        <v>8.0174599999999999E-2</v>
      </c>
      <c r="AF30" s="9">
        <v>-0.194023</v>
      </c>
      <c r="AG30" s="9">
        <v>6.4941499999999999E-2</v>
      </c>
      <c r="AH30" s="9">
        <v>-0.25495499999999999</v>
      </c>
      <c r="AI30" s="9">
        <v>-0.74241699999999999</v>
      </c>
      <c r="AJ30" s="9">
        <v>-1.1080099999999999</v>
      </c>
      <c r="AK30" s="9">
        <v>-0.80334899999999998</v>
      </c>
      <c r="AL30" s="9">
        <v>-1.04708</v>
      </c>
      <c r="AM30" s="9">
        <v>-1.1994100000000001</v>
      </c>
      <c r="AN30" s="9">
        <v>-1.42791</v>
      </c>
      <c r="AO30" s="9" t="s">
        <v>21</v>
      </c>
      <c r="AP30" s="10">
        <v>-0.73291200000000001</v>
      </c>
    </row>
    <row r="31" spans="1:42" x14ac:dyDescent="0.25">
      <c r="A31" s="122" t="s">
        <v>48</v>
      </c>
      <c r="B31" s="122">
        <v>16.552099999999999</v>
      </c>
      <c r="C31" s="8">
        <v>1.4257599999999999</v>
      </c>
      <c r="D31" s="9">
        <v>1.2381899999999999</v>
      </c>
      <c r="E31" s="9">
        <v>1.43665</v>
      </c>
      <c r="F31" s="9">
        <v>1.4287099999999999</v>
      </c>
      <c r="G31" s="9">
        <v>0.64696799999999999</v>
      </c>
      <c r="H31" s="9">
        <v>0.59823800000000005</v>
      </c>
      <c r="I31" s="9">
        <v>0.64611700000000005</v>
      </c>
      <c r="J31" s="9">
        <v>0.495002</v>
      </c>
      <c r="K31" s="9">
        <v>4.2789500000000001E-2</v>
      </c>
      <c r="L31" s="9">
        <v>-5.0774800000000002E-2</v>
      </c>
      <c r="M31" s="9">
        <v>0.63715200000000005</v>
      </c>
      <c r="N31" s="9">
        <v>1.6961299999999999E-2</v>
      </c>
      <c r="O31" s="9">
        <v>-0.92264800000000002</v>
      </c>
      <c r="P31" s="9">
        <v>-0.85335000000000005</v>
      </c>
      <c r="Q31" s="9">
        <v>-0.90879399999999999</v>
      </c>
      <c r="R31" s="9">
        <v>-0.81198800000000004</v>
      </c>
      <c r="S31" s="9">
        <v>-1.26692</v>
      </c>
      <c r="T31" s="9">
        <v>-1.28531</v>
      </c>
      <c r="U31" s="9">
        <v>-1.24017</v>
      </c>
      <c r="V31" s="10">
        <v>-1.27258</v>
      </c>
      <c r="W31" s="8" t="s">
        <v>21</v>
      </c>
      <c r="X31" s="9" t="s">
        <v>21</v>
      </c>
      <c r="Y31" s="9">
        <v>1.1105700000000001</v>
      </c>
      <c r="Z31" s="9">
        <v>2.4009499999999999</v>
      </c>
      <c r="AA31" s="9" t="s">
        <v>21</v>
      </c>
      <c r="AB31" s="9">
        <v>0.54543699999999995</v>
      </c>
      <c r="AC31" s="9" t="s">
        <v>21</v>
      </c>
      <c r="AD31" s="9" t="s">
        <v>21</v>
      </c>
      <c r="AE31" s="9" t="s">
        <v>21</v>
      </c>
      <c r="AF31" s="9">
        <v>-0.32109700000000002</v>
      </c>
      <c r="AG31" s="9">
        <v>6.50757E-2</v>
      </c>
      <c r="AH31" s="9" t="s">
        <v>21</v>
      </c>
      <c r="AI31" s="9">
        <v>-0.47179900000000002</v>
      </c>
      <c r="AJ31" s="9">
        <v>-0.38702900000000001</v>
      </c>
      <c r="AK31" s="9">
        <v>-0.55656799999999995</v>
      </c>
      <c r="AL31" s="9" t="s">
        <v>21</v>
      </c>
      <c r="AM31" s="9">
        <v>-0.73552600000000001</v>
      </c>
      <c r="AN31" s="9">
        <v>-0.74494499999999997</v>
      </c>
      <c r="AO31" s="9">
        <v>-0.90506600000000004</v>
      </c>
      <c r="AP31" s="10" t="s">
        <v>21</v>
      </c>
    </row>
    <row r="32" spans="1:42" x14ac:dyDescent="0.25">
      <c r="A32" s="122" t="s">
        <v>49</v>
      </c>
      <c r="B32" s="122">
        <v>16.9312</v>
      </c>
      <c r="C32" s="8">
        <v>0.95453699999999997</v>
      </c>
      <c r="D32" s="9">
        <v>1.00753</v>
      </c>
      <c r="E32" s="9">
        <v>1.3956500000000001</v>
      </c>
      <c r="F32" s="9">
        <v>1.3558699999999999</v>
      </c>
      <c r="G32" s="9">
        <v>0.22101599999999999</v>
      </c>
      <c r="H32" s="9">
        <v>0.17993200000000001</v>
      </c>
      <c r="I32" s="9">
        <v>0.42203499999999999</v>
      </c>
      <c r="J32" s="9">
        <v>0.50024199999999996</v>
      </c>
      <c r="K32" s="9">
        <v>0.725082</v>
      </c>
      <c r="L32" s="9">
        <v>0.64100000000000001</v>
      </c>
      <c r="M32" s="9">
        <v>0.32997900000000002</v>
      </c>
      <c r="N32" s="9">
        <v>0.62786200000000003</v>
      </c>
      <c r="O32" s="9">
        <v>-1.13039</v>
      </c>
      <c r="P32" s="9">
        <v>-1.0028999999999999</v>
      </c>
      <c r="Q32" s="9">
        <v>-1.05911</v>
      </c>
      <c r="R32" s="9">
        <v>-0.91526300000000005</v>
      </c>
      <c r="S32" s="9" t="s">
        <v>21</v>
      </c>
      <c r="T32" s="9">
        <v>-1.45255</v>
      </c>
      <c r="U32" s="9">
        <v>-1.57887</v>
      </c>
      <c r="V32" s="10">
        <v>-1.22167</v>
      </c>
      <c r="W32" s="8" t="s">
        <v>21</v>
      </c>
      <c r="X32" s="9">
        <v>4.3777000000000003E-2</v>
      </c>
      <c r="Y32" s="9" t="s">
        <v>21</v>
      </c>
      <c r="Z32" s="9">
        <v>2.4585699999999999</v>
      </c>
      <c r="AA32" s="9" t="s">
        <v>21</v>
      </c>
      <c r="AB32" s="9" t="s">
        <v>21</v>
      </c>
      <c r="AC32" s="9" t="s">
        <v>21</v>
      </c>
      <c r="AD32" s="9">
        <v>0.89107400000000003</v>
      </c>
      <c r="AE32" s="9" t="s">
        <v>21</v>
      </c>
      <c r="AF32" s="9" t="s">
        <v>21</v>
      </c>
      <c r="AG32" s="9">
        <v>-4.0952700000000002E-2</v>
      </c>
      <c r="AH32" s="9">
        <v>-0.182169</v>
      </c>
      <c r="AI32" s="9" t="s">
        <v>21</v>
      </c>
      <c r="AJ32" s="9" t="s">
        <v>21</v>
      </c>
      <c r="AK32" s="9">
        <v>-0.43635800000000002</v>
      </c>
      <c r="AL32" s="9">
        <v>-0.46460099999999999</v>
      </c>
      <c r="AM32" s="9" t="s">
        <v>21</v>
      </c>
      <c r="AN32" s="9">
        <v>-0.78939800000000004</v>
      </c>
      <c r="AO32" s="9">
        <v>-0.74703299999999995</v>
      </c>
      <c r="AP32" s="10" t="s">
        <v>21</v>
      </c>
    </row>
    <row r="33" spans="1:42" x14ac:dyDescent="0.25">
      <c r="A33" s="122" t="s">
        <v>50</v>
      </c>
      <c r="B33" s="122">
        <v>16.116900000000001</v>
      </c>
      <c r="C33" s="8">
        <v>0.65484500000000001</v>
      </c>
      <c r="D33" s="9">
        <v>1.37537</v>
      </c>
      <c r="E33" s="9">
        <v>1.47634</v>
      </c>
      <c r="F33" s="9">
        <v>1.5182</v>
      </c>
      <c r="G33" s="9">
        <v>0.33654699999999999</v>
      </c>
      <c r="H33" s="9">
        <v>0.43709900000000002</v>
      </c>
      <c r="I33" s="9">
        <v>1.04626</v>
      </c>
      <c r="J33" s="9">
        <v>0.43859100000000001</v>
      </c>
      <c r="K33" s="9">
        <v>-0.21390000000000001</v>
      </c>
      <c r="L33" s="9">
        <v>-0.15152099999999999</v>
      </c>
      <c r="M33" s="9">
        <v>-0.56361499999999998</v>
      </c>
      <c r="N33" s="9" t="s">
        <v>21</v>
      </c>
      <c r="O33" s="9">
        <v>-0.77376400000000001</v>
      </c>
      <c r="P33" s="9">
        <v>-1.0017499999999999</v>
      </c>
      <c r="Q33" s="9">
        <v>-0.84169400000000005</v>
      </c>
      <c r="R33" s="9">
        <v>-0.91912400000000005</v>
      </c>
      <c r="S33" s="9" t="s">
        <v>21</v>
      </c>
      <c r="T33" s="9">
        <v>-1.6229800000000001</v>
      </c>
      <c r="U33" s="9">
        <v>-1.1949099999999999</v>
      </c>
      <c r="V33" s="10" t="s">
        <v>21</v>
      </c>
      <c r="W33" s="8" t="s">
        <v>21</v>
      </c>
      <c r="X33" s="9" t="s">
        <v>21</v>
      </c>
      <c r="Y33" s="9" t="s">
        <v>21</v>
      </c>
      <c r="Z33" s="9" t="s">
        <v>21</v>
      </c>
      <c r="AA33" s="9" t="s">
        <v>21</v>
      </c>
      <c r="AB33" s="9" t="s">
        <v>21</v>
      </c>
      <c r="AC33" s="9" t="s">
        <v>21</v>
      </c>
      <c r="AD33" s="9" t="s">
        <v>21</v>
      </c>
      <c r="AE33" s="9" t="s">
        <v>21</v>
      </c>
      <c r="AF33" s="9" t="s">
        <v>21</v>
      </c>
      <c r="AG33" s="9" t="s">
        <v>21</v>
      </c>
      <c r="AH33" s="9" t="s">
        <v>21</v>
      </c>
      <c r="AI33" s="9" t="s">
        <v>21</v>
      </c>
      <c r="AJ33" s="9" t="s">
        <v>21</v>
      </c>
      <c r="AK33" s="9" t="s">
        <v>21</v>
      </c>
      <c r="AL33" s="9" t="s">
        <v>21</v>
      </c>
      <c r="AM33" s="9" t="s">
        <v>21</v>
      </c>
      <c r="AN33" s="9" t="s">
        <v>21</v>
      </c>
      <c r="AO33" s="9" t="s">
        <v>21</v>
      </c>
      <c r="AP33" s="10" t="s">
        <v>21</v>
      </c>
    </row>
    <row r="34" spans="1:42" x14ac:dyDescent="0.25">
      <c r="A34" s="122" t="s">
        <v>51</v>
      </c>
      <c r="B34" s="122">
        <v>16.131799999999998</v>
      </c>
      <c r="C34" s="8">
        <v>1.4106399999999999</v>
      </c>
      <c r="D34" s="9">
        <v>1.30715</v>
      </c>
      <c r="E34" s="9">
        <v>1.21411</v>
      </c>
      <c r="F34" s="9">
        <v>1.17225</v>
      </c>
      <c r="G34" s="9">
        <v>0.594862</v>
      </c>
      <c r="H34" s="9">
        <v>0.430145</v>
      </c>
      <c r="I34" s="9">
        <v>0.452075</v>
      </c>
      <c r="J34" s="9">
        <v>0.256963</v>
      </c>
      <c r="K34" s="9">
        <v>0.71342099999999997</v>
      </c>
      <c r="L34" s="9">
        <v>0.50477899999999998</v>
      </c>
      <c r="M34" s="9">
        <v>0.42044900000000002</v>
      </c>
      <c r="N34" s="9">
        <v>0.48313299999999998</v>
      </c>
      <c r="O34" s="9">
        <v>-0.99965499999999996</v>
      </c>
      <c r="P34" s="9">
        <v>-0.84736</v>
      </c>
      <c r="Q34" s="9">
        <v>-0.878884</v>
      </c>
      <c r="R34" s="9">
        <v>-0.84872000000000003</v>
      </c>
      <c r="S34" s="9">
        <v>-1.36374</v>
      </c>
      <c r="T34" s="9">
        <v>-1.2650999999999999</v>
      </c>
      <c r="U34" s="9">
        <v>-1.3640699999999999</v>
      </c>
      <c r="V34" s="10">
        <v>-1.39245</v>
      </c>
      <c r="W34" s="8">
        <v>0.70710700000000004</v>
      </c>
      <c r="X34" s="9" t="s">
        <v>21</v>
      </c>
      <c r="Y34" s="9" t="s">
        <v>21</v>
      </c>
      <c r="Z34" s="9" t="s">
        <v>21</v>
      </c>
      <c r="AA34" s="9" t="s">
        <v>21</v>
      </c>
      <c r="AB34" s="9" t="s">
        <v>21</v>
      </c>
      <c r="AC34" s="9">
        <v>-0.70710700000000004</v>
      </c>
      <c r="AD34" s="9" t="s">
        <v>21</v>
      </c>
      <c r="AE34" s="9" t="s">
        <v>21</v>
      </c>
      <c r="AF34" s="9" t="s">
        <v>21</v>
      </c>
      <c r="AG34" s="9" t="s">
        <v>21</v>
      </c>
      <c r="AH34" s="9" t="s">
        <v>21</v>
      </c>
      <c r="AI34" s="9" t="s">
        <v>21</v>
      </c>
      <c r="AJ34" s="9" t="s">
        <v>21</v>
      </c>
      <c r="AK34" s="9" t="s">
        <v>21</v>
      </c>
      <c r="AL34" s="9" t="s">
        <v>21</v>
      </c>
      <c r="AM34" s="9" t="s">
        <v>21</v>
      </c>
      <c r="AN34" s="9" t="s">
        <v>21</v>
      </c>
      <c r="AO34" s="9" t="s">
        <v>21</v>
      </c>
      <c r="AP34" s="10" t="s">
        <v>21</v>
      </c>
    </row>
    <row r="35" spans="1:42" x14ac:dyDescent="0.25">
      <c r="A35" s="122" t="s">
        <v>52</v>
      </c>
      <c r="B35" s="122">
        <v>16.479700000000001</v>
      </c>
      <c r="C35" s="8">
        <v>3.32626</v>
      </c>
      <c r="D35" s="9">
        <v>0.41244599999999998</v>
      </c>
      <c r="E35" s="9">
        <v>0.45774700000000001</v>
      </c>
      <c r="F35" s="9">
        <v>0.47138000000000002</v>
      </c>
      <c r="G35" s="9">
        <v>7.4617499999999996E-3</v>
      </c>
      <c r="H35" s="9">
        <v>1.7088000000000001</v>
      </c>
      <c r="I35" s="9">
        <v>9.5092499999999996E-2</v>
      </c>
      <c r="J35" s="9">
        <v>1.01434E-2</v>
      </c>
      <c r="K35" s="9">
        <v>-9.6906699999999998E-2</v>
      </c>
      <c r="L35" s="9">
        <v>-0.26327499999999998</v>
      </c>
      <c r="M35" s="9">
        <v>-0.30387500000000001</v>
      </c>
      <c r="N35" s="9">
        <v>-0.11355700000000001</v>
      </c>
      <c r="O35" s="9">
        <v>-0.66747000000000001</v>
      </c>
      <c r="P35" s="9">
        <v>-0.52247299999999997</v>
      </c>
      <c r="Q35" s="9">
        <v>-0.65564500000000003</v>
      </c>
      <c r="R35" s="9">
        <v>-0.58787199999999995</v>
      </c>
      <c r="S35" s="9">
        <v>-0.67036399999999996</v>
      </c>
      <c r="T35" s="9">
        <v>-0.899285</v>
      </c>
      <c r="U35" s="9">
        <v>-0.92256800000000005</v>
      </c>
      <c r="V35" s="10">
        <v>-0.78603400000000001</v>
      </c>
      <c r="W35" s="8" t="s">
        <v>21</v>
      </c>
      <c r="X35" s="9" t="s">
        <v>21</v>
      </c>
      <c r="Y35" s="9" t="s">
        <v>21</v>
      </c>
      <c r="Z35" s="9" t="s">
        <v>21</v>
      </c>
      <c r="AA35" s="9" t="s">
        <v>21</v>
      </c>
      <c r="AB35" s="9" t="s">
        <v>21</v>
      </c>
      <c r="AC35" s="9" t="s">
        <v>21</v>
      </c>
      <c r="AD35" s="9" t="s">
        <v>21</v>
      </c>
      <c r="AE35" s="9" t="s">
        <v>21</v>
      </c>
      <c r="AF35" s="9" t="s">
        <v>21</v>
      </c>
      <c r="AG35" s="9" t="s">
        <v>21</v>
      </c>
      <c r="AH35" s="9" t="s">
        <v>21</v>
      </c>
      <c r="AI35" s="9" t="s">
        <v>21</v>
      </c>
      <c r="AJ35" s="9" t="s">
        <v>21</v>
      </c>
      <c r="AK35" s="9" t="s">
        <v>21</v>
      </c>
      <c r="AL35" s="9" t="s">
        <v>21</v>
      </c>
      <c r="AM35" s="9" t="s">
        <v>21</v>
      </c>
      <c r="AN35" s="9" t="s">
        <v>21</v>
      </c>
      <c r="AO35" s="9" t="s">
        <v>21</v>
      </c>
      <c r="AP35" s="10">
        <v>-0.96664700000000003</v>
      </c>
    </row>
    <row r="36" spans="1:42" x14ac:dyDescent="0.25">
      <c r="A36" s="122" t="s">
        <v>53</v>
      </c>
      <c r="B36" s="122">
        <v>20.524999999999999</v>
      </c>
      <c r="C36" s="8">
        <v>-0.307085</v>
      </c>
      <c r="D36" s="9">
        <v>-1.23926</v>
      </c>
      <c r="E36" s="9">
        <v>1.8926799999999999</v>
      </c>
      <c r="F36" s="9" t="s">
        <v>21</v>
      </c>
      <c r="G36" s="9">
        <v>-0.36623899999999998</v>
      </c>
      <c r="H36" s="9">
        <v>1.10097</v>
      </c>
      <c r="I36" s="9" t="s">
        <v>21</v>
      </c>
      <c r="J36" s="9">
        <v>1.31023</v>
      </c>
      <c r="K36" s="9">
        <v>-4.4355600000000002E-2</v>
      </c>
      <c r="L36" s="9">
        <v>-0.251689</v>
      </c>
      <c r="M36" s="9">
        <v>-0.34577599999999997</v>
      </c>
      <c r="N36" s="9" t="s">
        <v>21</v>
      </c>
      <c r="O36" s="9" t="s">
        <v>21</v>
      </c>
      <c r="P36" s="9">
        <v>-0.94370799999999999</v>
      </c>
      <c r="Q36" s="9" t="s">
        <v>21</v>
      </c>
      <c r="R36" s="9">
        <v>-0.80576599999999998</v>
      </c>
      <c r="S36" s="9" t="s">
        <v>21</v>
      </c>
      <c r="T36" s="9" t="s">
        <v>21</v>
      </c>
      <c r="U36" s="9" t="s">
        <v>21</v>
      </c>
      <c r="V36" s="10" t="s">
        <v>21</v>
      </c>
      <c r="W36" s="8" t="s">
        <v>21</v>
      </c>
      <c r="X36" s="9" t="s">
        <v>21</v>
      </c>
      <c r="Y36" s="9" t="s">
        <v>21</v>
      </c>
      <c r="Z36" s="9" t="s">
        <v>21</v>
      </c>
      <c r="AA36" s="9" t="s">
        <v>21</v>
      </c>
      <c r="AB36" s="9" t="s">
        <v>21</v>
      </c>
      <c r="AC36" s="9" t="s">
        <v>21</v>
      </c>
      <c r="AD36" s="9" t="s">
        <v>21</v>
      </c>
      <c r="AE36" s="9" t="s">
        <v>21</v>
      </c>
      <c r="AF36" s="9" t="s">
        <v>21</v>
      </c>
      <c r="AG36" s="9" t="s">
        <v>21</v>
      </c>
      <c r="AH36" s="9" t="s">
        <v>21</v>
      </c>
      <c r="AI36" s="9" t="s">
        <v>21</v>
      </c>
      <c r="AJ36" s="9" t="s">
        <v>21</v>
      </c>
      <c r="AK36" s="9" t="s">
        <v>21</v>
      </c>
      <c r="AL36" s="9" t="s">
        <v>21</v>
      </c>
      <c r="AM36" s="9" t="s">
        <v>21</v>
      </c>
      <c r="AN36" s="9" t="s">
        <v>21</v>
      </c>
      <c r="AO36" s="9" t="s">
        <v>21</v>
      </c>
      <c r="AP36" s="10" t="s">
        <v>21</v>
      </c>
    </row>
    <row r="37" spans="1:42" x14ac:dyDescent="0.25">
      <c r="A37" s="122" t="s">
        <v>54</v>
      </c>
      <c r="B37" s="122">
        <v>16.0459</v>
      </c>
      <c r="C37" s="8">
        <v>1.5175700000000001</v>
      </c>
      <c r="D37" s="9">
        <v>1.3918299999999999</v>
      </c>
      <c r="E37" s="9">
        <v>1.4777199999999999</v>
      </c>
      <c r="F37" s="9">
        <v>1.66265</v>
      </c>
      <c r="G37" s="9">
        <v>0.61227500000000001</v>
      </c>
      <c r="H37" s="9">
        <v>0.50557799999999997</v>
      </c>
      <c r="I37" s="9">
        <v>0.54015500000000005</v>
      </c>
      <c r="J37" s="9">
        <v>0.50111700000000003</v>
      </c>
      <c r="K37" s="9">
        <v>2.8281899999999999E-2</v>
      </c>
      <c r="L37" s="9">
        <v>4.4118499999999998E-2</v>
      </c>
      <c r="M37" s="9">
        <v>-5.3528899999999997E-2</v>
      </c>
      <c r="N37" s="9">
        <v>-2.9659100000000001E-2</v>
      </c>
      <c r="O37" s="9">
        <v>-0.95586700000000002</v>
      </c>
      <c r="P37" s="9">
        <v>-0.88083699999999998</v>
      </c>
      <c r="Q37" s="9">
        <v>-0.96433100000000005</v>
      </c>
      <c r="R37" s="9">
        <v>-0.86090599999999995</v>
      </c>
      <c r="S37" s="9">
        <v>-1.1766799999999999</v>
      </c>
      <c r="T37" s="9">
        <v>-1.3249599999999999</v>
      </c>
      <c r="U37" s="9">
        <v>-0.84190100000000001</v>
      </c>
      <c r="V37" s="10">
        <v>-1.19262</v>
      </c>
      <c r="W37" s="8" t="s">
        <v>21</v>
      </c>
      <c r="X37" s="9">
        <v>0.40734799999999999</v>
      </c>
      <c r="Y37" s="9">
        <v>1.28267</v>
      </c>
      <c r="Z37" s="9">
        <v>2.6168800000000001</v>
      </c>
      <c r="AA37" s="9" t="s">
        <v>21</v>
      </c>
      <c r="AB37" s="9">
        <v>0.15270800000000001</v>
      </c>
      <c r="AC37" s="9">
        <v>0.36225600000000002</v>
      </c>
      <c r="AD37" s="9">
        <v>0.52936300000000003</v>
      </c>
      <c r="AE37" s="9">
        <v>-0.63243199999999999</v>
      </c>
      <c r="AF37" s="9">
        <v>-0.57142400000000004</v>
      </c>
      <c r="AG37" s="9">
        <v>-0.430842</v>
      </c>
      <c r="AH37" s="9">
        <v>-0.33269900000000002</v>
      </c>
      <c r="AI37" s="9" t="s">
        <v>21</v>
      </c>
      <c r="AJ37" s="9">
        <v>-0.83137000000000005</v>
      </c>
      <c r="AK37" s="9">
        <v>-0.80219200000000002</v>
      </c>
      <c r="AL37" s="9">
        <v>-0.78362500000000002</v>
      </c>
      <c r="AM37" s="9" t="s">
        <v>21</v>
      </c>
      <c r="AN37" s="9" t="s">
        <v>21</v>
      </c>
      <c r="AO37" s="9" t="s">
        <v>21</v>
      </c>
      <c r="AP37" s="10" t="s">
        <v>21</v>
      </c>
    </row>
    <row r="38" spans="1:42" x14ac:dyDescent="0.25">
      <c r="A38" s="122" t="s">
        <v>55</v>
      </c>
      <c r="B38" s="122">
        <v>18.730899999999998</v>
      </c>
      <c r="C38" s="8">
        <v>1.11537</v>
      </c>
      <c r="D38" s="9">
        <v>1.5470299999999999</v>
      </c>
      <c r="E38" s="9">
        <v>1.6068499999999999</v>
      </c>
      <c r="F38" s="9" t="s">
        <v>21</v>
      </c>
      <c r="G38" s="9">
        <v>0.55211900000000003</v>
      </c>
      <c r="H38" s="9">
        <v>0.32422000000000001</v>
      </c>
      <c r="I38" s="9">
        <v>0.71460800000000002</v>
      </c>
      <c r="J38" s="9">
        <v>0.843804</v>
      </c>
      <c r="K38" s="9">
        <v>0.23622599999999999</v>
      </c>
      <c r="L38" s="9">
        <v>0.11310000000000001</v>
      </c>
      <c r="M38" s="9">
        <v>0.240758</v>
      </c>
      <c r="N38" s="9">
        <v>0.374114</v>
      </c>
      <c r="O38" s="9">
        <v>-0.93463499999999999</v>
      </c>
      <c r="P38" s="9">
        <v>-0.95158399999999999</v>
      </c>
      <c r="Q38" s="9">
        <v>-1.18309</v>
      </c>
      <c r="R38" s="9">
        <v>-0.59605200000000003</v>
      </c>
      <c r="S38" s="9" t="s">
        <v>21</v>
      </c>
      <c r="T38" s="9">
        <v>-1.28793</v>
      </c>
      <c r="U38" s="9">
        <v>-1.31626</v>
      </c>
      <c r="V38" s="10">
        <v>-1.3986400000000001</v>
      </c>
      <c r="W38" s="8">
        <v>-0.168293</v>
      </c>
      <c r="X38" s="9" t="s">
        <v>21</v>
      </c>
      <c r="Y38" s="9">
        <v>0.42323</v>
      </c>
      <c r="Z38" s="9" t="s">
        <v>21</v>
      </c>
      <c r="AA38" s="9">
        <v>-0.33897500000000003</v>
      </c>
      <c r="AB38" s="9">
        <v>-0.33506599999999997</v>
      </c>
      <c r="AC38" s="9" t="s">
        <v>21</v>
      </c>
      <c r="AD38" s="9">
        <v>2.7254800000000001</v>
      </c>
      <c r="AE38" s="9">
        <v>-0.13572000000000001</v>
      </c>
      <c r="AF38" s="9">
        <v>-0.66079399999999999</v>
      </c>
      <c r="AG38" s="9">
        <v>0.95091000000000003</v>
      </c>
      <c r="AH38" s="9" t="s">
        <v>21</v>
      </c>
      <c r="AI38" s="9">
        <v>-0.702488</v>
      </c>
      <c r="AJ38" s="9">
        <v>-0.83929399999999998</v>
      </c>
      <c r="AK38" s="9" t="s">
        <v>21</v>
      </c>
      <c r="AL38" s="9" t="s">
        <v>21</v>
      </c>
      <c r="AM38" s="9">
        <v>-0.17871600000000001</v>
      </c>
      <c r="AN38" s="9">
        <v>-0.74027200000000004</v>
      </c>
      <c r="AO38" s="9" t="s">
        <v>21</v>
      </c>
      <c r="AP38" s="10">
        <v>-1.21441</v>
      </c>
    </row>
    <row r="39" spans="1:42" x14ac:dyDescent="0.25">
      <c r="A39" s="122" t="s">
        <v>56</v>
      </c>
      <c r="B39" s="122">
        <v>15.7887</v>
      </c>
      <c r="C39" s="8">
        <v>1.12202</v>
      </c>
      <c r="D39" s="9">
        <v>1.06264</v>
      </c>
      <c r="E39" s="9" t="s">
        <v>21</v>
      </c>
      <c r="F39" s="9">
        <v>1.56928</v>
      </c>
      <c r="G39" s="9">
        <v>0.24762400000000001</v>
      </c>
      <c r="H39" s="9">
        <v>0.19475999999999999</v>
      </c>
      <c r="I39" s="9" t="s">
        <v>21</v>
      </c>
      <c r="J39" s="9" t="s">
        <v>21</v>
      </c>
      <c r="K39" s="9">
        <v>0.298238</v>
      </c>
      <c r="L39" s="9">
        <v>0.23322200000000001</v>
      </c>
      <c r="M39" s="9">
        <v>6.1387400000000002E-2</v>
      </c>
      <c r="N39" s="9" t="s">
        <v>21</v>
      </c>
      <c r="O39" s="9" t="s">
        <v>21</v>
      </c>
      <c r="P39" s="9">
        <v>-1.0194799999999999</v>
      </c>
      <c r="Q39" s="9" t="s">
        <v>21</v>
      </c>
      <c r="R39" s="9">
        <v>-0.96611199999999997</v>
      </c>
      <c r="S39" s="9" t="s">
        <v>21</v>
      </c>
      <c r="T39" s="9">
        <v>-1.39337</v>
      </c>
      <c r="U39" s="9" t="s">
        <v>21</v>
      </c>
      <c r="V39" s="10">
        <v>-1.4101999999999999</v>
      </c>
      <c r="W39" s="8" t="s">
        <v>21</v>
      </c>
      <c r="X39" s="9" t="s">
        <v>21</v>
      </c>
      <c r="Y39" s="9" t="s">
        <v>21</v>
      </c>
      <c r="Z39" s="9" t="s">
        <v>21</v>
      </c>
      <c r="AA39" s="9" t="s">
        <v>21</v>
      </c>
      <c r="AB39" s="9">
        <v>-9.8262600000000005E-2</v>
      </c>
      <c r="AC39" s="9">
        <v>1.75979</v>
      </c>
      <c r="AD39" s="9">
        <v>0.81289999999999996</v>
      </c>
      <c r="AE39" s="9">
        <v>4.4664799999999998E-2</v>
      </c>
      <c r="AF39" s="9">
        <v>-0.71463699999999997</v>
      </c>
      <c r="AG39" s="9">
        <v>-0.68783799999999995</v>
      </c>
      <c r="AH39" s="9">
        <v>-1.1166199999999999</v>
      </c>
      <c r="AI39" s="9" t="s">
        <v>21</v>
      </c>
      <c r="AJ39" s="9" t="s">
        <v>21</v>
      </c>
      <c r="AK39" s="9" t="s">
        <v>21</v>
      </c>
      <c r="AL39" s="9" t="s">
        <v>21</v>
      </c>
      <c r="AM39" s="9" t="s">
        <v>21</v>
      </c>
      <c r="AN39" s="9" t="s">
        <v>21</v>
      </c>
      <c r="AO39" s="9" t="s">
        <v>21</v>
      </c>
      <c r="AP39" s="10" t="s">
        <v>21</v>
      </c>
    </row>
    <row r="40" spans="1:42" x14ac:dyDescent="0.25">
      <c r="A40" s="122" t="s">
        <v>57</v>
      </c>
      <c r="B40" s="122">
        <v>14.0951</v>
      </c>
      <c r="C40" s="8" t="s">
        <v>21</v>
      </c>
      <c r="D40" s="9" t="s">
        <v>21</v>
      </c>
      <c r="E40" s="9" t="s">
        <v>21</v>
      </c>
      <c r="F40" s="9" t="s">
        <v>21</v>
      </c>
      <c r="G40" s="9" t="s">
        <v>21</v>
      </c>
      <c r="H40" s="9" t="s">
        <v>21</v>
      </c>
      <c r="I40" s="9" t="s">
        <v>21</v>
      </c>
      <c r="J40" s="9" t="s">
        <v>21</v>
      </c>
      <c r="K40" s="9" t="s">
        <v>21</v>
      </c>
      <c r="L40" s="9" t="s">
        <v>21</v>
      </c>
      <c r="M40" s="9" t="s">
        <v>21</v>
      </c>
      <c r="N40" s="9" t="s">
        <v>21</v>
      </c>
      <c r="O40" s="9" t="s">
        <v>21</v>
      </c>
      <c r="P40" s="9" t="s">
        <v>21</v>
      </c>
      <c r="Q40" s="9" t="s">
        <v>21</v>
      </c>
      <c r="R40" s="9" t="s">
        <v>21</v>
      </c>
      <c r="S40" s="9" t="s">
        <v>21</v>
      </c>
      <c r="T40" s="9" t="s">
        <v>21</v>
      </c>
      <c r="U40" s="9" t="s">
        <v>21</v>
      </c>
      <c r="V40" s="10" t="s">
        <v>21</v>
      </c>
      <c r="W40" s="8">
        <v>0.87687700000000002</v>
      </c>
      <c r="X40" s="9" t="s">
        <v>21</v>
      </c>
      <c r="Y40" s="9">
        <v>0.536852</v>
      </c>
      <c r="Z40" s="9">
        <v>1.99509</v>
      </c>
      <c r="AA40" s="9">
        <v>-1.7415900000000002E-2</v>
      </c>
      <c r="AB40" s="9">
        <v>1.47123</v>
      </c>
      <c r="AC40" s="9" t="s">
        <v>21</v>
      </c>
      <c r="AD40" s="9">
        <v>0.95289900000000005</v>
      </c>
      <c r="AE40" s="9">
        <v>-0.34223599999999998</v>
      </c>
      <c r="AF40" s="9" t="s">
        <v>21</v>
      </c>
      <c r="AG40" s="9">
        <v>0.275613</v>
      </c>
      <c r="AH40" s="9">
        <v>-7.4086700000000005E-2</v>
      </c>
      <c r="AI40" s="9">
        <v>-0.82324699999999995</v>
      </c>
      <c r="AJ40" s="9" t="s">
        <v>21</v>
      </c>
      <c r="AK40" s="9">
        <v>-0.647706</v>
      </c>
      <c r="AL40" s="9">
        <v>-0.71267000000000003</v>
      </c>
      <c r="AM40" s="9">
        <v>-1.2365299999999999</v>
      </c>
      <c r="AN40" s="9">
        <v>-1.0402499999999999</v>
      </c>
      <c r="AO40" s="9" t="s">
        <v>21</v>
      </c>
      <c r="AP40" s="10">
        <v>-0.14647299999999999</v>
      </c>
    </row>
    <row r="41" spans="1:42" x14ac:dyDescent="0.25">
      <c r="A41" s="122" t="s">
        <v>58</v>
      </c>
      <c r="B41" s="122">
        <v>17.27</v>
      </c>
      <c r="C41" s="8">
        <v>0.20502400000000001</v>
      </c>
      <c r="D41" s="9">
        <v>0.50580000000000003</v>
      </c>
      <c r="E41" s="9">
        <v>0.88813799999999998</v>
      </c>
      <c r="F41" s="9">
        <v>1.70566</v>
      </c>
      <c r="G41" s="9" t="s">
        <v>21</v>
      </c>
      <c r="H41" s="9">
        <v>0.879413</v>
      </c>
      <c r="I41" s="9">
        <v>0.59313199999999999</v>
      </c>
      <c r="J41" s="9">
        <v>1.46553</v>
      </c>
      <c r="K41" s="9">
        <v>-0.46210400000000001</v>
      </c>
      <c r="L41" s="9">
        <v>-0.15187600000000001</v>
      </c>
      <c r="M41" s="9">
        <v>-0.920624</v>
      </c>
      <c r="N41" s="9">
        <v>-3.6086199999999999E-2</v>
      </c>
      <c r="O41" s="9">
        <v>-0.85272300000000001</v>
      </c>
      <c r="P41" s="9">
        <v>-1.0873900000000001</v>
      </c>
      <c r="Q41" s="9" t="s">
        <v>21</v>
      </c>
      <c r="R41" s="9" t="s">
        <v>21</v>
      </c>
      <c r="S41" s="9" t="s">
        <v>21</v>
      </c>
      <c r="T41" s="9">
        <v>-1.3185</v>
      </c>
      <c r="U41" s="9">
        <v>-1.4133899999999999</v>
      </c>
      <c r="V41" s="10" t="s">
        <v>21</v>
      </c>
      <c r="W41" s="8">
        <v>0.76660499999999998</v>
      </c>
      <c r="X41" s="9">
        <v>0.95888600000000002</v>
      </c>
      <c r="Y41" s="9" t="s">
        <v>21</v>
      </c>
      <c r="Z41" s="9" t="s">
        <v>21</v>
      </c>
      <c r="AA41" s="9" t="s">
        <v>21</v>
      </c>
      <c r="AB41" s="9">
        <v>-0.81694</v>
      </c>
      <c r="AC41" s="9" t="s">
        <v>21</v>
      </c>
      <c r="AD41" s="9" t="s">
        <v>21</v>
      </c>
      <c r="AE41" s="9">
        <v>-0.90854999999999997</v>
      </c>
      <c r="AF41" s="9" t="s">
        <v>21</v>
      </c>
      <c r="AG41" s="9" t="s">
        <v>21</v>
      </c>
      <c r="AH41" s="9" t="s">
        <v>21</v>
      </c>
      <c r="AI41" s="9" t="s">
        <v>21</v>
      </c>
      <c r="AJ41" s="9" t="s">
        <v>21</v>
      </c>
      <c r="AK41" s="9" t="s">
        <v>21</v>
      </c>
      <c r="AL41" s="9" t="s">
        <v>21</v>
      </c>
      <c r="AM41" s="9" t="s">
        <v>21</v>
      </c>
      <c r="AN41" s="9" t="s">
        <v>21</v>
      </c>
      <c r="AO41" s="9" t="s">
        <v>21</v>
      </c>
      <c r="AP41" s="10" t="s">
        <v>21</v>
      </c>
    </row>
    <row r="42" spans="1:42" x14ac:dyDescent="0.25">
      <c r="A42" s="122" t="s">
        <v>59</v>
      </c>
      <c r="B42" s="122">
        <v>15.9107</v>
      </c>
      <c r="C42" s="8">
        <v>1.3211299999999999</v>
      </c>
      <c r="D42" s="9">
        <v>1.1953199999999999</v>
      </c>
      <c r="E42" s="9">
        <v>1.16133</v>
      </c>
      <c r="F42" s="9">
        <v>1.49027</v>
      </c>
      <c r="G42" s="9">
        <v>0.66874299999999998</v>
      </c>
      <c r="H42" s="9">
        <v>0.27633799999999997</v>
      </c>
      <c r="I42" s="9">
        <v>0.69620099999999996</v>
      </c>
      <c r="J42" s="9">
        <v>0.45342100000000002</v>
      </c>
      <c r="K42" s="9">
        <v>0.70980299999999996</v>
      </c>
      <c r="L42" s="9">
        <v>0.46492899999999998</v>
      </c>
      <c r="M42" s="9">
        <v>0.13250300000000001</v>
      </c>
      <c r="N42" s="9">
        <v>0.28602899999999998</v>
      </c>
      <c r="O42" s="9">
        <v>-1.0324800000000001</v>
      </c>
      <c r="P42" s="9">
        <v>-0.96739699999999995</v>
      </c>
      <c r="Q42" s="9">
        <v>-0.92447800000000002</v>
      </c>
      <c r="R42" s="9">
        <v>-0.67902200000000001</v>
      </c>
      <c r="S42" s="9">
        <v>-1.3789899999999999</v>
      </c>
      <c r="T42" s="9">
        <v>-1.2788999999999999</v>
      </c>
      <c r="U42" s="9">
        <v>-1.32759</v>
      </c>
      <c r="V42" s="10">
        <v>-1.26715</v>
      </c>
      <c r="W42" s="8" t="s">
        <v>21</v>
      </c>
      <c r="X42" s="9" t="s">
        <v>21</v>
      </c>
      <c r="Y42" s="9" t="s">
        <v>21</v>
      </c>
      <c r="Z42" s="9" t="s">
        <v>21</v>
      </c>
      <c r="AA42" s="9" t="s">
        <v>21</v>
      </c>
      <c r="AB42" s="9" t="s">
        <v>21</v>
      </c>
      <c r="AC42" s="9" t="s">
        <v>21</v>
      </c>
      <c r="AD42" s="9" t="s">
        <v>21</v>
      </c>
      <c r="AE42" s="9" t="s">
        <v>21</v>
      </c>
      <c r="AF42" s="9">
        <v>0.13600999999999999</v>
      </c>
      <c r="AG42" s="9" t="s">
        <v>21</v>
      </c>
      <c r="AH42" s="9">
        <v>1.41242</v>
      </c>
      <c r="AI42" s="9" t="s">
        <v>21</v>
      </c>
      <c r="AJ42" s="9">
        <v>-1.0985499999999999</v>
      </c>
      <c r="AK42" s="9">
        <v>-0.57542899999999997</v>
      </c>
      <c r="AL42" s="9">
        <v>-0.11508599999999999</v>
      </c>
      <c r="AM42" s="9" t="s">
        <v>21</v>
      </c>
      <c r="AN42" s="9">
        <v>1.4856499999999999</v>
      </c>
      <c r="AO42" s="9">
        <v>-1.0985499999999999</v>
      </c>
      <c r="AP42" s="10" t="s">
        <v>21</v>
      </c>
    </row>
    <row r="43" spans="1:42" x14ac:dyDescent="0.25">
      <c r="A43" s="122" t="s">
        <v>60</v>
      </c>
      <c r="B43" s="122">
        <v>13.443099999999999</v>
      </c>
      <c r="C43" s="8">
        <v>1.4383300000000001</v>
      </c>
      <c r="D43" s="9">
        <v>0.95439700000000005</v>
      </c>
      <c r="E43" s="9">
        <v>0.66308999999999996</v>
      </c>
      <c r="F43" s="9">
        <v>0.41511300000000001</v>
      </c>
      <c r="G43" s="9">
        <v>-0.584318</v>
      </c>
      <c r="H43" s="9">
        <v>-1.6164700000000001</v>
      </c>
      <c r="I43" s="9">
        <v>0.86556</v>
      </c>
      <c r="J43" s="9">
        <v>0.405117</v>
      </c>
      <c r="K43" s="9" t="s">
        <v>21</v>
      </c>
      <c r="L43" s="9" t="s">
        <v>21</v>
      </c>
      <c r="M43" s="9">
        <v>-0.42493300000000001</v>
      </c>
      <c r="N43" s="9" t="s">
        <v>21</v>
      </c>
      <c r="O43" s="9" t="s">
        <v>21</v>
      </c>
      <c r="P43" s="9">
        <v>-0.81142199999999998</v>
      </c>
      <c r="Q43" s="9" t="s">
        <v>21</v>
      </c>
      <c r="R43" s="9" t="s">
        <v>21</v>
      </c>
      <c r="S43" s="9" t="s">
        <v>21</v>
      </c>
      <c r="T43" s="9" t="s">
        <v>21</v>
      </c>
      <c r="U43" s="9">
        <v>-1.30446</v>
      </c>
      <c r="V43" s="10" t="s">
        <v>21</v>
      </c>
      <c r="W43" s="8" t="s">
        <v>21</v>
      </c>
      <c r="X43" s="9" t="s">
        <v>21</v>
      </c>
      <c r="Y43" s="9" t="s">
        <v>21</v>
      </c>
      <c r="Z43" s="9" t="s">
        <v>21</v>
      </c>
      <c r="AA43" s="9" t="s">
        <v>21</v>
      </c>
      <c r="AB43" s="9" t="s">
        <v>21</v>
      </c>
      <c r="AC43" s="9" t="s">
        <v>21</v>
      </c>
      <c r="AD43" s="9" t="s">
        <v>21</v>
      </c>
      <c r="AE43" s="9" t="s">
        <v>21</v>
      </c>
      <c r="AF43" s="9" t="s">
        <v>21</v>
      </c>
      <c r="AG43" s="9" t="s">
        <v>21</v>
      </c>
      <c r="AH43" s="9" t="s">
        <v>21</v>
      </c>
      <c r="AI43" s="9" t="s">
        <v>21</v>
      </c>
      <c r="AJ43" s="9" t="s">
        <v>21</v>
      </c>
      <c r="AK43" s="9" t="s">
        <v>21</v>
      </c>
      <c r="AL43" s="9" t="s">
        <v>21</v>
      </c>
      <c r="AM43" s="9" t="s">
        <v>21</v>
      </c>
      <c r="AN43" s="9" t="s">
        <v>21</v>
      </c>
      <c r="AO43" s="9" t="s">
        <v>21</v>
      </c>
      <c r="AP43" s="10" t="s">
        <v>21</v>
      </c>
    </row>
    <row r="44" spans="1:42" x14ac:dyDescent="0.25">
      <c r="A44" s="122" t="s">
        <v>61</v>
      </c>
      <c r="B44" s="122">
        <v>15.273899999999999</v>
      </c>
      <c r="C44" s="8">
        <v>1.13205</v>
      </c>
      <c r="D44" s="9">
        <v>1.14259</v>
      </c>
      <c r="E44" s="9">
        <v>1.3942399999999999</v>
      </c>
      <c r="F44" s="9">
        <v>1.45414</v>
      </c>
      <c r="G44" s="9">
        <v>0.58824399999999999</v>
      </c>
      <c r="H44" s="9">
        <v>0.240956</v>
      </c>
      <c r="I44" s="9" t="s">
        <v>21</v>
      </c>
      <c r="J44" s="9">
        <v>0.30205500000000002</v>
      </c>
      <c r="K44" s="9">
        <v>0.58907399999999999</v>
      </c>
      <c r="L44" s="9">
        <v>0.44197500000000001</v>
      </c>
      <c r="M44" s="9">
        <v>0.21071999999999999</v>
      </c>
      <c r="N44" s="9" t="s">
        <v>21</v>
      </c>
      <c r="O44" s="9">
        <v>-1.0128600000000001</v>
      </c>
      <c r="P44" s="9">
        <v>-0.89785499999999996</v>
      </c>
      <c r="Q44" s="9">
        <v>-0.97787199999999996</v>
      </c>
      <c r="R44" s="9">
        <v>-0.79418100000000003</v>
      </c>
      <c r="S44" s="9" t="s">
        <v>21</v>
      </c>
      <c r="T44" s="9">
        <v>-1.2071400000000001</v>
      </c>
      <c r="U44" s="9">
        <v>-1.3152999999999999</v>
      </c>
      <c r="V44" s="10">
        <v>-1.29084</v>
      </c>
      <c r="W44" s="8" t="s">
        <v>21</v>
      </c>
      <c r="X44" s="9" t="s">
        <v>21</v>
      </c>
      <c r="Y44" s="9" t="s">
        <v>21</v>
      </c>
      <c r="Z44" s="9">
        <v>1.6850099999999999</v>
      </c>
      <c r="AA44" s="9" t="s">
        <v>21</v>
      </c>
      <c r="AB44" s="9" t="s">
        <v>21</v>
      </c>
      <c r="AC44" s="9">
        <v>0.156421</v>
      </c>
      <c r="AD44" s="9">
        <v>0.34071800000000002</v>
      </c>
      <c r="AE44" s="9" t="s">
        <v>21</v>
      </c>
      <c r="AF44" s="9">
        <v>0.54669800000000002</v>
      </c>
      <c r="AG44" s="9">
        <v>-0.67833900000000003</v>
      </c>
      <c r="AH44" s="9">
        <v>-0.74338499999999996</v>
      </c>
      <c r="AI44" s="9" t="s">
        <v>21</v>
      </c>
      <c r="AJ44" s="9" t="s">
        <v>21</v>
      </c>
      <c r="AK44" s="9" t="s">
        <v>21</v>
      </c>
      <c r="AL44" s="9">
        <v>-1.3071200000000001</v>
      </c>
      <c r="AM44" s="9" t="s">
        <v>21</v>
      </c>
      <c r="AN44" s="9" t="s">
        <v>21</v>
      </c>
      <c r="AO44" s="9" t="s">
        <v>21</v>
      </c>
      <c r="AP44" s="10">
        <v>-0.67163600000000001</v>
      </c>
    </row>
    <row r="45" spans="1:42" x14ac:dyDescent="0.25">
      <c r="A45" s="122" t="s">
        <v>62</v>
      </c>
      <c r="B45" s="122">
        <v>15.3469</v>
      </c>
      <c r="C45" s="8">
        <v>-0.28327400000000003</v>
      </c>
      <c r="D45" s="9">
        <v>2.03146</v>
      </c>
      <c r="E45" s="9">
        <v>-0.32289200000000001</v>
      </c>
      <c r="F45" s="9" t="s">
        <v>21</v>
      </c>
      <c r="G45" s="9" t="s">
        <v>21</v>
      </c>
      <c r="H45" s="9" t="s">
        <v>21</v>
      </c>
      <c r="I45" s="9" t="s">
        <v>21</v>
      </c>
      <c r="J45" s="9" t="s">
        <v>21</v>
      </c>
      <c r="K45" s="9">
        <v>-0.40990300000000002</v>
      </c>
      <c r="L45" s="9" t="s">
        <v>21</v>
      </c>
      <c r="M45" s="9">
        <v>-0.45701700000000001</v>
      </c>
      <c r="N45" s="9" t="s">
        <v>21</v>
      </c>
      <c r="O45" s="9" t="s">
        <v>21</v>
      </c>
      <c r="P45" s="9" t="s">
        <v>21</v>
      </c>
      <c r="Q45" s="9" t="s">
        <v>21</v>
      </c>
      <c r="R45" s="9">
        <v>-0.55837400000000004</v>
      </c>
      <c r="S45" s="9" t="s">
        <v>21</v>
      </c>
      <c r="T45" s="9" t="s">
        <v>21</v>
      </c>
      <c r="U45" s="9" t="s">
        <v>21</v>
      </c>
      <c r="V45" s="10" t="s">
        <v>21</v>
      </c>
      <c r="W45" s="8">
        <v>0.103426</v>
      </c>
      <c r="X45" s="9" t="s">
        <v>21</v>
      </c>
      <c r="Y45" s="9">
        <v>0.28788200000000003</v>
      </c>
      <c r="Z45" s="9">
        <v>2.6489099999999999</v>
      </c>
      <c r="AA45" s="9">
        <v>-0.49605199999999999</v>
      </c>
      <c r="AB45" s="9">
        <v>1.0841099999999999</v>
      </c>
      <c r="AC45" s="9">
        <v>0.54611900000000002</v>
      </c>
      <c r="AD45" s="9">
        <v>0.164912</v>
      </c>
      <c r="AE45" s="9">
        <v>-0.68050699999999997</v>
      </c>
      <c r="AF45" s="9" t="s">
        <v>21</v>
      </c>
      <c r="AG45" s="9">
        <v>-1.06786</v>
      </c>
      <c r="AH45" s="9">
        <v>-3.7988899999999999E-2</v>
      </c>
      <c r="AI45" s="9">
        <v>-1.42448</v>
      </c>
      <c r="AJ45" s="9">
        <v>-0.61287400000000003</v>
      </c>
      <c r="AK45" s="9">
        <v>-0.24396399999999999</v>
      </c>
      <c r="AL45" s="9">
        <v>-0.27163199999999998</v>
      </c>
      <c r="AM45" s="9" t="s">
        <v>21</v>
      </c>
      <c r="AN45" s="9" t="s">
        <v>21</v>
      </c>
      <c r="AO45" s="9" t="s">
        <v>21</v>
      </c>
      <c r="AP45" s="10" t="s">
        <v>21</v>
      </c>
    </row>
    <row r="46" spans="1:42" x14ac:dyDescent="0.25">
      <c r="A46" s="122" t="s">
        <v>63</v>
      </c>
      <c r="B46" s="122">
        <v>15.6775</v>
      </c>
      <c r="C46" s="8">
        <v>1.40402</v>
      </c>
      <c r="D46" s="9">
        <v>1.45069</v>
      </c>
      <c r="E46" s="9">
        <v>1.4507000000000001</v>
      </c>
      <c r="F46" s="9">
        <v>1.6155200000000001</v>
      </c>
      <c r="G46" s="9">
        <v>0.55986599999999997</v>
      </c>
      <c r="H46" s="9">
        <v>0.59779599999999999</v>
      </c>
      <c r="I46" s="9">
        <v>0.551458</v>
      </c>
      <c r="J46" s="9">
        <v>0.70595699999999995</v>
      </c>
      <c r="K46" s="9">
        <v>-6.5940100000000001E-2</v>
      </c>
      <c r="L46" s="9">
        <v>-0.13297500000000001</v>
      </c>
      <c r="M46" s="9">
        <v>-2.7378799999999998E-2</v>
      </c>
      <c r="N46" s="9">
        <v>0.11632199999999999</v>
      </c>
      <c r="O46" s="9">
        <v>-0.928037</v>
      </c>
      <c r="P46" s="9">
        <v>-0.932037</v>
      </c>
      <c r="Q46" s="9">
        <v>-0.90153700000000003</v>
      </c>
      <c r="R46" s="9">
        <v>-0.72807900000000003</v>
      </c>
      <c r="S46" s="9">
        <v>-1.2130000000000001</v>
      </c>
      <c r="T46" s="9">
        <v>-1.14971</v>
      </c>
      <c r="U46" s="9">
        <v>-1.2794000000000001</v>
      </c>
      <c r="V46" s="10">
        <v>-1.09423</v>
      </c>
      <c r="W46" s="8" t="s">
        <v>21</v>
      </c>
      <c r="X46" s="9">
        <v>0.85244500000000001</v>
      </c>
      <c r="Y46" s="9" t="s">
        <v>21</v>
      </c>
      <c r="Z46" s="9" t="s">
        <v>21</v>
      </c>
      <c r="AA46" s="9" t="s">
        <v>21</v>
      </c>
      <c r="AB46" s="9">
        <v>1.3086</v>
      </c>
      <c r="AC46" s="9">
        <v>2.2799299999999998</v>
      </c>
      <c r="AD46" s="9" t="s">
        <v>21</v>
      </c>
      <c r="AE46" s="9">
        <v>0.64315199999999995</v>
      </c>
      <c r="AF46" s="9">
        <v>-0.12962099999999999</v>
      </c>
      <c r="AG46" s="9" t="s">
        <v>21</v>
      </c>
      <c r="AH46" s="9">
        <v>-4.3757400000000002E-2</v>
      </c>
      <c r="AI46" s="9">
        <v>-1.1814499999999999</v>
      </c>
      <c r="AJ46" s="9">
        <v>-0.65553600000000001</v>
      </c>
      <c r="AK46" s="9" t="s">
        <v>21</v>
      </c>
      <c r="AL46" s="9">
        <v>-0.51064100000000001</v>
      </c>
      <c r="AM46" s="9">
        <v>-0.85946199999999995</v>
      </c>
      <c r="AN46" s="9">
        <v>-0.76286600000000004</v>
      </c>
      <c r="AO46" s="9">
        <v>-0.26915</v>
      </c>
      <c r="AP46" s="10" t="s">
        <v>21</v>
      </c>
    </row>
    <row r="47" spans="1:42" x14ac:dyDescent="0.25">
      <c r="A47" s="122" t="s">
        <v>64</v>
      </c>
      <c r="B47" s="122">
        <v>16.183199999999999</v>
      </c>
      <c r="C47" s="8">
        <v>1.19137</v>
      </c>
      <c r="D47" s="9">
        <v>1.6872</v>
      </c>
      <c r="E47" s="9">
        <v>0.99489899999999998</v>
      </c>
      <c r="F47" s="9">
        <v>0.89036199999999999</v>
      </c>
      <c r="G47" s="9">
        <v>0.67546099999999998</v>
      </c>
      <c r="H47" s="9">
        <v>0.62402899999999994</v>
      </c>
      <c r="I47" s="9">
        <v>0.51431199999999999</v>
      </c>
      <c r="J47" s="9">
        <v>9.3844700000000003E-2</v>
      </c>
      <c r="K47" s="9">
        <v>0.34029799999999999</v>
      </c>
      <c r="L47" s="9">
        <v>0.68787299999999996</v>
      </c>
      <c r="M47" s="9">
        <v>0.649366</v>
      </c>
      <c r="N47" s="9">
        <v>0.46341599999999999</v>
      </c>
      <c r="O47" s="9">
        <v>-1.10347</v>
      </c>
      <c r="P47" s="9">
        <v>-0.893235</v>
      </c>
      <c r="Q47" s="9">
        <v>-0.76223799999999997</v>
      </c>
      <c r="R47" s="9">
        <v>-0.48696200000000001</v>
      </c>
      <c r="S47" s="9">
        <v>-1.42096</v>
      </c>
      <c r="T47" s="9">
        <v>-1.2605</v>
      </c>
      <c r="U47" s="9">
        <v>-1.4846699999999999</v>
      </c>
      <c r="V47" s="10">
        <v>-1.4004000000000001</v>
      </c>
      <c r="W47" s="8" t="s">
        <v>21</v>
      </c>
      <c r="X47" s="9">
        <v>0.74244600000000005</v>
      </c>
      <c r="Y47" s="9">
        <v>0.65462900000000002</v>
      </c>
      <c r="Z47" s="9" t="s">
        <v>21</v>
      </c>
      <c r="AA47" s="9" t="s">
        <v>21</v>
      </c>
      <c r="AB47" s="9">
        <v>0.79034499999999996</v>
      </c>
      <c r="AC47" s="9" t="s">
        <v>21</v>
      </c>
      <c r="AD47" s="9" t="s">
        <v>21</v>
      </c>
      <c r="AE47" s="9" t="s">
        <v>21</v>
      </c>
      <c r="AF47" s="9">
        <v>-1.1336299999999999</v>
      </c>
      <c r="AG47" s="9" t="s">
        <v>21</v>
      </c>
      <c r="AH47" s="9">
        <v>-1.05379</v>
      </c>
      <c r="AI47" s="9" t="s">
        <v>21</v>
      </c>
      <c r="AJ47" s="9" t="s">
        <v>21</v>
      </c>
      <c r="AK47" s="9" t="s">
        <v>21</v>
      </c>
      <c r="AL47" s="9" t="s">
        <v>21</v>
      </c>
      <c r="AM47" s="9" t="s">
        <v>21</v>
      </c>
      <c r="AN47" s="9" t="s">
        <v>21</v>
      </c>
      <c r="AO47" s="9" t="s">
        <v>21</v>
      </c>
      <c r="AP47" s="10" t="s">
        <v>21</v>
      </c>
    </row>
    <row r="48" spans="1:42" x14ac:dyDescent="0.25">
      <c r="A48" s="122" t="s">
        <v>65</v>
      </c>
      <c r="B48" s="122">
        <v>17.222999999999999</v>
      </c>
      <c r="C48" s="8">
        <v>0.81091500000000005</v>
      </c>
      <c r="D48" s="9">
        <v>1.15709</v>
      </c>
      <c r="E48" s="9">
        <v>0.97560599999999997</v>
      </c>
      <c r="F48" s="9">
        <v>1.35839</v>
      </c>
      <c r="G48" s="9">
        <v>0.54680300000000004</v>
      </c>
      <c r="H48" s="9">
        <v>0.472943</v>
      </c>
      <c r="I48" s="9">
        <v>0.54191500000000004</v>
      </c>
      <c r="J48" s="9">
        <v>0.50099199999999999</v>
      </c>
      <c r="K48" s="9">
        <v>0.68590499999999999</v>
      </c>
      <c r="L48" s="9">
        <v>0.59806800000000004</v>
      </c>
      <c r="M48" s="9">
        <v>0.526922</v>
      </c>
      <c r="N48" s="9">
        <v>0.92305899999999996</v>
      </c>
      <c r="O48" s="9">
        <v>-1.14483</v>
      </c>
      <c r="P48" s="9">
        <v>-0.92162699999999997</v>
      </c>
      <c r="Q48" s="9">
        <v>-0.88722900000000005</v>
      </c>
      <c r="R48" s="9">
        <v>-0.51021899999999998</v>
      </c>
      <c r="S48" s="9">
        <v>-1.5132399999999999</v>
      </c>
      <c r="T48" s="9">
        <v>-1.3128</v>
      </c>
      <c r="U48" s="9">
        <v>-1.4942800000000001</v>
      </c>
      <c r="V48" s="10">
        <v>-1.3143899999999999</v>
      </c>
      <c r="W48" s="8" t="s">
        <v>21</v>
      </c>
      <c r="X48" s="9" t="s">
        <v>21</v>
      </c>
      <c r="Y48" s="9" t="s">
        <v>21</v>
      </c>
      <c r="Z48" s="9" t="s">
        <v>21</v>
      </c>
      <c r="AA48" s="9" t="s">
        <v>21</v>
      </c>
      <c r="AB48" s="9" t="s">
        <v>21</v>
      </c>
      <c r="AC48" s="9" t="s">
        <v>21</v>
      </c>
      <c r="AD48" s="9" t="s">
        <v>21</v>
      </c>
      <c r="AE48" s="9" t="s">
        <v>21</v>
      </c>
      <c r="AF48" s="9" t="s">
        <v>21</v>
      </c>
      <c r="AG48" s="9" t="s">
        <v>21</v>
      </c>
      <c r="AH48" s="9" t="s">
        <v>21</v>
      </c>
      <c r="AI48" s="9" t="s">
        <v>21</v>
      </c>
      <c r="AJ48" s="9" t="s">
        <v>21</v>
      </c>
      <c r="AK48" s="9" t="s">
        <v>21</v>
      </c>
      <c r="AL48" s="9" t="s">
        <v>21</v>
      </c>
      <c r="AM48" s="9" t="s">
        <v>21</v>
      </c>
      <c r="AN48" s="9" t="s">
        <v>21</v>
      </c>
      <c r="AO48" s="9" t="s">
        <v>21</v>
      </c>
      <c r="AP48" s="10" t="s">
        <v>21</v>
      </c>
    </row>
    <row r="49" spans="1:42" x14ac:dyDescent="0.25">
      <c r="A49" s="122" t="s">
        <v>66</v>
      </c>
      <c r="B49" s="122">
        <v>15.2013</v>
      </c>
      <c r="C49" s="8">
        <v>1.4355100000000001</v>
      </c>
      <c r="D49" s="9">
        <v>1.06826</v>
      </c>
      <c r="E49" s="9">
        <v>1.3669100000000001</v>
      </c>
      <c r="F49" s="9">
        <v>1.30992</v>
      </c>
      <c r="G49" s="9">
        <v>0.537999</v>
      </c>
      <c r="H49" s="9">
        <v>0.51611899999999999</v>
      </c>
      <c r="I49" s="9">
        <v>0.50532299999999997</v>
      </c>
      <c r="J49" s="9">
        <v>0.279588</v>
      </c>
      <c r="K49" s="9">
        <v>0.62993399999999999</v>
      </c>
      <c r="L49" s="9">
        <v>0.48714800000000003</v>
      </c>
      <c r="M49" s="9">
        <v>0.52864299999999997</v>
      </c>
      <c r="N49" s="9">
        <v>0.27052599999999999</v>
      </c>
      <c r="O49" s="9">
        <v>-0.96753100000000003</v>
      </c>
      <c r="P49" s="9">
        <v>-0.89811700000000005</v>
      </c>
      <c r="Q49" s="9">
        <v>-0.92085600000000001</v>
      </c>
      <c r="R49" s="9">
        <v>-0.85122399999999998</v>
      </c>
      <c r="S49" s="9">
        <v>-1.3755200000000001</v>
      </c>
      <c r="T49" s="9">
        <v>-1.2945500000000001</v>
      </c>
      <c r="U49" s="9">
        <v>-1.2915099999999999</v>
      </c>
      <c r="V49" s="10">
        <v>-1.3365899999999999</v>
      </c>
      <c r="W49" s="8" t="s">
        <v>21</v>
      </c>
      <c r="X49" s="9">
        <v>0.45044600000000001</v>
      </c>
      <c r="Y49" s="9">
        <v>-0.22316900000000001</v>
      </c>
      <c r="Z49" s="9" t="s">
        <v>21</v>
      </c>
      <c r="AA49" s="9" t="s">
        <v>21</v>
      </c>
      <c r="AB49" s="9">
        <v>1.05287</v>
      </c>
      <c r="AC49" s="9" t="s">
        <v>21</v>
      </c>
      <c r="AD49" s="9" t="s">
        <v>21</v>
      </c>
      <c r="AE49" s="9" t="s">
        <v>21</v>
      </c>
      <c r="AF49" s="9" t="s">
        <v>21</v>
      </c>
      <c r="AG49" s="9" t="s">
        <v>21</v>
      </c>
      <c r="AH49" s="9" t="s">
        <v>21</v>
      </c>
      <c r="AI49" s="9" t="s">
        <v>21</v>
      </c>
      <c r="AJ49" s="9" t="s">
        <v>21</v>
      </c>
      <c r="AK49" s="9" t="s">
        <v>21</v>
      </c>
      <c r="AL49" s="9" t="s">
        <v>21</v>
      </c>
      <c r="AM49" s="9" t="s">
        <v>21</v>
      </c>
      <c r="AN49" s="9">
        <v>-1.2801400000000001</v>
      </c>
      <c r="AO49" s="9" t="s">
        <v>21</v>
      </c>
      <c r="AP49" s="10">
        <v>-1.24821</v>
      </c>
    </row>
    <row r="50" spans="1:42" x14ac:dyDescent="0.25">
      <c r="A50" s="122" t="s">
        <v>67</v>
      </c>
      <c r="B50" s="122">
        <v>14.8224</v>
      </c>
      <c r="C50" s="8">
        <v>1.5023299999999999</v>
      </c>
      <c r="D50" s="9">
        <v>1.58328</v>
      </c>
      <c r="E50" s="9" t="s">
        <v>21</v>
      </c>
      <c r="F50" s="9">
        <v>1.58982</v>
      </c>
      <c r="G50" s="9">
        <v>0.66239300000000001</v>
      </c>
      <c r="H50" s="9">
        <v>0.51767300000000005</v>
      </c>
      <c r="I50" s="9">
        <v>0.66998999999999997</v>
      </c>
      <c r="J50" s="9">
        <v>0.623278</v>
      </c>
      <c r="K50" s="9">
        <v>-5.3133300000000001E-2</v>
      </c>
      <c r="L50" s="9">
        <v>-6.794E-2</v>
      </c>
      <c r="M50" s="9" t="s">
        <v>21</v>
      </c>
      <c r="N50" s="9">
        <v>-4.9724200000000003E-2</v>
      </c>
      <c r="O50" s="9">
        <v>-0.87831400000000004</v>
      </c>
      <c r="P50" s="9">
        <v>-0.77227000000000001</v>
      </c>
      <c r="Q50" s="9" t="s">
        <v>21</v>
      </c>
      <c r="R50" s="9">
        <v>-0.77181500000000003</v>
      </c>
      <c r="S50" s="9">
        <v>-1.1711199999999999</v>
      </c>
      <c r="T50" s="9">
        <v>-1.117</v>
      </c>
      <c r="U50" s="9">
        <v>-1.1587799999999999</v>
      </c>
      <c r="V50" s="10">
        <v>-1.10867</v>
      </c>
      <c r="W50" s="8" t="s">
        <v>21</v>
      </c>
      <c r="X50" s="9" t="s">
        <v>21</v>
      </c>
      <c r="Y50" s="9" t="s">
        <v>21</v>
      </c>
      <c r="Z50" s="9">
        <v>0.70710700000000004</v>
      </c>
      <c r="AA50" s="9" t="s">
        <v>21</v>
      </c>
      <c r="AB50" s="9" t="s">
        <v>21</v>
      </c>
      <c r="AC50" s="9" t="s">
        <v>21</v>
      </c>
      <c r="AD50" s="9" t="s">
        <v>21</v>
      </c>
      <c r="AE50" s="9" t="s">
        <v>21</v>
      </c>
      <c r="AF50" s="9" t="s">
        <v>21</v>
      </c>
      <c r="AG50" s="9" t="s">
        <v>21</v>
      </c>
      <c r="AH50" s="9" t="s">
        <v>21</v>
      </c>
      <c r="AI50" s="9" t="s">
        <v>21</v>
      </c>
      <c r="AJ50" s="9">
        <v>-0.70710700000000004</v>
      </c>
      <c r="AK50" s="9" t="s">
        <v>21</v>
      </c>
      <c r="AL50" s="9" t="s">
        <v>21</v>
      </c>
      <c r="AM50" s="9" t="s">
        <v>21</v>
      </c>
      <c r="AN50" s="9" t="s">
        <v>21</v>
      </c>
      <c r="AO50" s="9" t="s">
        <v>21</v>
      </c>
      <c r="AP50" s="10" t="s">
        <v>21</v>
      </c>
    </row>
    <row r="51" spans="1:42" x14ac:dyDescent="0.25">
      <c r="A51" s="122" t="s">
        <v>68</v>
      </c>
      <c r="B51" s="122">
        <v>17.4389</v>
      </c>
      <c r="C51" s="8">
        <v>2.0179200000000002</v>
      </c>
      <c r="D51" s="9" t="s">
        <v>21</v>
      </c>
      <c r="E51" s="9" t="s">
        <v>21</v>
      </c>
      <c r="F51" s="9" t="s">
        <v>21</v>
      </c>
      <c r="G51" s="9">
        <v>1.4023000000000001</v>
      </c>
      <c r="H51" s="9" t="s">
        <v>21</v>
      </c>
      <c r="I51" s="9">
        <v>0.80396599999999996</v>
      </c>
      <c r="J51" s="9" t="s">
        <v>21</v>
      </c>
      <c r="K51" s="9" t="s">
        <v>21</v>
      </c>
      <c r="L51" s="9">
        <v>0.49417299999999997</v>
      </c>
      <c r="M51" s="9">
        <v>0.322797</v>
      </c>
      <c r="N51" s="9" t="s">
        <v>21</v>
      </c>
      <c r="O51" s="9">
        <v>-0.68193599999999999</v>
      </c>
      <c r="P51" s="9">
        <v>-0.57447899999999996</v>
      </c>
      <c r="Q51" s="9">
        <v>-0.59873200000000004</v>
      </c>
      <c r="R51" s="9">
        <v>-0.355375</v>
      </c>
      <c r="S51" s="9" t="s">
        <v>21</v>
      </c>
      <c r="T51" s="9">
        <v>-0.86065899999999995</v>
      </c>
      <c r="U51" s="9">
        <v>-1.0389600000000001</v>
      </c>
      <c r="V51" s="10">
        <v>-0.93100899999999998</v>
      </c>
      <c r="W51" s="8">
        <v>-0.16107299999999999</v>
      </c>
      <c r="X51" s="9">
        <v>9.0139899999999995E-2</v>
      </c>
      <c r="Y51" s="9">
        <v>-0.51879600000000003</v>
      </c>
      <c r="Z51" s="9">
        <v>-3.42663E-2</v>
      </c>
      <c r="AA51" s="9" t="s">
        <v>21</v>
      </c>
      <c r="AB51" s="9" t="s">
        <v>21</v>
      </c>
      <c r="AC51" s="9">
        <v>-9.5596399999999998E-2</v>
      </c>
      <c r="AD51" s="9">
        <v>-0.42407299999999998</v>
      </c>
      <c r="AE51" s="9" t="s">
        <v>21</v>
      </c>
      <c r="AF51" s="9">
        <v>-0.25601499999999999</v>
      </c>
      <c r="AG51" s="9">
        <v>2.62344</v>
      </c>
      <c r="AH51" s="9">
        <v>2.44447E-2</v>
      </c>
      <c r="AI51" s="9" t="s">
        <v>21</v>
      </c>
      <c r="AJ51" s="9" t="s">
        <v>21</v>
      </c>
      <c r="AK51" s="9" t="s">
        <v>21</v>
      </c>
      <c r="AL51" s="9" t="s">
        <v>21</v>
      </c>
      <c r="AM51" s="9" t="s">
        <v>21</v>
      </c>
      <c r="AN51" s="9" t="s">
        <v>21</v>
      </c>
      <c r="AO51" s="9" t="s">
        <v>21</v>
      </c>
      <c r="AP51" s="10">
        <v>-1.1148400000000001</v>
      </c>
    </row>
    <row r="52" spans="1:42" x14ac:dyDescent="0.25">
      <c r="A52" s="122" t="s">
        <v>69</v>
      </c>
      <c r="B52" s="122">
        <v>16.3383</v>
      </c>
      <c r="C52" s="8">
        <v>0.610869</v>
      </c>
      <c r="D52" s="9">
        <v>1.4188499999999999</v>
      </c>
      <c r="E52" s="9">
        <v>1.4591499999999999</v>
      </c>
      <c r="F52" s="9">
        <v>0.82511400000000001</v>
      </c>
      <c r="G52" s="9">
        <v>1.12412</v>
      </c>
      <c r="H52" s="9">
        <v>0.18870600000000001</v>
      </c>
      <c r="I52" s="9" t="s">
        <v>21</v>
      </c>
      <c r="J52" s="9">
        <v>-0.199932</v>
      </c>
      <c r="K52" s="9">
        <v>-0.55404100000000001</v>
      </c>
      <c r="L52" s="9">
        <v>-0.55752800000000002</v>
      </c>
      <c r="M52" s="9">
        <v>-0.59958699999999998</v>
      </c>
      <c r="N52" s="9">
        <v>0.65047500000000003</v>
      </c>
      <c r="O52" s="9">
        <v>-2.0338400000000001</v>
      </c>
      <c r="P52" s="9">
        <v>-0.51293200000000005</v>
      </c>
      <c r="Q52" s="9">
        <v>-0.97809400000000002</v>
      </c>
      <c r="R52" s="9">
        <v>-0.84133899999999995</v>
      </c>
      <c r="S52" s="9" t="s">
        <v>21</v>
      </c>
      <c r="T52" s="9" t="s">
        <v>21</v>
      </c>
      <c r="U52" s="9" t="s">
        <v>21</v>
      </c>
      <c r="V52" s="10" t="s">
        <v>21</v>
      </c>
      <c r="W52" s="8" t="s">
        <v>21</v>
      </c>
      <c r="X52" s="9" t="s">
        <v>21</v>
      </c>
      <c r="Y52" s="9" t="s">
        <v>21</v>
      </c>
      <c r="Z52" s="9" t="s">
        <v>21</v>
      </c>
      <c r="AA52" s="9" t="s">
        <v>21</v>
      </c>
      <c r="AB52" s="9" t="s">
        <v>21</v>
      </c>
      <c r="AC52" s="9" t="s">
        <v>21</v>
      </c>
      <c r="AD52" s="9" t="s">
        <v>21</v>
      </c>
      <c r="AE52" s="9" t="s">
        <v>21</v>
      </c>
      <c r="AF52" s="9" t="s">
        <v>21</v>
      </c>
      <c r="AG52" s="9" t="s">
        <v>21</v>
      </c>
      <c r="AH52" s="9" t="s">
        <v>21</v>
      </c>
      <c r="AI52" s="9" t="s">
        <v>21</v>
      </c>
      <c r="AJ52" s="9" t="s">
        <v>21</v>
      </c>
      <c r="AK52" s="9" t="s">
        <v>21</v>
      </c>
      <c r="AL52" s="9" t="s">
        <v>21</v>
      </c>
      <c r="AM52" s="9" t="s">
        <v>21</v>
      </c>
      <c r="AN52" s="9" t="s">
        <v>21</v>
      </c>
      <c r="AO52" s="9" t="s">
        <v>21</v>
      </c>
      <c r="AP52" s="10" t="s">
        <v>21</v>
      </c>
    </row>
    <row r="53" spans="1:42" x14ac:dyDescent="0.25">
      <c r="A53" s="122" t="s">
        <v>70</v>
      </c>
      <c r="B53" s="122">
        <v>13.7906</v>
      </c>
      <c r="C53" s="8">
        <v>0.31830199999999997</v>
      </c>
      <c r="D53" s="9">
        <v>0.66739800000000005</v>
      </c>
      <c r="E53" s="9">
        <v>6.3626600000000005E-2</v>
      </c>
      <c r="F53" s="9">
        <v>0.67922099999999996</v>
      </c>
      <c r="G53" s="9" t="s">
        <v>21</v>
      </c>
      <c r="H53" s="9" t="s">
        <v>21</v>
      </c>
      <c r="I53" s="9" t="s">
        <v>21</v>
      </c>
      <c r="J53" s="9" t="s">
        <v>21</v>
      </c>
      <c r="K53" s="9" t="s">
        <v>21</v>
      </c>
      <c r="L53" s="9" t="s">
        <v>21</v>
      </c>
      <c r="M53" s="9" t="s">
        <v>21</v>
      </c>
      <c r="N53" s="9">
        <v>-1.72855</v>
      </c>
      <c r="O53" s="9" t="s">
        <v>21</v>
      </c>
      <c r="P53" s="9" t="s">
        <v>21</v>
      </c>
      <c r="Q53" s="9" t="s">
        <v>21</v>
      </c>
      <c r="R53" s="9" t="s">
        <v>21</v>
      </c>
      <c r="S53" s="9" t="s">
        <v>21</v>
      </c>
      <c r="T53" s="9" t="s">
        <v>21</v>
      </c>
      <c r="U53" s="9" t="s">
        <v>21</v>
      </c>
      <c r="V53" s="10" t="s">
        <v>21</v>
      </c>
      <c r="W53" s="8" t="s">
        <v>21</v>
      </c>
      <c r="X53" s="9" t="s">
        <v>21</v>
      </c>
      <c r="Y53" s="9" t="s">
        <v>21</v>
      </c>
      <c r="Z53" s="9" t="s">
        <v>21</v>
      </c>
      <c r="AA53" s="9" t="s">
        <v>21</v>
      </c>
      <c r="AB53" s="9">
        <v>0.29861799999999999</v>
      </c>
      <c r="AC53" s="9" t="s">
        <v>21</v>
      </c>
      <c r="AD53" s="9">
        <v>-1.9907899999999999E-2</v>
      </c>
      <c r="AE53" s="9">
        <v>1.4532700000000001</v>
      </c>
      <c r="AF53" s="9" t="s">
        <v>21</v>
      </c>
      <c r="AG53" s="9" t="s">
        <v>21</v>
      </c>
      <c r="AH53" s="9" t="s">
        <v>21</v>
      </c>
      <c r="AI53" s="9">
        <v>0.51760399999999995</v>
      </c>
      <c r="AJ53" s="9" t="s">
        <v>21</v>
      </c>
      <c r="AK53" s="9" t="s">
        <v>21</v>
      </c>
      <c r="AL53" s="9" t="s">
        <v>21</v>
      </c>
      <c r="AM53" s="9" t="s">
        <v>21</v>
      </c>
      <c r="AN53" s="9">
        <v>-1.1347499999999999</v>
      </c>
      <c r="AO53" s="9" t="s">
        <v>21</v>
      </c>
      <c r="AP53" s="10" t="s">
        <v>21</v>
      </c>
    </row>
    <row r="54" spans="1:42" x14ac:dyDescent="0.25">
      <c r="A54" s="122" t="s">
        <v>71</v>
      </c>
      <c r="B54" s="122">
        <v>17.0518</v>
      </c>
      <c r="C54" s="8">
        <v>1.2737799999999999</v>
      </c>
      <c r="D54" s="9">
        <v>1.0320499999999999</v>
      </c>
      <c r="E54" s="9">
        <v>1.6831</v>
      </c>
      <c r="F54" s="9">
        <v>1.5844199999999999</v>
      </c>
      <c r="G54" s="9">
        <v>0.67745299999999997</v>
      </c>
      <c r="H54" s="9">
        <v>-0.29902899999999999</v>
      </c>
      <c r="I54" s="9">
        <v>0.773787</v>
      </c>
      <c r="J54" s="9">
        <v>0.84007200000000004</v>
      </c>
      <c r="K54" s="9">
        <v>0.14000199999999999</v>
      </c>
      <c r="L54" s="9">
        <v>0.16700300000000001</v>
      </c>
      <c r="M54" s="9">
        <v>0.12645400000000001</v>
      </c>
      <c r="N54" s="9">
        <v>0.300257</v>
      </c>
      <c r="O54" s="9">
        <v>-0.92537999999999998</v>
      </c>
      <c r="P54" s="9">
        <v>-0.95581000000000005</v>
      </c>
      <c r="Q54" s="9">
        <v>-0.783887</v>
      </c>
      <c r="R54" s="9">
        <v>-0.71883200000000003</v>
      </c>
      <c r="S54" s="9">
        <v>-1.27685</v>
      </c>
      <c r="T54" s="9">
        <v>-1.2411099999999999</v>
      </c>
      <c r="U54" s="9">
        <v>-1.29071</v>
      </c>
      <c r="V54" s="10">
        <v>-1.1067800000000001</v>
      </c>
      <c r="W54" s="8">
        <v>0.33440799999999998</v>
      </c>
      <c r="X54" s="9" t="s">
        <v>21</v>
      </c>
      <c r="Y54" s="9" t="s">
        <v>21</v>
      </c>
      <c r="Z54" s="9">
        <v>1.83514</v>
      </c>
      <c r="AA54" s="9">
        <v>-8.80915E-3</v>
      </c>
      <c r="AB54" s="9">
        <v>0.28373799999999999</v>
      </c>
      <c r="AC54" s="9" t="s">
        <v>21</v>
      </c>
      <c r="AD54" s="9" t="s">
        <v>21</v>
      </c>
      <c r="AE54" s="9" t="s">
        <v>21</v>
      </c>
      <c r="AF54" s="9">
        <v>-0.29657600000000001</v>
      </c>
      <c r="AG54" s="9" t="s">
        <v>21</v>
      </c>
      <c r="AH54" s="9" t="s">
        <v>21</v>
      </c>
      <c r="AI54" s="9">
        <v>-0.92373499999999997</v>
      </c>
      <c r="AJ54" s="9" t="s">
        <v>21</v>
      </c>
      <c r="AK54" s="9" t="s">
        <v>21</v>
      </c>
      <c r="AL54" s="9" t="s">
        <v>21</v>
      </c>
      <c r="AM54" s="9">
        <v>-1.22417</v>
      </c>
      <c r="AN54" s="9" t="s">
        <v>21</v>
      </c>
      <c r="AO54" s="9" t="s">
        <v>21</v>
      </c>
      <c r="AP54" s="10">
        <v>0.78766499999999995</v>
      </c>
    </row>
    <row r="55" spans="1:42" x14ac:dyDescent="0.25">
      <c r="A55" s="122" t="s">
        <v>72</v>
      </c>
      <c r="B55" s="122">
        <v>15.273400000000001</v>
      </c>
      <c r="C55" s="8">
        <v>2.2040000000000002</v>
      </c>
      <c r="D55" s="9">
        <v>1.18201</v>
      </c>
      <c r="E55" s="9">
        <v>0.47524699999999998</v>
      </c>
      <c r="F55" s="9">
        <v>1.26959</v>
      </c>
      <c r="G55" s="9">
        <v>0.83288200000000001</v>
      </c>
      <c r="H55" s="9">
        <v>-0.51944299999999999</v>
      </c>
      <c r="I55" s="9">
        <v>-0.23788699999999999</v>
      </c>
      <c r="J55" s="9">
        <v>-0.53376699999999999</v>
      </c>
      <c r="K55" s="9">
        <v>0.36314400000000002</v>
      </c>
      <c r="L55" s="9">
        <v>0.44903199999999999</v>
      </c>
      <c r="M55" s="9">
        <v>-0.52492899999999998</v>
      </c>
      <c r="N55" s="9">
        <v>0.16314200000000001</v>
      </c>
      <c r="O55" s="9">
        <v>0.54499200000000003</v>
      </c>
      <c r="P55" s="9">
        <v>-1.8540300000000001</v>
      </c>
      <c r="Q55" s="9">
        <v>-0.28463300000000002</v>
      </c>
      <c r="R55" s="9">
        <v>-1.6476299999999999</v>
      </c>
      <c r="S55" s="9" t="s">
        <v>21</v>
      </c>
      <c r="T55" s="9">
        <v>-0.97587599999999997</v>
      </c>
      <c r="U55" s="9">
        <v>-0.64540200000000003</v>
      </c>
      <c r="V55" s="10">
        <v>-0.26043500000000003</v>
      </c>
      <c r="W55" s="8" t="s">
        <v>21</v>
      </c>
      <c r="X55" s="9" t="s">
        <v>21</v>
      </c>
      <c r="Y55" s="9" t="s">
        <v>21</v>
      </c>
      <c r="Z55" s="9" t="s">
        <v>21</v>
      </c>
      <c r="AA55" s="9" t="s">
        <v>21</v>
      </c>
      <c r="AB55" s="9" t="s">
        <v>21</v>
      </c>
      <c r="AC55" s="9" t="s">
        <v>21</v>
      </c>
      <c r="AD55" s="9" t="s">
        <v>21</v>
      </c>
      <c r="AE55" s="9">
        <v>0.57735000000000003</v>
      </c>
      <c r="AF55" s="9" t="s">
        <v>21</v>
      </c>
      <c r="AG55" s="9" t="s">
        <v>21</v>
      </c>
      <c r="AH55" s="9" t="s">
        <v>21</v>
      </c>
      <c r="AI55" s="9">
        <v>0.57735000000000003</v>
      </c>
      <c r="AJ55" s="9" t="s">
        <v>21</v>
      </c>
      <c r="AK55" s="9" t="s">
        <v>21</v>
      </c>
      <c r="AL55" s="9">
        <v>-1.1547000000000001</v>
      </c>
      <c r="AM55" s="9" t="s">
        <v>21</v>
      </c>
      <c r="AN55" s="9" t="s">
        <v>21</v>
      </c>
      <c r="AO55" s="9" t="s">
        <v>21</v>
      </c>
      <c r="AP55" s="10" t="s">
        <v>21</v>
      </c>
    </row>
    <row r="56" spans="1:42" x14ac:dyDescent="0.25">
      <c r="A56" s="122" t="s">
        <v>73</v>
      </c>
      <c r="B56" s="122" t="s">
        <v>21</v>
      </c>
      <c r="C56" s="8" t="s">
        <v>21</v>
      </c>
      <c r="D56" s="9" t="s">
        <v>21</v>
      </c>
      <c r="E56" s="9">
        <v>6.1717300000000003E-2</v>
      </c>
      <c r="F56" s="9" t="s">
        <v>21</v>
      </c>
      <c r="G56" s="9" t="s">
        <v>21</v>
      </c>
      <c r="H56" s="9" t="s">
        <v>21</v>
      </c>
      <c r="I56" s="9">
        <v>1.35225</v>
      </c>
      <c r="J56" s="9" t="s">
        <v>21</v>
      </c>
      <c r="K56" s="9" t="s">
        <v>21</v>
      </c>
      <c r="L56" s="9" t="s">
        <v>21</v>
      </c>
      <c r="M56" s="9" t="s">
        <v>21</v>
      </c>
      <c r="N56" s="9" t="s">
        <v>21</v>
      </c>
      <c r="O56" s="9">
        <v>-0.41720400000000002</v>
      </c>
      <c r="P56" s="9" t="s">
        <v>21</v>
      </c>
      <c r="Q56" s="9" t="s">
        <v>21</v>
      </c>
      <c r="R56" s="9" t="s">
        <v>21</v>
      </c>
      <c r="S56" s="9" t="s">
        <v>21</v>
      </c>
      <c r="T56" s="9" t="s">
        <v>21</v>
      </c>
      <c r="U56" s="9">
        <v>-0.99676600000000004</v>
      </c>
      <c r="V56" s="10" t="s">
        <v>21</v>
      </c>
      <c r="W56" s="8">
        <v>-1.82382</v>
      </c>
      <c r="X56" s="9">
        <v>-0.67033900000000002</v>
      </c>
      <c r="Y56" s="9" t="s">
        <v>21</v>
      </c>
      <c r="Z56" s="9" t="s">
        <v>21</v>
      </c>
      <c r="AA56" s="9" t="s">
        <v>21</v>
      </c>
      <c r="AB56" s="9">
        <v>-0.68879500000000005</v>
      </c>
      <c r="AC56" s="9" t="s">
        <v>21</v>
      </c>
      <c r="AD56" s="9" t="s">
        <v>21</v>
      </c>
      <c r="AE56" s="9">
        <v>-1.32552</v>
      </c>
      <c r="AF56" s="9">
        <v>-0.24585699999999999</v>
      </c>
      <c r="AG56" s="9">
        <v>-0.22740099999999999</v>
      </c>
      <c r="AH56" s="9" t="s">
        <v>21</v>
      </c>
      <c r="AI56" s="9">
        <v>-0.46732600000000002</v>
      </c>
      <c r="AJ56" s="9">
        <v>0.60310799999999998</v>
      </c>
      <c r="AK56" s="9">
        <v>1.0829599999999999</v>
      </c>
      <c r="AL56" s="9">
        <v>0.31704300000000002</v>
      </c>
      <c r="AM56" s="9">
        <v>-0.28276800000000002</v>
      </c>
      <c r="AN56" s="9">
        <v>1.4705299999999999</v>
      </c>
      <c r="AO56" s="9">
        <v>1.4705299999999999</v>
      </c>
      <c r="AP56" s="10" t="s">
        <v>21</v>
      </c>
    </row>
    <row r="57" spans="1:42" x14ac:dyDescent="0.25">
      <c r="A57" s="122" t="s">
        <v>74</v>
      </c>
      <c r="B57" s="122">
        <v>14.636699999999999</v>
      </c>
      <c r="C57" s="8">
        <v>0.80030400000000002</v>
      </c>
      <c r="D57" s="9">
        <v>1.16242</v>
      </c>
      <c r="E57" s="9">
        <v>2.0957300000000001</v>
      </c>
      <c r="F57" s="9">
        <v>1.35643</v>
      </c>
      <c r="G57" s="9">
        <v>0.32343699999999997</v>
      </c>
      <c r="H57" s="9">
        <v>0.486732</v>
      </c>
      <c r="I57" s="9">
        <v>0.76038099999999997</v>
      </c>
      <c r="J57" s="9">
        <v>0.92855600000000005</v>
      </c>
      <c r="K57" s="9">
        <v>-0.23309299999999999</v>
      </c>
      <c r="L57" s="9">
        <v>-0.105063</v>
      </c>
      <c r="M57" s="9">
        <v>-0.29537999999999998</v>
      </c>
      <c r="N57" s="9">
        <v>-0.177399</v>
      </c>
      <c r="O57" s="9">
        <v>-0.66669</v>
      </c>
      <c r="P57" s="9">
        <v>-0.81385399999999997</v>
      </c>
      <c r="Q57" s="9">
        <v>-0.76783400000000002</v>
      </c>
      <c r="R57" s="9">
        <v>-0.88520900000000002</v>
      </c>
      <c r="S57" s="9" t="s">
        <v>21</v>
      </c>
      <c r="T57" s="9">
        <v>-1.5509299999999999</v>
      </c>
      <c r="U57" s="9">
        <v>-1.1976599999999999</v>
      </c>
      <c r="V57" s="10">
        <v>-1.22088</v>
      </c>
      <c r="W57" s="8" t="s">
        <v>21</v>
      </c>
      <c r="X57" s="9" t="s">
        <v>21</v>
      </c>
      <c r="Y57" s="9" t="s">
        <v>21</v>
      </c>
      <c r="Z57" s="9" t="s">
        <v>21</v>
      </c>
      <c r="AA57" s="9" t="s">
        <v>21</v>
      </c>
      <c r="AB57" s="9" t="s">
        <v>21</v>
      </c>
      <c r="AC57" s="9" t="s">
        <v>21</v>
      </c>
      <c r="AD57" s="9" t="s">
        <v>21</v>
      </c>
      <c r="AE57" s="9" t="s">
        <v>21</v>
      </c>
      <c r="AF57" s="9" t="s">
        <v>21</v>
      </c>
      <c r="AG57" s="9" t="s">
        <v>21</v>
      </c>
      <c r="AH57" s="9" t="s">
        <v>21</v>
      </c>
      <c r="AI57" s="9" t="s">
        <v>21</v>
      </c>
      <c r="AJ57" s="9" t="s">
        <v>21</v>
      </c>
      <c r="AK57" s="9" t="s">
        <v>21</v>
      </c>
      <c r="AL57" s="9" t="s">
        <v>21</v>
      </c>
      <c r="AM57" s="9" t="s">
        <v>21</v>
      </c>
      <c r="AN57" s="9" t="s">
        <v>21</v>
      </c>
      <c r="AO57" s="9" t="s">
        <v>21</v>
      </c>
      <c r="AP57" s="10" t="s">
        <v>21</v>
      </c>
    </row>
    <row r="58" spans="1:42" x14ac:dyDescent="0.25">
      <c r="A58" s="122" t="s">
        <v>75</v>
      </c>
      <c r="B58" s="122">
        <v>13.9724</v>
      </c>
      <c r="C58" s="8">
        <v>1.0142599999999999</v>
      </c>
      <c r="D58" s="9">
        <v>1.49451</v>
      </c>
      <c r="E58" s="9">
        <v>1.38751</v>
      </c>
      <c r="F58" s="9">
        <v>1.1058600000000001</v>
      </c>
      <c r="G58" s="9">
        <v>0.32991500000000001</v>
      </c>
      <c r="H58" s="9">
        <v>0.30041299999999999</v>
      </c>
      <c r="I58" s="9">
        <v>-0.26458100000000001</v>
      </c>
      <c r="J58" s="9">
        <v>-3.3110100000000003E-2</v>
      </c>
      <c r="K58" s="9" t="s">
        <v>21</v>
      </c>
      <c r="L58" s="9">
        <v>5.6059499999999998E-2</v>
      </c>
      <c r="M58" s="9" t="s">
        <v>21</v>
      </c>
      <c r="N58" s="9">
        <v>-0.50808600000000004</v>
      </c>
      <c r="O58" s="9" t="s">
        <v>21</v>
      </c>
      <c r="P58" s="9">
        <v>-1.16472</v>
      </c>
      <c r="Q58" s="9" t="s">
        <v>21</v>
      </c>
      <c r="R58" s="9" t="s">
        <v>21</v>
      </c>
      <c r="S58" s="9" t="s">
        <v>21</v>
      </c>
      <c r="T58" s="9">
        <v>-1.32826</v>
      </c>
      <c r="U58" s="9">
        <v>-0.99275199999999997</v>
      </c>
      <c r="V58" s="10">
        <v>-1.3970400000000001</v>
      </c>
      <c r="W58" s="8" t="s">
        <v>21</v>
      </c>
      <c r="X58" s="9">
        <v>-0.42171599999999998</v>
      </c>
      <c r="Y58" s="9">
        <v>-0.55380300000000005</v>
      </c>
      <c r="Z58" s="9" t="s">
        <v>21</v>
      </c>
      <c r="AA58" s="9" t="s">
        <v>21</v>
      </c>
      <c r="AB58" s="9">
        <v>1.5926100000000001</v>
      </c>
      <c r="AC58" s="9">
        <v>1.86504</v>
      </c>
      <c r="AD58" s="9" t="s">
        <v>21</v>
      </c>
      <c r="AE58" s="9" t="s">
        <v>21</v>
      </c>
      <c r="AF58" s="9">
        <v>0.123144</v>
      </c>
      <c r="AG58" s="9">
        <v>-1.13994</v>
      </c>
      <c r="AH58" s="9" t="s">
        <v>21</v>
      </c>
      <c r="AI58" s="9">
        <v>-0.49601499999999998</v>
      </c>
      <c r="AJ58" s="9" t="s">
        <v>21</v>
      </c>
      <c r="AK58" s="9">
        <v>-0.60333599999999998</v>
      </c>
      <c r="AL58" s="9">
        <v>-0.89227599999999996</v>
      </c>
      <c r="AM58" s="9">
        <v>-0.652868</v>
      </c>
      <c r="AN58" s="9">
        <v>1.16333</v>
      </c>
      <c r="AO58" s="9">
        <v>1.5822900000000001E-2</v>
      </c>
      <c r="AP58" s="10">
        <v>-0.85816300000000001</v>
      </c>
    </row>
    <row r="59" spans="1:42" x14ac:dyDescent="0.25">
      <c r="A59" s="122" t="s">
        <v>76</v>
      </c>
      <c r="B59" s="122">
        <v>15.96</v>
      </c>
      <c r="C59" s="8">
        <v>0.87142200000000003</v>
      </c>
      <c r="D59" s="9">
        <v>1.44963</v>
      </c>
      <c r="E59" s="9">
        <v>1.1293</v>
      </c>
      <c r="F59" s="9">
        <v>1.7359</v>
      </c>
      <c r="G59" s="9">
        <v>1.62816E-2</v>
      </c>
      <c r="H59" s="9">
        <v>0.72174899999999997</v>
      </c>
      <c r="I59" s="9">
        <v>0.71599100000000004</v>
      </c>
      <c r="J59" s="9">
        <v>0.13649</v>
      </c>
      <c r="K59" s="9">
        <v>-0.70125000000000004</v>
      </c>
      <c r="L59" s="9">
        <v>-2.86772E-2</v>
      </c>
      <c r="M59" s="9">
        <v>-0.15629499999999999</v>
      </c>
      <c r="N59" s="9">
        <v>0.33973100000000001</v>
      </c>
      <c r="O59" s="9" t="s">
        <v>21</v>
      </c>
      <c r="P59" s="9">
        <v>-1.2029700000000001</v>
      </c>
      <c r="Q59" s="9">
        <v>-1.0527599999999999</v>
      </c>
      <c r="R59" s="9">
        <v>-0.108362</v>
      </c>
      <c r="S59" s="9" t="s">
        <v>21</v>
      </c>
      <c r="T59" s="9">
        <v>-1.12826</v>
      </c>
      <c r="U59" s="9">
        <v>-1.90628</v>
      </c>
      <c r="V59" s="10">
        <v>-0.83163399999999998</v>
      </c>
      <c r="W59" s="8">
        <v>-0.12892100000000001</v>
      </c>
      <c r="X59" s="9">
        <v>0.93024300000000004</v>
      </c>
      <c r="Y59" s="9">
        <v>0.393399</v>
      </c>
      <c r="Z59" s="9" t="s">
        <v>21</v>
      </c>
      <c r="AA59" s="9" t="s">
        <v>21</v>
      </c>
      <c r="AB59" s="9" t="s">
        <v>21</v>
      </c>
      <c r="AC59" s="9">
        <v>1.40469</v>
      </c>
      <c r="AD59" s="9">
        <v>0.53487200000000001</v>
      </c>
      <c r="AE59" s="9" t="s">
        <v>21</v>
      </c>
      <c r="AF59" s="9">
        <v>-0.31504199999999999</v>
      </c>
      <c r="AG59" s="9" t="s">
        <v>21</v>
      </c>
      <c r="AH59" s="9">
        <v>0.20028499999999999</v>
      </c>
      <c r="AI59" s="9" t="s">
        <v>21</v>
      </c>
      <c r="AJ59" s="9">
        <v>-1.56409</v>
      </c>
      <c r="AK59" s="9" t="s">
        <v>21</v>
      </c>
      <c r="AL59" s="9" t="s">
        <v>21</v>
      </c>
      <c r="AM59" s="9" t="s">
        <v>21</v>
      </c>
      <c r="AN59" s="9">
        <v>-1.45543</v>
      </c>
      <c r="AO59" s="9" t="s">
        <v>21</v>
      </c>
      <c r="AP59" s="10">
        <v>-0.51548499999999997</v>
      </c>
    </row>
    <row r="60" spans="1:42" x14ac:dyDescent="0.25">
      <c r="A60" s="122" t="s">
        <v>77</v>
      </c>
      <c r="B60" s="122">
        <v>14.110300000000001</v>
      </c>
      <c r="C60" s="8">
        <v>1.48899</v>
      </c>
      <c r="D60" s="9">
        <v>1.3218799999999999</v>
      </c>
      <c r="E60" s="9">
        <v>1.41334</v>
      </c>
      <c r="F60" s="9">
        <v>1.35433</v>
      </c>
      <c r="G60" s="9">
        <v>0.52107499999999995</v>
      </c>
      <c r="H60" s="9">
        <v>0.57031699999999996</v>
      </c>
      <c r="I60" s="9">
        <v>0.40432000000000001</v>
      </c>
      <c r="J60" s="9">
        <v>0.52987899999999999</v>
      </c>
      <c r="K60" s="9">
        <v>0.24476800000000001</v>
      </c>
      <c r="L60" s="9">
        <v>0.365535</v>
      </c>
      <c r="M60" s="9">
        <v>0.29524299999999998</v>
      </c>
      <c r="N60" s="9">
        <v>0.210872</v>
      </c>
      <c r="O60" s="9">
        <v>-0.93290899999999999</v>
      </c>
      <c r="P60" s="9">
        <v>-0.813751</v>
      </c>
      <c r="Q60" s="9">
        <v>-0.88927900000000004</v>
      </c>
      <c r="R60" s="9">
        <v>-0.92108400000000001</v>
      </c>
      <c r="S60" s="9">
        <v>-1.29481</v>
      </c>
      <c r="T60" s="9">
        <v>-1.30437</v>
      </c>
      <c r="U60" s="9">
        <v>-1.27779</v>
      </c>
      <c r="V60" s="10">
        <v>-1.2865599999999999</v>
      </c>
      <c r="W60" s="8">
        <v>-0.124153</v>
      </c>
      <c r="X60" s="9" t="s">
        <v>21</v>
      </c>
      <c r="Y60" s="9">
        <v>0.33974199999999999</v>
      </c>
      <c r="Z60" s="9">
        <v>2.0778799999999999</v>
      </c>
      <c r="AA60" s="9" t="s">
        <v>21</v>
      </c>
      <c r="AB60" s="9" t="s">
        <v>21</v>
      </c>
      <c r="AC60" s="9" t="s">
        <v>21</v>
      </c>
      <c r="AD60" s="9">
        <v>-0.55868700000000004</v>
      </c>
      <c r="AE60" s="9">
        <v>-0.19461800000000001</v>
      </c>
      <c r="AF60" s="9" t="s">
        <v>21</v>
      </c>
      <c r="AG60" s="9" t="s">
        <v>21</v>
      </c>
      <c r="AH60" s="9" t="s">
        <v>21</v>
      </c>
      <c r="AI60" s="9">
        <v>-0.68200099999999997</v>
      </c>
      <c r="AJ60" s="9" t="s">
        <v>21</v>
      </c>
      <c r="AK60" s="9" t="s">
        <v>21</v>
      </c>
      <c r="AL60" s="9" t="s">
        <v>21</v>
      </c>
      <c r="AM60" s="9" t="s">
        <v>21</v>
      </c>
      <c r="AN60" s="9" t="s">
        <v>21</v>
      </c>
      <c r="AO60" s="9" t="s">
        <v>21</v>
      </c>
      <c r="AP60" s="10" t="s">
        <v>21</v>
      </c>
    </row>
    <row r="61" spans="1:42" x14ac:dyDescent="0.25">
      <c r="A61" s="122" t="s">
        <v>78</v>
      </c>
      <c r="B61" s="122">
        <v>14.6845</v>
      </c>
      <c r="C61" s="8">
        <v>1.4515</v>
      </c>
      <c r="D61" s="9">
        <v>1.10347</v>
      </c>
      <c r="E61" s="9">
        <v>1.28305</v>
      </c>
      <c r="F61" s="9">
        <v>1.3828499999999999</v>
      </c>
      <c r="G61" s="9">
        <v>0.72481899999999999</v>
      </c>
      <c r="H61" s="9">
        <v>0.205871</v>
      </c>
      <c r="I61" s="9">
        <v>-4.0350100000000003E-3</v>
      </c>
      <c r="J61" s="9">
        <v>0.60675800000000002</v>
      </c>
      <c r="K61" s="9">
        <v>7.7784599999999995E-2</v>
      </c>
      <c r="L61" s="9">
        <v>0.108401</v>
      </c>
      <c r="M61" s="9">
        <v>-7.1334900000000007E-2</v>
      </c>
      <c r="N61" s="9">
        <v>0.31979299999999999</v>
      </c>
      <c r="O61" s="9">
        <v>-1.1192599999999999</v>
      </c>
      <c r="P61" s="9" t="s">
        <v>21</v>
      </c>
      <c r="Q61" s="9">
        <v>-0.84096899999999997</v>
      </c>
      <c r="R61" s="9">
        <v>-0.87611300000000003</v>
      </c>
      <c r="S61" s="9" t="s">
        <v>21</v>
      </c>
      <c r="T61" s="9">
        <v>-1.48766</v>
      </c>
      <c r="U61" s="9">
        <v>-1.3571</v>
      </c>
      <c r="V61" s="10">
        <v>-1.50783</v>
      </c>
      <c r="W61" s="8">
        <v>1.23716</v>
      </c>
      <c r="X61" s="9">
        <v>0.201185</v>
      </c>
      <c r="Y61" s="9">
        <v>-0.146506</v>
      </c>
      <c r="Z61" s="9">
        <v>0.27214300000000002</v>
      </c>
      <c r="AA61" s="9">
        <v>0.69079199999999996</v>
      </c>
      <c r="AB61" s="9">
        <v>-0.366475</v>
      </c>
      <c r="AC61" s="9">
        <v>1.1236299999999999</v>
      </c>
      <c r="AD61" s="9">
        <v>0.65531300000000003</v>
      </c>
      <c r="AE61" s="9" t="s">
        <v>21</v>
      </c>
      <c r="AF61" s="9" t="s">
        <v>21</v>
      </c>
      <c r="AG61" s="9">
        <v>0.27214300000000002</v>
      </c>
      <c r="AH61" s="9" t="s">
        <v>21</v>
      </c>
      <c r="AI61" s="9">
        <v>1.03139</v>
      </c>
      <c r="AJ61" s="9">
        <v>-1.20377</v>
      </c>
      <c r="AK61" s="9">
        <v>-1.0121899999999999</v>
      </c>
      <c r="AL61" s="9">
        <v>5.2174699999999997E-2</v>
      </c>
      <c r="AM61" s="9">
        <v>1.3010299999999999</v>
      </c>
      <c r="AN61" s="9">
        <v>-1.84239</v>
      </c>
      <c r="AO61" s="9">
        <v>-1.7501500000000001</v>
      </c>
      <c r="AP61" s="10">
        <v>-0.61538499999999996</v>
      </c>
    </row>
    <row r="62" spans="1:42" x14ac:dyDescent="0.25">
      <c r="A62" s="122" t="s">
        <v>79</v>
      </c>
      <c r="B62" s="122">
        <v>15.326499999999999</v>
      </c>
      <c r="C62" s="8">
        <v>1.2052</v>
      </c>
      <c r="D62" s="9">
        <v>1.29312</v>
      </c>
      <c r="E62" s="9">
        <v>1.5668899999999999</v>
      </c>
      <c r="F62" s="9">
        <v>1.82735</v>
      </c>
      <c r="G62" s="9">
        <v>0.54188099999999995</v>
      </c>
      <c r="H62" s="9">
        <v>0.43776399999999999</v>
      </c>
      <c r="I62" s="9">
        <v>0.48771199999999998</v>
      </c>
      <c r="J62" s="9">
        <v>0.61518899999999999</v>
      </c>
      <c r="K62" s="9">
        <v>7.2965100000000005E-2</v>
      </c>
      <c r="L62" s="9">
        <v>0.17668800000000001</v>
      </c>
      <c r="M62" s="9">
        <v>3.8921699999999997E-2</v>
      </c>
      <c r="N62" s="9">
        <v>8.1312999999999996E-2</v>
      </c>
      <c r="O62" s="9">
        <v>-0.90608599999999995</v>
      </c>
      <c r="P62" s="9">
        <v>-0.88842900000000002</v>
      </c>
      <c r="Q62" s="9">
        <v>-0.90010599999999996</v>
      </c>
      <c r="R62" s="9">
        <v>-0.81354499999999996</v>
      </c>
      <c r="S62" s="9">
        <v>-1.21949</v>
      </c>
      <c r="T62" s="9">
        <v>-1.1578599999999999</v>
      </c>
      <c r="U62" s="9">
        <v>-1.2282500000000001</v>
      </c>
      <c r="V62" s="10">
        <v>-1.2312399999999999</v>
      </c>
      <c r="W62" s="8" t="s">
        <v>21</v>
      </c>
      <c r="X62" s="9" t="s">
        <v>21</v>
      </c>
      <c r="Y62" s="9" t="s">
        <v>21</v>
      </c>
      <c r="Z62" s="9" t="s">
        <v>21</v>
      </c>
      <c r="AA62" s="9" t="s">
        <v>21</v>
      </c>
      <c r="AB62" s="9" t="s">
        <v>21</v>
      </c>
      <c r="AC62" s="9" t="s">
        <v>21</v>
      </c>
      <c r="AD62" s="9" t="s">
        <v>21</v>
      </c>
      <c r="AE62" s="9" t="s">
        <v>21</v>
      </c>
      <c r="AF62" s="9" t="s">
        <v>21</v>
      </c>
      <c r="AG62" s="9" t="s">
        <v>21</v>
      </c>
      <c r="AH62" s="9" t="s">
        <v>21</v>
      </c>
      <c r="AI62" s="9" t="s">
        <v>21</v>
      </c>
      <c r="AJ62" s="9" t="s">
        <v>21</v>
      </c>
      <c r="AK62" s="9" t="s">
        <v>21</v>
      </c>
      <c r="AL62" s="9" t="s">
        <v>21</v>
      </c>
      <c r="AM62" s="9" t="s">
        <v>21</v>
      </c>
      <c r="AN62" s="9" t="s">
        <v>21</v>
      </c>
      <c r="AO62" s="9" t="s">
        <v>21</v>
      </c>
      <c r="AP62" s="10" t="s">
        <v>21</v>
      </c>
    </row>
    <row r="63" spans="1:42" x14ac:dyDescent="0.25">
      <c r="A63" s="122" t="s">
        <v>80</v>
      </c>
      <c r="B63" s="122">
        <v>14.474</v>
      </c>
      <c r="C63" s="8">
        <v>0.72419199999999995</v>
      </c>
      <c r="D63" s="9">
        <v>0.90020100000000003</v>
      </c>
      <c r="E63" s="9">
        <v>1.0682</v>
      </c>
      <c r="F63" s="9">
        <v>1.3647199999999999</v>
      </c>
      <c r="G63" s="9">
        <v>4.70099E-2</v>
      </c>
      <c r="H63" s="9">
        <v>-0.98271500000000001</v>
      </c>
      <c r="I63" s="9">
        <v>0.45096399999999998</v>
      </c>
      <c r="J63" s="9">
        <v>0.35550500000000002</v>
      </c>
      <c r="K63" s="9" t="s">
        <v>21</v>
      </c>
      <c r="L63" s="9" t="s">
        <v>21</v>
      </c>
      <c r="M63" s="9">
        <v>-0.55233500000000002</v>
      </c>
      <c r="N63" s="9">
        <v>-0.20898</v>
      </c>
      <c r="O63" s="9" t="s">
        <v>21</v>
      </c>
      <c r="P63" s="9">
        <v>-1.60633</v>
      </c>
      <c r="Q63" s="9" t="s">
        <v>21</v>
      </c>
      <c r="R63" s="9">
        <v>-1.56043</v>
      </c>
      <c r="S63" s="9" t="s">
        <v>21</v>
      </c>
      <c r="T63" s="9" t="s">
        <v>21</v>
      </c>
      <c r="U63" s="9" t="s">
        <v>21</v>
      </c>
      <c r="V63" s="10" t="s">
        <v>21</v>
      </c>
      <c r="W63" s="8" t="s">
        <v>21</v>
      </c>
      <c r="X63" s="9" t="s">
        <v>21</v>
      </c>
      <c r="Y63" s="9" t="s">
        <v>21</v>
      </c>
      <c r="Z63" s="9" t="s">
        <v>21</v>
      </c>
      <c r="AA63" s="9" t="s">
        <v>21</v>
      </c>
      <c r="AB63" s="9" t="s">
        <v>21</v>
      </c>
      <c r="AC63" s="9" t="s">
        <v>21</v>
      </c>
      <c r="AD63" s="9">
        <v>1.15385</v>
      </c>
      <c r="AE63" s="9" t="s">
        <v>21</v>
      </c>
      <c r="AF63" s="9" t="s">
        <v>21</v>
      </c>
      <c r="AG63" s="9" t="s">
        <v>21</v>
      </c>
      <c r="AH63" s="9" t="s">
        <v>21</v>
      </c>
      <c r="AI63" s="9" t="s">
        <v>21</v>
      </c>
      <c r="AJ63" s="9" t="s">
        <v>21</v>
      </c>
      <c r="AK63" s="9" t="s">
        <v>21</v>
      </c>
      <c r="AL63" s="9" t="s">
        <v>21</v>
      </c>
      <c r="AM63" s="9" t="s">
        <v>21</v>
      </c>
      <c r="AN63" s="9">
        <v>-0.538462</v>
      </c>
      <c r="AO63" s="9" t="s">
        <v>21</v>
      </c>
      <c r="AP63" s="10" t="s">
        <v>21</v>
      </c>
    </row>
    <row r="64" spans="1:42" x14ac:dyDescent="0.25">
      <c r="A64" s="122" t="s">
        <v>81</v>
      </c>
      <c r="B64" s="122">
        <v>14.020200000000001</v>
      </c>
      <c r="C64" s="8">
        <v>1.47848</v>
      </c>
      <c r="D64" s="9">
        <v>1.01065</v>
      </c>
      <c r="E64" s="9">
        <v>1.20235</v>
      </c>
      <c r="F64" s="9" t="s">
        <v>21</v>
      </c>
      <c r="G64" s="9">
        <v>0.359039</v>
      </c>
      <c r="H64" s="9">
        <v>0.341916</v>
      </c>
      <c r="I64" s="9" t="s">
        <v>21</v>
      </c>
      <c r="J64" s="9">
        <v>0.16528000000000001</v>
      </c>
      <c r="K64" s="9">
        <v>-8.6908100000000002E-2</v>
      </c>
      <c r="L64" s="9">
        <v>-0.109364</v>
      </c>
      <c r="M64" s="9">
        <v>-0.15746499999999999</v>
      </c>
      <c r="N64" s="9" t="s">
        <v>21</v>
      </c>
      <c r="O64" s="9" t="s">
        <v>21</v>
      </c>
      <c r="P64" s="9" t="s">
        <v>21</v>
      </c>
      <c r="Q64" s="9" t="s">
        <v>21</v>
      </c>
      <c r="R64" s="9">
        <v>-1.0975299999999999</v>
      </c>
      <c r="S64" s="9" t="s">
        <v>21</v>
      </c>
      <c r="T64" s="9">
        <v>-1.5503400000000001</v>
      </c>
      <c r="U64" s="9">
        <v>-1.5561</v>
      </c>
      <c r="V64" s="10" t="s">
        <v>21</v>
      </c>
      <c r="W64" s="8">
        <v>0.40921299999999999</v>
      </c>
      <c r="X64" s="9">
        <v>0.430751</v>
      </c>
      <c r="Y64" s="9">
        <v>1.2276400000000001</v>
      </c>
      <c r="Z64" s="9">
        <v>1.1414899999999999</v>
      </c>
      <c r="AA64" s="9">
        <v>-0.23691300000000001</v>
      </c>
      <c r="AB64" s="9" t="s">
        <v>21</v>
      </c>
      <c r="AC64" s="9">
        <v>0.68920099999999995</v>
      </c>
      <c r="AD64" s="9">
        <v>0.73227600000000004</v>
      </c>
      <c r="AE64" s="9">
        <v>-0.34460000000000002</v>
      </c>
      <c r="AF64" s="9" t="s">
        <v>21</v>
      </c>
      <c r="AG64" s="9" t="s">
        <v>21</v>
      </c>
      <c r="AH64" s="9" t="s">
        <v>21</v>
      </c>
      <c r="AI64" s="9">
        <v>-1.16303</v>
      </c>
      <c r="AJ64" s="9" t="s">
        <v>21</v>
      </c>
      <c r="AK64" s="9">
        <v>-1.1845600000000001</v>
      </c>
      <c r="AL64" s="9" t="s">
        <v>21</v>
      </c>
      <c r="AM64" s="9">
        <v>-1.70146</v>
      </c>
      <c r="AN64" s="9" t="s">
        <v>21</v>
      </c>
      <c r="AO64" s="9" t="s">
        <v>21</v>
      </c>
      <c r="AP64" s="10" t="s">
        <v>21</v>
      </c>
    </row>
    <row r="65" spans="1:42" x14ac:dyDescent="0.25">
      <c r="A65" s="122" t="s">
        <v>82</v>
      </c>
      <c r="B65" s="122">
        <v>14.652900000000001</v>
      </c>
      <c r="C65" s="8">
        <v>-0.34909600000000002</v>
      </c>
      <c r="D65" s="9">
        <v>-4.6280500000000002E-2</v>
      </c>
      <c r="E65" s="9">
        <v>-0.38114599999999998</v>
      </c>
      <c r="F65" s="9">
        <v>5.1250299999999999E-2</v>
      </c>
      <c r="G65" s="9">
        <v>2.1476299999999999</v>
      </c>
      <c r="H65" s="9">
        <v>-0.85415200000000002</v>
      </c>
      <c r="I65" s="9" t="s">
        <v>21</v>
      </c>
      <c r="J65" s="9">
        <v>-0.80635800000000002</v>
      </c>
      <c r="K65" s="9">
        <v>1.37805</v>
      </c>
      <c r="L65" s="9">
        <v>-0.92568399999999995</v>
      </c>
      <c r="M65" s="9">
        <v>-0.80106200000000005</v>
      </c>
      <c r="N65" s="9">
        <v>-0.47017799999999998</v>
      </c>
      <c r="O65" s="9" t="s">
        <v>21</v>
      </c>
      <c r="P65" s="9">
        <v>1.0570200000000001</v>
      </c>
      <c r="Q65" s="9" t="s">
        <v>21</v>
      </c>
      <c r="R65" s="9" t="s">
        <v>21</v>
      </c>
      <c r="S65" s="9" t="s">
        <v>21</v>
      </c>
      <c r="T65" s="9" t="s">
        <v>21</v>
      </c>
      <c r="U65" s="9" t="s">
        <v>21</v>
      </c>
      <c r="V65" s="10" t="s">
        <v>21</v>
      </c>
      <c r="W65" s="8" t="s">
        <v>21</v>
      </c>
      <c r="X65" s="9" t="s">
        <v>21</v>
      </c>
      <c r="Y65" s="9" t="s">
        <v>21</v>
      </c>
      <c r="Z65" s="9" t="s">
        <v>21</v>
      </c>
      <c r="AA65" s="9">
        <v>0.96994100000000005</v>
      </c>
      <c r="AB65" s="9" t="s">
        <v>21</v>
      </c>
      <c r="AC65" s="9" t="s">
        <v>21</v>
      </c>
      <c r="AD65" s="9" t="s">
        <v>21</v>
      </c>
      <c r="AE65" s="9" t="s">
        <v>21</v>
      </c>
      <c r="AF65" s="9">
        <v>-1.5646199999999999</v>
      </c>
      <c r="AG65" s="9">
        <v>-0.15737000000000001</v>
      </c>
      <c r="AH65" s="9" t="s">
        <v>21</v>
      </c>
      <c r="AI65" s="9">
        <v>-1.36185E-2</v>
      </c>
      <c r="AJ65" s="9" t="s">
        <v>21</v>
      </c>
      <c r="AK65" s="9" t="s">
        <v>21</v>
      </c>
      <c r="AL65" s="9" t="s">
        <v>21</v>
      </c>
      <c r="AM65" s="9">
        <v>0.76566400000000001</v>
      </c>
      <c r="AN65" s="9" t="s">
        <v>21</v>
      </c>
      <c r="AO65" s="9" t="s">
        <v>21</v>
      </c>
      <c r="AP65" s="10">
        <v>-0.69645400000000002</v>
      </c>
    </row>
    <row r="66" spans="1:42" x14ac:dyDescent="0.25">
      <c r="A66" s="122" t="s">
        <v>83</v>
      </c>
      <c r="B66" s="122">
        <v>13.7355</v>
      </c>
      <c r="C66" s="8">
        <v>1.2569300000000001</v>
      </c>
      <c r="D66" s="9">
        <v>1.9816</v>
      </c>
      <c r="E66" s="9">
        <v>0.93513199999999996</v>
      </c>
      <c r="F66" s="9">
        <v>1.40367</v>
      </c>
      <c r="G66" s="9">
        <v>-0.58039700000000005</v>
      </c>
      <c r="H66" s="9">
        <v>0.320137</v>
      </c>
      <c r="I66" s="9">
        <v>0.883266</v>
      </c>
      <c r="J66" s="9">
        <v>-0.361456</v>
      </c>
      <c r="K66" s="9">
        <v>-0.497755</v>
      </c>
      <c r="L66" s="9">
        <v>-0.376832</v>
      </c>
      <c r="M66" s="9">
        <v>-0.439581</v>
      </c>
      <c r="N66" s="9">
        <v>0.58811199999999997</v>
      </c>
      <c r="O66" s="9">
        <v>-1.23247</v>
      </c>
      <c r="P66" s="9">
        <v>-0.83889100000000005</v>
      </c>
      <c r="Q66" s="9">
        <v>-1.05945</v>
      </c>
      <c r="R66" s="9">
        <v>-1.1646399999999999</v>
      </c>
      <c r="S66" s="9" t="s">
        <v>21</v>
      </c>
      <c r="T66" s="9" t="s">
        <v>21</v>
      </c>
      <c r="U66" s="9">
        <v>-0.81736900000000001</v>
      </c>
      <c r="V66" s="10" t="s">
        <v>21</v>
      </c>
      <c r="W66" s="8" t="s">
        <v>21</v>
      </c>
      <c r="X66" s="9" t="s">
        <v>21</v>
      </c>
      <c r="Y66" s="9" t="s">
        <v>21</v>
      </c>
      <c r="Z66" s="9" t="s">
        <v>21</v>
      </c>
      <c r="AA66" s="9" t="s">
        <v>21</v>
      </c>
      <c r="AB66" s="9" t="s">
        <v>21</v>
      </c>
      <c r="AC66" s="9" t="s">
        <v>21</v>
      </c>
      <c r="AD66" s="9" t="s">
        <v>21</v>
      </c>
      <c r="AE66" s="9" t="s">
        <v>21</v>
      </c>
      <c r="AF66" s="9" t="s">
        <v>21</v>
      </c>
      <c r="AG66" s="9" t="s">
        <v>21</v>
      </c>
      <c r="AH66" s="9" t="s">
        <v>21</v>
      </c>
      <c r="AI66" s="9" t="s">
        <v>21</v>
      </c>
      <c r="AJ66" s="9" t="s">
        <v>21</v>
      </c>
      <c r="AK66" s="9" t="s">
        <v>21</v>
      </c>
      <c r="AL66" s="9" t="s">
        <v>21</v>
      </c>
      <c r="AM66" s="9" t="s">
        <v>21</v>
      </c>
      <c r="AN66" s="9" t="s">
        <v>21</v>
      </c>
      <c r="AO66" s="9" t="s">
        <v>21</v>
      </c>
      <c r="AP66" s="10" t="s">
        <v>21</v>
      </c>
    </row>
    <row r="67" spans="1:42" x14ac:dyDescent="0.25">
      <c r="A67" s="122" t="s">
        <v>84</v>
      </c>
      <c r="B67" s="122">
        <v>13.452199999999999</v>
      </c>
      <c r="C67" s="8">
        <v>-1.63812</v>
      </c>
      <c r="D67" s="9">
        <v>0.45159100000000002</v>
      </c>
      <c r="E67" s="9">
        <v>1.3262799999999999</v>
      </c>
      <c r="F67" s="9" t="s">
        <v>21</v>
      </c>
      <c r="G67" s="9" t="s">
        <v>21</v>
      </c>
      <c r="H67" s="9">
        <v>-0.46895799999999999</v>
      </c>
      <c r="I67" s="9">
        <v>0.36396899999999999</v>
      </c>
      <c r="J67" s="9">
        <v>-3.4755500000000002E-2</v>
      </c>
      <c r="K67" s="9" t="s">
        <v>21</v>
      </c>
      <c r="L67" s="9" t="s">
        <v>21</v>
      </c>
      <c r="M67" s="9" t="s">
        <v>21</v>
      </c>
      <c r="N67" s="9" t="s">
        <v>21</v>
      </c>
      <c r="O67" s="9" t="s">
        <v>21</v>
      </c>
      <c r="P67" s="9" t="s">
        <v>21</v>
      </c>
      <c r="Q67" s="9" t="s">
        <v>21</v>
      </c>
      <c r="R67" s="9" t="s">
        <v>21</v>
      </c>
      <c r="S67" s="9" t="s">
        <v>21</v>
      </c>
      <c r="T67" s="9" t="s">
        <v>21</v>
      </c>
      <c r="U67" s="9" t="s">
        <v>21</v>
      </c>
      <c r="V67" s="10" t="s">
        <v>21</v>
      </c>
      <c r="W67" s="8" t="s">
        <v>21</v>
      </c>
      <c r="X67" s="9">
        <v>0.89715299999999998</v>
      </c>
      <c r="Y67" s="9">
        <v>1.13679</v>
      </c>
      <c r="Z67" s="9" t="s">
        <v>21</v>
      </c>
      <c r="AA67" s="9" t="s">
        <v>21</v>
      </c>
      <c r="AB67" s="9">
        <v>0.118323</v>
      </c>
      <c r="AC67" s="9">
        <v>0.74138700000000002</v>
      </c>
      <c r="AD67" s="9">
        <v>0.25012499999999999</v>
      </c>
      <c r="AE67" s="9" t="s">
        <v>21</v>
      </c>
      <c r="AF67" s="9">
        <v>-0.54068799999999995</v>
      </c>
      <c r="AG67" s="9">
        <v>0.28606999999999999</v>
      </c>
      <c r="AH67" s="9">
        <v>0.178232</v>
      </c>
      <c r="AI67" s="9">
        <v>4.6430100000000002E-2</v>
      </c>
      <c r="AJ67" s="9">
        <v>-0.19320999999999999</v>
      </c>
      <c r="AK67" s="9">
        <v>-0.32501200000000002</v>
      </c>
      <c r="AL67" s="9">
        <v>-0.50474200000000002</v>
      </c>
      <c r="AM67" s="9">
        <v>-2.4578099999999998</v>
      </c>
      <c r="AN67" s="9">
        <v>-0.94807600000000003</v>
      </c>
      <c r="AO67" s="9">
        <v>2.0114800000000002</v>
      </c>
      <c r="AP67" s="10" t="s">
        <v>21</v>
      </c>
    </row>
    <row r="68" spans="1:42" x14ac:dyDescent="0.25">
      <c r="A68" s="122" t="s">
        <v>85</v>
      </c>
      <c r="B68" s="122">
        <v>13.730600000000001</v>
      </c>
      <c r="C68" s="8">
        <v>1.75451</v>
      </c>
      <c r="D68" s="9">
        <v>2.7360500000000001</v>
      </c>
      <c r="E68" s="9">
        <v>0.92589299999999997</v>
      </c>
      <c r="F68" s="9">
        <v>1.05169</v>
      </c>
      <c r="G68" s="9">
        <v>4.1069399999999999E-2</v>
      </c>
      <c r="H68" s="9" t="s">
        <v>21</v>
      </c>
      <c r="I68" s="9">
        <v>0.24179899999999999</v>
      </c>
      <c r="J68" s="9">
        <v>0.30296499999999998</v>
      </c>
      <c r="K68" s="9">
        <v>-0.17715900000000001</v>
      </c>
      <c r="L68" s="9">
        <v>-0.31050499999999998</v>
      </c>
      <c r="M68" s="9">
        <v>-0.256135</v>
      </c>
      <c r="N68" s="9">
        <v>2.5755299999999998E-2</v>
      </c>
      <c r="O68" s="9">
        <v>-0.73541400000000001</v>
      </c>
      <c r="P68" s="9">
        <v>-0.57953900000000003</v>
      </c>
      <c r="Q68" s="9">
        <v>-0.72055100000000005</v>
      </c>
      <c r="R68" s="9">
        <v>-0.77866599999999997</v>
      </c>
      <c r="S68" s="9">
        <v>-0.98975000000000002</v>
      </c>
      <c r="T68" s="9">
        <v>-0.84401000000000004</v>
      </c>
      <c r="U68" s="9">
        <v>-0.78241000000000005</v>
      </c>
      <c r="V68" s="10">
        <v>-0.905586</v>
      </c>
      <c r="W68" s="8" t="s">
        <v>21</v>
      </c>
      <c r="X68" s="9" t="s">
        <v>21</v>
      </c>
      <c r="Y68" s="9">
        <v>0.71347000000000005</v>
      </c>
      <c r="Z68" s="9" t="s">
        <v>21</v>
      </c>
      <c r="AA68" s="9">
        <v>1.2821199999999999</v>
      </c>
      <c r="AB68" s="9">
        <v>0.43141800000000002</v>
      </c>
      <c r="AC68" s="9" t="s">
        <v>21</v>
      </c>
      <c r="AD68" s="9" t="s">
        <v>21</v>
      </c>
      <c r="AE68" s="9" t="s">
        <v>21</v>
      </c>
      <c r="AF68" s="9">
        <v>-0.31010599999999999</v>
      </c>
      <c r="AG68" s="9" t="s">
        <v>21</v>
      </c>
      <c r="AH68" s="9" t="s">
        <v>21</v>
      </c>
      <c r="AI68" s="9">
        <v>-0.65584699999999996</v>
      </c>
      <c r="AJ68" s="9" t="s">
        <v>21</v>
      </c>
      <c r="AK68" s="9" t="s">
        <v>21</v>
      </c>
      <c r="AL68" s="9" t="s">
        <v>21</v>
      </c>
      <c r="AM68" s="9" t="s">
        <v>21</v>
      </c>
      <c r="AN68" s="9">
        <v>-1.46106</v>
      </c>
      <c r="AO68" s="9" t="s">
        <v>21</v>
      </c>
      <c r="AP68" s="10" t="s">
        <v>21</v>
      </c>
    </row>
    <row r="69" spans="1:42" x14ac:dyDescent="0.25">
      <c r="A69" s="122" t="s">
        <v>86</v>
      </c>
      <c r="B69" s="122">
        <v>15.196</v>
      </c>
      <c r="C69" s="8">
        <v>0.38744600000000001</v>
      </c>
      <c r="D69" s="9">
        <v>1.1737200000000001</v>
      </c>
      <c r="E69" s="9">
        <v>0.66012000000000004</v>
      </c>
      <c r="F69" s="9">
        <v>1.06009</v>
      </c>
      <c r="G69" s="9">
        <v>4.9002999999999998E-2</v>
      </c>
      <c r="H69" s="9" t="s">
        <v>21</v>
      </c>
      <c r="I69" s="9" t="s">
        <v>21</v>
      </c>
      <c r="J69" s="9" t="s">
        <v>21</v>
      </c>
      <c r="K69" s="9">
        <v>-0.95182699999999998</v>
      </c>
      <c r="L69" s="9">
        <v>-0.34388299999999999</v>
      </c>
      <c r="M69" s="9" t="s">
        <v>21</v>
      </c>
      <c r="N69" s="9">
        <v>-6.4409900000000006E-2</v>
      </c>
      <c r="O69" s="9" t="s">
        <v>21</v>
      </c>
      <c r="P69" s="9" t="s">
        <v>21</v>
      </c>
      <c r="Q69" s="9" t="s">
        <v>21</v>
      </c>
      <c r="R69" s="9">
        <v>-1.9702599999999999</v>
      </c>
      <c r="S69" s="9" t="s">
        <v>21</v>
      </c>
      <c r="T69" s="9" t="s">
        <v>21</v>
      </c>
      <c r="U69" s="9" t="s">
        <v>21</v>
      </c>
      <c r="V69" s="10" t="s">
        <v>21</v>
      </c>
      <c r="W69" s="8" t="s">
        <v>21</v>
      </c>
      <c r="X69" s="9" t="s">
        <v>21</v>
      </c>
      <c r="Y69" s="9" t="s">
        <v>21</v>
      </c>
      <c r="Z69" s="9" t="s">
        <v>21</v>
      </c>
      <c r="AA69" s="9" t="s">
        <v>21</v>
      </c>
      <c r="AB69" s="9" t="s">
        <v>21</v>
      </c>
      <c r="AC69" s="9" t="s">
        <v>21</v>
      </c>
      <c r="AD69" s="9" t="s">
        <v>21</v>
      </c>
      <c r="AE69" s="9" t="s">
        <v>21</v>
      </c>
      <c r="AF69" s="9" t="s">
        <v>21</v>
      </c>
      <c r="AG69" s="9" t="s">
        <v>21</v>
      </c>
      <c r="AH69" s="9" t="s">
        <v>21</v>
      </c>
      <c r="AI69" s="9" t="s">
        <v>21</v>
      </c>
      <c r="AJ69" s="9" t="s">
        <v>21</v>
      </c>
      <c r="AK69" s="9" t="s">
        <v>21</v>
      </c>
      <c r="AL69" s="9" t="s">
        <v>21</v>
      </c>
      <c r="AM69" s="9" t="s">
        <v>21</v>
      </c>
      <c r="AN69" s="9" t="s">
        <v>21</v>
      </c>
      <c r="AO69" s="9" t="s">
        <v>21</v>
      </c>
      <c r="AP69" s="10" t="s">
        <v>21</v>
      </c>
    </row>
    <row r="70" spans="1:42" x14ac:dyDescent="0.25">
      <c r="A70" s="122" t="s">
        <v>87</v>
      </c>
      <c r="B70" s="122">
        <v>14.6303</v>
      </c>
      <c r="C70" s="8">
        <v>1.2721</v>
      </c>
      <c r="D70" s="9">
        <v>1.1982999999999999</v>
      </c>
      <c r="E70" s="9">
        <v>1.2892399999999999</v>
      </c>
      <c r="F70" s="9">
        <v>1.12958</v>
      </c>
      <c r="G70" s="9">
        <v>0.211954</v>
      </c>
      <c r="H70" s="9">
        <v>-4.3078199999999997E-2</v>
      </c>
      <c r="I70" s="9">
        <v>0.43727300000000002</v>
      </c>
      <c r="J70" s="9">
        <v>-1.68892E-2</v>
      </c>
      <c r="K70" s="9">
        <v>-0.48027900000000001</v>
      </c>
      <c r="L70" s="9">
        <v>-0.57361600000000001</v>
      </c>
      <c r="M70" s="9">
        <v>-0.56388000000000005</v>
      </c>
      <c r="N70" s="9">
        <v>-0.50239299999999998</v>
      </c>
      <c r="O70" s="9" t="s">
        <v>21</v>
      </c>
      <c r="P70" s="9">
        <v>-1.66662</v>
      </c>
      <c r="Q70" s="9">
        <v>-1.6916899999999999</v>
      </c>
      <c r="R70" s="9" t="s">
        <v>21</v>
      </c>
      <c r="S70" s="9" t="s">
        <v>21</v>
      </c>
      <c r="T70" s="9" t="s">
        <v>21</v>
      </c>
      <c r="U70" s="9" t="s">
        <v>21</v>
      </c>
      <c r="V70" s="10" t="s">
        <v>21</v>
      </c>
      <c r="W70" s="8" t="s">
        <v>21</v>
      </c>
      <c r="X70" s="9" t="s">
        <v>21</v>
      </c>
      <c r="Y70" s="9" t="s">
        <v>21</v>
      </c>
      <c r="Z70" s="9" t="s">
        <v>21</v>
      </c>
      <c r="AA70" s="9" t="s">
        <v>21</v>
      </c>
      <c r="AB70" s="9" t="s">
        <v>21</v>
      </c>
      <c r="AC70" s="9" t="s">
        <v>21</v>
      </c>
      <c r="AD70" s="9" t="s">
        <v>21</v>
      </c>
      <c r="AE70" s="9" t="s">
        <v>21</v>
      </c>
      <c r="AF70" s="9" t="s">
        <v>21</v>
      </c>
      <c r="AG70" s="9" t="s">
        <v>21</v>
      </c>
      <c r="AH70" s="9" t="s">
        <v>21</v>
      </c>
      <c r="AI70" s="9" t="s">
        <v>21</v>
      </c>
      <c r="AJ70" s="9" t="s">
        <v>21</v>
      </c>
      <c r="AK70" s="9" t="s">
        <v>21</v>
      </c>
      <c r="AL70" s="9" t="s">
        <v>21</v>
      </c>
      <c r="AM70" s="9" t="s">
        <v>21</v>
      </c>
      <c r="AN70" s="9" t="s">
        <v>21</v>
      </c>
      <c r="AO70" s="9" t="s">
        <v>21</v>
      </c>
      <c r="AP70" s="10" t="s">
        <v>21</v>
      </c>
    </row>
    <row r="71" spans="1:42" x14ac:dyDescent="0.25">
      <c r="A71" s="122" t="s">
        <v>88</v>
      </c>
      <c r="B71" s="122">
        <v>16.626300000000001</v>
      </c>
      <c r="C71" s="8">
        <v>3.4245899999999999E-3</v>
      </c>
      <c r="D71" s="9" t="s">
        <v>21</v>
      </c>
      <c r="E71" s="9">
        <v>2.2335799999999999</v>
      </c>
      <c r="F71" s="9" t="s">
        <v>21</v>
      </c>
      <c r="G71" s="9" t="s">
        <v>21</v>
      </c>
      <c r="H71" s="9" t="s">
        <v>21</v>
      </c>
      <c r="I71" s="9" t="s">
        <v>21</v>
      </c>
      <c r="J71" s="9" t="s">
        <v>21</v>
      </c>
      <c r="K71" s="9" t="s">
        <v>21</v>
      </c>
      <c r="L71" s="9" t="s">
        <v>21</v>
      </c>
      <c r="M71" s="9" t="s">
        <v>21</v>
      </c>
      <c r="N71" s="9" t="s">
        <v>21</v>
      </c>
      <c r="O71" s="9">
        <v>-0.43510100000000002</v>
      </c>
      <c r="P71" s="9" t="s">
        <v>21</v>
      </c>
      <c r="Q71" s="9" t="s">
        <v>21</v>
      </c>
      <c r="R71" s="9">
        <v>-0.36394199999999999</v>
      </c>
      <c r="S71" s="9" t="s">
        <v>21</v>
      </c>
      <c r="T71" s="9">
        <v>-0.47906799999999999</v>
      </c>
      <c r="U71" s="9">
        <v>-0.48585499999999998</v>
      </c>
      <c r="V71" s="10">
        <v>-0.47304200000000002</v>
      </c>
      <c r="W71" s="8">
        <v>-0.52080000000000004</v>
      </c>
      <c r="X71" s="9">
        <v>0.172378</v>
      </c>
      <c r="Y71" s="9">
        <v>-0.54280499999999998</v>
      </c>
      <c r="Z71" s="9">
        <v>-0.28974100000000003</v>
      </c>
      <c r="AA71" s="9">
        <v>-0.76286200000000004</v>
      </c>
      <c r="AB71" s="9">
        <v>1.8998200000000001</v>
      </c>
      <c r="AC71" s="9">
        <v>0.39243400000000001</v>
      </c>
      <c r="AD71" s="9" t="s">
        <v>21</v>
      </c>
      <c r="AE71" s="9">
        <v>-0.52080000000000004</v>
      </c>
      <c r="AF71" s="9">
        <v>1.70177</v>
      </c>
      <c r="AG71" s="9" t="s">
        <v>21</v>
      </c>
      <c r="AH71" s="9">
        <v>-8.0687300000000003E-2</v>
      </c>
      <c r="AI71" s="9">
        <v>-0.652833</v>
      </c>
      <c r="AJ71" s="9">
        <v>1.6467499999999999</v>
      </c>
      <c r="AK71" s="9">
        <v>-0.20171800000000001</v>
      </c>
      <c r="AL71" s="9">
        <v>-0.88389300000000004</v>
      </c>
      <c r="AM71" s="9">
        <v>-1.35701</v>
      </c>
      <c r="AN71" s="9" t="s">
        <v>21</v>
      </c>
      <c r="AO71" s="9" t="s">
        <v>21</v>
      </c>
      <c r="AP71" s="10" t="s">
        <v>21</v>
      </c>
    </row>
    <row r="72" spans="1:42" x14ac:dyDescent="0.25">
      <c r="A72" s="122" t="s">
        <v>89</v>
      </c>
      <c r="B72" s="122">
        <v>13.4977</v>
      </c>
      <c r="C72" s="8">
        <v>0.60315799999999997</v>
      </c>
      <c r="D72" s="9">
        <v>0.697492</v>
      </c>
      <c r="E72" s="9">
        <v>1.0862099999999999</v>
      </c>
      <c r="F72" s="9">
        <v>1.27525</v>
      </c>
      <c r="G72" s="9">
        <v>-0.18724099999999999</v>
      </c>
      <c r="H72" s="9">
        <v>-0.14607400000000001</v>
      </c>
      <c r="I72" s="9">
        <v>0.40040199999999998</v>
      </c>
      <c r="J72" s="9">
        <v>0.442083</v>
      </c>
      <c r="K72" s="9">
        <v>-0.43591999999999997</v>
      </c>
      <c r="L72" s="9">
        <v>-0.44258700000000001</v>
      </c>
      <c r="M72" s="9">
        <v>-0.57617600000000002</v>
      </c>
      <c r="N72" s="9">
        <v>-3.0958300000000001E-2</v>
      </c>
      <c r="O72" s="9" t="s">
        <v>21</v>
      </c>
      <c r="P72" s="9">
        <v>-2.6856300000000002</v>
      </c>
      <c r="Q72" s="9" t="s">
        <v>21</v>
      </c>
      <c r="R72" s="9" t="s">
        <v>21</v>
      </c>
      <c r="S72" s="9" t="s">
        <v>21</v>
      </c>
      <c r="T72" s="9" t="s">
        <v>21</v>
      </c>
      <c r="U72" s="9" t="s">
        <v>21</v>
      </c>
      <c r="V72" s="10" t="s">
        <v>21</v>
      </c>
      <c r="W72" s="8" t="s">
        <v>21</v>
      </c>
      <c r="X72" s="9">
        <v>1.7062399999999999E-3</v>
      </c>
      <c r="Y72" s="9">
        <v>-0.30769400000000002</v>
      </c>
      <c r="Z72" s="9">
        <v>1.3485100000000001</v>
      </c>
      <c r="AA72" s="9" t="s">
        <v>21</v>
      </c>
      <c r="AB72" s="9" t="s">
        <v>21</v>
      </c>
      <c r="AC72" s="9" t="s">
        <v>21</v>
      </c>
      <c r="AD72" s="9" t="s">
        <v>21</v>
      </c>
      <c r="AE72" s="9" t="s">
        <v>21</v>
      </c>
      <c r="AF72" s="9" t="s">
        <v>21</v>
      </c>
      <c r="AG72" s="9">
        <v>-1.0425199999999999</v>
      </c>
      <c r="AH72" s="9" t="s">
        <v>21</v>
      </c>
      <c r="AI72" s="9" t="s">
        <v>21</v>
      </c>
      <c r="AJ72" s="9" t="s">
        <v>21</v>
      </c>
      <c r="AK72" s="9" t="s">
        <v>21</v>
      </c>
      <c r="AL72" s="9" t="s">
        <v>21</v>
      </c>
      <c r="AM72" s="9" t="s">
        <v>21</v>
      </c>
      <c r="AN72" s="9" t="s">
        <v>21</v>
      </c>
      <c r="AO72" s="9" t="s">
        <v>21</v>
      </c>
      <c r="AP72" s="10" t="s">
        <v>21</v>
      </c>
    </row>
    <row r="73" spans="1:42" x14ac:dyDescent="0.25">
      <c r="A73" s="122" t="s">
        <v>90</v>
      </c>
      <c r="B73" s="122">
        <v>14.767799999999999</v>
      </c>
      <c r="C73" s="8">
        <v>1.22275</v>
      </c>
      <c r="D73" s="9">
        <v>0.44146400000000002</v>
      </c>
      <c r="E73" s="9">
        <v>2.33264</v>
      </c>
      <c r="F73" s="9">
        <v>1.6019099999999999</v>
      </c>
      <c r="G73" s="9">
        <v>0.52299099999999998</v>
      </c>
      <c r="H73" s="9">
        <v>0.363622</v>
      </c>
      <c r="I73" s="9">
        <v>0.64160899999999998</v>
      </c>
      <c r="J73" s="9">
        <v>1.0785800000000001</v>
      </c>
      <c r="K73" s="9">
        <v>-0.27599600000000002</v>
      </c>
      <c r="L73" s="9">
        <v>8.9932700000000004E-2</v>
      </c>
      <c r="M73" s="9">
        <v>-0.77160600000000001</v>
      </c>
      <c r="N73" s="9">
        <v>-0.249496</v>
      </c>
      <c r="O73" s="9">
        <v>-0.91391800000000001</v>
      </c>
      <c r="P73" s="9">
        <v>-0.61837799999999998</v>
      </c>
      <c r="Q73" s="9">
        <v>-0.97340099999999996</v>
      </c>
      <c r="R73" s="9">
        <v>-0.52604899999999999</v>
      </c>
      <c r="S73" s="9">
        <v>-0.63121700000000003</v>
      </c>
      <c r="T73" s="9">
        <v>-1.2187600000000001</v>
      </c>
      <c r="U73" s="9">
        <v>-0.973912</v>
      </c>
      <c r="V73" s="10">
        <v>-1.14276</v>
      </c>
      <c r="W73" s="8" t="s">
        <v>21</v>
      </c>
      <c r="X73" s="9" t="s">
        <v>21</v>
      </c>
      <c r="Y73" s="9" t="s">
        <v>21</v>
      </c>
      <c r="Z73" s="9" t="s">
        <v>21</v>
      </c>
      <c r="AA73" s="9" t="s">
        <v>21</v>
      </c>
      <c r="AB73" s="9" t="s">
        <v>21</v>
      </c>
      <c r="AC73" s="9" t="s">
        <v>21</v>
      </c>
      <c r="AD73" s="9" t="s">
        <v>21</v>
      </c>
      <c r="AE73" s="9" t="s">
        <v>21</v>
      </c>
      <c r="AF73" s="9" t="s">
        <v>21</v>
      </c>
      <c r="AG73" s="9" t="s">
        <v>21</v>
      </c>
      <c r="AH73" s="9" t="s">
        <v>21</v>
      </c>
      <c r="AI73" s="9" t="s">
        <v>21</v>
      </c>
      <c r="AJ73" s="9" t="s">
        <v>21</v>
      </c>
      <c r="AK73" s="9" t="s">
        <v>21</v>
      </c>
      <c r="AL73" s="9" t="s">
        <v>21</v>
      </c>
      <c r="AM73" s="9" t="s">
        <v>21</v>
      </c>
      <c r="AN73" s="9" t="s">
        <v>21</v>
      </c>
      <c r="AO73" s="9" t="s">
        <v>21</v>
      </c>
      <c r="AP73" s="10" t="s">
        <v>21</v>
      </c>
    </row>
    <row r="74" spans="1:42" x14ac:dyDescent="0.25">
      <c r="A74" s="122" t="s">
        <v>91</v>
      </c>
      <c r="B74" s="122">
        <v>14.9335</v>
      </c>
      <c r="C74" s="8" t="s">
        <v>21</v>
      </c>
      <c r="D74" s="9">
        <v>1.67381</v>
      </c>
      <c r="E74" s="9" t="s">
        <v>21</v>
      </c>
      <c r="F74" s="9">
        <v>0.54671700000000001</v>
      </c>
      <c r="G74" s="9" t="s">
        <v>21</v>
      </c>
      <c r="H74" s="9">
        <v>-0.61125399999999996</v>
      </c>
      <c r="I74" s="9">
        <v>-0.54462200000000005</v>
      </c>
      <c r="J74" s="9">
        <v>-1.10785</v>
      </c>
      <c r="K74" s="9" t="s">
        <v>21</v>
      </c>
      <c r="L74" s="9" t="s">
        <v>21</v>
      </c>
      <c r="M74" s="9">
        <v>4.3196900000000003E-2</v>
      </c>
      <c r="N74" s="9" t="s">
        <v>21</v>
      </c>
      <c r="O74" s="9" t="s">
        <v>21</v>
      </c>
      <c r="P74" s="9" t="s">
        <v>21</v>
      </c>
      <c r="Q74" s="9" t="s">
        <v>21</v>
      </c>
      <c r="R74" s="9" t="s">
        <v>21</v>
      </c>
      <c r="S74" s="9" t="s">
        <v>21</v>
      </c>
      <c r="T74" s="9" t="s">
        <v>21</v>
      </c>
      <c r="U74" s="9" t="s">
        <v>21</v>
      </c>
      <c r="V74" s="10" t="s">
        <v>21</v>
      </c>
      <c r="W74" s="8">
        <v>0.70710700000000004</v>
      </c>
      <c r="X74" s="9" t="s">
        <v>21</v>
      </c>
      <c r="Y74" s="9" t="s">
        <v>21</v>
      </c>
      <c r="Z74" s="9" t="s">
        <v>21</v>
      </c>
      <c r="AA74" s="9">
        <v>-0.70710700000000004</v>
      </c>
      <c r="AB74" s="9" t="s">
        <v>21</v>
      </c>
      <c r="AC74" s="9" t="s">
        <v>21</v>
      </c>
      <c r="AD74" s="9" t="s">
        <v>21</v>
      </c>
      <c r="AE74" s="9" t="s">
        <v>21</v>
      </c>
      <c r="AF74" s="9" t="s">
        <v>21</v>
      </c>
      <c r="AG74" s="9" t="s">
        <v>21</v>
      </c>
      <c r="AH74" s="9" t="s">
        <v>21</v>
      </c>
      <c r="AI74" s="9" t="s">
        <v>21</v>
      </c>
      <c r="AJ74" s="9" t="s">
        <v>21</v>
      </c>
      <c r="AK74" s="9" t="s">
        <v>21</v>
      </c>
      <c r="AL74" s="9" t="s">
        <v>21</v>
      </c>
      <c r="AM74" s="9" t="s">
        <v>21</v>
      </c>
      <c r="AN74" s="9" t="s">
        <v>21</v>
      </c>
      <c r="AO74" s="9" t="s">
        <v>21</v>
      </c>
      <c r="AP74" s="10" t="s">
        <v>21</v>
      </c>
    </row>
    <row r="75" spans="1:42" x14ac:dyDescent="0.25">
      <c r="A75" s="122" t="s">
        <v>92</v>
      </c>
      <c r="B75" s="122">
        <v>14.228300000000001</v>
      </c>
      <c r="C75" s="8">
        <v>1.4666600000000001</v>
      </c>
      <c r="D75" s="9">
        <v>1.71583</v>
      </c>
      <c r="E75" s="9">
        <v>1.6176699999999999</v>
      </c>
      <c r="F75" s="9">
        <v>2.7808099999999999E-2</v>
      </c>
      <c r="G75" s="9">
        <v>0.28179900000000002</v>
      </c>
      <c r="H75" s="9">
        <v>-9.82045E-2</v>
      </c>
      <c r="I75" s="9">
        <v>0.42362899999999998</v>
      </c>
      <c r="J75" s="9">
        <v>0.29732900000000001</v>
      </c>
      <c r="K75" s="9">
        <v>0.315639</v>
      </c>
      <c r="L75" s="9">
        <v>-7.8766299999999997E-2</v>
      </c>
      <c r="M75" s="9">
        <v>-0.468275</v>
      </c>
      <c r="N75" s="9">
        <v>-0.58180200000000004</v>
      </c>
      <c r="O75" s="9" t="s">
        <v>21</v>
      </c>
      <c r="P75" s="9" t="s">
        <v>21</v>
      </c>
      <c r="Q75" s="9">
        <v>-1.012</v>
      </c>
      <c r="R75" s="9">
        <v>-1.02532</v>
      </c>
      <c r="S75" s="9">
        <v>-1.57934</v>
      </c>
      <c r="T75" s="9">
        <v>-1.3026599999999999</v>
      </c>
      <c r="U75" s="9" t="s">
        <v>21</v>
      </c>
      <c r="V75" s="10" t="s">
        <v>21</v>
      </c>
      <c r="W75" s="8" t="s">
        <v>21</v>
      </c>
      <c r="X75" s="9" t="s">
        <v>21</v>
      </c>
      <c r="Y75" s="9" t="s">
        <v>21</v>
      </c>
      <c r="Z75" s="9" t="s">
        <v>21</v>
      </c>
      <c r="AA75" s="9" t="s">
        <v>21</v>
      </c>
      <c r="AB75" s="9" t="s">
        <v>21</v>
      </c>
      <c r="AC75" s="9" t="s">
        <v>21</v>
      </c>
      <c r="AD75" s="9" t="s">
        <v>21</v>
      </c>
      <c r="AE75" s="9" t="s">
        <v>21</v>
      </c>
      <c r="AF75" s="9" t="s">
        <v>21</v>
      </c>
      <c r="AG75" s="9" t="s">
        <v>21</v>
      </c>
      <c r="AH75" s="9" t="s">
        <v>21</v>
      </c>
      <c r="AI75" s="9" t="s">
        <v>21</v>
      </c>
      <c r="AJ75" s="9" t="s">
        <v>21</v>
      </c>
      <c r="AK75" s="9" t="s">
        <v>21</v>
      </c>
      <c r="AL75" s="9" t="s">
        <v>21</v>
      </c>
      <c r="AM75" s="9" t="s">
        <v>21</v>
      </c>
      <c r="AN75" s="9" t="s">
        <v>21</v>
      </c>
      <c r="AO75" s="9" t="s">
        <v>21</v>
      </c>
      <c r="AP75" s="10" t="s">
        <v>21</v>
      </c>
    </row>
    <row r="76" spans="1:42" x14ac:dyDescent="0.25">
      <c r="A76" s="122" t="s">
        <v>93</v>
      </c>
      <c r="B76" s="122">
        <v>14.7798</v>
      </c>
      <c r="C76" s="8">
        <v>1.48447</v>
      </c>
      <c r="D76" s="9">
        <v>1.40723</v>
      </c>
      <c r="E76" s="9">
        <v>1.0966199999999999</v>
      </c>
      <c r="F76" s="9">
        <v>1.4839599999999999</v>
      </c>
      <c r="G76" s="9">
        <v>0.81639700000000004</v>
      </c>
      <c r="H76" s="9">
        <v>6.0034999999999998E-2</v>
      </c>
      <c r="I76" s="9">
        <v>0.22253400000000001</v>
      </c>
      <c r="J76" s="9">
        <v>1.0082500000000001</v>
      </c>
      <c r="K76" s="9" t="s">
        <v>21</v>
      </c>
      <c r="L76" s="9">
        <v>-0.250444</v>
      </c>
      <c r="M76" s="9">
        <v>-0.1865</v>
      </c>
      <c r="N76" s="9">
        <v>-0.15362500000000001</v>
      </c>
      <c r="O76" s="9">
        <v>-1.19276</v>
      </c>
      <c r="P76" s="9">
        <v>-1.1518600000000001</v>
      </c>
      <c r="Q76" s="9">
        <v>-0.43324400000000002</v>
      </c>
      <c r="R76" s="9">
        <v>-0.91199300000000005</v>
      </c>
      <c r="S76" s="9" t="s">
        <v>21</v>
      </c>
      <c r="T76" s="9">
        <v>-1.3931899999999999</v>
      </c>
      <c r="U76" s="9">
        <v>-1.0711599999999999</v>
      </c>
      <c r="V76" s="10">
        <v>-0.834727</v>
      </c>
      <c r="W76" s="8" t="s">
        <v>21</v>
      </c>
      <c r="X76" s="9" t="s">
        <v>21</v>
      </c>
      <c r="Y76" s="9" t="s">
        <v>21</v>
      </c>
      <c r="Z76" s="9" t="s">
        <v>21</v>
      </c>
      <c r="AA76" s="9" t="s">
        <v>21</v>
      </c>
      <c r="AB76" s="9" t="s">
        <v>21</v>
      </c>
      <c r="AC76" s="9" t="s">
        <v>21</v>
      </c>
      <c r="AD76" s="9" t="s">
        <v>21</v>
      </c>
      <c r="AE76" s="9" t="s">
        <v>21</v>
      </c>
      <c r="AF76" s="9" t="s">
        <v>21</v>
      </c>
      <c r="AG76" s="9" t="s">
        <v>21</v>
      </c>
      <c r="AH76" s="9" t="s">
        <v>21</v>
      </c>
      <c r="AI76" s="9" t="s">
        <v>21</v>
      </c>
      <c r="AJ76" s="9" t="s">
        <v>21</v>
      </c>
      <c r="AK76" s="9" t="s">
        <v>21</v>
      </c>
      <c r="AL76" s="9" t="s">
        <v>21</v>
      </c>
      <c r="AM76" s="9" t="s">
        <v>21</v>
      </c>
      <c r="AN76" s="9" t="s">
        <v>21</v>
      </c>
      <c r="AO76" s="9" t="s">
        <v>21</v>
      </c>
      <c r="AP76" s="10" t="s">
        <v>21</v>
      </c>
    </row>
    <row r="77" spans="1:42" x14ac:dyDescent="0.25">
      <c r="A77" s="122" t="s">
        <v>94</v>
      </c>
      <c r="B77" s="122">
        <v>14.836399999999999</v>
      </c>
      <c r="C77" s="8">
        <v>-0.26059700000000002</v>
      </c>
      <c r="D77" s="9">
        <v>0.47527900000000001</v>
      </c>
      <c r="E77" s="9">
        <v>2.29697</v>
      </c>
      <c r="F77" s="9">
        <v>2.3189099999999998</v>
      </c>
      <c r="G77" s="9">
        <v>-0.15229300000000001</v>
      </c>
      <c r="H77" s="9" t="s">
        <v>21</v>
      </c>
      <c r="I77" s="9">
        <v>-0.27192699999999997</v>
      </c>
      <c r="J77" s="9">
        <v>0.76953099999999997</v>
      </c>
      <c r="K77" s="9">
        <v>-0.61115799999999998</v>
      </c>
      <c r="L77" s="9">
        <v>-0.31699699999999997</v>
      </c>
      <c r="M77" s="9" t="s">
        <v>21</v>
      </c>
      <c r="N77" s="9">
        <v>-0.33647100000000002</v>
      </c>
      <c r="O77" s="9">
        <v>-0.77705999999999997</v>
      </c>
      <c r="P77" s="9">
        <v>-0.81892399999999999</v>
      </c>
      <c r="Q77" s="9">
        <v>-0.83135099999999995</v>
      </c>
      <c r="R77" s="9">
        <v>-0.72066799999999998</v>
      </c>
      <c r="S77" s="9" t="s">
        <v>21</v>
      </c>
      <c r="T77" s="9">
        <v>-0.38738400000000001</v>
      </c>
      <c r="U77" s="9" t="s">
        <v>21</v>
      </c>
      <c r="V77" s="10">
        <v>-0.37585200000000002</v>
      </c>
      <c r="W77" s="8" t="s">
        <v>21</v>
      </c>
      <c r="X77" s="9" t="s">
        <v>21</v>
      </c>
      <c r="Y77" s="9" t="s">
        <v>21</v>
      </c>
      <c r="Z77" s="9" t="s">
        <v>21</v>
      </c>
      <c r="AA77" s="9" t="s">
        <v>21</v>
      </c>
      <c r="AB77" s="9" t="s">
        <v>21</v>
      </c>
      <c r="AC77" s="9" t="s">
        <v>21</v>
      </c>
      <c r="AD77" s="9" t="s">
        <v>21</v>
      </c>
      <c r="AE77" s="9" t="s">
        <v>21</v>
      </c>
      <c r="AF77" s="9" t="s">
        <v>21</v>
      </c>
      <c r="AG77" s="9" t="s">
        <v>21</v>
      </c>
      <c r="AH77" s="9" t="s">
        <v>21</v>
      </c>
      <c r="AI77" s="9" t="s">
        <v>21</v>
      </c>
      <c r="AJ77" s="9" t="s">
        <v>21</v>
      </c>
      <c r="AK77" s="9" t="s">
        <v>21</v>
      </c>
      <c r="AL77" s="9" t="s">
        <v>21</v>
      </c>
      <c r="AM77" s="9" t="s">
        <v>21</v>
      </c>
      <c r="AN77" s="9" t="s">
        <v>21</v>
      </c>
      <c r="AO77" s="9" t="s">
        <v>21</v>
      </c>
      <c r="AP77" s="10" t="s">
        <v>21</v>
      </c>
    </row>
    <row r="78" spans="1:42" x14ac:dyDescent="0.25">
      <c r="A78" s="122" t="s">
        <v>95</v>
      </c>
      <c r="B78" s="122">
        <v>14.0166</v>
      </c>
      <c r="C78" s="8">
        <v>0.76021099999999997</v>
      </c>
      <c r="D78" s="9">
        <v>1.2480500000000001</v>
      </c>
      <c r="E78" s="9">
        <v>0.90719000000000005</v>
      </c>
      <c r="F78" s="9">
        <v>0.31995299999999999</v>
      </c>
      <c r="G78" s="9">
        <v>-0.20921200000000001</v>
      </c>
      <c r="H78" s="9">
        <v>-0.40449499999999999</v>
      </c>
      <c r="I78" s="9">
        <v>-0.10992300000000001</v>
      </c>
      <c r="J78" s="9" t="s">
        <v>21</v>
      </c>
      <c r="K78" s="9">
        <v>-0.37126799999999999</v>
      </c>
      <c r="L78" s="9" t="s">
        <v>21</v>
      </c>
      <c r="M78" s="9" t="s">
        <v>21</v>
      </c>
      <c r="N78" s="9" t="s">
        <v>21</v>
      </c>
      <c r="O78" s="9" t="s">
        <v>21</v>
      </c>
      <c r="P78" s="9" t="s">
        <v>21</v>
      </c>
      <c r="Q78" s="9">
        <v>-2.1405099999999999</v>
      </c>
      <c r="R78" s="9" t="s">
        <v>21</v>
      </c>
      <c r="S78" s="9" t="s">
        <v>21</v>
      </c>
      <c r="T78" s="9" t="s">
        <v>21</v>
      </c>
      <c r="U78" s="9" t="s">
        <v>21</v>
      </c>
      <c r="V78" s="10" t="s">
        <v>21</v>
      </c>
      <c r="W78" s="8" t="s">
        <v>21</v>
      </c>
      <c r="X78" s="9" t="s">
        <v>21</v>
      </c>
      <c r="Y78" s="9" t="s">
        <v>21</v>
      </c>
      <c r="Z78" s="9">
        <v>1.1123400000000001</v>
      </c>
      <c r="AA78" s="9" t="s">
        <v>21</v>
      </c>
      <c r="AB78" s="9" t="s">
        <v>21</v>
      </c>
      <c r="AC78" s="9" t="s">
        <v>21</v>
      </c>
      <c r="AD78" s="9">
        <v>0.52197499999999997</v>
      </c>
      <c r="AE78" s="9" t="s">
        <v>21</v>
      </c>
      <c r="AF78" s="9" t="s">
        <v>21</v>
      </c>
      <c r="AG78" s="9" t="s">
        <v>21</v>
      </c>
      <c r="AH78" s="9" t="s">
        <v>21</v>
      </c>
      <c r="AI78" s="9" t="s">
        <v>21</v>
      </c>
      <c r="AJ78" s="9" t="s">
        <v>21</v>
      </c>
      <c r="AK78" s="9" t="s">
        <v>21</v>
      </c>
      <c r="AL78" s="9" t="s">
        <v>21</v>
      </c>
      <c r="AM78" s="9">
        <v>-0.53897499999999998</v>
      </c>
      <c r="AN78" s="9">
        <v>-1.09534</v>
      </c>
      <c r="AO78" s="9" t="s">
        <v>21</v>
      </c>
      <c r="AP78" s="10" t="s">
        <v>21</v>
      </c>
    </row>
    <row r="79" spans="1:42" x14ac:dyDescent="0.25">
      <c r="A79" s="122" t="s">
        <v>96</v>
      </c>
      <c r="B79" s="122">
        <v>13.956</v>
      </c>
      <c r="C79" s="8" t="s">
        <v>21</v>
      </c>
      <c r="D79" s="9">
        <v>0.12537699999999999</v>
      </c>
      <c r="E79" s="9">
        <v>0.32925300000000002</v>
      </c>
      <c r="F79" s="9">
        <v>2.00658</v>
      </c>
      <c r="G79" s="9">
        <v>-0.40554899999999999</v>
      </c>
      <c r="H79" s="9">
        <v>-0.74014800000000003</v>
      </c>
      <c r="I79" s="9" t="s">
        <v>21</v>
      </c>
      <c r="J79" s="9">
        <v>-0.28902</v>
      </c>
      <c r="K79" s="9" t="s">
        <v>21</v>
      </c>
      <c r="L79" s="9">
        <v>-1.0264899999999999</v>
      </c>
      <c r="M79" s="9" t="s">
        <v>21</v>
      </c>
      <c r="N79" s="9" t="s">
        <v>21</v>
      </c>
      <c r="O79" s="9" t="s">
        <v>21</v>
      </c>
      <c r="P79" s="9" t="s">
        <v>21</v>
      </c>
      <c r="Q79" s="9" t="s">
        <v>21</v>
      </c>
      <c r="R79" s="9" t="s">
        <v>21</v>
      </c>
      <c r="S79" s="9" t="s">
        <v>21</v>
      </c>
      <c r="T79" s="9" t="s">
        <v>21</v>
      </c>
      <c r="U79" s="9" t="s">
        <v>21</v>
      </c>
      <c r="V79" s="10" t="s">
        <v>21</v>
      </c>
      <c r="W79" s="8" t="s">
        <v>21</v>
      </c>
      <c r="X79" s="9" t="s">
        <v>21</v>
      </c>
      <c r="Y79" s="9" t="s">
        <v>21</v>
      </c>
      <c r="Z79" s="9" t="s">
        <v>21</v>
      </c>
      <c r="AA79" s="9" t="s">
        <v>21</v>
      </c>
      <c r="AB79" s="9" t="s">
        <v>21</v>
      </c>
      <c r="AC79" s="9" t="s">
        <v>21</v>
      </c>
      <c r="AD79" s="9" t="s">
        <v>21</v>
      </c>
      <c r="AE79" s="9" t="s">
        <v>21</v>
      </c>
      <c r="AF79" s="9" t="s">
        <v>21</v>
      </c>
      <c r="AG79" s="9" t="s">
        <v>21</v>
      </c>
      <c r="AH79" s="9" t="s">
        <v>21</v>
      </c>
      <c r="AI79" s="9" t="s">
        <v>21</v>
      </c>
      <c r="AJ79" s="9" t="s">
        <v>21</v>
      </c>
      <c r="AK79" s="9" t="s">
        <v>21</v>
      </c>
      <c r="AL79" s="9" t="s">
        <v>21</v>
      </c>
      <c r="AM79" s="9" t="s">
        <v>21</v>
      </c>
      <c r="AN79" s="9" t="s">
        <v>21</v>
      </c>
      <c r="AO79" s="9" t="s">
        <v>21</v>
      </c>
      <c r="AP79" s="10">
        <v>-0.41303699999999999</v>
      </c>
    </row>
    <row r="80" spans="1:42" x14ac:dyDescent="0.25">
      <c r="A80" s="122" t="s">
        <v>97</v>
      </c>
      <c r="B80" s="122">
        <v>13.860200000000001</v>
      </c>
      <c r="C80" s="8">
        <v>0.567832</v>
      </c>
      <c r="D80" s="9">
        <v>0.40528700000000001</v>
      </c>
      <c r="E80" s="9">
        <v>2.4907900000000001</v>
      </c>
      <c r="F80" s="9">
        <v>0.73706799999999995</v>
      </c>
      <c r="G80" s="9">
        <v>-6.4144999999999994E-2</v>
      </c>
      <c r="H80" s="9">
        <v>0.89676</v>
      </c>
      <c r="I80" s="9">
        <v>0.54306900000000002</v>
      </c>
      <c r="J80" s="9">
        <v>0.27119599999999999</v>
      </c>
      <c r="K80" s="9">
        <v>0.40374300000000002</v>
      </c>
      <c r="L80" s="9">
        <v>0.26101999999999997</v>
      </c>
      <c r="M80" s="9">
        <v>0.80588599999999999</v>
      </c>
      <c r="N80" s="9">
        <v>-3.4528799999999998E-2</v>
      </c>
      <c r="O80" s="9">
        <v>-0.483427</v>
      </c>
      <c r="P80" s="9">
        <v>-0.92676599999999998</v>
      </c>
      <c r="Q80" s="9">
        <v>-0.62774799999999997</v>
      </c>
      <c r="R80" s="9">
        <v>-1.02668</v>
      </c>
      <c r="S80" s="9">
        <v>-1.0216099999999999</v>
      </c>
      <c r="T80" s="9">
        <v>-1.5271300000000001</v>
      </c>
      <c r="U80" s="9" t="s">
        <v>21</v>
      </c>
      <c r="V80" s="10">
        <v>-1.6706000000000001</v>
      </c>
      <c r="W80" s="8">
        <v>0.94855299999999998</v>
      </c>
      <c r="X80" s="9">
        <v>0.32713500000000001</v>
      </c>
      <c r="Y80" s="9">
        <v>-0.30523400000000001</v>
      </c>
      <c r="Z80" s="9">
        <v>2.49526</v>
      </c>
      <c r="AA80" s="9">
        <v>-0.18752099999999999</v>
      </c>
      <c r="AB80" s="9">
        <v>-0.59541200000000005</v>
      </c>
      <c r="AC80" s="9">
        <v>1.36192</v>
      </c>
      <c r="AD80" s="9">
        <v>-0.27512199999999998</v>
      </c>
      <c r="AE80" s="9">
        <v>-0.44211099999999998</v>
      </c>
      <c r="AF80" s="9" t="s">
        <v>21</v>
      </c>
      <c r="AG80" s="9">
        <v>-0.49412400000000001</v>
      </c>
      <c r="AH80" s="9">
        <v>0.116345</v>
      </c>
      <c r="AI80" s="9" t="s">
        <v>21</v>
      </c>
      <c r="AJ80" s="9" t="s">
        <v>21</v>
      </c>
      <c r="AK80" s="9" t="s">
        <v>21</v>
      </c>
      <c r="AL80" s="9">
        <v>-0.97319100000000003</v>
      </c>
      <c r="AM80" s="9">
        <v>-0.99235399999999996</v>
      </c>
      <c r="AN80" s="9">
        <v>-0.98414100000000004</v>
      </c>
      <c r="AO80" s="9" t="s">
        <v>21</v>
      </c>
      <c r="AP80" s="10" t="s">
        <v>21</v>
      </c>
    </row>
    <row r="81" spans="1:42" x14ac:dyDescent="0.25">
      <c r="A81" s="122" t="s">
        <v>98</v>
      </c>
      <c r="B81" s="122">
        <v>13.6219</v>
      </c>
      <c r="C81" s="8">
        <v>-0.23384199999999999</v>
      </c>
      <c r="D81" s="9">
        <v>1.1137300000000001</v>
      </c>
      <c r="E81" s="9">
        <v>1.45198</v>
      </c>
      <c r="F81" s="9">
        <v>4.2008400000000001E-2</v>
      </c>
      <c r="G81" s="9" t="s">
        <v>21</v>
      </c>
      <c r="H81" s="9" t="s">
        <v>21</v>
      </c>
      <c r="I81" s="9">
        <v>-0.45997100000000002</v>
      </c>
      <c r="J81" s="9">
        <v>-0.43168200000000001</v>
      </c>
      <c r="K81" s="9">
        <v>-1.4822200000000001</v>
      </c>
      <c r="L81" s="9" t="s">
        <v>21</v>
      </c>
      <c r="M81" s="9" t="s">
        <v>21</v>
      </c>
      <c r="N81" s="9" t="s">
        <v>21</v>
      </c>
      <c r="O81" s="9" t="s">
        <v>21</v>
      </c>
      <c r="P81" s="9" t="s">
        <v>21</v>
      </c>
      <c r="Q81" s="9" t="s">
        <v>21</v>
      </c>
      <c r="R81" s="9" t="s">
        <v>21</v>
      </c>
      <c r="S81" s="9" t="s">
        <v>21</v>
      </c>
      <c r="T81" s="9" t="s">
        <v>21</v>
      </c>
      <c r="U81" s="9" t="s">
        <v>21</v>
      </c>
      <c r="V81" s="10" t="s">
        <v>21</v>
      </c>
      <c r="W81" s="8" t="s">
        <v>21</v>
      </c>
      <c r="X81" s="9" t="s">
        <v>21</v>
      </c>
      <c r="Y81" s="9" t="s">
        <v>21</v>
      </c>
      <c r="Z81" s="9" t="s">
        <v>21</v>
      </c>
      <c r="AA81" s="9" t="s">
        <v>21</v>
      </c>
      <c r="AB81" s="9" t="s">
        <v>21</v>
      </c>
      <c r="AC81" s="9" t="s">
        <v>21</v>
      </c>
      <c r="AD81" s="9" t="s">
        <v>21</v>
      </c>
      <c r="AE81" s="9" t="s">
        <v>21</v>
      </c>
      <c r="AF81" s="9" t="s">
        <v>21</v>
      </c>
      <c r="AG81" s="9" t="s">
        <v>21</v>
      </c>
      <c r="AH81" s="9" t="s">
        <v>21</v>
      </c>
      <c r="AI81" s="9" t="s">
        <v>21</v>
      </c>
      <c r="AJ81" s="9" t="s">
        <v>21</v>
      </c>
      <c r="AK81" s="9" t="s">
        <v>21</v>
      </c>
      <c r="AL81" s="9" t="s">
        <v>21</v>
      </c>
      <c r="AM81" s="9">
        <v>1.1779200000000001</v>
      </c>
      <c r="AN81" s="9">
        <v>-1.14053</v>
      </c>
      <c r="AO81" s="9">
        <v>0.37564199999999998</v>
      </c>
      <c r="AP81" s="10" t="s">
        <v>21</v>
      </c>
    </row>
    <row r="82" spans="1:42" x14ac:dyDescent="0.25">
      <c r="A82" s="122" t="s">
        <v>99</v>
      </c>
      <c r="B82" s="122">
        <v>11.0158</v>
      </c>
      <c r="C82" s="8" t="s">
        <v>21</v>
      </c>
      <c r="D82" s="9">
        <v>1.25936</v>
      </c>
      <c r="E82" s="9">
        <v>1.4399</v>
      </c>
      <c r="F82" s="9">
        <v>1.9285399999999999</v>
      </c>
      <c r="G82" s="9" t="s">
        <v>21</v>
      </c>
      <c r="H82" s="9">
        <v>-0.94203499999999996</v>
      </c>
      <c r="I82" s="9">
        <v>1.2526299999999999</v>
      </c>
      <c r="J82" s="9">
        <v>4.6437600000000002E-2</v>
      </c>
      <c r="K82" s="9">
        <v>0.17863799999999999</v>
      </c>
      <c r="L82" s="9">
        <v>-0.58347000000000004</v>
      </c>
      <c r="M82" s="9">
        <v>0.46043499999999998</v>
      </c>
      <c r="N82" s="9">
        <v>0.28758299999999998</v>
      </c>
      <c r="O82" s="9">
        <v>-1.08901</v>
      </c>
      <c r="P82" s="9">
        <v>-0.61161299999999996</v>
      </c>
      <c r="Q82" s="9" t="s">
        <v>21</v>
      </c>
      <c r="R82" s="9">
        <v>-0.81903899999999996</v>
      </c>
      <c r="S82" s="9">
        <v>0.26790399999999998</v>
      </c>
      <c r="T82" s="9">
        <v>-0.87845300000000004</v>
      </c>
      <c r="U82" s="9">
        <v>-1.1546700000000001</v>
      </c>
      <c r="V82" s="10">
        <v>-1.04314</v>
      </c>
      <c r="W82" s="8" t="s">
        <v>21</v>
      </c>
      <c r="X82" s="9" t="s">
        <v>21</v>
      </c>
      <c r="Y82" s="9" t="s">
        <v>21</v>
      </c>
      <c r="Z82" s="9" t="s">
        <v>21</v>
      </c>
      <c r="AA82" s="9" t="s">
        <v>21</v>
      </c>
      <c r="AB82" s="9" t="s">
        <v>21</v>
      </c>
      <c r="AC82" s="9" t="s">
        <v>21</v>
      </c>
      <c r="AD82" s="9" t="s">
        <v>21</v>
      </c>
      <c r="AE82" s="9" t="s">
        <v>21</v>
      </c>
      <c r="AF82" s="9" t="s">
        <v>21</v>
      </c>
      <c r="AG82" s="9" t="s">
        <v>21</v>
      </c>
      <c r="AH82" s="9" t="s">
        <v>21</v>
      </c>
      <c r="AI82" s="9" t="s">
        <v>21</v>
      </c>
      <c r="AJ82" s="9" t="s">
        <v>21</v>
      </c>
      <c r="AK82" s="9" t="s">
        <v>21</v>
      </c>
      <c r="AL82" s="9" t="s">
        <v>21</v>
      </c>
      <c r="AM82" s="9" t="s">
        <v>21</v>
      </c>
      <c r="AN82" s="9" t="s">
        <v>21</v>
      </c>
      <c r="AO82" s="9" t="s">
        <v>21</v>
      </c>
      <c r="AP82" s="10">
        <v>-1.22709</v>
      </c>
    </row>
    <row r="83" spans="1:42" x14ac:dyDescent="0.25">
      <c r="A83" s="122" t="s">
        <v>100</v>
      </c>
      <c r="B83" s="122">
        <v>13.081300000000001</v>
      </c>
      <c r="C83" s="8">
        <v>0.15429399999999999</v>
      </c>
      <c r="D83" s="9">
        <v>1.0759799999999999</v>
      </c>
      <c r="E83" s="9">
        <v>0.83</v>
      </c>
      <c r="F83" s="9" t="s">
        <v>21</v>
      </c>
      <c r="G83" s="9" t="s">
        <v>21</v>
      </c>
      <c r="H83" s="9" t="s">
        <v>21</v>
      </c>
      <c r="I83" s="9" t="s">
        <v>21</v>
      </c>
      <c r="J83" s="9" t="s">
        <v>21</v>
      </c>
      <c r="K83" s="9">
        <v>-0.97024500000000002</v>
      </c>
      <c r="L83" s="9">
        <v>-1.0900300000000001</v>
      </c>
      <c r="M83" s="9" t="s">
        <v>21</v>
      </c>
      <c r="N83" s="9" t="s">
        <v>21</v>
      </c>
      <c r="O83" s="9" t="s">
        <v>21</v>
      </c>
      <c r="P83" s="9" t="s">
        <v>21</v>
      </c>
      <c r="Q83" s="9" t="s">
        <v>21</v>
      </c>
      <c r="R83" s="9" t="s">
        <v>21</v>
      </c>
      <c r="S83" s="9" t="s">
        <v>21</v>
      </c>
      <c r="T83" s="9" t="s">
        <v>21</v>
      </c>
      <c r="U83" s="9" t="s">
        <v>21</v>
      </c>
      <c r="V83" s="10" t="s">
        <v>21</v>
      </c>
      <c r="W83" s="8" t="s">
        <v>21</v>
      </c>
      <c r="X83" s="9" t="s">
        <v>21</v>
      </c>
      <c r="Y83" s="9" t="s">
        <v>21</v>
      </c>
      <c r="Z83" s="9" t="s">
        <v>21</v>
      </c>
      <c r="AA83" s="9" t="s">
        <v>21</v>
      </c>
      <c r="AB83" s="9" t="s">
        <v>21</v>
      </c>
      <c r="AC83" s="9" t="s">
        <v>21</v>
      </c>
      <c r="AD83" s="9" t="s">
        <v>21</v>
      </c>
      <c r="AE83" s="9" t="s">
        <v>21</v>
      </c>
      <c r="AF83" s="9" t="s">
        <v>21</v>
      </c>
      <c r="AG83" s="9" t="s">
        <v>21</v>
      </c>
      <c r="AH83" s="9" t="s">
        <v>21</v>
      </c>
      <c r="AI83" s="9" t="s">
        <v>21</v>
      </c>
      <c r="AJ83" s="9" t="s">
        <v>21</v>
      </c>
      <c r="AK83" s="9" t="s">
        <v>21</v>
      </c>
      <c r="AL83" s="9" t="s">
        <v>21</v>
      </c>
      <c r="AM83" s="9" t="s">
        <v>21</v>
      </c>
      <c r="AN83" s="9" t="s">
        <v>21</v>
      </c>
      <c r="AO83" s="9" t="s">
        <v>21</v>
      </c>
      <c r="AP83" s="10">
        <v>-0.110681</v>
      </c>
    </row>
    <row r="84" spans="1:42" x14ac:dyDescent="0.25">
      <c r="A84" s="122" t="s">
        <v>101</v>
      </c>
      <c r="B84" s="122">
        <v>9.4579699999999995</v>
      </c>
      <c r="C84" s="8" t="s">
        <v>21</v>
      </c>
      <c r="D84" s="9" t="s">
        <v>21</v>
      </c>
      <c r="E84" s="9" t="s">
        <v>21</v>
      </c>
      <c r="F84" s="9" t="s">
        <v>21</v>
      </c>
      <c r="G84" s="9" t="s">
        <v>21</v>
      </c>
      <c r="H84" s="9" t="s">
        <v>21</v>
      </c>
      <c r="I84" s="9" t="s">
        <v>21</v>
      </c>
      <c r="J84" s="9" t="s">
        <v>21</v>
      </c>
      <c r="K84" s="9" t="s">
        <v>21</v>
      </c>
      <c r="L84" s="9" t="s">
        <v>21</v>
      </c>
      <c r="M84" s="9" t="s">
        <v>21</v>
      </c>
      <c r="N84" s="9" t="s">
        <v>21</v>
      </c>
      <c r="O84" s="9" t="s">
        <v>21</v>
      </c>
      <c r="P84" s="9" t="s">
        <v>21</v>
      </c>
      <c r="Q84" s="9" t="s">
        <v>21</v>
      </c>
      <c r="R84" s="9" t="s">
        <v>21</v>
      </c>
      <c r="S84" s="9" t="s">
        <v>21</v>
      </c>
      <c r="T84" s="9" t="s">
        <v>21</v>
      </c>
      <c r="U84" s="9" t="s">
        <v>21</v>
      </c>
      <c r="V84" s="10" t="s">
        <v>21</v>
      </c>
      <c r="W84" s="8">
        <v>2.45417</v>
      </c>
      <c r="X84" s="11">
        <v>-1.41088E-7</v>
      </c>
      <c r="Y84" s="9">
        <v>0.204514</v>
      </c>
      <c r="Z84" s="9" t="s">
        <v>21</v>
      </c>
      <c r="AA84" s="9">
        <v>1.4656899999999999</v>
      </c>
      <c r="AB84" s="9">
        <v>-1.4316</v>
      </c>
      <c r="AC84" s="9">
        <v>-3.4085200000000003E-2</v>
      </c>
      <c r="AD84" s="9" t="s">
        <v>21</v>
      </c>
      <c r="AE84" s="9">
        <v>0.95440000000000003</v>
      </c>
      <c r="AF84" s="9">
        <v>-0.95440000000000003</v>
      </c>
      <c r="AG84" s="9">
        <v>-0.27268599999999998</v>
      </c>
      <c r="AH84" s="9">
        <v>-1.02257</v>
      </c>
      <c r="AI84" s="9">
        <v>1.02257</v>
      </c>
      <c r="AJ84" s="9">
        <v>-0.64762900000000001</v>
      </c>
      <c r="AK84" s="9">
        <v>-0.27268599999999998</v>
      </c>
      <c r="AL84" s="9">
        <v>-0.27268599999999998</v>
      </c>
      <c r="AM84" s="9">
        <v>0.68171499999999996</v>
      </c>
      <c r="AN84" s="9">
        <v>-0.34085700000000002</v>
      </c>
      <c r="AO84" s="9">
        <v>-0.30677199999999999</v>
      </c>
      <c r="AP84" s="10" t="s">
        <v>21</v>
      </c>
    </row>
    <row r="85" spans="1:42" x14ac:dyDescent="0.25">
      <c r="A85" s="122" t="s">
        <v>102</v>
      </c>
      <c r="B85" s="122" t="s">
        <v>21</v>
      </c>
      <c r="C85" s="8">
        <v>1.0549999999999999</v>
      </c>
      <c r="D85" s="9" t="s">
        <v>21</v>
      </c>
      <c r="E85" s="9" t="s">
        <v>21</v>
      </c>
      <c r="F85" s="9" t="s">
        <v>21</v>
      </c>
      <c r="G85" s="9" t="s">
        <v>21</v>
      </c>
      <c r="H85" s="9" t="s">
        <v>21</v>
      </c>
      <c r="I85" s="9">
        <v>-0.93398000000000003</v>
      </c>
      <c r="J85" s="9" t="s">
        <v>21</v>
      </c>
      <c r="K85" s="9">
        <v>-0.12102400000000001</v>
      </c>
      <c r="L85" s="9" t="s">
        <v>21</v>
      </c>
      <c r="M85" s="9" t="s">
        <v>21</v>
      </c>
      <c r="N85" s="9" t="s">
        <v>21</v>
      </c>
      <c r="O85" s="9" t="s">
        <v>21</v>
      </c>
      <c r="P85" s="9" t="s">
        <v>21</v>
      </c>
      <c r="Q85" s="9" t="s">
        <v>21</v>
      </c>
      <c r="R85" s="9" t="s">
        <v>21</v>
      </c>
      <c r="S85" s="9" t="s">
        <v>21</v>
      </c>
      <c r="T85" s="9" t="s">
        <v>21</v>
      </c>
      <c r="U85" s="9" t="s">
        <v>21</v>
      </c>
      <c r="V85" s="10" t="s">
        <v>21</v>
      </c>
      <c r="W85" s="8" t="s">
        <v>21</v>
      </c>
      <c r="X85" s="9" t="s">
        <v>21</v>
      </c>
      <c r="Y85" s="9" t="s">
        <v>21</v>
      </c>
      <c r="Z85" s="9" t="s">
        <v>21</v>
      </c>
      <c r="AA85" s="9" t="s">
        <v>21</v>
      </c>
      <c r="AB85" s="9">
        <v>1.68415</v>
      </c>
      <c r="AC85" s="9" t="s">
        <v>21</v>
      </c>
      <c r="AD85" s="9">
        <v>-1.15168</v>
      </c>
      <c r="AE85" s="9" t="s">
        <v>21</v>
      </c>
      <c r="AF85" s="9" t="s">
        <v>21</v>
      </c>
      <c r="AG85" s="9" t="s">
        <v>21</v>
      </c>
      <c r="AH85" s="9">
        <v>-0.12264700000000001</v>
      </c>
      <c r="AI85" s="9" t="s">
        <v>21</v>
      </c>
      <c r="AJ85" s="9">
        <v>0.61921700000000002</v>
      </c>
      <c r="AK85" s="9">
        <v>0.834596</v>
      </c>
      <c r="AL85" s="9" t="s">
        <v>21</v>
      </c>
      <c r="AM85" s="9" t="s">
        <v>21</v>
      </c>
      <c r="AN85" s="9">
        <v>-0.56537199999999999</v>
      </c>
      <c r="AO85" s="9">
        <v>-1.1875800000000001</v>
      </c>
      <c r="AP85" s="10">
        <v>-1.9009100000000001</v>
      </c>
    </row>
    <row r="86" spans="1:42" x14ac:dyDescent="0.25">
      <c r="A86" s="122" t="s">
        <v>103</v>
      </c>
      <c r="B86" s="122">
        <v>11.613300000000001</v>
      </c>
      <c r="C86" s="8" t="s">
        <v>21</v>
      </c>
      <c r="D86" s="9">
        <v>-0.76408600000000004</v>
      </c>
      <c r="E86" s="9">
        <v>0.11272600000000001</v>
      </c>
      <c r="F86" s="9" t="s">
        <v>21</v>
      </c>
      <c r="G86" s="9">
        <v>-0.66389699999999996</v>
      </c>
      <c r="H86" s="9">
        <v>0.79977799999999999</v>
      </c>
      <c r="I86" s="9">
        <v>-1.0498099999999999</v>
      </c>
      <c r="J86" s="9">
        <v>-1.06623</v>
      </c>
      <c r="K86" s="9">
        <v>1.8155300000000001</v>
      </c>
      <c r="L86" s="9">
        <v>-1.2132000000000001</v>
      </c>
      <c r="M86" s="9">
        <v>0.61234599999999995</v>
      </c>
      <c r="N86" s="9">
        <v>-0.59622200000000003</v>
      </c>
      <c r="O86" s="9">
        <v>0.69561600000000001</v>
      </c>
      <c r="P86" s="9">
        <v>-0.68552000000000002</v>
      </c>
      <c r="Q86" s="9">
        <v>0.98602299999999998</v>
      </c>
      <c r="R86" s="9">
        <v>0.348609</v>
      </c>
      <c r="S86" s="9">
        <v>-3.0615799999999999E-2</v>
      </c>
      <c r="T86" s="9">
        <v>0.497751</v>
      </c>
      <c r="U86" s="9">
        <v>-1.52254</v>
      </c>
      <c r="V86" s="10">
        <v>1.72374</v>
      </c>
      <c r="W86" s="8" t="s">
        <v>21</v>
      </c>
      <c r="X86" s="9" t="s">
        <v>21</v>
      </c>
      <c r="Y86" s="9" t="s">
        <v>21</v>
      </c>
      <c r="Z86" s="9" t="s">
        <v>21</v>
      </c>
      <c r="AA86" s="9" t="s">
        <v>21</v>
      </c>
      <c r="AB86" s="9" t="s">
        <v>21</v>
      </c>
      <c r="AC86" s="9" t="s">
        <v>21</v>
      </c>
      <c r="AD86" s="9" t="s">
        <v>21</v>
      </c>
      <c r="AE86" s="9" t="s">
        <v>21</v>
      </c>
      <c r="AF86" s="9" t="s">
        <v>21</v>
      </c>
      <c r="AG86" s="9" t="s">
        <v>21</v>
      </c>
      <c r="AH86" s="9" t="s">
        <v>21</v>
      </c>
      <c r="AI86" s="9" t="s">
        <v>21</v>
      </c>
      <c r="AJ86" s="9" t="s">
        <v>21</v>
      </c>
      <c r="AK86" s="9" t="s">
        <v>21</v>
      </c>
      <c r="AL86" s="9" t="s">
        <v>21</v>
      </c>
      <c r="AM86" s="9" t="s">
        <v>21</v>
      </c>
      <c r="AN86" s="9" t="s">
        <v>21</v>
      </c>
      <c r="AO86" s="9" t="s">
        <v>21</v>
      </c>
      <c r="AP86" s="10">
        <v>1.17001</v>
      </c>
    </row>
    <row r="87" spans="1:42" x14ac:dyDescent="0.25">
      <c r="A87" s="122" t="s">
        <v>104</v>
      </c>
      <c r="B87" s="122">
        <v>11.2569</v>
      </c>
      <c r="C87" s="8" t="s">
        <v>21</v>
      </c>
      <c r="D87" s="9" t="s">
        <v>21</v>
      </c>
      <c r="E87" s="9" t="s">
        <v>21</v>
      </c>
      <c r="F87" s="9" t="s">
        <v>21</v>
      </c>
      <c r="G87" s="9" t="s">
        <v>21</v>
      </c>
      <c r="H87" s="9" t="s">
        <v>21</v>
      </c>
      <c r="I87" s="9" t="s">
        <v>21</v>
      </c>
      <c r="J87" s="9" t="s">
        <v>21</v>
      </c>
      <c r="K87" s="9" t="s">
        <v>21</v>
      </c>
      <c r="L87" s="9" t="s">
        <v>21</v>
      </c>
      <c r="M87" s="9" t="s">
        <v>21</v>
      </c>
      <c r="N87" s="9" t="s">
        <v>21</v>
      </c>
      <c r="O87" s="9" t="s">
        <v>21</v>
      </c>
      <c r="P87" s="9" t="s">
        <v>21</v>
      </c>
      <c r="Q87" s="9" t="s">
        <v>21</v>
      </c>
      <c r="R87" s="9" t="s">
        <v>21</v>
      </c>
      <c r="S87" s="9" t="s">
        <v>21</v>
      </c>
      <c r="T87" s="9" t="s">
        <v>21</v>
      </c>
      <c r="U87" s="9" t="s">
        <v>21</v>
      </c>
      <c r="V87" s="10" t="s">
        <v>21</v>
      </c>
      <c r="W87" s="8">
        <v>1.2579499999999999</v>
      </c>
      <c r="X87" s="9" t="s">
        <v>21</v>
      </c>
      <c r="Y87" s="9">
        <v>-0.57657800000000003</v>
      </c>
      <c r="Z87" s="9">
        <v>-1.23874</v>
      </c>
      <c r="AA87" s="9">
        <v>1.32308</v>
      </c>
      <c r="AB87" s="9">
        <v>-0.51144699999999998</v>
      </c>
      <c r="AC87" s="9" t="s">
        <v>21</v>
      </c>
      <c r="AD87" s="9">
        <v>-0.64713699999999996</v>
      </c>
      <c r="AE87" s="9">
        <v>0.86716300000000002</v>
      </c>
      <c r="AF87" s="9" t="s">
        <v>21</v>
      </c>
      <c r="AG87" s="9">
        <v>0.248417</v>
      </c>
      <c r="AH87" s="9" t="s">
        <v>21</v>
      </c>
      <c r="AI87" s="9">
        <v>1.03542</v>
      </c>
      <c r="AJ87" s="9" t="s">
        <v>21</v>
      </c>
      <c r="AK87" s="9">
        <v>6.9306199999999998E-2</v>
      </c>
      <c r="AL87" s="9">
        <v>-0.51687399999999994</v>
      </c>
      <c r="AM87" s="9">
        <v>0.59035599999999999</v>
      </c>
      <c r="AN87" s="9" t="s">
        <v>21</v>
      </c>
      <c r="AO87" s="9" t="s">
        <v>21</v>
      </c>
      <c r="AP87" s="10">
        <v>9.1470099999999999E-2</v>
      </c>
    </row>
    <row r="88" spans="1:42" x14ac:dyDescent="0.25">
      <c r="A88" s="122" t="s">
        <v>105</v>
      </c>
      <c r="B88" s="122" t="s">
        <v>21</v>
      </c>
      <c r="C88" s="8" t="s">
        <v>21</v>
      </c>
      <c r="D88" s="9" t="s">
        <v>21</v>
      </c>
      <c r="E88" s="9" t="s">
        <v>21</v>
      </c>
      <c r="F88" s="9" t="s">
        <v>21</v>
      </c>
      <c r="G88" s="9" t="s">
        <v>21</v>
      </c>
      <c r="H88" s="9" t="s">
        <v>21</v>
      </c>
      <c r="I88" s="9" t="s">
        <v>21</v>
      </c>
      <c r="J88" s="9" t="s">
        <v>21</v>
      </c>
      <c r="K88" s="9" t="s">
        <v>21</v>
      </c>
      <c r="L88" s="9" t="s">
        <v>21</v>
      </c>
      <c r="M88" s="9" t="s">
        <v>21</v>
      </c>
      <c r="N88" s="9" t="s">
        <v>21</v>
      </c>
      <c r="O88" s="9" t="s">
        <v>21</v>
      </c>
      <c r="P88" s="9" t="s">
        <v>21</v>
      </c>
      <c r="Q88" s="9" t="s">
        <v>21</v>
      </c>
      <c r="R88" s="9" t="s">
        <v>21</v>
      </c>
      <c r="S88" s="9" t="s">
        <v>21</v>
      </c>
      <c r="T88" s="9" t="s">
        <v>21</v>
      </c>
      <c r="U88" s="9" t="s">
        <v>21</v>
      </c>
      <c r="V88" s="10" t="s">
        <v>21</v>
      </c>
      <c r="W88" s="8">
        <v>-0.50710999999999995</v>
      </c>
      <c r="X88" s="9">
        <v>-0.59661799999999998</v>
      </c>
      <c r="Y88" s="9">
        <v>1.34589</v>
      </c>
      <c r="Z88" s="9" t="s">
        <v>21</v>
      </c>
      <c r="AA88" s="9">
        <v>-0.66236200000000001</v>
      </c>
      <c r="AB88" s="9" t="s">
        <v>21</v>
      </c>
      <c r="AC88" s="9" t="s">
        <v>21</v>
      </c>
      <c r="AD88" s="9">
        <v>-0.71876700000000004</v>
      </c>
      <c r="AE88" s="9" t="s">
        <v>21</v>
      </c>
      <c r="AF88" s="9" t="s">
        <v>21</v>
      </c>
      <c r="AG88" s="9">
        <v>1.6577900000000001</v>
      </c>
      <c r="AH88" s="9" t="s">
        <v>21</v>
      </c>
      <c r="AI88" s="9">
        <v>-0.71109199999999995</v>
      </c>
      <c r="AJ88" s="9" t="s">
        <v>21</v>
      </c>
      <c r="AK88" s="9">
        <v>-0.73245199999999999</v>
      </c>
      <c r="AL88" s="9" t="s">
        <v>21</v>
      </c>
      <c r="AM88" s="9">
        <v>-0.70609900000000003</v>
      </c>
      <c r="AN88" s="9">
        <v>1.19374</v>
      </c>
      <c r="AO88" s="9">
        <v>-0.73293299999999995</v>
      </c>
      <c r="AP88" s="10" t="s">
        <v>21</v>
      </c>
    </row>
    <row r="89" spans="1:42" x14ac:dyDescent="0.25">
      <c r="A89" s="122" t="s">
        <v>106</v>
      </c>
      <c r="B89" s="122" t="s">
        <v>21</v>
      </c>
      <c r="C89" s="8" t="s">
        <v>21</v>
      </c>
      <c r="D89" s="9" t="s">
        <v>21</v>
      </c>
      <c r="E89" s="9" t="s">
        <v>21</v>
      </c>
      <c r="F89" s="9" t="s">
        <v>21</v>
      </c>
      <c r="G89" s="9" t="s">
        <v>21</v>
      </c>
      <c r="H89" s="9" t="s">
        <v>21</v>
      </c>
      <c r="I89" s="9" t="s">
        <v>21</v>
      </c>
      <c r="J89" s="9" t="s">
        <v>21</v>
      </c>
      <c r="K89" s="9" t="s">
        <v>21</v>
      </c>
      <c r="L89" s="9" t="s">
        <v>21</v>
      </c>
      <c r="M89" s="9" t="s">
        <v>21</v>
      </c>
      <c r="N89" s="9" t="s">
        <v>21</v>
      </c>
      <c r="O89" s="9" t="s">
        <v>21</v>
      </c>
      <c r="P89" s="9" t="s">
        <v>21</v>
      </c>
      <c r="Q89" s="9" t="s">
        <v>21</v>
      </c>
      <c r="R89" s="9" t="s">
        <v>21</v>
      </c>
      <c r="S89" s="9" t="s">
        <v>21</v>
      </c>
      <c r="T89" s="9" t="s">
        <v>21</v>
      </c>
      <c r="U89" s="9" t="s">
        <v>21</v>
      </c>
      <c r="V89" s="10" t="s">
        <v>21</v>
      </c>
      <c r="W89" s="8" t="s">
        <v>21</v>
      </c>
      <c r="X89" s="9">
        <v>-6.4208500000000002E-2</v>
      </c>
      <c r="Y89" s="9" t="s">
        <v>21</v>
      </c>
      <c r="Z89" s="9">
        <v>3.1849599999999998</v>
      </c>
      <c r="AA89" s="9" t="s">
        <v>21</v>
      </c>
      <c r="AB89" s="9">
        <v>-0.68692299999999995</v>
      </c>
      <c r="AC89" s="9">
        <v>-0.39565299999999998</v>
      </c>
      <c r="AD89" s="9">
        <v>0.26221499999999998</v>
      </c>
      <c r="AE89" s="9" t="s">
        <v>21</v>
      </c>
      <c r="AF89" s="9">
        <v>-0.79740500000000003</v>
      </c>
      <c r="AG89" s="9">
        <v>-0.817492</v>
      </c>
      <c r="AH89" s="9">
        <v>-0.65679200000000004</v>
      </c>
      <c r="AI89" s="9" t="s">
        <v>21</v>
      </c>
      <c r="AJ89" s="9">
        <v>-3.9457299999999997E-3</v>
      </c>
      <c r="AK89" s="9">
        <v>-0.58146299999999995</v>
      </c>
      <c r="AL89" s="9">
        <v>0.13666700000000001</v>
      </c>
      <c r="AM89" s="9" t="s">
        <v>21</v>
      </c>
      <c r="AN89" s="9">
        <v>0.17182</v>
      </c>
      <c r="AO89" s="9">
        <v>0.15675500000000001</v>
      </c>
      <c r="AP89" s="10">
        <v>-0.99334999999999996</v>
      </c>
    </row>
    <row r="90" spans="1:42" x14ac:dyDescent="0.25">
      <c r="A90" s="122" t="s">
        <v>107</v>
      </c>
      <c r="B90" s="122">
        <v>14.0242</v>
      </c>
      <c r="C90" s="8" t="s">
        <v>21</v>
      </c>
      <c r="D90" s="9" t="s">
        <v>21</v>
      </c>
      <c r="E90" s="9" t="s">
        <v>21</v>
      </c>
      <c r="F90" s="9" t="s">
        <v>21</v>
      </c>
      <c r="G90" s="9" t="s">
        <v>21</v>
      </c>
      <c r="H90" s="9" t="s">
        <v>21</v>
      </c>
      <c r="I90" s="9">
        <v>1.1450899999999999</v>
      </c>
      <c r="J90" s="9">
        <v>0.87928600000000001</v>
      </c>
      <c r="K90" s="9">
        <v>0.47138200000000002</v>
      </c>
      <c r="L90" s="9">
        <v>0.83280799999999999</v>
      </c>
      <c r="M90" s="9" t="s">
        <v>21</v>
      </c>
      <c r="N90" s="9" t="s">
        <v>21</v>
      </c>
      <c r="O90" s="9" t="s">
        <v>21</v>
      </c>
      <c r="P90" s="9">
        <v>-0.98876600000000003</v>
      </c>
      <c r="Q90" s="9">
        <v>6.0188699999999998E-2</v>
      </c>
      <c r="R90" s="9">
        <v>-0.93672100000000003</v>
      </c>
      <c r="S90" s="9" t="s">
        <v>21</v>
      </c>
      <c r="T90" s="9" t="s">
        <v>21</v>
      </c>
      <c r="U90" s="9" t="s">
        <v>21</v>
      </c>
      <c r="V90" s="10">
        <v>-1.46326</v>
      </c>
      <c r="W90" s="8" t="s">
        <v>21</v>
      </c>
      <c r="X90" s="9" t="s">
        <v>21</v>
      </c>
      <c r="Y90" s="9" t="s">
        <v>21</v>
      </c>
      <c r="Z90" s="9" t="s">
        <v>21</v>
      </c>
      <c r="AA90" s="9" t="s">
        <v>21</v>
      </c>
      <c r="AB90" s="9" t="s">
        <v>21</v>
      </c>
      <c r="AC90" s="9" t="s">
        <v>21</v>
      </c>
      <c r="AD90" s="9" t="s">
        <v>21</v>
      </c>
      <c r="AE90" s="9" t="s">
        <v>21</v>
      </c>
      <c r="AF90" s="9" t="s">
        <v>21</v>
      </c>
      <c r="AG90" s="9" t="s">
        <v>21</v>
      </c>
      <c r="AH90" s="9" t="s">
        <v>21</v>
      </c>
      <c r="AI90" s="9" t="s">
        <v>21</v>
      </c>
      <c r="AJ90" s="9" t="s">
        <v>21</v>
      </c>
      <c r="AK90" s="9" t="s">
        <v>21</v>
      </c>
      <c r="AL90" s="9" t="s">
        <v>21</v>
      </c>
      <c r="AM90" s="9" t="s">
        <v>21</v>
      </c>
      <c r="AN90" s="9" t="s">
        <v>21</v>
      </c>
      <c r="AO90" s="9" t="s">
        <v>21</v>
      </c>
      <c r="AP90" s="10">
        <v>0.55055699999999996</v>
      </c>
    </row>
    <row r="91" spans="1:42" x14ac:dyDescent="0.25">
      <c r="A91" s="122" t="s">
        <v>108</v>
      </c>
      <c r="B91" s="122">
        <v>15.521000000000001</v>
      </c>
      <c r="C91" s="8" t="s">
        <v>21</v>
      </c>
      <c r="D91" s="9" t="s">
        <v>21</v>
      </c>
      <c r="E91" s="9" t="s">
        <v>21</v>
      </c>
      <c r="F91" s="9" t="s">
        <v>21</v>
      </c>
      <c r="G91" s="9" t="s">
        <v>21</v>
      </c>
      <c r="H91" s="9" t="s">
        <v>21</v>
      </c>
      <c r="I91" s="9" t="s">
        <v>21</v>
      </c>
      <c r="J91" s="9" t="s">
        <v>21</v>
      </c>
      <c r="K91" s="9" t="s">
        <v>21</v>
      </c>
      <c r="L91" s="9" t="s">
        <v>21</v>
      </c>
      <c r="M91" s="9" t="s">
        <v>21</v>
      </c>
      <c r="N91" s="9" t="s">
        <v>21</v>
      </c>
      <c r="O91" s="9" t="s">
        <v>21</v>
      </c>
      <c r="P91" s="9" t="s">
        <v>21</v>
      </c>
      <c r="Q91" s="9" t="s">
        <v>21</v>
      </c>
      <c r="R91" s="9" t="s">
        <v>21</v>
      </c>
      <c r="S91" s="9" t="s">
        <v>21</v>
      </c>
      <c r="T91" s="9" t="s">
        <v>21</v>
      </c>
      <c r="U91" s="9" t="s">
        <v>21</v>
      </c>
      <c r="V91" s="10" t="s">
        <v>21</v>
      </c>
      <c r="W91" s="8">
        <v>1.8682399999999999</v>
      </c>
      <c r="X91" s="9">
        <v>0.51436800000000005</v>
      </c>
      <c r="Y91" s="9">
        <v>1.1092500000000001</v>
      </c>
      <c r="Z91" s="9">
        <v>2.6169699999999998</v>
      </c>
      <c r="AA91" s="9">
        <v>0.48359799999999997</v>
      </c>
      <c r="AB91" s="9">
        <v>7.3334700000000003E-2</v>
      </c>
      <c r="AC91" s="9">
        <v>0.56565100000000001</v>
      </c>
      <c r="AD91" s="9">
        <v>0.36051899999999998</v>
      </c>
      <c r="AE91" s="9">
        <v>0.27846599999999999</v>
      </c>
      <c r="AF91" s="9">
        <v>-0.53180400000000005</v>
      </c>
      <c r="AG91" s="9">
        <v>-8.0514299999999997E-2</v>
      </c>
      <c r="AH91" s="9">
        <v>-0.52154699999999998</v>
      </c>
      <c r="AI91" s="9">
        <v>-0.72667899999999996</v>
      </c>
      <c r="AJ91" s="9">
        <v>-0.99334999999999996</v>
      </c>
      <c r="AK91" s="9">
        <v>-0.60360000000000003</v>
      </c>
      <c r="AL91" s="9">
        <v>-0.91129800000000005</v>
      </c>
      <c r="AM91" s="9">
        <v>-0.66513999999999995</v>
      </c>
      <c r="AN91" s="9">
        <v>-0.94206699999999999</v>
      </c>
      <c r="AO91" s="9">
        <v>-0.90104099999999998</v>
      </c>
    </row>
    <row r="92" spans="1:42" x14ac:dyDescent="0.25">
      <c r="A92" s="122" t="s">
        <v>109</v>
      </c>
      <c r="B92" s="122" t="s">
        <v>21</v>
      </c>
      <c r="C92" s="8" t="s">
        <v>21</v>
      </c>
      <c r="D92" s="9" t="s">
        <v>21</v>
      </c>
      <c r="E92" s="9" t="s">
        <v>21</v>
      </c>
      <c r="F92" s="9" t="s">
        <v>21</v>
      </c>
      <c r="G92" s="9" t="s">
        <v>21</v>
      </c>
      <c r="H92" s="9" t="s">
        <v>21</v>
      </c>
      <c r="I92" s="9" t="s">
        <v>21</v>
      </c>
      <c r="J92" s="9" t="s">
        <v>21</v>
      </c>
      <c r="K92" s="9" t="s">
        <v>21</v>
      </c>
      <c r="L92" s="9" t="s">
        <v>21</v>
      </c>
      <c r="M92" s="9" t="s">
        <v>21</v>
      </c>
      <c r="N92" s="9" t="s">
        <v>21</v>
      </c>
      <c r="O92" s="9" t="s">
        <v>21</v>
      </c>
      <c r="P92" s="9" t="s">
        <v>21</v>
      </c>
      <c r="Q92" s="9" t="s">
        <v>21</v>
      </c>
      <c r="R92" s="9" t="s">
        <v>21</v>
      </c>
      <c r="S92" s="9" t="s">
        <v>21</v>
      </c>
      <c r="T92" s="9" t="s">
        <v>21</v>
      </c>
      <c r="U92" s="9" t="s">
        <v>21</v>
      </c>
      <c r="V92" s="10" t="s">
        <v>21</v>
      </c>
      <c r="W92" s="8">
        <v>-0.54935599999999996</v>
      </c>
      <c r="X92" s="9">
        <v>-0.41963600000000001</v>
      </c>
      <c r="Y92" s="9">
        <v>0.42624299999999998</v>
      </c>
      <c r="Z92" s="9">
        <v>2.9098299999999999</v>
      </c>
      <c r="AA92" s="9">
        <v>-0.47638799999999998</v>
      </c>
      <c r="AB92" s="9">
        <v>0.89377300000000004</v>
      </c>
      <c r="AC92" s="9" t="s">
        <v>21</v>
      </c>
      <c r="AD92" s="9">
        <v>-0.44666099999999997</v>
      </c>
      <c r="AE92" s="9">
        <v>-0.438554</v>
      </c>
      <c r="AF92" s="9">
        <v>0.58028400000000002</v>
      </c>
      <c r="AG92" s="9" t="s">
        <v>21</v>
      </c>
      <c r="AH92" s="9">
        <v>0.81269800000000003</v>
      </c>
      <c r="AI92" s="9">
        <v>-0.81420000000000003</v>
      </c>
      <c r="AJ92" s="9">
        <v>1.81668E-2</v>
      </c>
      <c r="AK92" s="9">
        <v>0.45596999999999999</v>
      </c>
      <c r="AL92" s="9">
        <v>-1.2465999999999999</v>
      </c>
      <c r="AM92" s="9">
        <v>-1.54657</v>
      </c>
      <c r="AN92" s="9">
        <v>-0.56286800000000003</v>
      </c>
      <c r="AO92" s="9">
        <v>-0.14668500000000001</v>
      </c>
    </row>
  </sheetData>
  <mergeCells count="2">
    <mergeCell ref="C2:V2"/>
    <mergeCell ref="W2:AP2"/>
  </mergeCells>
  <conditionalFormatting sqref="C4:AP92">
    <cfRule type="colorScale" priority="1">
      <colorScale>
        <cfvo type="num" val="-2.5"/>
        <cfvo type="num" val="0"/>
        <cfvo type="num" val="2.5"/>
        <color rgb="FF5A8AC6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22"/>
  <sheetViews>
    <sheetView workbookViewId="0">
      <selection sqref="A1:XFD1"/>
    </sheetView>
  </sheetViews>
  <sheetFormatPr defaultRowHeight="15" x14ac:dyDescent="0.25"/>
  <cols>
    <col min="1" max="1" width="14.140625" customWidth="1"/>
    <col min="2" max="2" width="7.85546875" customWidth="1"/>
    <col min="3" max="3" width="7.5703125" customWidth="1"/>
    <col min="4" max="4" width="7.85546875" customWidth="1"/>
    <col min="5" max="5" width="7.7109375" customWidth="1"/>
    <col min="6" max="6" width="2.85546875" customWidth="1"/>
    <col min="7" max="7" width="14.42578125" customWidth="1"/>
    <col min="8" max="8" width="7.5703125" customWidth="1"/>
    <col min="9" max="9" width="7.85546875" customWidth="1"/>
    <col min="10" max="10" width="7.7109375" customWidth="1"/>
    <col min="11" max="11" width="7.28515625" customWidth="1"/>
  </cols>
  <sheetData>
    <row r="1" spans="1:11" s="5" customFormat="1" ht="18.75" x14ac:dyDescent="0.3">
      <c r="A1" s="5" t="s">
        <v>166</v>
      </c>
    </row>
    <row r="2" spans="1:11" s="6" customFormat="1" ht="30" x14ac:dyDescent="0.25">
      <c r="A2" s="37" t="s">
        <v>112</v>
      </c>
      <c r="B2" s="41" t="s">
        <v>142</v>
      </c>
      <c r="C2" s="41" t="s">
        <v>143</v>
      </c>
      <c r="D2" s="41" t="s">
        <v>144</v>
      </c>
      <c r="E2" s="40" t="s">
        <v>165</v>
      </c>
      <c r="G2" s="37" t="s">
        <v>117</v>
      </c>
      <c r="H2" s="41" t="s">
        <v>142</v>
      </c>
      <c r="I2" s="41" t="s">
        <v>143</v>
      </c>
      <c r="J2" s="41" t="s">
        <v>144</v>
      </c>
      <c r="K2" s="40" t="s">
        <v>165</v>
      </c>
    </row>
    <row r="3" spans="1:11" x14ac:dyDescent="0.25">
      <c r="A3" s="39" t="s">
        <v>157</v>
      </c>
      <c r="B3" s="38">
        <v>121</v>
      </c>
      <c r="C3" s="38">
        <v>44</v>
      </c>
      <c r="D3" s="38">
        <v>31</v>
      </c>
      <c r="E3" s="50">
        <v>39</v>
      </c>
      <c r="G3" s="39" t="s">
        <v>157</v>
      </c>
      <c r="H3" s="38">
        <v>115</v>
      </c>
      <c r="I3" s="38">
        <v>114</v>
      </c>
      <c r="J3" s="38">
        <v>95</v>
      </c>
      <c r="K3" s="50">
        <v>79</v>
      </c>
    </row>
    <row r="4" spans="1:11" x14ac:dyDescent="0.25">
      <c r="A4" s="47" t="s">
        <v>158</v>
      </c>
      <c r="B4" s="9">
        <v>120</v>
      </c>
      <c r="C4" s="9">
        <v>43</v>
      </c>
      <c r="D4" s="9">
        <v>30</v>
      </c>
      <c r="E4" s="10">
        <v>39</v>
      </c>
      <c r="G4" s="47" t="s">
        <v>158</v>
      </c>
      <c r="H4" s="9">
        <v>113</v>
      </c>
      <c r="I4" s="9">
        <v>112</v>
      </c>
      <c r="J4" s="9">
        <v>89</v>
      </c>
      <c r="K4" s="10">
        <v>77</v>
      </c>
    </row>
    <row r="5" spans="1:11" x14ac:dyDescent="0.25">
      <c r="A5" s="47" t="s">
        <v>159</v>
      </c>
      <c r="B5" s="9">
        <v>121</v>
      </c>
      <c r="C5" s="9">
        <v>47</v>
      </c>
      <c r="D5" s="9">
        <v>34</v>
      </c>
      <c r="E5" s="10">
        <v>41</v>
      </c>
      <c r="G5" s="47" t="s">
        <v>159</v>
      </c>
      <c r="H5" s="9">
        <v>111</v>
      </c>
      <c r="I5" s="9">
        <v>111</v>
      </c>
      <c r="J5" s="9">
        <v>85</v>
      </c>
      <c r="K5" s="10">
        <v>78</v>
      </c>
    </row>
    <row r="6" spans="1:11" x14ac:dyDescent="0.25">
      <c r="A6" s="47" t="s">
        <v>160</v>
      </c>
      <c r="B6" s="9">
        <v>121</v>
      </c>
      <c r="C6" s="9">
        <v>40</v>
      </c>
      <c r="D6" s="9">
        <v>31</v>
      </c>
      <c r="E6" s="10">
        <v>39</v>
      </c>
      <c r="G6" s="47" t="s">
        <v>160</v>
      </c>
      <c r="H6" s="9">
        <v>110</v>
      </c>
      <c r="I6" s="9">
        <v>109</v>
      </c>
      <c r="J6" s="9">
        <v>89</v>
      </c>
      <c r="K6" s="10">
        <v>72</v>
      </c>
    </row>
    <row r="7" spans="1:11" x14ac:dyDescent="0.25">
      <c r="A7" s="46" t="s">
        <v>153</v>
      </c>
      <c r="B7" s="9">
        <v>121</v>
      </c>
      <c r="C7" s="9">
        <v>38</v>
      </c>
      <c r="D7" s="9">
        <v>30</v>
      </c>
      <c r="E7" s="10">
        <v>35</v>
      </c>
      <c r="G7" s="46" t="s">
        <v>153</v>
      </c>
      <c r="H7" s="9">
        <v>112</v>
      </c>
      <c r="I7" s="9">
        <v>111</v>
      </c>
      <c r="J7" s="9">
        <v>84</v>
      </c>
      <c r="K7" s="10">
        <v>67</v>
      </c>
    </row>
    <row r="8" spans="1:11" x14ac:dyDescent="0.25">
      <c r="A8" s="46" t="s">
        <v>154</v>
      </c>
      <c r="B8" s="9">
        <v>122</v>
      </c>
      <c r="C8" s="9">
        <v>46</v>
      </c>
      <c r="D8" s="9">
        <v>32</v>
      </c>
      <c r="E8" s="10">
        <v>42</v>
      </c>
      <c r="G8" s="46" t="s">
        <v>154</v>
      </c>
      <c r="H8" s="9">
        <v>110</v>
      </c>
      <c r="I8" s="9">
        <v>110</v>
      </c>
      <c r="J8" s="9">
        <v>87</v>
      </c>
      <c r="K8" s="10">
        <v>69</v>
      </c>
    </row>
    <row r="9" spans="1:11" x14ac:dyDescent="0.25">
      <c r="A9" s="46" t="s">
        <v>155</v>
      </c>
      <c r="B9" s="9">
        <v>122</v>
      </c>
      <c r="C9" s="9">
        <v>41</v>
      </c>
      <c r="D9" s="9">
        <v>31</v>
      </c>
      <c r="E9" s="10">
        <v>38</v>
      </c>
      <c r="G9" s="46" t="s">
        <v>155</v>
      </c>
      <c r="H9" s="9">
        <v>110</v>
      </c>
      <c r="I9" s="9">
        <v>110</v>
      </c>
      <c r="J9" s="9">
        <v>86</v>
      </c>
      <c r="K9" s="10">
        <v>68</v>
      </c>
    </row>
    <row r="10" spans="1:11" x14ac:dyDescent="0.25">
      <c r="A10" s="46" t="s">
        <v>156</v>
      </c>
      <c r="B10" s="9">
        <v>121</v>
      </c>
      <c r="C10" s="9">
        <v>45</v>
      </c>
      <c r="D10" s="9">
        <v>35</v>
      </c>
      <c r="E10" s="10">
        <v>38</v>
      </c>
      <c r="G10" s="46" t="s">
        <v>156</v>
      </c>
      <c r="H10" s="9">
        <v>113</v>
      </c>
      <c r="I10" s="9">
        <v>112</v>
      </c>
      <c r="J10" s="9">
        <v>89</v>
      </c>
      <c r="K10" s="10">
        <v>71</v>
      </c>
    </row>
    <row r="11" spans="1:11" x14ac:dyDescent="0.25">
      <c r="A11" s="45" t="s">
        <v>145</v>
      </c>
      <c r="B11" s="9">
        <v>125</v>
      </c>
      <c r="C11" s="9">
        <v>40</v>
      </c>
      <c r="D11" s="9">
        <v>30</v>
      </c>
      <c r="E11" s="10">
        <v>38</v>
      </c>
      <c r="G11" s="45" t="s">
        <v>145</v>
      </c>
      <c r="H11" s="9">
        <v>113</v>
      </c>
      <c r="I11" s="9">
        <v>113</v>
      </c>
      <c r="J11" s="9">
        <v>80</v>
      </c>
      <c r="K11" s="10">
        <v>66</v>
      </c>
    </row>
    <row r="12" spans="1:11" x14ac:dyDescent="0.25">
      <c r="A12" s="45" t="s">
        <v>146</v>
      </c>
      <c r="B12" s="9">
        <v>120</v>
      </c>
      <c r="C12" s="9">
        <v>43</v>
      </c>
      <c r="D12" s="9">
        <v>33</v>
      </c>
      <c r="E12" s="10">
        <v>38</v>
      </c>
      <c r="G12" s="45" t="s">
        <v>146</v>
      </c>
      <c r="H12" s="9">
        <v>115</v>
      </c>
      <c r="I12" s="9">
        <v>115</v>
      </c>
      <c r="J12" s="9">
        <v>84</v>
      </c>
      <c r="K12" s="10">
        <v>73</v>
      </c>
    </row>
    <row r="13" spans="1:11" x14ac:dyDescent="0.25">
      <c r="A13" s="45" t="s">
        <v>147</v>
      </c>
      <c r="B13" s="9">
        <v>121</v>
      </c>
      <c r="C13" s="9">
        <v>41</v>
      </c>
      <c r="D13" s="9">
        <v>31</v>
      </c>
      <c r="E13" s="10">
        <v>36</v>
      </c>
      <c r="G13" s="45" t="s">
        <v>147</v>
      </c>
      <c r="H13" s="9">
        <v>112</v>
      </c>
      <c r="I13" s="9">
        <v>112</v>
      </c>
      <c r="J13" s="9">
        <v>81</v>
      </c>
      <c r="K13" s="10">
        <v>64</v>
      </c>
    </row>
    <row r="14" spans="1:11" x14ac:dyDescent="0.25">
      <c r="A14" s="45" t="s">
        <v>148</v>
      </c>
      <c r="B14" s="9">
        <v>121</v>
      </c>
      <c r="C14" s="9">
        <v>39</v>
      </c>
      <c r="D14" s="9">
        <v>31</v>
      </c>
      <c r="E14" s="10">
        <v>34</v>
      </c>
      <c r="G14" s="45" t="s">
        <v>148</v>
      </c>
      <c r="H14" s="9">
        <v>108</v>
      </c>
      <c r="I14" s="9">
        <v>108</v>
      </c>
      <c r="J14" s="9">
        <v>80</v>
      </c>
      <c r="K14" s="10">
        <v>61</v>
      </c>
    </row>
    <row r="15" spans="1:11" x14ac:dyDescent="0.25">
      <c r="A15" s="44" t="s">
        <v>149</v>
      </c>
      <c r="B15" s="9">
        <v>120</v>
      </c>
      <c r="C15" s="9">
        <v>39</v>
      </c>
      <c r="D15" s="9">
        <v>22</v>
      </c>
      <c r="E15" s="10">
        <v>33</v>
      </c>
      <c r="G15" s="44" t="s">
        <v>149</v>
      </c>
      <c r="H15" s="9">
        <v>86</v>
      </c>
      <c r="I15" s="9">
        <v>86</v>
      </c>
      <c r="J15" s="9">
        <v>45</v>
      </c>
      <c r="K15" s="10">
        <v>36</v>
      </c>
    </row>
    <row r="16" spans="1:11" x14ac:dyDescent="0.25">
      <c r="A16" s="44" t="s">
        <v>150</v>
      </c>
      <c r="B16" s="9">
        <v>120</v>
      </c>
      <c r="C16" s="9">
        <v>42</v>
      </c>
      <c r="D16" s="9">
        <v>28</v>
      </c>
      <c r="E16" s="10">
        <v>33</v>
      </c>
      <c r="G16" s="44" t="s">
        <v>150</v>
      </c>
      <c r="H16" s="9">
        <v>111</v>
      </c>
      <c r="I16" s="9">
        <v>111</v>
      </c>
      <c r="J16" s="9">
        <v>70</v>
      </c>
      <c r="K16" s="10">
        <v>58</v>
      </c>
    </row>
    <row r="17" spans="1:11" x14ac:dyDescent="0.25">
      <c r="A17" s="44" t="s">
        <v>151</v>
      </c>
      <c r="B17" s="9">
        <v>112</v>
      </c>
      <c r="C17" s="9">
        <v>35</v>
      </c>
      <c r="D17" s="9">
        <v>23</v>
      </c>
      <c r="E17" s="10">
        <v>28</v>
      </c>
      <c r="G17" s="44" t="s">
        <v>151</v>
      </c>
      <c r="H17" s="9">
        <v>112</v>
      </c>
      <c r="I17" s="9">
        <v>112</v>
      </c>
      <c r="J17" s="9">
        <v>75</v>
      </c>
      <c r="K17" s="10">
        <v>57</v>
      </c>
    </row>
    <row r="18" spans="1:11" x14ac:dyDescent="0.25">
      <c r="A18" s="44" t="s">
        <v>152</v>
      </c>
      <c r="B18" s="9">
        <v>121</v>
      </c>
      <c r="C18" s="9">
        <v>36</v>
      </c>
      <c r="D18" s="9">
        <v>22</v>
      </c>
      <c r="E18" s="10">
        <v>30</v>
      </c>
      <c r="G18" s="44" t="s">
        <v>152</v>
      </c>
      <c r="H18" s="9">
        <v>111</v>
      </c>
      <c r="I18" s="9">
        <v>111</v>
      </c>
      <c r="J18" s="9">
        <v>70</v>
      </c>
      <c r="K18" s="10">
        <v>55</v>
      </c>
    </row>
    <row r="19" spans="1:11" x14ac:dyDescent="0.25">
      <c r="A19" s="42" t="s">
        <v>161</v>
      </c>
      <c r="B19" s="9">
        <v>123</v>
      </c>
      <c r="C19" s="9">
        <v>42</v>
      </c>
      <c r="D19" s="9">
        <v>30</v>
      </c>
      <c r="E19" s="10">
        <v>40</v>
      </c>
      <c r="G19" s="42" t="s">
        <v>161</v>
      </c>
      <c r="H19" s="9">
        <v>111</v>
      </c>
      <c r="I19" s="9">
        <v>111</v>
      </c>
      <c r="J19" s="9">
        <v>77</v>
      </c>
      <c r="K19" s="10">
        <v>56</v>
      </c>
    </row>
    <row r="20" spans="1:11" x14ac:dyDescent="0.25">
      <c r="A20" s="42" t="s">
        <v>162</v>
      </c>
      <c r="B20" s="9">
        <v>117</v>
      </c>
      <c r="C20" s="9">
        <v>37</v>
      </c>
      <c r="D20" s="9">
        <v>26</v>
      </c>
      <c r="E20" s="10">
        <v>30</v>
      </c>
      <c r="G20" s="42" t="s">
        <v>162</v>
      </c>
      <c r="H20" s="9">
        <v>114</v>
      </c>
      <c r="I20" s="9">
        <v>114</v>
      </c>
      <c r="J20" s="9">
        <v>78</v>
      </c>
      <c r="K20" s="10">
        <v>64</v>
      </c>
    </row>
    <row r="21" spans="1:11" x14ac:dyDescent="0.25">
      <c r="A21" s="42" t="s">
        <v>163</v>
      </c>
      <c r="B21" s="9">
        <v>121</v>
      </c>
      <c r="C21" s="9">
        <v>43</v>
      </c>
      <c r="D21" s="9">
        <v>27</v>
      </c>
      <c r="E21" s="10">
        <v>34</v>
      </c>
      <c r="G21" s="42" t="s">
        <v>163</v>
      </c>
      <c r="H21" s="9">
        <v>109</v>
      </c>
      <c r="I21" s="9">
        <v>109</v>
      </c>
      <c r="J21" s="9">
        <v>77</v>
      </c>
      <c r="K21" s="10">
        <v>55</v>
      </c>
    </row>
    <row r="22" spans="1:11" x14ac:dyDescent="0.25">
      <c r="A22" s="51" t="s">
        <v>164</v>
      </c>
      <c r="B22" s="3">
        <v>119</v>
      </c>
      <c r="C22" s="3">
        <v>36</v>
      </c>
      <c r="D22" s="3">
        <v>22</v>
      </c>
      <c r="E22" s="49">
        <v>31</v>
      </c>
      <c r="G22" s="51" t="s">
        <v>164</v>
      </c>
      <c r="H22" s="3">
        <v>110</v>
      </c>
      <c r="I22" s="3">
        <v>110</v>
      </c>
      <c r="J22" s="3">
        <v>80</v>
      </c>
      <c r="K22" s="49">
        <v>64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Q22"/>
  <sheetViews>
    <sheetView workbookViewId="0">
      <selection activeCell="A3" sqref="A3:A22"/>
    </sheetView>
  </sheetViews>
  <sheetFormatPr defaultRowHeight="15" x14ac:dyDescent="0.25"/>
  <cols>
    <col min="2" max="21" width="6.140625" customWidth="1"/>
    <col min="22" max="22" width="3" customWidth="1"/>
    <col min="23" max="23" width="10" style="1" customWidth="1"/>
    <col min="24" max="43" width="6.140625" customWidth="1"/>
  </cols>
  <sheetData>
    <row r="1" spans="1:43" s="5" customFormat="1" ht="18.75" x14ac:dyDescent="0.3">
      <c r="A1" s="5" t="s">
        <v>140</v>
      </c>
    </row>
    <row r="2" spans="1:43" s="6" customFormat="1" ht="45" x14ac:dyDescent="0.25">
      <c r="A2" s="34" t="s">
        <v>112</v>
      </c>
      <c r="B2" s="24" t="s">
        <v>0</v>
      </c>
      <c r="C2" s="24" t="s">
        <v>1</v>
      </c>
      <c r="D2" s="24" t="s">
        <v>2</v>
      </c>
      <c r="E2" s="24" t="s">
        <v>3</v>
      </c>
      <c r="F2" s="25" t="s">
        <v>4</v>
      </c>
      <c r="G2" s="25" t="s">
        <v>5</v>
      </c>
      <c r="H2" s="25" t="s">
        <v>6</v>
      </c>
      <c r="I2" s="25" t="s">
        <v>7</v>
      </c>
      <c r="J2" s="26" t="s">
        <v>8</v>
      </c>
      <c r="K2" s="26" t="s">
        <v>9</v>
      </c>
      <c r="L2" s="26" t="s">
        <v>10</v>
      </c>
      <c r="M2" s="26" t="s">
        <v>11</v>
      </c>
      <c r="N2" s="27" t="s">
        <v>12</v>
      </c>
      <c r="O2" s="27" t="s">
        <v>13</v>
      </c>
      <c r="P2" s="27" t="s">
        <v>14</v>
      </c>
      <c r="Q2" s="27" t="s">
        <v>15</v>
      </c>
      <c r="R2" s="28" t="s">
        <v>16</v>
      </c>
      <c r="S2" s="28" t="s">
        <v>17</v>
      </c>
      <c r="T2" s="28" t="s">
        <v>18</v>
      </c>
      <c r="U2" s="28" t="s">
        <v>19</v>
      </c>
      <c r="W2" s="34" t="s">
        <v>139</v>
      </c>
      <c r="X2" s="24" t="s">
        <v>0</v>
      </c>
      <c r="Y2" s="24" t="s">
        <v>1</v>
      </c>
      <c r="Z2" s="24" t="s">
        <v>2</v>
      </c>
      <c r="AA2" s="24" t="s">
        <v>3</v>
      </c>
      <c r="AB2" s="25" t="s">
        <v>4</v>
      </c>
      <c r="AC2" s="25" t="s">
        <v>5</v>
      </c>
      <c r="AD2" s="25" t="s">
        <v>6</v>
      </c>
      <c r="AE2" s="25" t="s">
        <v>7</v>
      </c>
      <c r="AF2" s="26" t="s">
        <v>8</v>
      </c>
      <c r="AG2" s="26" t="s">
        <v>9</v>
      </c>
      <c r="AH2" s="26" t="s">
        <v>10</v>
      </c>
      <c r="AI2" s="26" t="s">
        <v>11</v>
      </c>
      <c r="AJ2" s="27" t="s">
        <v>12</v>
      </c>
      <c r="AK2" s="27" t="s">
        <v>13</v>
      </c>
      <c r="AL2" s="27" t="s">
        <v>14</v>
      </c>
      <c r="AM2" s="27" t="s">
        <v>15</v>
      </c>
      <c r="AN2" s="28" t="s">
        <v>113</v>
      </c>
      <c r="AO2" s="28" t="s">
        <v>114</v>
      </c>
      <c r="AP2" s="28" t="s">
        <v>115</v>
      </c>
      <c r="AQ2" s="28" t="s">
        <v>116</v>
      </c>
    </row>
    <row r="3" spans="1:43" x14ac:dyDescent="0.25">
      <c r="A3" s="29" t="s">
        <v>0</v>
      </c>
      <c r="B3" s="2">
        <v>1</v>
      </c>
      <c r="C3" s="2">
        <v>0.97458249309594602</v>
      </c>
      <c r="D3" s="2">
        <v>0.87324201677864899</v>
      </c>
      <c r="E3" s="2">
        <v>0.89530872311584697</v>
      </c>
      <c r="F3" s="2">
        <v>0.98588724705942599</v>
      </c>
      <c r="G3" s="2">
        <v>0.72925509865941596</v>
      </c>
      <c r="H3" s="2">
        <v>0.83814865229875701</v>
      </c>
      <c r="I3" s="2">
        <v>0.80492552978101595</v>
      </c>
      <c r="J3" s="2">
        <v>0.89122288251021398</v>
      </c>
      <c r="K3" s="2">
        <v>0.95548504587521199</v>
      </c>
      <c r="L3" s="2">
        <v>0.87540625175049203</v>
      </c>
      <c r="M3" s="2">
        <v>0.89421145428952598</v>
      </c>
      <c r="N3" s="2">
        <v>0.96271939765639003</v>
      </c>
      <c r="O3" s="2">
        <v>0.822345607421336</v>
      </c>
      <c r="P3" s="2">
        <v>0.95458577854388105</v>
      </c>
      <c r="Q3" s="2">
        <v>0.84919141282594102</v>
      </c>
      <c r="R3" s="2">
        <v>0.80654819358841401</v>
      </c>
      <c r="S3" s="2">
        <v>0.85605056005514102</v>
      </c>
      <c r="T3" s="2">
        <v>0.89948893871122404</v>
      </c>
      <c r="U3" s="2">
        <v>0.83561248877433503</v>
      </c>
      <c r="W3" s="29" t="s">
        <v>0</v>
      </c>
      <c r="X3" s="2">
        <v>1</v>
      </c>
      <c r="Y3" s="2">
        <v>0.94388132251116497</v>
      </c>
      <c r="Z3" s="2">
        <v>0.97987274702954097</v>
      </c>
      <c r="AA3" s="2">
        <v>0.99061831216919505</v>
      </c>
      <c r="AB3" s="2">
        <v>0.99662363799513798</v>
      </c>
      <c r="AC3" s="2">
        <v>0.93657780127480394</v>
      </c>
      <c r="AD3" s="2">
        <v>0.99156775972608602</v>
      </c>
      <c r="AE3" s="2">
        <v>0.91883971396659503</v>
      </c>
      <c r="AF3" s="2">
        <v>0.94700775423356598</v>
      </c>
      <c r="AG3" s="2">
        <v>0.96619554038849198</v>
      </c>
      <c r="AH3" s="2">
        <v>0.95939228693058998</v>
      </c>
      <c r="AI3" s="2">
        <v>0.95619132064059997</v>
      </c>
      <c r="AJ3" s="2">
        <v>0.91881217712570296</v>
      </c>
      <c r="AK3" s="2">
        <v>0.92022195929864203</v>
      </c>
      <c r="AL3" s="2">
        <v>0.92051536169984605</v>
      </c>
      <c r="AM3" s="2">
        <v>0.93203872299897605</v>
      </c>
      <c r="AN3" s="2">
        <v>0.92896354273634496</v>
      </c>
      <c r="AO3" s="2">
        <v>0.82590970203226399</v>
      </c>
      <c r="AP3" s="2">
        <v>0.75129651522916996</v>
      </c>
      <c r="AQ3" s="2">
        <v>0.79176366380366203</v>
      </c>
    </row>
    <row r="4" spans="1:43" x14ac:dyDescent="0.25">
      <c r="A4" s="29" t="s">
        <v>1</v>
      </c>
      <c r="B4" s="2">
        <v>0.97458249309594602</v>
      </c>
      <c r="C4" s="2">
        <v>1</v>
      </c>
      <c r="D4" s="2">
        <v>0.76074632772772899</v>
      </c>
      <c r="E4" s="2">
        <v>0.980889606075669</v>
      </c>
      <c r="F4" s="2">
        <v>0.996783023548513</v>
      </c>
      <c r="G4" s="2">
        <v>0.87319359695969201</v>
      </c>
      <c r="H4" s="2">
        <v>0.99318943862553499</v>
      </c>
      <c r="I4" s="2">
        <v>0.95624702331308797</v>
      </c>
      <c r="J4" s="2">
        <v>0.90440941011227405</v>
      </c>
      <c r="K4" s="2">
        <v>0.97295387430547098</v>
      </c>
      <c r="L4" s="2">
        <v>0.78179607264302098</v>
      </c>
      <c r="M4" s="2">
        <v>0.94339955414215804</v>
      </c>
      <c r="N4" s="2">
        <v>0.93941942746616602</v>
      </c>
      <c r="O4" s="2">
        <v>0.84650786093063002</v>
      </c>
      <c r="P4" s="2">
        <v>0.94454027267097096</v>
      </c>
      <c r="Q4" s="2">
        <v>0.88555783529561605</v>
      </c>
      <c r="R4" s="2">
        <v>0.86965461357191198</v>
      </c>
      <c r="S4" s="2">
        <v>0.74532853038962599</v>
      </c>
      <c r="T4" s="2">
        <v>0.85637692090376305</v>
      </c>
      <c r="U4" s="2">
        <v>0.72393291948369398</v>
      </c>
      <c r="W4" s="29" t="s">
        <v>1</v>
      </c>
      <c r="X4" s="2">
        <v>0.94388132251116497</v>
      </c>
      <c r="Y4" s="2">
        <v>1</v>
      </c>
      <c r="Z4" s="2">
        <v>0.88025622212121801</v>
      </c>
      <c r="AA4" s="2">
        <v>0.998171293761412</v>
      </c>
      <c r="AB4" s="2">
        <v>0.95472407683049298</v>
      </c>
      <c r="AC4" s="2">
        <v>0.98990593411204197</v>
      </c>
      <c r="AD4" s="2">
        <v>0.99061881716484002</v>
      </c>
      <c r="AE4" s="2">
        <v>0.99096196251539204</v>
      </c>
      <c r="AF4" s="2">
        <v>0.94581401707057899</v>
      </c>
      <c r="AG4" s="2">
        <v>0.94361100891687599</v>
      </c>
      <c r="AH4" s="2">
        <v>0.93454789970743901</v>
      </c>
      <c r="AI4" s="2">
        <v>0.95259224696419698</v>
      </c>
      <c r="AJ4" s="2">
        <v>0.92548105992462104</v>
      </c>
      <c r="AK4" s="2">
        <v>0.89779209673163196</v>
      </c>
      <c r="AL4" s="2">
        <v>0.91564944917812097</v>
      </c>
      <c r="AM4" s="2">
        <v>0.90390635916339401</v>
      </c>
      <c r="AN4" s="2">
        <v>0.89529018171931796</v>
      </c>
      <c r="AO4" s="2">
        <v>0.81493825302024303</v>
      </c>
      <c r="AP4" s="2">
        <v>0.80538077561893295</v>
      </c>
      <c r="AQ4" s="2">
        <v>0.80573167834260195</v>
      </c>
    </row>
    <row r="5" spans="1:43" x14ac:dyDescent="0.25">
      <c r="A5" s="29" t="s">
        <v>2</v>
      </c>
      <c r="B5" s="2">
        <v>0.87324201677864899</v>
      </c>
      <c r="C5" s="2">
        <v>0.76074632772772899</v>
      </c>
      <c r="D5" s="2">
        <v>1</v>
      </c>
      <c r="E5" s="2">
        <v>0.99040854763376196</v>
      </c>
      <c r="F5" s="2">
        <v>0.83642289425743299</v>
      </c>
      <c r="G5" s="2">
        <v>0.98784146899884895</v>
      </c>
      <c r="H5" s="2">
        <v>0.98127421744857501</v>
      </c>
      <c r="I5" s="2">
        <v>0.56720270839287501</v>
      </c>
      <c r="J5" s="2">
        <v>0.98115381220790299</v>
      </c>
      <c r="K5" s="2">
        <v>0.89859373102479501</v>
      </c>
      <c r="L5" s="2">
        <v>0.992962593257529</v>
      </c>
      <c r="M5" s="2">
        <v>0.849486801602228</v>
      </c>
      <c r="N5" s="2">
        <v>0.92162212466293103</v>
      </c>
      <c r="O5" s="2">
        <v>0.82847495024408402</v>
      </c>
      <c r="P5" s="2">
        <v>0.88727915080074904</v>
      </c>
      <c r="Q5" s="2">
        <v>0.85682187735409898</v>
      </c>
      <c r="R5" s="2">
        <v>0.95688918961845904</v>
      </c>
      <c r="S5" s="2">
        <v>0.99574238220644296</v>
      </c>
      <c r="T5" s="2">
        <v>0.93617081012491898</v>
      </c>
      <c r="U5" s="2">
        <v>0.99550085819511003</v>
      </c>
      <c r="W5" s="29" t="s">
        <v>2</v>
      </c>
      <c r="X5" s="2">
        <v>0.97987274702954097</v>
      </c>
      <c r="Y5" s="2">
        <v>0.88025622212121801</v>
      </c>
      <c r="Z5" s="2">
        <v>1</v>
      </c>
      <c r="AA5" s="2">
        <v>0.99298868820833497</v>
      </c>
      <c r="AB5" s="2">
        <v>0.97639238281002905</v>
      </c>
      <c r="AC5" s="2">
        <v>0.878423463912957</v>
      </c>
      <c r="AD5" s="2">
        <v>0.96760686092347503</v>
      </c>
      <c r="AE5" s="2">
        <v>0.86007640100665295</v>
      </c>
      <c r="AF5" s="2">
        <v>0.91120153035136098</v>
      </c>
      <c r="AG5" s="2">
        <v>0.928962318676122</v>
      </c>
      <c r="AH5" s="2">
        <v>0.92853088872557499</v>
      </c>
      <c r="AI5" s="2">
        <v>0.96717369782594698</v>
      </c>
      <c r="AJ5" s="2">
        <v>0.91814401697215697</v>
      </c>
      <c r="AK5" s="2">
        <v>0.89000580674279195</v>
      </c>
      <c r="AL5" s="2">
        <v>0.91984385996622597</v>
      </c>
      <c r="AM5" s="2">
        <v>0.88859802917683695</v>
      </c>
      <c r="AN5" s="2">
        <v>0.92529130342508004</v>
      </c>
      <c r="AO5" s="2">
        <v>0.81280488248988003</v>
      </c>
      <c r="AP5" s="2">
        <v>0.801994663609923</v>
      </c>
      <c r="AQ5" s="2">
        <v>0.80219795308268005</v>
      </c>
    </row>
    <row r="6" spans="1:43" x14ac:dyDescent="0.25">
      <c r="A6" s="29" t="s">
        <v>3</v>
      </c>
      <c r="B6" s="2">
        <v>0.89530872311584697</v>
      </c>
      <c r="C6" s="2">
        <v>0.980889606075669</v>
      </c>
      <c r="D6" s="2">
        <v>0.99040854763376196</v>
      </c>
      <c r="E6" s="2">
        <v>1</v>
      </c>
      <c r="F6" s="2">
        <v>0.94401933147563</v>
      </c>
      <c r="G6" s="2">
        <v>0.94464476346802295</v>
      </c>
      <c r="H6" s="2">
        <v>0.983567831776341</v>
      </c>
      <c r="I6" s="2">
        <v>0.96027739535810597</v>
      </c>
      <c r="J6" s="2">
        <v>0.98409276604576701</v>
      </c>
      <c r="K6" s="2">
        <v>0.92635022440736403</v>
      </c>
      <c r="L6" s="2">
        <v>0.66359103537738595</v>
      </c>
      <c r="M6" s="2">
        <v>0.87410271010977403</v>
      </c>
      <c r="N6" s="2">
        <v>0.86116566041272002</v>
      </c>
      <c r="O6" s="2">
        <v>0.85016224433031695</v>
      </c>
      <c r="P6" s="2">
        <v>0.86697274439233396</v>
      </c>
      <c r="Q6" s="2">
        <v>0.87765059568096304</v>
      </c>
      <c r="R6" s="2">
        <v>0.68546693943719506</v>
      </c>
      <c r="S6" s="2">
        <v>0.70651515510580998</v>
      </c>
      <c r="T6" s="2">
        <v>0.62718890761700596</v>
      </c>
      <c r="U6" s="2">
        <v>0.61170205177450798</v>
      </c>
      <c r="W6" s="29" t="s">
        <v>3</v>
      </c>
      <c r="X6" s="2">
        <v>0.99061831216919505</v>
      </c>
      <c r="Y6" s="2">
        <v>0.998171293761412</v>
      </c>
      <c r="Z6" s="2">
        <v>0.99298868820833497</v>
      </c>
      <c r="AA6" s="2">
        <v>1</v>
      </c>
      <c r="AB6" s="2">
        <v>0.99040857808548999</v>
      </c>
      <c r="AC6" s="2">
        <v>0.98839174345622305</v>
      </c>
      <c r="AD6" s="2">
        <v>0.96250868198935102</v>
      </c>
      <c r="AE6" s="2">
        <v>0.99616913623755599</v>
      </c>
      <c r="AF6" s="2">
        <v>0.94970756381017096</v>
      </c>
      <c r="AG6" s="2">
        <v>0.95487446738230797</v>
      </c>
      <c r="AH6" s="2">
        <v>0.94979290627429402</v>
      </c>
      <c r="AI6" s="2">
        <v>0.95889719307462296</v>
      </c>
      <c r="AJ6" s="2">
        <v>0.95961528026648102</v>
      </c>
      <c r="AK6" s="2">
        <v>0.93461901352060694</v>
      </c>
      <c r="AL6" s="2">
        <v>0.92938454569620499</v>
      </c>
      <c r="AM6" s="2">
        <v>0.93237000720475405</v>
      </c>
      <c r="AN6" s="2">
        <v>0.89104739798469701</v>
      </c>
      <c r="AO6" s="2">
        <v>0.87212921919187203</v>
      </c>
      <c r="AP6" s="2">
        <v>0.87008377714538399</v>
      </c>
      <c r="AQ6" s="2">
        <v>0.85775566921777802</v>
      </c>
    </row>
    <row r="7" spans="1:43" x14ac:dyDescent="0.25">
      <c r="A7" s="31" t="s">
        <v>4</v>
      </c>
      <c r="B7" s="2">
        <v>0.98588724705942599</v>
      </c>
      <c r="C7" s="2">
        <v>0.996783023548513</v>
      </c>
      <c r="D7" s="2">
        <v>0.83642289425743299</v>
      </c>
      <c r="E7" s="2">
        <v>0.94401933147563</v>
      </c>
      <c r="F7" s="2">
        <v>1</v>
      </c>
      <c r="G7" s="2">
        <v>0.983549356036029</v>
      </c>
      <c r="H7" s="2">
        <v>0.97118423258346598</v>
      </c>
      <c r="I7" s="2">
        <v>0.91921527305628203</v>
      </c>
      <c r="J7" s="2">
        <v>0.99443864816222305</v>
      </c>
      <c r="K7" s="2">
        <v>0.98530372061598204</v>
      </c>
      <c r="L7" s="2">
        <v>0.81005357977362302</v>
      </c>
      <c r="M7" s="2">
        <v>0.95351140977064597</v>
      </c>
      <c r="N7" s="2">
        <v>0.94119579674384701</v>
      </c>
      <c r="O7" s="2">
        <v>0.70463379078027899</v>
      </c>
      <c r="P7" s="2">
        <v>0.94806952258256805</v>
      </c>
      <c r="Q7" s="2">
        <v>0.89636114682798296</v>
      </c>
      <c r="R7" s="2">
        <v>0.84999912205068096</v>
      </c>
      <c r="S7" s="2">
        <v>0.79067933331654805</v>
      </c>
      <c r="T7" s="2">
        <v>0.85508024696060803</v>
      </c>
      <c r="U7" s="2">
        <v>0.78943794536390599</v>
      </c>
      <c r="W7" s="31" t="s">
        <v>4</v>
      </c>
      <c r="X7" s="2">
        <v>0.99662363799513798</v>
      </c>
      <c r="Y7" s="2">
        <v>0.95472407683049298</v>
      </c>
      <c r="Z7" s="2">
        <v>0.97639238281002905</v>
      </c>
      <c r="AA7" s="2">
        <v>0.99040857808548999</v>
      </c>
      <c r="AB7" s="2">
        <v>1</v>
      </c>
      <c r="AC7" s="2">
        <v>0.95339540730379402</v>
      </c>
      <c r="AD7" s="2">
        <v>0.99038061839012304</v>
      </c>
      <c r="AE7" s="2">
        <v>0.93951220184705497</v>
      </c>
      <c r="AF7" s="2">
        <v>0.96722485675885095</v>
      </c>
      <c r="AG7" s="2">
        <v>0.97613650983628797</v>
      </c>
      <c r="AH7" s="2">
        <v>0.96774350275394505</v>
      </c>
      <c r="AI7" s="2">
        <v>0.97231014812129801</v>
      </c>
      <c r="AJ7" s="2">
        <v>0.92873297056355897</v>
      </c>
      <c r="AK7" s="2">
        <v>0.93656166842470001</v>
      </c>
      <c r="AL7" s="2">
        <v>0.93459030767680296</v>
      </c>
      <c r="AM7" s="2">
        <v>0.94924021119255997</v>
      </c>
      <c r="AN7" s="2">
        <v>0.949846646354362</v>
      </c>
      <c r="AO7" s="2">
        <v>0.84842205048269004</v>
      </c>
      <c r="AP7" s="2">
        <v>0.76736332588804501</v>
      </c>
      <c r="AQ7" s="2">
        <v>0.81530587281015099</v>
      </c>
    </row>
    <row r="8" spans="1:43" x14ac:dyDescent="0.25">
      <c r="A8" s="31" t="s">
        <v>5</v>
      </c>
      <c r="B8" s="2">
        <v>0.72925509865941596</v>
      </c>
      <c r="C8" s="2">
        <v>0.87319359695969201</v>
      </c>
      <c r="D8" s="2">
        <v>0.98784146899884895</v>
      </c>
      <c r="E8" s="2">
        <v>0.94464476346802295</v>
      </c>
      <c r="F8" s="2">
        <v>0.983549356036029</v>
      </c>
      <c r="G8" s="2">
        <v>1</v>
      </c>
      <c r="H8" s="2">
        <v>0.97399073221474897</v>
      </c>
      <c r="I8" s="2">
        <v>0.97084836212622705</v>
      </c>
      <c r="J8" s="2">
        <v>0.93004735849318798</v>
      </c>
      <c r="K8" s="2">
        <v>0.98082735614879901</v>
      </c>
      <c r="L8" s="2">
        <v>0.96453505532328998</v>
      </c>
      <c r="M8" s="2">
        <v>0.96036306626546297</v>
      </c>
      <c r="N8" s="2">
        <v>0.88879944886964701</v>
      </c>
      <c r="O8" s="2">
        <v>0.84500249276767503</v>
      </c>
      <c r="P8" s="2">
        <v>0.87258280599486704</v>
      </c>
      <c r="Q8" s="2">
        <v>0.87901067809025901</v>
      </c>
      <c r="R8" s="2">
        <v>0.68641623710936905</v>
      </c>
      <c r="S8" s="2">
        <v>0.69516488246853303</v>
      </c>
      <c r="T8" s="2">
        <v>0.61991259846773095</v>
      </c>
      <c r="U8" s="2">
        <v>0.60776150696818698</v>
      </c>
      <c r="W8" s="31" t="s">
        <v>5</v>
      </c>
      <c r="X8" s="2">
        <v>0.93657780127480394</v>
      </c>
      <c r="Y8" s="2">
        <v>0.98990593411204197</v>
      </c>
      <c r="Z8" s="2">
        <v>0.878423463912957</v>
      </c>
      <c r="AA8" s="2">
        <v>0.98839174345622305</v>
      </c>
      <c r="AB8" s="2">
        <v>0.95339540730379402</v>
      </c>
      <c r="AC8" s="2">
        <v>1</v>
      </c>
      <c r="AD8" s="2">
        <v>0.99633886017115703</v>
      </c>
      <c r="AE8" s="2">
        <v>0.992506545533277</v>
      </c>
      <c r="AF8" s="2">
        <v>0.96079499357395803</v>
      </c>
      <c r="AG8" s="2">
        <v>0.95604876666691196</v>
      </c>
      <c r="AH8" s="2">
        <v>0.94832645816593797</v>
      </c>
      <c r="AI8" s="2">
        <v>0.97321011363854903</v>
      </c>
      <c r="AJ8" s="2">
        <v>0.94099479219789905</v>
      </c>
      <c r="AK8" s="2">
        <v>0.91485002095739498</v>
      </c>
      <c r="AL8" s="2">
        <v>0.94033040825420899</v>
      </c>
      <c r="AM8" s="2">
        <v>0.92303046647084397</v>
      </c>
      <c r="AN8" s="2">
        <v>0.90119908756921396</v>
      </c>
      <c r="AO8" s="2">
        <v>0.84265340737800398</v>
      </c>
      <c r="AP8" s="2">
        <v>0.83145674149300697</v>
      </c>
      <c r="AQ8" s="2">
        <v>0.83123646208195001</v>
      </c>
    </row>
    <row r="9" spans="1:43" x14ac:dyDescent="0.25">
      <c r="A9" s="31" t="s">
        <v>6</v>
      </c>
      <c r="B9" s="2">
        <v>0.83814865229875701</v>
      </c>
      <c r="C9" s="2">
        <v>0.99318943862553499</v>
      </c>
      <c r="D9" s="2">
        <v>0.98127421744857501</v>
      </c>
      <c r="E9" s="2">
        <v>0.983567831776341</v>
      </c>
      <c r="F9" s="2">
        <v>0.97118423258346598</v>
      </c>
      <c r="G9" s="2">
        <v>0.97399073221474897</v>
      </c>
      <c r="H9" s="2">
        <v>1</v>
      </c>
      <c r="I9" s="2">
        <v>0.987398559579027</v>
      </c>
      <c r="J9" s="2">
        <v>0.98174636266784099</v>
      </c>
      <c r="K9" s="2">
        <v>0.95560117835410996</v>
      </c>
      <c r="L9" s="2">
        <v>0.72023601081307598</v>
      </c>
      <c r="M9" s="2">
        <v>0.92596876561062103</v>
      </c>
      <c r="N9" s="2">
        <v>0.87059294144859201</v>
      </c>
      <c r="O9" s="2">
        <v>0.86733801451440096</v>
      </c>
      <c r="P9" s="2">
        <v>0.88957012259337498</v>
      </c>
      <c r="Q9" s="2">
        <v>0.88925201051744396</v>
      </c>
      <c r="R9" s="2">
        <v>0.73660182320466205</v>
      </c>
      <c r="S9" s="2">
        <v>0.77281040403258205</v>
      </c>
      <c r="T9" s="2">
        <v>0.57339336097971505</v>
      </c>
      <c r="U9" s="2">
        <v>0.66386011890977703</v>
      </c>
      <c r="W9" s="31" t="s">
        <v>6</v>
      </c>
      <c r="X9" s="2">
        <v>0.99156775972608602</v>
      </c>
      <c r="Y9" s="2">
        <v>0.99061881716484002</v>
      </c>
      <c r="Z9" s="2">
        <v>0.96760686092347503</v>
      </c>
      <c r="AA9" s="2">
        <v>0.96250868198935102</v>
      </c>
      <c r="AB9" s="2">
        <v>0.99038061839012304</v>
      </c>
      <c r="AC9" s="2">
        <v>0.99633886017115703</v>
      </c>
      <c r="AD9" s="2">
        <v>1</v>
      </c>
      <c r="AE9" s="2">
        <v>0.995887788022633</v>
      </c>
      <c r="AF9" s="2">
        <v>0.97055064352546805</v>
      </c>
      <c r="AG9" s="2">
        <v>0.98125296810881901</v>
      </c>
      <c r="AH9" s="2">
        <v>0.97908081070453601</v>
      </c>
      <c r="AI9" s="2">
        <v>0.97515317557972703</v>
      </c>
      <c r="AJ9" s="2">
        <v>0.95148705086279695</v>
      </c>
      <c r="AK9" s="2">
        <v>0.95355611894307502</v>
      </c>
      <c r="AL9" s="2">
        <v>0.95063457265922502</v>
      </c>
      <c r="AM9" s="2">
        <v>0.95654998950774495</v>
      </c>
      <c r="AN9" s="2">
        <v>0.94963128446002998</v>
      </c>
      <c r="AO9" s="2">
        <v>0.86513297164779901</v>
      </c>
      <c r="AP9" s="2">
        <v>0.80722664624655205</v>
      </c>
      <c r="AQ9" s="2">
        <v>0.84258971348846701</v>
      </c>
    </row>
    <row r="10" spans="1:43" x14ac:dyDescent="0.25">
      <c r="A10" s="31" t="s">
        <v>7</v>
      </c>
      <c r="B10" s="2">
        <v>0.80492552978101595</v>
      </c>
      <c r="C10" s="2">
        <v>0.95624702331308797</v>
      </c>
      <c r="D10" s="2">
        <v>0.56720270839287501</v>
      </c>
      <c r="E10" s="2">
        <v>0.96027739535810597</v>
      </c>
      <c r="F10" s="2">
        <v>0.91921527305628203</v>
      </c>
      <c r="G10" s="2">
        <v>0.97084836212622705</v>
      </c>
      <c r="H10" s="2">
        <v>0.987398559579027</v>
      </c>
      <c r="I10" s="2">
        <v>1</v>
      </c>
      <c r="J10" s="2">
        <v>0.94093408076558005</v>
      </c>
      <c r="K10" s="2">
        <v>0.91997394070998495</v>
      </c>
      <c r="L10" s="2">
        <v>0.57192121135378104</v>
      </c>
      <c r="M10" s="2">
        <v>0.89424857100977395</v>
      </c>
      <c r="N10" s="2">
        <v>0.79745612923869102</v>
      </c>
      <c r="O10" s="2">
        <v>0.83309576938392005</v>
      </c>
      <c r="P10" s="2">
        <v>0.84166913823843004</v>
      </c>
      <c r="Q10" s="2">
        <v>0.87872580566047098</v>
      </c>
      <c r="R10" s="2">
        <v>0.685928356916223</v>
      </c>
      <c r="S10" s="2">
        <v>0.51104064150397099</v>
      </c>
      <c r="T10" s="2">
        <v>0.69319573527141698</v>
      </c>
      <c r="U10" s="2">
        <v>0.52012584852320898</v>
      </c>
      <c r="W10" s="31" t="s">
        <v>7</v>
      </c>
      <c r="X10" s="2">
        <v>0.91883971396659503</v>
      </c>
      <c r="Y10" s="2">
        <v>0.99096196251539204</v>
      </c>
      <c r="Z10" s="2">
        <v>0.86007640100665295</v>
      </c>
      <c r="AA10" s="2">
        <v>0.99616913623755599</v>
      </c>
      <c r="AB10" s="2">
        <v>0.93951220184705497</v>
      </c>
      <c r="AC10" s="2">
        <v>0.992506545533277</v>
      </c>
      <c r="AD10" s="2">
        <v>0.995887788022633</v>
      </c>
      <c r="AE10" s="2">
        <v>1</v>
      </c>
      <c r="AF10" s="2">
        <v>0.94929752728031602</v>
      </c>
      <c r="AG10" s="2">
        <v>0.94311600502002602</v>
      </c>
      <c r="AH10" s="2">
        <v>0.933915021084195</v>
      </c>
      <c r="AI10" s="2">
        <v>0.97427517804610497</v>
      </c>
      <c r="AJ10" s="2">
        <v>0.94252810335091497</v>
      </c>
      <c r="AK10" s="2">
        <v>0.90321104580799905</v>
      </c>
      <c r="AL10" s="2">
        <v>0.944963628273366</v>
      </c>
      <c r="AM10" s="2">
        <v>0.91998585391293097</v>
      </c>
      <c r="AN10" s="2">
        <v>0.94767304589655899</v>
      </c>
      <c r="AO10" s="2">
        <v>0.852433225144823</v>
      </c>
      <c r="AP10" s="2">
        <v>0.84085271855826704</v>
      </c>
      <c r="AQ10" s="2">
        <v>0.84760728063273205</v>
      </c>
    </row>
    <row r="11" spans="1:43" x14ac:dyDescent="0.25">
      <c r="A11" s="32" t="s">
        <v>8</v>
      </c>
      <c r="B11" s="2">
        <v>0.89122288251021398</v>
      </c>
      <c r="C11" s="2">
        <v>0.90440941011227405</v>
      </c>
      <c r="D11" s="2">
        <v>0.98115381220790299</v>
      </c>
      <c r="E11" s="2">
        <v>0.98409276604576701</v>
      </c>
      <c r="F11" s="2">
        <v>0.99443864816222305</v>
      </c>
      <c r="G11" s="2">
        <v>0.93004735849318798</v>
      </c>
      <c r="H11" s="2">
        <v>0.98174636266784099</v>
      </c>
      <c r="I11" s="2">
        <v>0.94093408076558005</v>
      </c>
      <c r="J11" s="2">
        <v>1</v>
      </c>
      <c r="K11" s="2">
        <v>0.99196501233136203</v>
      </c>
      <c r="L11" s="2">
        <v>0.98895410102455505</v>
      </c>
      <c r="M11" s="2">
        <v>0.98400907193614096</v>
      </c>
      <c r="N11" s="2">
        <v>0.94542887421073596</v>
      </c>
      <c r="O11" s="2">
        <v>0.90336375407835501</v>
      </c>
      <c r="P11" s="2">
        <v>0.92529508786919801</v>
      </c>
      <c r="Q11" s="2">
        <v>0.93765914734813205</v>
      </c>
      <c r="R11" s="2">
        <v>0.783218220809618</v>
      </c>
      <c r="S11" s="2">
        <v>0.77803739135260197</v>
      </c>
      <c r="T11" s="2">
        <v>0.69808968926340198</v>
      </c>
      <c r="U11" s="2">
        <v>0.71815498912580999</v>
      </c>
      <c r="W11" s="32" t="s">
        <v>8</v>
      </c>
      <c r="X11" s="2">
        <v>0.94700775423356598</v>
      </c>
      <c r="Y11" s="2">
        <v>0.94581401707057899</v>
      </c>
      <c r="Z11" s="2">
        <v>0.91120153035136098</v>
      </c>
      <c r="AA11" s="2">
        <v>0.94970756381017096</v>
      </c>
      <c r="AB11" s="2">
        <v>0.96722485675885095</v>
      </c>
      <c r="AC11" s="2">
        <v>0.96079499357395803</v>
      </c>
      <c r="AD11" s="2">
        <v>0.97055064352546805</v>
      </c>
      <c r="AE11" s="2">
        <v>0.94929752728031602</v>
      </c>
      <c r="AF11" s="2">
        <v>1</v>
      </c>
      <c r="AG11" s="2">
        <v>0.99791391032763999</v>
      </c>
      <c r="AH11" s="2">
        <v>0.99638279183471801</v>
      </c>
      <c r="AI11" s="2">
        <v>0.99637306975525197</v>
      </c>
      <c r="AJ11" s="2">
        <v>0.95646838884371799</v>
      </c>
      <c r="AK11" s="2">
        <v>0.96072095947064096</v>
      </c>
      <c r="AL11" s="2">
        <v>0.96754139266099504</v>
      </c>
      <c r="AM11" s="2">
        <v>0.97184458112629402</v>
      </c>
      <c r="AN11" s="2">
        <v>0.96759284077346497</v>
      </c>
      <c r="AO11" s="2">
        <v>0.87163592598987305</v>
      </c>
      <c r="AP11" s="2">
        <v>0.86356328579958297</v>
      </c>
      <c r="AQ11" s="2">
        <v>0.86288816076561303</v>
      </c>
    </row>
    <row r="12" spans="1:43" x14ac:dyDescent="0.25">
      <c r="A12" s="32" t="s">
        <v>9</v>
      </c>
      <c r="B12" s="2">
        <v>0.95548504587521199</v>
      </c>
      <c r="C12" s="2">
        <v>0.97295387430547098</v>
      </c>
      <c r="D12" s="2">
        <v>0.89859373102479501</v>
      </c>
      <c r="E12" s="2">
        <v>0.92635022440736403</v>
      </c>
      <c r="F12" s="2">
        <v>0.98530372061598204</v>
      </c>
      <c r="G12" s="2">
        <v>0.98082735614879901</v>
      </c>
      <c r="H12" s="2">
        <v>0.95560117835410996</v>
      </c>
      <c r="I12" s="2">
        <v>0.91997394070998495</v>
      </c>
      <c r="J12" s="2">
        <v>0.99196501233136203</v>
      </c>
      <c r="K12" s="2">
        <v>1</v>
      </c>
      <c r="L12" s="2">
        <v>0.87577077033931305</v>
      </c>
      <c r="M12" s="2">
        <v>0.98695489233661204</v>
      </c>
      <c r="N12" s="2">
        <v>0.95748350683439598</v>
      </c>
      <c r="O12" s="2">
        <v>0.93394723721120299</v>
      </c>
      <c r="P12" s="2">
        <v>0.95325140391378904</v>
      </c>
      <c r="Q12" s="2">
        <v>0.955835960607062</v>
      </c>
      <c r="R12" s="2">
        <v>0.80925785757192803</v>
      </c>
      <c r="S12" s="2">
        <v>0.84807023965610795</v>
      </c>
      <c r="T12" s="2">
        <v>0.76359081159773201</v>
      </c>
      <c r="U12" s="2">
        <v>0.807267295643459</v>
      </c>
      <c r="W12" s="32" t="s">
        <v>9</v>
      </c>
      <c r="X12" s="2">
        <v>0.96619554038849198</v>
      </c>
      <c r="Y12" s="2">
        <v>0.94361100891687599</v>
      </c>
      <c r="Z12" s="2">
        <v>0.928962318676122</v>
      </c>
      <c r="AA12" s="2">
        <v>0.95487446738230797</v>
      </c>
      <c r="AB12" s="2">
        <v>0.97613650983628797</v>
      </c>
      <c r="AC12" s="2">
        <v>0.95604876666691196</v>
      </c>
      <c r="AD12" s="2">
        <v>0.98125296810881901</v>
      </c>
      <c r="AE12" s="2">
        <v>0.94311600502002602</v>
      </c>
      <c r="AF12" s="2">
        <v>0.99791391032763999</v>
      </c>
      <c r="AG12" s="2">
        <v>1</v>
      </c>
      <c r="AH12" s="2">
        <v>0.99770446610701602</v>
      </c>
      <c r="AI12" s="2">
        <v>0.99576781159459904</v>
      </c>
      <c r="AJ12" s="2">
        <v>0.96040037566955305</v>
      </c>
      <c r="AK12" s="2">
        <v>0.96973504803219801</v>
      </c>
      <c r="AL12" s="2">
        <v>0.97247604721639702</v>
      </c>
      <c r="AM12" s="2">
        <v>0.98149971242927003</v>
      </c>
      <c r="AN12" s="2">
        <v>0.93152454416091202</v>
      </c>
      <c r="AO12" s="2">
        <v>0.89498342996575797</v>
      </c>
      <c r="AP12" s="2">
        <v>0.83499389619412201</v>
      </c>
      <c r="AQ12" s="2">
        <v>0.871413768176859</v>
      </c>
    </row>
    <row r="13" spans="1:43" x14ac:dyDescent="0.25">
      <c r="A13" s="32" t="s">
        <v>10</v>
      </c>
      <c r="B13" s="2">
        <v>0.87540625175049203</v>
      </c>
      <c r="C13" s="2">
        <v>0.78179607264302098</v>
      </c>
      <c r="D13" s="2">
        <v>0.992962593257529</v>
      </c>
      <c r="E13" s="2">
        <v>0.66359103537738595</v>
      </c>
      <c r="F13" s="2">
        <v>0.81005357977362302</v>
      </c>
      <c r="G13" s="2">
        <v>0.96453505532328998</v>
      </c>
      <c r="H13" s="2">
        <v>0.72023601081307598</v>
      </c>
      <c r="I13" s="2">
        <v>0.57192121135378104</v>
      </c>
      <c r="J13" s="2">
        <v>0.98895410102455505</v>
      </c>
      <c r="K13" s="2">
        <v>0.87577077033931305</v>
      </c>
      <c r="L13" s="2">
        <v>1</v>
      </c>
      <c r="M13" s="2">
        <v>0.92309433551137499</v>
      </c>
      <c r="N13" s="2">
        <v>0.91402470123143797</v>
      </c>
      <c r="O13" s="2">
        <v>0.92985828526175196</v>
      </c>
      <c r="P13" s="2">
        <v>0.88085397222056006</v>
      </c>
      <c r="Q13" s="2">
        <v>0.95012004640394399</v>
      </c>
      <c r="R13" s="2">
        <v>0.95646856808000402</v>
      </c>
      <c r="S13" s="2">
        <v>0.99934138578487797</v>
      </c>
      <c r="T13" s="2">
        <v>0.94484361363349201</v>
      </c>
      <c r="U13" s="2">
        <v>0.99176956781883296</v>
      </c>
      <c r="W13" s="32" t="s">
        <v>10</v>
      </c>
      <c r="X13" s="2">
        <v>0.95939228693058998</v>
      </c>
      <c r="Y13" s="2">
        <v>0.93454789970743901</v>
      </c>
      <c r="Z13" s="2">
        <v>0.92853088872557499</v>
      </c>
      <c r="AA13" s="2">
        <v>0.94979290627429402</v>
      </c>
      <c r="AB13" s="2">
        <v>0.96774350275394505</v>
      </c>
      <c r="AC13" s="2">
        <v>0.94832645816593797</v>
      </c>
      <c r="AD13" s="2">
        <v>0.97908081070453601</v>
      </c>
      <c r="AE13" s="2">
        <v>0.933915021084195</v>
      </c>
      <c r="AF13" s="2">
        <v>0.99638279183471801</v>
      </c>
      <c r="AG13" s="2">
        <v>0.99770446610701602</v>
      </c>
      <c r="AH13" s="2">
        <v>1</v>
      </c>
      <c r="AI13" s="2">
        <v>0.99440794169816804</v>
      </c>
      <c r="AJ13" s="2">
        <v>0.96434002724333501</v>
      </c>
      <c r="AK13" s="2">
        <v>0.972375203828864</v>
      </c>
      <c r="AL13" s="2">
        <v>0.97543825120625205</v>
      </c>
      <c r="AM13" s="2">
        <v>0.97996248918464901</v>
      </c>
      <c r="AN13" s="2">
        <v>0.96731805452745001</v>
      </c>
      <c r="AO13" s="2">
        <v>0.89730971724969799</v>
      </c>
      <c r="AP13" s="2">
        <v>0.846961799590219</v>
      </c>
      <c r="AQ13" s="2">
        <v>0.87481964158150705</v>
      </c>
    </row>
    <row r="14" spans="1:43" x14ac:dyDescent="0.25">
      <c r="A14" s="32" t="s">
        <v>11</v>
      </c>
      <c r="B14" s="2">
        <v>0.89421145428952598</v>
      </c>
      <c r="C14" s="2">
        <v>0.94339955414215804</v>
      </c>
      <c r="D14" s="2">
        <v>0.849486801602228</v>
      </c>
      <c r="E14" s="2">
        <v>0.87410271010977403</v>
      </c>
      <c r="F14" s="2">
        <v>0.95351140977064597</v>
      </c>
      <c r="G14" s="2">
        <v>0.96036306626546297</v>
      </c>
      <c r="H14" s="2">
        <v>0.92596876561062103</v>
      </c>
      <c r="I14" s="2">
        <v>0.89424857100977395</v>
      </c>
      <c r="J14" s="2">
        <v>0.98400907193614096</v>
      </c>
      <c r="K14" s="2">
        <v>0.98695489233661204</v>
      </c>
      <c r="L14" s="2">
        <v>0.92309433551137499</v>
      </c>
      <c r="M14" s="2">
        <v>1</v>
      </c>
      <c r="N14" s="2">
        <v>0.95651812738282804</v>
      </c>
      <c r="O14" s="2">
        <v>0.92291265815974699</v>
      </c>
      <c r="P14" s="2">
        <v>0.96904596346909899</v>
      </c>
      <c r="Q14" s="2">
        <v>0.97586392196219895</v>
      </c>
      <c r="R14" s="2">
        <v>0.87507463346433501</v>
      </c>
      <c r="S14" s="2">
        <v>0.89018620895244704</v>
      </c>
      <c r="T14" s="2">
        <v>0.81061189318703597</v>
      </c>
      <c r="U14" s="2">
        <v>0.78748760973420795</v>
      </c>
      <c r="W14" s="32" t="s">
        <v>11</v>
      </c>
      <c r="X14" s="2">
        <v>0.95619132064059997</v>
      </c>
      <c r="Y14" s="2">
        <v>0.95259224696419698</v>
      </c>
      <c r="Z14" s="2">
        <v>0.96717369782594698</v>
      </c>
      <c r="AA14" s="2">
        <v>0.95889719307462296</v>
      </c>
      <c r="AB14" s="2">
        <v>0.97231014812129801</v>
      </c>
      <c r="AC14" s="2">
        <v>0.97321011363854903</v>
      </c>
      <c r="AD14" s="2">
        <v>0.97515317557972703</v>
      </c>
      <c r="AE14" s="2">
        <v>0.97427517804610497</v>
      </c>
      <c r="AF14" s="2">
        <v>0.99637306975525197</v>
      </c>
      <c r="AG14" s="2">
        <v>0.99576781159459904</v>
      </c>
      <c r="AH14" s="2">
        <v>0.99440794169816804</v>
      </c>
      <c r="AI14" s="2">
        <v>1</v>
      </c>
      <c r="AJ14" s="2">
        <v>0.94851872697838502</v>
      </c>
      <c r="AK14" s="2">
        <v>0.95614517420071699</v>
      </c>
      <c r="AL14" s="2">
        <v>0.96734424998825697</v>
      </c>
      <c r="AM14" s="2">
        <v>0.97554441646675405</v>
      </c>
      <c r="AN14" s="2">
        <v>0.96297063012277895</v>
      </c>
      <c r="AO14" s="2">
        <v>0.87405224653555602</v>
      </c>
      <c r="AP14" s="2">
        <v>0.861267480834495</v>
      </c>
      <c r="AQ14" s="2">
        <v>0.86759872994354204</v>
      </c>
    </row>
    <row r="15" spans="1:43" x14ac:dyDescent="0.25">
      <c r="A15" s="33" t="s">
        <v>12</v>
      </c>
      <c r="B15" s="2">
        <v>0.96271939765639003</v>
      </c>
      <c r="C15" s="2">
        <v>0.93941942746616602</v>
      </c>
      <c r="D15" s="2">
        <v>0.92162212466293103</v>
      </c>
      <c r="E15" s="2">
        <v>0.86116566041272002</v>
      </c>
      <c r="F15" s="2">
        <v>0.94119579674384701</v>
      </c>
      <c r="G15" s="2">
        <v>0.88879944886964701</v>
      </c>
      <c r="H15" s="2">
        <v>0.87059294144859201</v>
      </c>
      <c r="I15" s="2">
        <v>0.79745612923869102</v>
      </c>
      <c r="J15" s="2">
        <v>0.94542887421073596</v>
      </c>
      <c r="K15" s="2">
        <v>0.95748350683439598</v>
      </c>
      <c r="L15" s="2">
        <v>0.91402470123143797</v>
      </c>
      <c r="M15" s="2">
        <v>0.95651812738282804</v>
      </c>
      <c r="N15" s="2">
        <v>1</v>
      </c>
      <c r="O15" s="2">
        <v>0.83928769434750805</v>
      </c>
      <c r="P15" s="2">
        <v>0.98845198679100099</v>
      </c>
      <c r="Q15" s="2">
        <v>0.97759813454933697</v>
      </c>
      <c r="R15" s="2">
        <v>0.97533232382125901</v>
      </c>
      <c r="S15" s="2">
        <v>0.90032048154380095</v>
      </c>
      <c r="T15" s="2">
        <v>0.97006926961768203</v>
      </c>
      <c r="U15" s="2">
        <v>0.90092162871746395</v>
      </c>
      <c r="W15" s="33" t="s">
        <v>12</v>
      </c>
      <c r="X15" s="2">
        <v>0.91881217712570296</v>
      </c>
      <c r="Y15" s="2">
        <v>0.92548105992462104</v>
      </c>
      <c r="Z15" s="2">
        <v>0.91814401697215697</v>
      </c>
      <c r="AA15" s="2">
        <v>0.95961528026648102</v>
      </c>
      <c r="AB15" s="2">
        <v>0.92873297056355897</v>
      </c>
      <c r="AC15" s="2">
        <v>0.94099479219789905</v>
      </c>
      <c r="AD15" s="2">
        <v>0.95148705086279695</v>
      </c>
      <c r="AE15" s="2">
        <v>0.94252810335091497</v>
      </c>
      <c r="AF15" s="2">
        <v>0.95646838884371799</v>
      </c>
      <c r="AG15" s="2">
        <v>0.96040037566955305</v>
      </c>
      <c r="AH15" s="2">
        <v>0.96434002724333501</v>
      </c>
      <c r="AI15" s="2">
        <v>0.94851872697838502</v>
      </c>
      <c r="AJ15" s="2">
        <v>1</v>
      </c>
      <c r="AK15" s="2">
        <v>0.99612474405421803</v>
      </c>
      <c r="AL15" s="2">
        <v>0.99187071670169302</v>
      </c>
      <c r="AM15" s="2">
        <v>0.97882430970201795</v>
      </c>
      <c r="AN15" s="2">
        <v>0.987202651577607</v>
      </c>
      <c r="AO15" s="2">
        <v>0.97883949404452097</v>
      </c>
      <c r="AP15" s="2">
        <v>0.96056003123011102</v>
      </c>
      <c r="AQ15" s="2">
        <v>0.97441064624164897</v>
      </c>
    </row>
    <row r="16" spans="1:43" x14ac:dyDescent="0.25">
      <c r="A16" s="33" t="s">
        <v>13</v>
      </c>
      <c r="B16" s="2">
        <v>0.822345607421336</v>
      </c>
      <c r="C16" s="2">
        <v>0.84650786093063002</v>
      </c>
      <c r="D16" s="2">
        <v>0.82847495024408402</v>
      </c>
      <c r="E16" s="2">
        <v>0.85016224433031695</v>
      </c>
      <c r="F16" s="2">
        <v>0.70463379078027899</v>
      </c>
      <c r="G16" s="2">
        <v>0.84500249276767503</v>
      </c>
      <c r="H16" s="2">
        <v>0.86733801451440096</v>
      </c>
      <c r="I16" s="2">
        <v>0.83309576938392005</v>
      </c>
      <c r="J16" s="2">
        <v>0.90336375407835501</v>
      </c>
      <c r="K16" s="2">
        <v>0.93394723721120299</v>
      </c>
      <c r="L16" s="2">
        <v>0.92985828526175196</v>
      </c>
      <c r="M16" s="2">
        <v>0.92291265815974699</v>
      </c>
      <c r="N16" s="2">
        <v>0.83928769434750805</v>
      </c>
      <c r="O16" s="2">
        <v>1</v>
      </c>
      <c r="P16" s="2">
        <v>0.99116664977854496</v>
      </c>
      <c r="Q16" s="2">
        <v>0.98356839535959295</v>
      </c>
      <c r="R16" s="2">
        <v>0.93230322474572702</v>
      </c>
      <c r="S16" s="2">
        <v>0.95305442170607801</v>
      </c>
      <c r="T16" s="2">
        <v>0.94154727091972101</v>
      </c>
      <c r="U16" s="2">
        <v>0.93775872598730103</v>
      </c>
      <c r="W16" s="33" t="s">
        <v>13</v>
      </c>
      <c r="X16" s="2">
        <v>0.92022195929864203</v>
      </c>
      <c r="Y16" s="2">
        <v>0.89779209673163196</v>
      </c>
      <c r="Z16" s="2">
        <v>0.89000580674279195</v>
      </c>
      <c r="AA16" s="2">
        <v>0.93461901352060694</v>
      </c>
      <c r="AB16" s="2">
        <v>0.93656166842470001</v>
      </c>
      <c r="AC16" s="2">
        <v>0.91485002095739498</v>
      </c>
      <c r="AD16" s="2">
        <v>0.95355611894307502</v>
      </c>
      <c r="AE16" s="2">
        <v>0.90321104580799905</v>
      </c>
      <c r="AF16" s="2">
        <v>0.96072095947064096</v>
      </c>
      <c r="AG16" s="2">
        <v>0.96973504803219801</v>
      </c>
      <c r="AH16" s="2">
        <v>0.972375203828864</v>
      </c>
      <c r="AI16" s="2">
        <v>0.95614517420071699</v>
      </c>
      <c r="AJ16" s="2">
        <v>0.99612474405421803</v>
      </c>
      <c r="AK16" s="2">
        <v>1</v>
      </c>
      <c r="AL16" s="2">
        <v>0.99699441278011203</v>
      </c>
      <c r="AM16" s="2">
        <v>0.99014823946641395</v>
      </c>
      <c r="AN16" s="2">
        <v>0.98791970378168303</v>
      </c>
      <c r="AO16" s="2">
        <v>0.96826811008192304</v>
      </c>
      <c r="AP16" s="2">
        <v>0.93861933052450297</v>
      </c>
      <c r="AQ16" s="2">
        <v>0.95624953747288099</v>
      </c>
    </row>
    <row r="17" spans="1:43" x14ac:dyDescent="0.25">
      <c r="A17" s="33" t="s">
        <v>14</v>
      </c>
      <c r="B17" s="2">
        <v>0.95458577854388105</v>
      </c>
      <c r="C17" s="2">
        <v>0.94454027267097096</v>
      </c>
      <c r="D17" s="2">
        <v>0.88727915080074904</v>
      </c>
      <c r="E17" s="2">
        <v>0.86697274439233396</v>
      </c>
      <c r="F17" s="2">
        <v>0.94806952258256805</v>
      </c>
      <c r="G17" s="2">
        <v>0.87258280599486704</v>
      </c>
      <c r="H17" s="2">
        <v>0.88957012259337498</v>
      </c>
      <c r="I17" s="2">
        <v>0.84166913823843004</v>
      </c>
      <c r="J17" s="2">
        <v>0.92529508786919801</v>
      </c>
      <c r="K17" s="2">
        <v>0.95325140391378904</v>
      </c>
      <c r="L17" s="2">
        <v>0.88085397222056006</v>
      </c>
      <c r="M17" s="2">
        <v>0.96904596346909899</v>
      </c>
      <c r="N17" s="2">
        <v>0.98845198679100099</v>
      </c>
      <c r="O17" s="2">
        <v>0.99116664977854496</v>
      </c>
      <c r="P17" s="2">
        <v>1</v>
      </c>
      <c r="Q17" s="2">
        <v>0.97927446079383795</v>
      </c>
      <c r="R17" s="2">
        <v>0.96372476951536901</v>
      </c>
      <c r="S17" s="2">
        <v>0.85615839351344103</v>
      </c>
      <c r="T17" s="2">
        <v>0.96869971802811905</v>
      </c>
      <c r="U17" s="2">
        <v>0.85761982704515605</v>
      </c>
      <c r="W17" s="33" t="s">
        <v>14</v>
      </c>
      <c r="X17" s="2">
        <v>0.92051536169984605</v>
      </c>
      <c r="Y17" s="2">
        <v>0.91564944917812097</v>
      </c>
      <c r="Z17" s="2">
        <v>0.91984385996622597</v>
      </c>
      <c r="AA17" s="2">
        <v>0.92938454569620499</v>
      </c>
      <c r="AB17" s="2">
        <v>0.93459030767680296</v>
      </c>
      <c r="AC17" s="2">
        <v>0.94033040825420899</v>
      </c>
      <c r="AD17" s="2">
        <v>0.95063457265922502</v>
      </c>
      <c r="AE17" s="2">
        <v>0.944963628273366</v>
      </c>
      <c r="AF17" s="2">
        <v>0.96754139266099504</v>
      </c>
      <c r="AG17" s="2">
        <v>0.97247604721639702</v>
      </c>
      <c r="AH17" s="2">
        <v>0.97543825120625205</v>
      </c>
      <c r="AI17" s="2">
        <v>0.96734424998825697</v>
      </c>
      <c r="AJ17" s="2">
        <v>0.99187071670169302</v>
      </c>
      <c r="AK17" s="2">
        <v>0.99699441278011203</v>
      </c>
      <c r="AL17" s="2">
        <v>1</v>
      </c>
      <c r="AM17" s="2">
        <v>0.99464430650233804</v>
      </c>
      <c r="AN17" s="2">
        <v>0.98775975616127298</v>
      </c>
      <c r="AO17" s="2">
        <v>0.96741509269307202</v>
      </c>
      <c r="AP17" s="2">
        <v>0.93447564296283803</v>
      </c>
      <c r="AQ17" s="2">
        <v>0.95762658262042999</v>
      </c>
    </row>
    <row r="18" spans="1:43" x14ac:dyDescent="0.25">
      <c r="A18" s="33" t="s">
        <v>15</v>
      </c>
      <c r="B18" s="2">
        <v>0.84919141282594102</v>
      </c>
      <c r="C18" s="2">
        <v>0.88555783529561605</v>
      </c>
      <c r="D18" s="2">
        <v>0.85682187735409898</v>
      </c>
      <c r="E18" s="2">
        <v>0.87765059568096304</v>
      </c>
      <c r="F18" s="2">
        <v>0.89636114682798296</v>
      </c>
      <c r="G18" s="2">
        <v>0.87901067809025901</v>
      </c>
      <c r="H18" s="2">
        <v>0.88925201051744396</v>
      </c>
      <c r="I18" s="2">
        <v>0.87872580566047098</v>
      </c>
      <c r="J18" s="2">
        <v>0.93765914734813205</v>
      </c>
      <c r="K18" s="2">
        <v>0.955835960607062</v>
      </c>
      <c r="L18" s="2">
        <v>0.95012004640394399</v>
      </c>
      <c r="M18" s="2">
        <v>0.97586392196219895</v>
      </c>
      <c r="N18" s="2">
        <v>0.97759813454933697</v>
      </c>
      <c r="O18" s="2">
        <v>0.98356839535959295</v>
      </c>
      <c r="P18" s="2">
        <v>0.97927446079383795</v>
      </c>
      <c r="Q18" s="2">
        <v>1</v>
      </c>
      <c r="R18" s="2">
        <v>0.92728512054769596</v>
      </c>
      <c r="S18" s="2">
        <v>0.92461268089405202</v>
      </c>
      <c r="T18" s="2">
        <v>0.83119510539729602</v>
      </c>
      <c r="U18" s="2">
        <v>0.89062340548772001</v>
      </c>
      <c r="W18" s="33" t="s">
        <v>15</v>
      </c>
      <c r="X18" s="2">
        <v>0.93203872299897605</v>
      </c>
      <c r="Y18" s="2">
        <v>0.90390635916339401</v>
      </c>
      <c r="Z18" s="2">
        <v>0.88859802917683695</v>
      </c>
      <c r="AA18" s="2">
        <v>0.93237000720475405</v>
      </c>
      <c r="AB18" s="2">
        <v>0.94924021119255997</v>
      </c>
      <c r="AC18" s="2">
        <v>0.92303046647084397</v>
      </c>
      <c r="AD18" s="2">
        <v>0.95654998950774495</v>
      </c>
      <c r="AE18" s="2">
        <v>0.91998585391293097</v>
      </c>
      <c r="AF18" s="2">
        <v>0.97184458112629402</v>
      </c>
      <c r="AG18" s="2">
        <v>0.98149971242927003</v>
      </c>
      <c r="AH18" s="2">
        <v>0.97996248918464901</v>
      </c>
      <c r="AI18" s="2">
        <v>0.97554441646675405</v>
      </c>
      <c r="AJ18" s="2">
        <v>0.97882430970201795</v>
      </c>
      <c r="AK18" s="2">
        <v>0.99014823946641395</v>
      </c>
      <c r="AL18" s="2">
        <v>0.99464430650233804</v>
      </c>
      <c r="AM18" s="2">
        <v>1</v>
      </c>
      <c r="AN18" s="2">
        <v>0.97896010355644503</v>
      </c>
      <c r="AO18" s="2">
        <v>0.95906077112606103</v>
      </c>
      <c r="AP18" s="2">
        <v>0.90946260126950096</v>
      </c>
      <c r="AQ18" s="2">
        <v>0.94274149041467403</v>
      </c>
    </row>
    <row r="19" spans="1:43" x14ac:dyDescent="0.25">
      <c r="A19" s="30" t="s">
        <v>16</v>
      </c>
      <c r="B19" s="2">
        <v>0.80654819358841401</v>
      </c>
      <c r="C19" s="2">
        <v>0.86965461357191198</v>
      </c>
      <c r="D19" s="2">
        <v>0.95688918961845904</v>
      </c>
      <c r="E19" s="2">
        <v>0.68546693943719506</v>
      </c>
      <c r="F19" s="2">
        <v>0.84999912205068096</v>
      </c>
      <c r="G19" s="2">
        <v>0.68641623710936905</v>
      </c>
      <c r="H19" s="2">
        <v>0.73660182320466205</v>
      </c>
      <c r="I19" s="2">
        <v>0.685928356916223</v>
      </c>
      <c r="J19" s="2">
        <v>0.783218220809618</v>
      </c>
      <c r="K19" s="2">
        <v>0.80925785757192803</v>
      </c>
      <c r="L19" s="2">
        <v>0.95646856808000402</v>
      </c>
      <c r="M19" s="2">
        <v>0.87507463346433501</v>
      </c>
      <c r="N19" s="2">
        <v>0.97533232382125901</v>
      </c>
      <c r="O19" s="2">
        <v>0.93230322474572702</v>
      </c>
      <c r="P19" s="2">
        <v>0.96372476951536901</v>
      </c>
      <c r="Q19" s="2">
        <v>0.92728512054769596</v>
      </c>
      <c r="R19" s="2">
        <v>1</v>
      </c>
      <c r="S19" s="2">
        <v>0.94349053236332203</v>
      </c>
      <c r="T19" s="2">
        <v>0.99171236634168802</v>
      </c>
      <c r="U19" s="2">
        <v>0.95400611391351897</v>
      </c>
      <c r="W19" s="30" t="s">
        <v>113</v>
      </c>
      <c r="X19" s="2">
        <v>0.92896354273634496</v>
      </c>
      <c r="Y19" s="2">
        <v>0.89529018171931796</v>
      </c>
      <c r="Z19" s="2">
        <v>0.92529130342508004</v>
      </c>
      <c r="AA19" s="2">
        <v>0.89104739798469701</v>
      </c>
      <c r="AB19" s="2">
        <v>0.949846646354362</v>
      </c>
      <c r="AC19" s="2">
        <v>0.90119908756921396</v>
      </c>
      <c r="AD19" s="2">
        <v>0.94963128446002998</v>
      </c>
      <c r="AE19" s="2">
        <v>0.94767304589655899</v>
      </c>
      <c r="AF19" s="2">
        <v>0.96759284077346497</v>
      </c>
      <c r="AG19" s="2">
        <v>0.93152454416091202</v>
      </c>
      <c r="AH19" s="2">
        <v>0.96731805452745001</v>
      </c>
      <c r="AI19" s="2">
        <v>0.96297063012277895</v>
      </c>
      <c r="AJ19" s="2">
        <v>0.987202651577607</v>
      </c>
      <c r="AK19" s="2">
        <v>0.98791970378168303</v>
      </c>
      <c r="AL19" s="2">
        <v>0.98775975616127298</v>
      </c>
      <c r="AM19" s="2">
        <v>0.97896010355644503</v>
      </c>
      <c r="AN19" s="2">
        <v>1</v>
      </c>
      <c r="AO19" s="2">
        <v>0.99567232533963301</v>
      </c>
      <c r="AP19" s="2">
        <v>0.99583103552157304</v>
      </c>
      <c r="AQ19" s="2">
        <v>0.99626952298401195</v>
      </c>
    </row>
    <row r="20" spans="1:43" x14ac:dyDescent="0.25">
      <c r="A20" s="30" t="s">
        <v>17</v>
      </c>
      <c r="B20" s="2">
        <v>0.85605056005514102</v>
      </c>
      <c r="C20" s="2">
        <v>0.74532853038962599</v>
      </c>
      <c r="D20" s="2">
        <v>0.99574238220644296</v>
      </c>
      <c r="E20" s="2">
        <v>0.70651515510580998</v>
      </c>
      <c r="F20" s="2">
        <v>0.79067933331654805</v>
      </c>
      <c r="G20" s="2">
        <v>0.69516488246853303</v>
      </c>
      <c r="H20" s="2">
        <v>0.77281040403258205</v>
      </c>
      <c r="I20" s="2">
        <v>0.51104064150397099</v>
      </c>
      <c r="J20" s="2">
        <v>0.77803739135260197</v>
      </c>
      <c r="K20" s="2">
        <v>0.84807023965610795</v>
      </c>
      <c r="L20" s="2">
        <v>0.99934138578487797</v>
      </c>
      <c r="M20" s="2">
        <v>0.89018620895244704</v>
      </c>
      <c r="N20" s="2">
        <v>0.90032048154380095</v>
      </c>
      <c r="O20" s="2">
        <v>0.95305442170607801</v>
      </c>
      <c r="P20" s="2">
        <v>0.85615839351344103</v>
      </c>
      <c r="Q20" s="2">
        <v>0.92461268089405202</v>
      </c>
      <c r="R20" s="2">
        <v>0.94349053236332203</v>
      </c>
      <c r="S20" s="2">
        <v>1</v>
      </c>
      <c r="T20" s="2">
        <v>0.92227098183965694</v>
      </c>
      <c r="U20" s="2">
        <v>0.99998095133454401</v>
      </c>
      <c r="W20" s="30" t="s">
        <v>114</v>
      </c>
      <c r="X20" s="2">
        <v>0.82590970203226399</v>
      </c>
      <c r="Y20" s="2">
        <v>0.81493825302024303</v>
      </c>
      <c r="Z20" s="2">
        <v>0.81280488248988003</v>
      </c>
      <c r="AA20" s="2">
        <v>0.87212921919187203</v>
      </c>
      <c r="AB20" s="2">
        <v>0.84842205048269004</v>
      </c>
      <c r="AC20" s="2">
        <v>0.84265340737800398</v>
      </c>
      <c r="AD20" s="2">
        <v>0.86513297164779901</v>
      </c>
      <c r="AE20" s="2">
        <v>0.852433225144823</v>
      </c>
      <c r="AF20" s="2">
        <v>0.87163592598987305</v>
      </c>
      <c r="AG20" s="2">
        <v>0.89498342996575797</v>
      </c>
      <c r="AH20" s="2">
        <v>0.89730971724969799</v>
      </c>
      <c r="AI20" s="2">
        <v>0.87405224653555602</v>
      </c>
      <c r="AJ20" s="2">
        <v>0.97883949404452097</v>
      </c>
      <c r="AK20" s="2">
        <v>0.96826811008192304</v>
      </c>
      <c r="AL20" s="2">
        <v>0.96741509269307202</v>
      </c>
      <c r="AM20" s="2">
        <v>0.95906077112606103</v>
      </c>
      <c r="AN20" s="2">
        <v>0.99567232533963301</v>
      </c>
      <c r="AO20" s="2">
        <v>1</v>
      </c>
      <c r="AP20" s="2">
        <v>0.97943749904046895</v>
      </c>
      <c r="AQ20" s="2">
        <v>0.99586731413729301</v>
      </c>
    </row>
    <row r="21" spans="1:43" x14ac:dyDescent="0.25">
      <c r="A21" s="30" t="s">
        <v>18</v>
      </c>
      <c r="B21" s="2">
        <v>0.89948893871122404</v>
      </c>
      <c r="C21" s="2">
        <v>0.85637692090376305</v>
      </c>
      <c r="D21" s="2">
        <v>0.93617081012491898</v>
      </c>
      <c r="E21" s="2">
        <v>0.62718890761700596</v>
      </c>
      <c r="F21" s="2">
        <v>0.85508024696060803</v>
      </c>
      <c r="G21" s="2">
        <v>0.61991259846773095</v>
      </c>
      <c r="H21" s="2">
        <v>0.57339336097971505</v>
      </c>
      <c r="I21" s="2">
        <v>0.69319573527141698</v>
      </c>
      <c r="J21" s="2">
        <v>0.69808968926340198</v>
      </c>
      <c r="K21" s="2">
        <v>0.76359081159773201</v>
      </c>
      <c r="L21" s="2">
        <v>0.94484361363349201</v>
      </c>
      <c r="M21" s="2">
        <v>0.81061189318703597</v>
      </c>
      <c r="N21" s="2">
        <v>0.97006926961768203</v>
      </c>
      <c r="O21" s="2">
        <v>0.94154727091972101</v>
      </c>
      <c r="P21" s="2">
        <v>0.96869971802811905</v>
      </c>
      <c r="Q21" s="2">
        <v>0.83119510539729602</v>
      </c>
      <c r="R21" s="2">
        <v>0.99171236634168802</v>
      </c>
      <c r="S21" s="2">
        <v>0.92227098183965694</v>
      </c>
      <c r="T21" s="2">
        <v>1</v>
      </c>
      <c r="U21" s="2">
        <v>0.92508566666903003</v>
      </c>
      <c r="W21" s="30" t="s">
        <v>115</v>
      </c>
      <c r="X21" s="2">
        <v>0.75129651522916996</v>
      </c>
      <c r="Y21" s="2">
        <v>0.80538077561893295</v>
      </c>
      <c r="Z21" s="2">
        <v>0.801994663609923</v>
      </c>
      <c r="AA21" s="2">
        <v>0.87008377714538399</v>
      </c>
      <c r="AB21" s="2">
        <v>0.76736332588804501</v>
      </c>
      <c r="AC21" s="2">
        <v>0.83145674149300697</v>
      </c>
      <c r="AD21" s="2">
        <v>0.80722664624655205</v>
      </c>
      <c r="AE21" s="2">
        <v>0.84085271855826704</v>
      </c>
      <c r="AF21" s="2">
        <v>0.86356328579958297</v>
      </c>
      <c r="AG21" s="2">
        <v>0.83499389619412201</v>
      </c>
      <c r="AH21" s="2">
        <v>0.846961799590219</v>
      </c>
      <c r="AI21" s="2">
        <v>0.861267480834495</v>
      </c>
      <c r="AJ21" s="2">
        <v>0.96056003123011102</v>
      </c>
      <c r="AK21" s="2">
        <v>0.93861933052450297</v>
      </c>
      <c r="AL21" s="2">
        <v>0.93447564296283803</v>
      </c>
      <c r="AM21" s="2">
        <v>0.90946260126950096</v>
      </c>
      <c r="AN21" s="2">
        <v>0.99583103552157304</v>
      </c>
      <c r="AO21" s="2">
        <v>0.97943749904046895</v>
      </c>
      <c r="AP21" s="2">
        <v>1</v>
      </c>
      <c r="AQ21" s="2">
        <v>0.98808835806974005</v>
      </c>
    </row>
    <row r="22" spans="1:43" x14ac:dyDescent="0.25">
      <c r="A22" s="30" t="s">
        <v>19</v>
      </c>
      <c r="B22" s="2">
        <v>0.83561248877433503</v>
      </c>
      <c r="C22" s="2">
        <v>0.72393291948369398</v>
      </c>
      <c r="D22" s="2">
        <v>0.99550085819511003</v>
      </c>
      <c r="E22" s="2">
        <v>0.61170205177450798</v>
      </c>
      <c r="F22" s="2">
        <v>0.78943794536390599</v>
      </c>
      <c r="G22" s="2">
        <v>0.60776150696818698</v>
      </c>
      <c r="H22" s="2">
        <v>0.66386011890977703</v>
      </c>
      <c r="I22" s="2">
        <v>0.52012584852320898</v>
      </c>
      <c r="J22" s="2">
        <v>0.71815498912580999</v>
      </c>
      <c r="K22" s="2">
        <v>0.807267295643459</v>
      </c>
      <c r="L22" s="2">
        <v>0.99176956781883296</v>
      </c>
      <c r="M22" s="2">
        <v>0.78748760973420795</v>
      </c>
      <c r="N22" s="2">
        <v>0.90092162871746395</v>
      </c>
      <c r="O22" s="2">
        <v>0.93775872598730103</v>
      </c>
      <c r="P22" s="2">
        <v>0.85761982704515605</v>
      </c>
      <c r="Q22" s="2">
        <v>0.89062340548772001</v>
      </c>
      <c r="R22" s="2">
        <v>0.95400611391351897</v>
      </c>
      <c r="S22" s="2">
        <v>0.99998095133454401</v>
      </c>
      <c r="T22" s="2">
        <v>0.92508566666903003</v>
      </c>
      <c r="U22" s="2">
        <v>1</v>
      </c>
      <c r="W22" s="30" t="s">
        <v>116</v>
      </c>
      <c r="X22" s="2">
        <v>0.79176366380366203</v>
      </c>
      <c r="Y22" s="2">
        <v>0.80573167834260195</v>
      </c>
      <c r="Z22" s="2">
        <v>0.80219795308268005</v>
      </c>
      <c r="AA22" s="2">
        <v>0.85775566921777802</v>
      </c>
      <c r="AB22" s="2">
        <v>0.81530587281015099</v>
      </c>
      <c r="AC22" s="2">
        <v>0.83123646208195001</v>
      </c>
      <c r="AD22" s="2">
        <v>0.84258971348846701</v>
      </c>
      <c r="AE22" s="2">
        <v>0.84760728063273205</v>
      </c>
      <c r="AF22" s="2">
        <v>0.86288816076561303</v>
      </c>
      <c r="AG22" s="2">
        <v>0.871413768176859</v>
      </c>
      <c r="AH22" s="2">
        <v>0.87481964158150705</v>
      </c>
      <c r="AI22" s="2">
        <v>0.86759872994354204</v>
      </c>
      <c r="AJ22" s="2">
        <v>0.97441064624164897</v>
      </c>
      <c r="AK22" s="2">
        <v>0.95624953747288099</v>
      </c>
      <c r="AL22" s="2">
        <v>0.95762658262042999</v>
      </c>
      <c r="AM22" s="2">
        <v>0.94274149041467403</v>
      </c>
      <c r="AN22" s="2">
        <v>0.99626952298401195</v>
      </c>
      <c r="AO22" s="2">
        <v>0.99586731413729301</v>
      </c>
      <c r="AP22" s="2">
        <v>0.98808835806974005</v>
      </c>
      <c r="AQ22" s="2">
        <v>1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T6366"/>
  <sheetViews>
    <sheetView workbookViewId="0">
      <selection activeCell="F2" sqref="F2"/>
    </sheetView>
  </sheetViews>
  <sheetFormatPr defaultRowHeight="15" x14ac:dyDescent="0.25"/>
  <cols>
    <col min="1" max="1" width="9.28515625" style="8" customWidth="1"/>
    <col min="2" max="9" width="9.28515625" style="9" customWidth="1"/>
    <col min="10" max="10" width="9.28515625" style="10" customWidth="1"/>
    <col min="11" max="11" width="9.28515625" style="8" customWidth="1"/>
    <col min="12" max="19" width="9.28515625" style="9" customWidth="1"/>
    <col min="20" max="20" width="9.28515625" style="10" customWidth="1"/>
  </cols>
  <sheetData>
    <row r="1" spans="1:20" s="14" customFormat="1" ht="18.75" x14ac:dyDescent="0.3">
      <c r="A1" s="13" t="s">
        <v>141</v>
      </c>
      <c r="J1" s="15"/>
      <c r="T1" s="15"/>
    </row>
    <row r="2" spans="1:20" s="6" customFormat="1" ht="120" x14ac:dyDescent="0.25">
      <c r="A2" s="16" t="s">
        <v>129</v>
      </c>
      <c r="B2" s="18" t="s">
        <v>130</v>
      </c>
      <c r="C2" s="17" t="s">
        <v>131</v>
      </c>
      <c r="D2" s="18" t="s">
        <v>132</v>
      </c>
      <c r="E2" s="17" t="s">
        <v>133</v>
      </c>
      <c r="F2" s="18" t="s">
        <v>134</v>
      </c>
      <c r="G2" s="17" t="s">
        <v>135</v>
      </c>
      <c r="H2" s="18" t="s">
        <v>136</v>
      </c>
      <c r="I2" s="17" t="s">
        <v>137</v>
      </c>
      <c r="J2" s="19" t="s">
        <v>138</v>
      </c>
      <c r="K2" s="20" t="s">
        <v>118</v>
      </c>
      <c r="L2" s="22" t="s">
        <v>119</v>
      </c>
      <c r="M2" s="21" t="s">
        <v>120</v>
      </c>
      <c r="N2" s="22" t="s">
        <v>121</v>
      </c>
      <c r="O2" s="21" t="s">
        <v>122</v>
      </c>
      <c r="P2" s="22" t="s">
        <v>123</v>
      </c>
      <c r="Q2" s="21" t="s">
        <v>124</v>
      </c>
      <c r="R2" s="22" t="s">
        <v>125</v>
      </c>
      <c r="S2" s="21" t="s">
        <v>126</v>
      </c>
      <c r="T2" s="23" t="s">
        <v>127</v>
      </c>
    </row>
    <row r="3" spans="1:20" x14ac:dyDescent="0.25">
      <c r="A3" s="121">
        <v>0.43282998776385301</v>
      </c>
      <c r="B3" s="122">
        <v>0.27230590961761297</v>
      </c>
      <c r="C3" s="121">
        <v>0.43493882864611799</v>
      </c>
      <c r="D3" s="122">
        <v>0.391695223153462</v>
      </c>
      <c r="E3" s="121">
        <v>1.1550576604426801</v>
      </c>
      <c r="F3" s="122">
        <v>0.69015358504993596</v>
      </c>
      <c r="G3" s="121">
        <v>2.04007440998013</v>
      </c>
      <c r="H3" s="122">
        <v>0.75192032442748102</v>
      </c>
      <c r="I3" s="121">
        <v>3.0153796889937401</v>
      </c>
      <c r="J3" s="122">
        <v>0.60021786492374696</v>
      </c>
      <c r="K3" s="120">
        <v>1.2899999638310801E-2</v>
      </c>
      <c r="L3" s="122">
        <v>0.22218024034052999</v>
      </c>
      <c r="M3" s="120">
        <v>0.4190894679164</v>
      </c>
      <c r="N3" s="122">
        <v>0.29414212075593599</v>
      </c>
      <c r="O3" s="120">
        <v>0.34466069085866002</v>
      </c>
      <c r="P3" s="122">
        <v>0.85476398435423195</v>
      </c>
      <c r="Q3" s="120">
        <v>1.69081460073828</v>
      </c>
      <c r="R3" s="122">
        <v>0.43837408345858297</v>
      </c>
      <c r="S3" s="120">
        <v>2.9413729255086101</v>
      </c>
      <c r="T3" s="122">
        <v>0.80630680126556398</v>
      </c>
    </row>
    <row r="4" spans="1:20" x14ac:dyDescent="0.25">
      <c r="A4" s="121">
        <v>-1.07193668487677</v>
      </c>
      <c r="B4" s="122">
        <v>0.28451882845188298</v>
      </c>
      <c r="C4" s="121">
        <v>0.41007771539778998</v>
      </c>
      <c r="D4" s="122">
        <v>0.70143240732853895</v>
      </c>
      <c r="E4" s="121">
        <v>0.85899410290205902</v>
      </c>
      <c r="F4" s="122">
        <v>0.82663424567210197</v>
      </c>
      <c r="G4" s="121">
        <v>1.6356959718688</v>
      </c>
      <c r="H4" s="122">
        <v>0.90938278221381497</v>
      </c>
      <c r="I4" s="121">
        <v>2.8221251040411901</v>
      </c>
      <c r="J4" s="122">
        <v>0.69301470588235303</v>
      </c>
      <c r="K4" s="120">
        <v>9.3981600006273397E-2</v>
      </c>
      <c r="L4" s="122">
        <v>0.59475261651865896</v>
      </c>
      <c r="M4" s="120">
        <v>0.63055749379001502</v>
      </c>
      <c r="N4" s="122">
        <v>0.90598054351416801</v>
      </c>
      <c r="O4" s="120">
        <v>0.49240382886578599</v>
      </c>
      <c r="P4" s="122">
        <v>1.02118570402956</v>
      </c>
      <c r="Q4" s="120">
        <v>1.4841253504471199</v>
      </c>
      <c r="R4" s="122">
        <v>0.56413803318376798</v>
      </c>
      <c r="S4" s="120">
        <v>2.7502278151784401</v>
      </c>
      <c r="T4" s="122">
        <v>1.0457968410248499</v>
      </c>
    </row>
    <row r="5" spans="1:20" x14ac:dyDescent="0.25">
      <c r="A5" s="121">
        <v>0.43282998776385301</v>
      </c>
      <c r="B5" s="122">
        <v>0.33161157024793397</v>
      </c>
      <c r="C5" s="121">
        <v>0.17923457020533501</v>
      </c>
      <c r="D5" s="122">
        <v>0.75043143501924903</v>
      </c>
      <c r="E5" s="121">
        <v>1.08705016193736</v>
      </c>
      <c r="F5" s="122">
        <v>0.87726588026400998</v>
      </c>
      <c r="G5" s="121">
        <v>2.3804198197788602</v>
      </c>
      <c r="H5" s="122">
        <v>0.96974819656336897</v>
      </c>
      <c r="I5" s="121">
        <v>3.58158736111714</v>
      </c>
      <c r="J5" s="122">
        <v>0.70386266094420602</v>
      </c>
      <c r="K5" s="120">
        <v>0.56631899197695301</v>
      </c>
      <c r="L5" s="122">
        <v>0.63182512831830095</v>
      </c>
      <c r="M5" s="120">
        <v>0.53187986159322198</v>
      </c>
      <c r="N5" s="122">
        <v>0.97721949073659797</v>
      </c>
      <c r="O5" s="120">
        <v>0.90147726916610404</v>
      </c>
      <c r="P5" s="122">
        <v>1.0470065014888601</v>
      </c>
      <c r="Q5" s="120">
        <v>1.6875113415271099</v>
      </c>
      <c r="R5" s="122">
        <v>0.94709071648260001</v>
      </c>
      <c r="S5" s="120">
        <v>2.7738130511746499</v>
      </c>
      <c r="T5" s="122">
        <v>1.0684237125212299</v>
      </c>
    </row>
    <row r="6" spans="1:20" x14ac:dyDescent="0.25">
      <c r="A6" s="121">
        <v>-2.9598974986864601E-2</v>
      </c>
      <c r="B6" s="122">
        <v>0.50084776334776304</v>
      </c>
      <c r="C6" s="121">
        <v>0.22764005483542199</v>
      </c>
      <c r="D6" s="122">
        <v>0.77035490605428003</v>
      </c>
      <c r="E6" s="121">
        <v>2.1625341994810001</v>
      </c>
      <c r="F6" s="122">
        <v>0.89538418547936405</v>
      </c>
      <c r="G6" s="121">
        <v>2.2107197931454801</v>
      </c>
      <c r="H6" s="122">
        <v>1.0379746835443</v>
      </c>
      <c r="I6" s="121">
        <v>2.6297848188600601</v>
      </c>
      <c r="J6" s="122">
        <v>0.85399999999999998</v>
      </c>
      <c r="K6" s="120">
        <v>3.3447208013221499E-2</v>
      </c>
      <c r="L6" s="122">
        <v>0.75527764810126696</v>
      </c>
      <c r="M6" s="120">
        <v>1.38882565364879</v>
      </c>
      <c r="N6" s="122">
        <v>1.01316094154472</v>
      </c>
      <c r="O6" s="120">
        <v>0.42045924976389898</v>
      </c>
      <c r="P6" s="122">
        <v>1.1287133479010101</v>
      </c>
      <c r="Q6" s="120">
        <v>2.6695326416494001</v>
      </c>
      <c r="R6" s="122">
        <v>0.99736062719739504</v>
      </c>
      <c r="S6" s="120">
        <v>3.9864170210169001</v>
      </c>
      <c r="T6" s="122">
        <v>1.2393697560714501</v>
      </c>
    </row>
    <row r="7" spans="1:20" x14ac:dyDescent="0.25">
      <c r="A7" s="121">
        <v>-1.70262968966132</v>
      </c>
      <c r="B7" s="122">
        <v>0.53650054978985295</v>
      </c>
      <c r="C7" s="121">
        <v>4.5187025387157603E-2</v>
      </c>
      <c r="D7" s="122">
        <v>0.86387907269084896</v>
      </c>
      <c r="E7" s="121">
        <v>0.64281743486563803</v>
      </c>
      <c r="F7" s="122">
        <v>0.89884533504277597</v>
      </c>
      <c r="G7" s="121">
        <v>1.6354345588180501</v>
      </c>
      <c r="H7" s="122">
        <v>1.05703296271936</v>
      </c>
      <c r="I7" s="121">
        <v>5.2119937047560398</v>
      </c>
      <c r="J7" s="122">
        <v>1.00587371512482</v>
      </c>
      <c r="K7" s="120">
        <v>-0.17500738765246199</v>
      </c>
      <c r="L7" s="122">
        <v>0.857554563319741</v>
      </c>
      <c r="M7" s="120">
        <v>0.41312995970935901</v>
      </c>
      <c r="N7" s="122">
        <v>1.0768831628606601</v>
      </c>
      <c r="O7" s="120">
        <v>0.58223267319534999</v>
      </c>
      <c r="P7" s="122">
        <v>1.14249412908076</v>
      </c>
      <c r="Q7" s="120">
        <v>2.3631875396114101</v>
      </c>
      <c r="R7" s="122">
        <v>1.24620995261239</v>
      </c>
      <c r="S7" s="120">
        <v>3.3718921240692601</v>
      </c>
      <c r="T7" s="122">
        <v>1.3197687123414601</v>
      </c>
    </row>
    <row r="8" spans="1:20" x14ac:dyDescent="0.25">
      <c r="A8" s="121">
        <v>-0.40216822177581701</v>
      </c>
      <c r="B8" s="122">
        <v>0.564744211839734</v>
      </c>
      <c r="C8" s="121">
        <v>0.28923172480971399</v>
      </c>
      <c r="D8" s="122">
        <v>0.87609329446064099</v>
      </c>
      <c r="E8" s="121">
        <v>0.78938120192930605</v>
      </c>
      <c r="F8" s="122">
        <v>0.90019151266057895</v>
      </c>
      <c r="G8" s="121">
        <v>1.5684408832882499</v>
      </c>
      <c r="H8" s="122">
        <v>1.0984307707097001</v>
      </c>
      <c r="I8" s="121">
        <v>4.0185122440805703</v>
      </c>
      <c r="J8" s="122">
        <v>1.07576360165447</v>
      </c>
      <c r="K8" s="120">
        <v>0.13947830081173901</v>
      </c>
      <c r="L8" s="122">
        <v>0.86271415254877504</v>
      </c>
      <c r="M8" s="120">
        <v>0.80476678750856601</v>
      </c>
      <c r="N8" s="122">
        <v>1.0800368357849399</v>
      </c>
      <c r="O8" s="120">
        <v>0.38417775867308801</v>
      </c>
      <c r="P8" s="122">
        <v>1.14322614425805</v>
      </c>
      <c r="Q8" s="120">
        <v>1.9061607231659701</v>
      </c>
      <c r="R8" s="122">
        <v>1.3393613399392199</v>
      </c>
      <c r="S8" s="120">
        <v>3.6164935681882602</v>
      </c>
      <c r="T8" s="122">
        <v>1.7443408406551999</v>
      </c>
    </row>
    <row r="9" spans="1:20" x14ac:dyDescent="0.25">
      <c r="A9" s="121">
        <v>6.8031737795347894E-2</v>
      </c>
      <c r="B9" s="122">
        <v>0.57232208627200898</v>
      </c>
      <c r="C9" s="121">
        <v>-7.3257708391167894E-2</v>
      </c>
      <c r="D9" s="122">
        <v>0.92080704537696301</v>
      </c>
      <c r="E9" s="121">
        <v>0.76327260431399302</v>
      </c>
      <c r="F9" s="122">
        <v>0.94792586054721995</v>
      </c>
      <c r="G9" s="121">
        <v>3.6078887732334399</v>
      </c>
      <c r="H9" s="122">
        <v>1.2344568061552701</v>
      </c>
      <c r="I9" s="121">
        <v>3.4657808737804698</v>
      </c>
      <c r="J9" s="122">
        <v>1.1226925826519401</v>
      </c>
      <c r="K9" s="120">
        <v>0.16719915484284101</v>
      </c>
      <c r="L9" s="122">
        <v>0.870823816498697</v>
      </c>
      <c r="M9" s="120">
        <v>0.37694802659186499</v>
      </c>
      <c r="N9" s="122">
        <v>1.0831758759301</v>
      </c>
      <c r="O9" s="120">
        <v>1.1002006766597601</v>
      </c>
      <c r="P9" s="122">
        <v>1.1472237506982701</v>
      </c>
      <c r="Q9" s="120">
        <v>0.90389683199140702</v>
      </c>
      <c r="R9" s="122">
        <v>1.59176468339656</v>
      </c>
      <c r="S9" s="120">
        <v>1.2715620981364399</v>
      </c>
      <c r="T9" s="122">
        <v>2.0015957134372799</v>
      </c>
    </row>
    <row r="10" spans="1:20" x14ac:dyDescent="0.25">
      <c r="A10" s="121">
        <v>0.164217941472419</v>
      </c>
      <c r="B10" s="122">
        <v>0.61552997097383699</v>
      </c>
      <c r="C10" s="121">
        <v>0.65994908286737097</v>
      </c>
      <c r="D10" s="122">
        <v>0.98823728878930495</v>
      </c>
      <c r="E10" s="121">
        <v>2.45396902879363</v>
      </c>
      <c r="F10" s="122">
        <v>0.95129266130013701</v>
      </c>
      <c r="G10" s="121">
        <v>-0.85788983640234695</v>
      </c>
      <c r="H10" s="122">
        <v>1.3112680945775099</v>
      </c>
      <c r="I10" s="121">
        <v>2.43058851255077</v>
      </c>
      <c r="J10" s="122">
        <v>1.1836774992060799</v>
      </c>
      <c r="K10" s="120">
        <v>0.13455220140635801</v>
      </c>
      <c r="L10" s="122">
        <v>0.886770103566903</v>
      </c>
      <c r="M10" s="120">
        <v>0.58604476232492397</v>
      </c>
      <c r="N10" s="122">
        <v>1.0881903419294601</v>
      </c>
      <c r="O10" s="120">
        <v>0.63486779517176495</v>
      </c>
      <c r="P10" s="122">
        <v>1.1472874849415899</v>
      </c>
      <c r="Q10" s="120">
        <v>0.28627787418728101</v>
      </c>
      <c r="R10" s="122">
        <v>1.6292718433109701</v>
      </c>
      <c r="S10" s="120">
        <v>1.6016142101335</v>
      </c>
      <c r="T10" s="122">
        <v>2.0576691650073</v>
      </c>
    </row>
    <row r="11" spans="1:20" x14ac:dyDescent="0.25">
      <c r="A11" s="121">
        <v>0.31678315029290599</v>
      </c>
      <c r="B11" s="122">
        <v>0.64322916666666696</v>
      </c>
      <c r="C11" s="121">
        <v>0.48256346649689902</v>
      </c>
      <c r="D11" s="122">
        <v>0.99095704596834999</v>
      </c>
      <c r="E11" s="121">
        <v>6.1856811112149801</v>
      </c>
      <c r="F11" s="122">
        <v>1.04825801880713</v>
      </c>
      <c r="G11" s="121">
        <v>2.7203874343969701</v>
      </c>
      <c r="H11" s="122">
        <v>1.34398734177215</v>
      </c>
      <c r="I11" s="121">
        <v>3.1951881314362098</v>
      </c>
      <c r="J11" s="122">
        <v>1.2472043954677901</v>
      </c>
      <c r="K11" s="120">
        <v>0.26877707571878401</v>
      </c>
      <c r="L11" s="122">
        <v>0.89397274536160598</v>
      </c>
      <c r="M11" s="120">
        <v>-0.90126971920242804</v>
      </c>
      <c r="N11" s="122">
        <v>1.12303541882285</v>
      </c>
      <c r="O11" s="120">
        <v>1.02462439408851</v>
      </c>
      <c r="P11" s="122">
        <v>1.1602738560211101</v>
      </c>
      <c r="Q11" s="120">
        <v>1.59840157190503</v>
      </c>
      <c r="R11" s="122">
        <v>1.8361899535821899</v>
      </c>
      <c r="S11" s="120">
        <v>2.9610243956821898</v>
      </c>
      <c r="T11" s="122">
        <v>2.07543078385604</v>
      </c>
    </row>
    <row r="12" spans="1:20" x14ac:dyDescent="0.25">
      <c r="A12" s="121">
        <v>8.0592722490084895E-2</v>
      </c>
      <c r="B12" s="122">
        <v>0.73568980947986196</v>
      </c>
      <c r="C12" s="121">
        <v>-4.0434059386569701E-2</v>
      </c>
      <c r="D12" s="122">
        <v>1.004</v>
      </c>
      <c r="E12" s="121">
        <v>1.4524263035370399</v>
      </c>
      <c r="F12" s="122">
        <v>1.06645322690198</v>
      </c>
      <c r="G12" s="121">
        <v>2.1041483042370901</v>
      </c>
      <c r="H12" s="122">
        <v>1.4270833333333299</v>
      </c>
      <c r="I12" s="121">
        <v>2.9430905113835899</v>
      </c>
      <c r="J12" s="122">
        <v>1.28252788104089</v>
      </c>
      <c r="K12" s="120">
        <v>-0.117666590558638</v>
      </c>
      <c r="L12" s="122">
        <v>0.89738061032707295</v>
      </c>
      <c r="M12" s="120">
        <v>0.85273939823720502</v>
      </c>
      <c r="N12" s="122">
        <v>1.1425839660811601</v>
      </c>
      <c r="O12" s="120">
        <v>0.80229318429167096</v>
      </c>
      <c r="P12" s="122">
        <v>1.1850616558757601</v>
      </c>
      <c r="Q12" s="120">
        <v>1.6457218960717701</v>
      </c>
      <c r="R12" s="122">
        <v>1.84619662110366</v>
      </c>
      <c r="S12" s="120">
        <v>4.3813946802668404</v>
      </c>
      <c r="T12" s="122">
        <v>2.22090033955023</v>
      </c>
    </row>
    <row r="13" spans="1:20" x14ac:dyDescent="0.25">
      <c r="A13" s="121">
        <v>0.180718931091921</v>
      </c>
      <c r="B13" s="122">
        <v>0.75099601593625498</v>
      </c>
      <c r="C13" s="121">
        <v>1.2422331579008401</v>
      </c>
      <c r="D13" s="122">
        <v>1.0173160173160201</v>
      </c>
      <c r="E13" s="121">
        <v>1.18170409086814</v>
      </c>
      <c r="F13" s="122">
        <v>1.0693641618497101</v>
      </c>
      <c r="G13" s="121">
        <v>1.4894628045934699</v>
      </c>
      <c r="H13" s="122">
        <v>1.82270220358863</v>
      </c>
      <c r="I13" s="121">
        <v>2.7347240108350701</v>
      </c>
      <c r="J13" s="122">
        <v>1.4781976881251699</v>
      </c>
      <c r="K13" s="120">
        <v>0.118802240838342</v>
      </c>
      <c r="L13" s="122">
        <v>0.90275501024871097</v>
      </c>
      <c r="M13" s="120">
        <v>0.64541534893707098</v>
      </c>
      <c r="N13" s="122">
        <v>1.1577813100432599</v>
      </c>
      <c r="O13" s="120">
        <v>0.133944450986483</v>
      </c>
      <c r="P13" s="122">
        <v>1.18856784170342</v>
      </c>
      <c r="Q13" s="120">
        <v>2.7171620318603602</v>
      </c>
      <c r="R13" s="122">
        <v>1.89455528167837</v>
      </c>
      <c r="S13" s="120">
        <v>4.3792123650161798</v>
      </c>
      <c r="T13" s="122">
        <v>2.2509566560126002</v>
      </c>
    </row>
    <row r="14" spans="1:20" x14ac:dyDescent="0.25">
      <c r="A14" s="121">
        <v>-0.72418209336640504</v>
      </c>
      <c r="B14" s="122">
        <v>0.75109649122806998</v>
      </c>
      <c r="C14" s="121">
        <v>0.24663627314754799</v>
      </c>
      <c r="D14" s="122">
        <v>1.01937434832938</v>
      </c>
      <c r="E14" s="121">
        <v>1.3137412239047299</v>
      </c>
      <c r="F14" s="122">
        <v>1.17892541094952</v>
      </c>
      <c r="G14" s="121">
        <v>2.5162247396722401</v>
      </c>
      <c r="H14" s="122">
        <v>1.878125</v>
      </c>
      <c r="I14" s="121">
        <v>3.6815066270058199</v>
      </c>
      <c r="J14" s="122">
        <v>2.4006156361080402</v>
      </c>
      <c r="K14" s="120">
        <v>1.9508599647465999E-2</v>
      </c>
      <c r="L14" s="122">
        <v>0.90471212918612198</v>
      </c>
      <c r="M14" s="120">
        <v>1.8978907230199099E-2</v>
      </c>
      <c r="N14" s="122">
        <v>1.1792491559929099</v>
      </c>
      <c r="O14" s="120">
        <v>0.32452176695749901</v>
      </c>
      <c r="P14" s="122">
        <v>1.2289274238712</v>
      </c>
      <c r="Q14" s="120">
        <v>2.7238103504283799</v>
      </c>
      <c r="R14" s="122">
        <v>2.0766427821261901</v>
      </c>
      <c r="S14" s="120">
        <v>1.42470893437184</v>
      </c>
      <c r="T14" s="122">
        <v>2.6370968038392402</v>
      </c>
    </row>
    <row r="15" spans="1:20" x14ac:dyDescent="0.25">
      <c r="A15" s="121">
        <v>-0.664396243942594</v>
      </c>
      <c r="B15" s="122">
        <v>0.75786923674639395</v>
      </c>
      <c r="C15" s="121">
        <v>0.156302182163158</v>
      </c>
      <c r="D15" s="122">
        <v>1.0246913580246899</v>
      </c>
      <c r="E15" s="121">
        <v>0.68272910143369003</v>
      </c>
      <c r="F15" s="122">
        <v>1.24757408864411</v>
      </c>
      <c r="G15" s="121">
        <v>1.42306904965396</v>
      </c>
      <c r="H15" s="122">
        <v>2.0027592447411502</v>
      </c>
      <c r="I15" s="121">
        <v>2.0230426980162002</v>
      </c>
      <c r="J15" s="122">
        <v>2.5702682563338302</v>
      </c>
      <c r="K15" s="120">
        <v>-0.11901547373262</v>
      </c>
      <c r="L15" s="122">
        <v>0.91286087981078201</v>
      </c>
      <c r="M15" s="120">
        <v>0.477138191817922</v>
      </c>
      <c r="N15" s="122">
        <v>1.19314323493966</v>
      </c>
      <c r="O15" s="120">
        <v>0.545962560666997</v>
      </c>
      <c r="P15" s="122">
        <v>1.2350168967134101</v>
      </c>
      <c r="Q15" s="120">
        <v>0.71698009359483805</v>
      </c>
      <c r="R15" s="122">
        <v>2.1981565437931101</v>
      </c>
      <c r="S15" s="120">
        <v>1.3809284639561199</v>
      </c>
      <c r="T15" s="122">
        <v>3.1489051059562101</v>
      </c>
    </row>
    <row r="16" spans="1:20" x14ac:dyDescent="0.25">
      <c r="A16" s="121">
        <v>-0.15846575119762099</v>
      </c>
      <c r="B16" s="122">
        <v>0.75803382081577597</v>
      </c>
      <c r="C16" s="121">
        <v>0.417654640880883</v>
      </c>
      <c r="D16" s="122">
        <v>1.0621076499786499</v>
      </c>
      <c r="E16" s="121">
        <v>1.2846381195294601</v>
      </c>
      <c r="F16" s="122">
        <v>1.3087783345730699</v>
      </c>
      <c r="G16" s="121">
        <v>1.8206642083518301</v>
      </c>
      <c r="H16" s="122">
        <v>2.0555555555555598</v>
      </c>
      <c r="I16" s="121">
        <v>9.2870247031132696</v>
      </c>
      <c r="J16" s="122">
        <v>2.75</v>
      </c>
      <c r="K16" s="120">
        <v>7.1356693991575099E-2</v>
      </c>
      <c r="L16" s="122">
        <v>0.91338632513108098</v>
      </c>
      <c r="M16" s="120">
        <v>0.42091504130268098</v>
      </c>
      <c r="N16" s="122">
        <v>1.1948769271488899</v>
      </c>
      <c r="O16" s="120">
        <v>0.266285358958534</v>
      </c>
      <c r="P16" s="122">
        <v>1.2431470883017901</v>
      </c>
      <c r="Q16" s="120">
        <v>2.2487536989802401</v>
      </c>
      <c r="R16" s="122">
        <v>2.30653924134507</v>
      </c>
      <c r="S16" s="120">
        <v>3.1879854870326101</v>
      </c>
      <c r="T16" s="122">
        <v>3.4783218052390601</v>
      </c>
    </row>
    <row r="17" spans="1:20" x14ac:dyDescent="0.25">
      <c r="A17" s="121">
        <v>0.35205046707210402</v>
      </c>
      <c r="B17" s="122">
        <v>0.76236764633365295</v>
      </c>
      <c r="C17" s="121">
        <v>6.6506756404880504E-2</v>
      </c>
      <c r="D17" s="122">
        <v>1.0764312580489099</v>
      </c>
      <c r="E17" s="121">
        <v>1.0203228700062801</v>
      </c>
      <c r="F17" s="122">
        <v>1.4304512021520801</v>
      </c>
      <c r="G17" s="121">
        <v>2.52269277064363</v>
      </c>
      <c r="H17" s="122">
        <v>2.1721623222000299</v>
      </c>
      <c r="I17" s="121">
        <v>2.5017775195191199</v>
      </c>
      <c r="J17" s="122">
        <v>3.23609467106118</v>
      </c>
      <c r="K17" s="120">
        <v>-0.14590306699507799</v>
      </c>
      <c r="L17" s="122">
        <v>0.92090542926334296</v>
      </c>
      <c r="M17" s="120">
        <v>0.75883681409430903</v>
      </c>
      <c r="N17" s="122">
        <v>1.1978448521060401</v>
      </c>
      <c r="O17" s="120">
        <v>1.57235248907553</v>
      </c>
      <c r="P17" s="122">
        <v>1.2567141459878099</v>
      </c>
      <c r="Q17" s="120">
        <v>1.66959469920662</v>
      </c>
      <c r="R17" s="122">
        <v>2.3359344490156499</v>
      </c>
      <c r="S17" s="120">
        <v>2.5616561409244101</v>
      </c>
      <c r="T17" s="122">
        <v>3.5617221090550202</v>
      </c>
    </row>
    <row r="18" spans="1:20" x14ac:dyDescent="0.25">
      <c r="A18" s="121">
        <v>0.42165305213929799</v>
      </c>
      <c r="B18" s="122">
        <v>0.78471527954286602</v>
      </c>
      <c r="C18" s="121">
        <v>0.92681291974063895</v>
      </c>
      <c r="D18" s="122">
        <v>1.08435061667545</v>
      </c>
      <c r="E18" s="121">
        <v>0.82650778855969498</v>
      </c>
      <c r="F18" s="122">
        <v>1.4377990430622001</v>
      </c>
      <c r="G18" s="121">
        <v>1.0578933350570401</v>
      </c>
      <c r="H18" s="122">
        <v>2.4493293504390699</v>
      </c>
      <c r="I18" s="121">
        <v>3.0568314440932101</v>
      </c>
      <c r="J18" s="122">
        <v>3.4599734630694399</v>
      </c>
      <c r="K18" s="120">
        <v>8.1481767008284606E-2</v>
      </c>
      <c r="L18" s="122">
        <v>0.92563727244689398</v>
      </c>
      <c r="M18" s="120">
        <v>0.44471344730360202</v>
      </c>
      <c r="N18" s="122">
        <v>1.2034001113075301</v>
      </c>
      <c r="O18" s="120">
        <v>2.0893914895001302</v>
      </c>
      <c r="P18" s="122">
        <v>1.29256732799866</v>
      </c>
      <c r="Q18" s="120">
        <v>2.01844137795816</v>
      </c>
      <c r="R18" s="122">
        <v>2.3859816543979999</v>
      </c>
      <c r="S18" s="120">
        <v>3.4257441418698198</v>
      </c>
      <c r="T18" s="122">
        <v>3.7909088642030699</v>
      </c>
    </row>
    <row r="19" spans="1:20" x14ac:dyDescent="0.25">
      <c r="A19" s="121">
        <v>-1.2860413013623599</v>
      </c>
      <c r="B19" s="122">
        <v>0.78592297530032196</v>
      </c>
      <c r="C19" s="121">
        <v>0.135007971076679</v>
      </c>
      <c r="D19" s="122">
        <v>1.1035674070453001</v>
      </c>
      <c r="E19" s="121">
        <v>1.4480123125101101</v>
      </c>
      <c r="F19" s="122">
        <v>1.4861111111111101</v>
      </c>
      <c r="G19" s="121">
        <v>1.91801888225024</v>
      </c>
      <c r="H19" s="122">
        <v>2.5743589743589701</v>
      </c>
      <c r="I19" s="121">
        <v>3.6310895960590801</v>
      </c>
      <c r="J19" s="122">
        <v>5.0104551045510499</v>
      </c>
      <c r="K19" s="120">
        <v>0.100365458034473</v>
      </c>
      <c r="L19" s="122">
        <v>0.93335172062530702</v>
      </c>
      <c r="M19" s="120">
        <v>0.90116413181941402</v>
      </c>
      <c r="N19" s="122">
        <v>1.2261253610707199</v>
      </c>
      <c r="O19" s="120">
        <v>1.43238012431734</v>
      </c>
      <c r="P19" s="122">
        <v>1.3006862500323999</v>
      </c>
      <c r="Q19" s="120">
        <v>1.20192951755973</v>
      </c>
      <c r="R19" s="122">
        <v>2.4784087901744698</v>
      </c>
      <c r="S19" s="120">
        <v>3.95301282865901</v>
      </c>
      <c r="T19" s="122">
        <v>3.8527983310695499</v>
      </c>
    </row>
    <row r="20" spans="1:20" x14ac:dyDescent="0.25">
      <c r="A20" s="121">
        <v>-0.25767764403558502</v>
      </c>
      <c r="B20" s="122">
        <v>0.79005524861878496</v>
      </c>
      <c r="C20" s="121">
        <v>0.246647562720373</v>
      </c>
      <c r="D20" s="122">
        <v>1.1057304277643301</v>
      </c>
      <c r="E20" s="121">
        <v>2.0812168955596801</v>
      </c>
      <c r="F20" s="122">
        <v>1.5339022140221401</v>
      </c>
      <c r="G20" s="121">
        <v>3.4137023971184499</v>
      </c>
      <c r="H20" s="122">
        <v>2.6881762506250801</v>
      </c>
      <c r="I20" s="121">
        <v>2.8578707998030999</v>
      </c>
      <c r="J20" s="122">
        <v>5.0561069754618098</v>
      </c>
      <c r="K20" s="120">
        <v>1.72732585762496E-2</v>
      </c>
      <c r="L20" s="122">
        <v>0.93627396721537004</v>
      </c>
      <c r="M20" s="120">
        <v>0.99527216471369295</v>
      </c>
      <c r="N20" s="122">
        <v>1.22793248230778</v>
      </c>
      <c r="O20" s="120">
        <v>-5.5167934931553503E-2</v>
      </c>
      <c r="P20" s="122">
        <v>1.3196782380966801</v>
      </c>
      <c r="Q20" s="120">
        <v>1.04781781645367</v>
      </c>
      <c r="R20" s="122">
        <v>2.52206567442059</v>
      </c>
      <c r="S20" s="120">
        <v>3.5282609102497799</v>
      </c>
      <c r="T20" s="122">
        <v>4.1619764415412401</v>
      </c>
    </row>
    <row r="21" spans="1:20" x14ac:dyDescent="0.25">
      <c r="A21" s="121">
        <v>0.79203227332424198</v>
      </c>
      <c r="B21" s="122">
        <v>0.79980322499291701</v>
      </c>
      <c r="C21" s="121">
        <v>1.0199685232859399</v>
      </c>
      <c r="D21" s="122">
        <v>1.12393769781641</v>
      </c>
      <c r="E21" s="121">
        <v>3.1565579895746199</v>
      </c>
      <c r="F21" s="122">
        <v>1.55581127468991</v>
      </c>
      <c r="G21" s="121">
        <v>1.7329097307800501</v>
      </c>
      <c r="H21" s="122">
        <v>2.82587582379466</v>
      </c>
      <c r="I21" s="121">
        <v>3.5216619873854</v>
      </c>
      <c r="J21" s="122">
        <v>6.2351773796979302</v>
      </c>
      <c r="K21" s="120">
        <v>0.29751783765005202</v>
      </c>
      <c r="L21" s="122">
        <v>0.94935926604576604</v>
      </c>
      <c r="M21" s="120">
        <v>0.99527216471369295</v>
      </c>
      <c r="N21" s="122">
        <v>1.2391121100611</v>
      </c>
      <c r="O21" s="120">
        <v>0.77282186407796705</v>
      </c>
      <c r="P21" s="122">
        <v>1.33130045519208</v>
      </c>
      <c r="Q21" s="120">
        <v>2.1335782173697799</v>
      </c>
      <c r="R21" s="122">
        <v>2.5944207820007299</v>
      </c>
      <c r="S21" s="120">
        <v>2.59545876765584</v>
      </c>
      <c r="T21" s="122">
        <v>4.7276272926726</v>
      </c>
    </row>
    <row r="22" spans="1:20" x14ac:dyDescent="0.25">
      <c r="A22" s="121">
        <v>0.34498090467637998</v>
      </c>
      <c r="B22" s="122">
        <v>0.80565634366862304</v>
      </c>
      <c r="C22" s="121">
        <v>5.2655970528512004</v>
      </c>
      <c r="D22" s="122">
        <v>1.1359449395083301</v>
      </c>
      <c r="E22" s="121">
        <v>0.115835298752872</v>
      </c>
      <c r="F22" s="122">
        <v>1.5562130177514799</v>
      </c>
      <c r="G22" s="121">
        <v>1.97133578975816</v>
      </c>
      <c r="H22" s="122">
        <v>3.1202697388552498</v>
      </c>
      <c r="I22" s="121">
        <v>4.95650342586619</v>
      </c>
      <c r="J22" s="122">
        <v>6.3296703296703303</v>
      </c>
      <c r="K22" s="120">
        <v>0.115539697561882</v>
      </c>
      <c r="L22" s="122">
        <v>0.95113037036353099</v>
      </c>
      <c r="M22" s="120">
        <v>5.7311210716100902E-2</v>
      </c>
      <c r="N22" s="122">
        <v>1.2667575354587499</v>
      </c>
      <c r="O22" s="120">
        <v>0.50820271230658798</v>
      </c>
      <c r="P22" s="122">
        <v>1.3568479285705299</v>
      </c>
      <c r="Q22" s="120">
        <v>2.3227490051088999</v>
      </c>
      <c r="R22" s="122">
        <v>2.61582277481675</v>
      </c>
      <c r="S22" s="120">
        <v>3.6618081681174202</v>
      </c>
      <c r="T22" s="122">
        <v>4.7385038111467797</v>
      </c>
    </row>
    <row r="23" spans="1:20" x14ac:dyDescent="0.25">
      <c r="A23" s="121">
        <v>8.8706087414859205</v>
      </c>
      <c r="B23" s="122">
        <v>0.81484614713208603</v>
      </c>
      <c r="C23" s="121">
        <v>1.5614325896408501</v>
      </c>
      <c r="D23" s="122">
        <v>1.1369074123549101</v>
      </c>
      <c r="E23" s="121">
        <v>-7.4207776635546494E-2</v>
      </c>
      <c r="F23" s="122">
        <v>1.69279312341549</v>
      </c>
      <c r="G23" s="121">
        <v>2.4884496972374799</v>
      </c>
      <c r="H23" s="122">
        <v>3.1691755718210399</v>
      </c>
      <c r="I23" s="121">
        <v>3.4690203492513101</v>
      </c>
      <c r="J23" s="122">
        <v>6.5157989414194804</v>
      </c>
      <c r="K23" s="120">
        <v>-2.0802773481477702E-2</v>
      </c>
      <c r="L23" s="122">
        <v>0.95197964662916401</v>
      </c>
      <c r="M23" s="120">
        <v>1.27841281077734</v>
      </c>
      <c r="N23" s="122">
        <v>1.270934052861</v>
      </c>
      <c r="O23" s="120">
        <v>0.84078092663570603</v>
      </c>
      <c r="P23" s="122">
        <v>1.35933644307264</v>
      </c>
      <c r="Q23" s="120">
        <v>2.1602205769973302</v>
      </c>
      <c r="R23" s="122">
        <v>2.7256112249615501</v>
      </c>
      <c r="S23" s="120">
        <v>-0.621340803864324</v>
      </c>
      <c r="T23" s="122">
        <v>4.8271275748613398</v>
      </c>
    </row>
    <row r="24" spans="1:20" x14ac:dyDescent="0.25">
      <c r="A24" s="121">
        <v>1.58890676717516</v>
      </c>
      <c r="B24" s="122">
        <v>0.83482660664736597</v>
      </c>
      <c r="C24" s="121">
        <v>5.2655970528512004</v>
      </c>
      <c r="D24" s="122">
        <v>1.14644671804277</v>
      </c>
      <c r="E24" s="121">
        <v>2.1313340706854902</v>
      </c>
      <c r="F24" s="122">
        <v>1.74271729753728</v>
      </c>
      <c r="G24" s="121">
        <v>2.9386829850621199</v>
      </c>
      <c r="H24" s="122">
        <v>3.3023833167825201</v>
      </c>
      <c r="I24" s="121">
        <v>4.7927835336879099</v>
      </c>
      <c r="J24" s="122">
        <v>6.5826771653543297</v>
      </c>
      <c r="K24" s="120">
        <v>-2.0802773481477702E-2</v>
      </c>
      <c r="L24" s="122">
        <v>0.95262265910883803</v>
      </c>
      <c r="M24" s="120">
        <v>-0.67634145256686695</v>
      </c>
      <c r="N24" s="122">
        <v>1.2747971405487599</v>
      </c>
      <c r="O24" s="120">
        <v>1.0807913356778401E-2</v>
      </c>
      <c r="P24" s="122">
        <v>1.3838897162524699</v>
      </c>
      <c r="Q24" s="120">
        <v>2.8457817188011201</v>
      </c>
      <c r="R24" s="122">
        <v>2.7349549546322698</v>
      </c>
      <c r="S24" s="120">
        <v>3.29836619787541</v>
      </c>
      <c r="T24" s="122">
        <v>4.8881421221641501</v>
      </c>
    </row>
    <row r="25" spans="1:20" x14ac:dyDescent="0.25">
      <c r="A25" s="121">
        <v>8.8706087414859205</v>
      </c>
      <c r="B25" s="122">
        <v>0.83778180846535</v>
      </c>
      <c r="C25" s="121">
        <v>-7.2120810771536994E-2</v>
      </c>
      <c r="D25" s="122">
        <v>1.1586992474484701</v>
      </c>
      <c r="E25" s="121">
        <v>0.80066510010134495</v>
      </c>
      <c r="F25" s="122">
        <v>1.8120236258059701</v>
      </c>
      <c r="G25" s="121">
        <v>1.9307304360280499</v>
      </c>
      <c r="H25" s="122">
        <v>3.3340547132916001</v>
      </c>
      <c r="I25" s="121">
        <v>3.3040101695477202</v>
      </c>
      <c r="J25" s="122">
        <v>6.6326824527330199</v>
      </c>
      <c r="K25" s="120">
        <v>6.9713078519310301E-2</v>
      </c>
      <c r="L25" s="122">
        <v>0.95780496202493803</v>
      </c>
      <c r="M25" s="120">
        <v>0.80166884545467498</v>
      </c>
      <c r="N25" s="122">
        <v>1.27963530455195</v>
      </c>
      <c r="O25" s="120">
        <v>0.378092104398284</v>
      </c>
      <c r="P25" s="122">
        <v>1.3875164909500799</v>
      </c>
      <c r="Q25" s="120">
        <v>1.71569418472357</v>
      </c>
      <c r="R25" s="122">
        <v>2.8584347450340202</v>
      </c>
      <c r="S25" s="120">
        <v>-1.06335880505202</v>
      </c>
      <c r="T25" s="122">
        <v>5.0257546538373301</v>
      </c>
    </row>
    <row r="26" spans="1:20" x14ac:dyDescent="0.25">
      <c r="A26" s="121">
        <v>2.8137846030297502E-2</v>
      </c>
      <c r="B26" s="122">
        <v>0.84816544627115098</v>
      </c>
      <c r="C26" s="121">
        <v>1.3988478471227701</v>
      </c>
      <c r="D26" s="122">
        <v>1.17204494725532</v>
      </c>
      <c r="E26" s="121">
        <v>1.1080384999905299</v>
      </c>
      <c r="F26" s="122">
        <v>1.8161764705882399</v>
      </c>
      <c r="G26" s="121">
        <v>2.29993932376073</v>
      </c>
      <c r="H26" s="122">
        <v>3.4569703258639999</v>
      </c>
      <c r="I26" s="121">
        <v>3.20299000006393</v>
      </c>
      <c r="J26" s="122">
        <v>6.9047423260195204</v>
      </c>
      <c r="K26" s="120">
        <v>9.5756920564966194E-2</v>
      </c>
      <c r="L26" s="122">
        <v>0.95990235398594104</v>
      </c>
      <c r="M26" s="120">
        <v>0.65115172499002205</v>
      </c>
      <c r="N26" s="122">
        <v>1.28206679401457</v>
      </c>
      <c r="O26" s="120">
        <v>0.91092468524802295</v>
      </c>
      <c r="P26" s="122">
        <v>1.4122830436754701</v>
      </c>
      <c r="Q26" s="120">
        <v>1.2772615177229301</v>
      </c>
      <c r="R26" s="122">
        <v>2.9449917109434098</v>
      </c>
      <c r="S26" s="120">
        <v>-0.15368635116435</v>
      </c>
      <c r="T26" s="122">
        <v>5.0868665229435202</v>
      </c>
    </row>
    <row r="27" spans="1:20" x14ac:dyDescent="0.25">
      <c r="A27" s="121">
        <v>-0.368123272172866</v>
      </c>
      <c r="B27" s="122">
        <v>0.87622004171810497</v>
      </c>
      <c r="C27" s="121">
        <v>0.20521043793937799</v>
      </c>
      <c r="D27" s="122">
        <v>1.1723135138770799</v>
      </c>
      <c r="E27" s="121">
        <v>1.1186942296757001</v>
      </c>
      <c r="F27" s="122">
        <v>1.81684210526316</v>
      </c>
      <c r="G27" s="121">
        <v>4.63009517631943</v>
      </c>
      <c r="H27" s="122">
        <v>3.5197567605323101</v>
      </c>
      <c r="I27" s="121">
        <v>2.5160036835111099</v>
      </c>
      <c r="J27" s="122">
        <v>7.2035633241269501</v>
      </c>
      <c r="K27" s="120">
        <v>-0.474435837489731</v>
      </c>
      <c r="L27" s="122">
        <v>0.96104114976856403</v>
      </c>
      <c r="M27" s="120">
        <v>0.59373875753922101</v>
      </c>
      <c r="N27" s="122">
        <v>1.2841133832598499</v>
      </c>
      <c r="O27" s="120">
        <v>1.09389113586402</v>
      </c>
      <c r="P27" s="122">
        <v>1.42489441007506</v>
      </c>
      <c r="Q27" s="120">
        <v>2.2298096092331301</v>
      </c>
      <c r="R27" s="122">
        <v>2.9746824038371802</v>
      </c>
      <c r="S27" s="120">
        <v>3.86431747393023</v>
      </c>
      <c r="T27" s="122">
        <v>5.0881667597923199</v>
      </c>
    </row>
    <row r="28" spans="1:20" x14ac:dyDescent="0.25">
      <c r="A28" s="121">
        <v>0.43308935160911799</v>
      </c>
      <c r="B28" s="122">
        <v>0.88941773765117604</v>
      </c>
      <c r="C28" s="121">
        <v>0.22010461075735999</v>
      </c>
      <c r="D28" s="122">
        <v>1.1734198566497001</v>
      </c>
      <c r="E28" s="121">
        <v>1.54201073987118</v>
      </c>
      <c r="F28" s="122">
        <v>1.8219637618939599</v>
      </c>
      <c r="G28" s="121">
        <v>3.0249700016276599</v>
      </c>
      <c r="H28" s="122">
        <v>3.5285714285714298</v>
      </c>
      <c r="I28" s="121">
        <v>3.9608415074656498</v>
      </c>
      <c r="J28" s="122">
        <v>7.2406988436400201</v>
      </c>
      <c r="K28" s="120">
        <v>0.136608859032403</v>
      </c>
      <c r="L28" s="122">
        <v>0.961867302681916</v>
      </c>
      <c r="M28" s="120">
        <v>-6.4965680623039604E-2</v>
      </c>
      <c r="N28" s="122">
        <v>1.2866646283337599</v>
      </c>
      <c r="O28" s="120">
        <v>-0.22723167993446899</v>
      </c>
      <c r="P28" s="122">
        <v>1.43497990694166</v>
      </c>
      <c r="Q28" s="120">
        <v>1.9176929639947</v>
      </c>
      <c r="R28" s="122">
        <v>3.01164900362597</v>
      </c>
      <c r="S28" s="120">
        <v>3.0830537392964601</v>
      </c>
      <c r="T28" s="122">
        <v>5.1423880882112201</v>
      </c>
    </row>
    <row r="29" spans="1:20" x14ac:dyDescent="0.25">
      <c r="A29" s="121">
        <v>4.38618799846857E-2</v>
      </c>
      <c r="B29" s="122">
        <v>0.90291017253361605</v>
      </c>
      <c r="C29" s="121">
        <v>0.40961134736004801</v>
      </c>
      <c r="D29" s="122">
        <v>1.1914808252567399</v>
      </c>
      <c r="E29" s="121">
        <v>1.9398104685813999</v>
      </c>
      <c r="F29" s="122">
        <v>1.8346253229974201</v>
      </c>
      <c r="G29" s="121">
        <v>2.86562019681103</v>
      </c>
      <c r="H29" s="122">
        <v>3.54359569949917</v>
      </c>
      <c r="I29" s="121">
        <v>3.58391015163697</v>
      </c>
      <c r="J29" s="122">
        <v>7.48484848484848</v>
      </c>
      <c r="K29" s="120">
        <v>0.106274835162356</v>
      </c>
      <c r="L29" s="122">
        <v>0.96635148333773202</v>
      </c>
      <c r="M29" s="120">
        <v>5.8528035852287302E-2</v>
      </c>
      <c r="N29" s="122">
        <v>1.2978876118875999</v>
      </c>
      <c r="O29" s="120">
        <v>0.34053737070963702</v>
      </c>
      <c r="P29" s="122">
        <v>1.43693178225429</v>
      </c>
      <c r="Q29" s="120">
        <v>2.4617309939307601</v>
      </c>
      <c r="R29" s="122">
        <v>3.0401207267916002</v>
      </c>
      <c r="S29" s="120">
        <v>2.7062249185065101</v>
      </c>
      <c r="T29" s="122">
        <v>5.2376831246733797</v>
      </c>
    </row>
    <row r="30" spans="1:20" x14ac:dyDescent="0.25">
      <c r="A30" s="121">
        <v>3.6878452252743402E-2</v>
      </c>
      <c r="B30" s="122">
        <v>0.92162494870742695</v>
      </c>
      <c r="C30" s="121">
        <v>-0.63595625063917405</v>
      </c>
      <c r="D30" s="122">
        <v>1.1922293414156899</v>
      </c>
      <c r="E30" s="121">
        <v>2.1560575028720201</v>
      </c>
      <c r="F30" s="122">
        <v>1.8351616045713799</v>
      </c>
      <c r="G30" s="121">
        <v>2.0952892435475698</v>
      </c>
      <c r="H30" s="122">
        <v>3.5563787931907598</v>
      </c>
      <c r="I30" s="121">
        <v>3.2510107944050999</v>
      </c>
      <c r="J30" s="122">
        <v>7.6818181818181799</v>
      </c>
      <c r="K30" s="120">
        <v>7.5187379712932795E-2</v>
      </c>
      <c r="L30" s="122">
        <v>0.96802973592420105</v>
      </c>
      <c r="M30" s="120">
        <v>0.72193285422665998</v>
      </c>
      <c r="N30" s="122">
        <v>1.3086282644551801</v>
      </c>
      <c r="O30" s="120">
        <v>1.1423565603113901</v>
      </c>
      <c r="P30" s="122">
        <v>1.43814113940377</v>
      </c>
      <c r="Q30" s="120">
        <v>2.51805063335095</v>
      </c>
      <c r="R30" s="122">
        <v>3.1045256583820802</v>
      </c>
      <c r="S30" s="120">
        <v>2.5169488514581801</v>
      </c>
      <c r="T30" s="122">
        <v>5.3068142627343002</v>
      </c>
    </row>
    <row r="31" spans="1:20" x14ac:dyDescent="0.25">
      <c r="A31" s="121">
        <v>-0.73566463951201999</v>
      </c>
      <c r="B31" s="122">
        <v>0.93674242424242404</v>
      </c>
      <c r="C31" s="121">
        <v>0.69244191193234195</v>
      </c>
      <c r="D31" s="122">
        <v>1.1953627282054</v>
      </c>
      <c r="E31" s="121">
        <v>1.40178988088005</v>
      </c>
      <c r="F31" s="122">
        <v>1.8426094513381199</v>
      </c>
      <c r="G31" s="121">
        <v>2.0429721085975401</v>
      </c>
      <c r="H31" s="122">
        <v>3.6257271285034398</v>
      </c>
      <c r="I31" s="121">
        <v>2.4845174026504</v>
      </c>
      <c r="J31" s="122">
        <v>7.7696907216494804</v>
      </c>
      <c r="K31" s="120">
        <v>-7.8542265650298801E-2</v>
      </c>
      <c r="L31" s="122">
        <v>0.97367403746571601</v>
      </c>
      <c r="M31" s="120">
        <v>0.62075876281439002</v>
      </c>
      <c r="N31" s="122">
        <v>1.31682395438061</v>
      </c>
      <c r="O31" s="120">
        <v>1.3665460936614899</v>
      </c>
      <c r="P31" s="122">
        <v>1.4584643882517501</v>
      </c>
      <c r="Q31" s="120">
        <v>1.05448299933967</v>
      </c>
      <c r="R31" s="122">
        <v>3.1466142953415099</v>
      </c>
      <c r="S31" s="120">
        <v>3.3614816514851298</v>
      </c>
      <c r="T31" s="122">
        <v>5.3547912176674801</v>
      </c>
    </row>
    <row r="32" spans="1:20" x14ac:dyDescent="0.25">
      <c r="A32" s="121">
        <v>-0.38495463395991403</v>
      </c>
      <c r="B32" s="122">
        <v>0.93781452484327898</v>
      </c>
      <c r="C32" s="121">
        <v>1.12555301217963</v>
      </c>
      <c r="D32" s="122">
        <v>1.2020265299554</v>
      </c>
      <c r="E32" s="121">
        <v>1.6136724019133399</v>
      </c>
      <c r="F32" s="122">
        <v>1.8989100299072501</v>
      </c>
      <c r="G32" s="121">
        <v>1.8128851901298899</v>
      </c>
      <c r="H32" s="122">
        <v>3.64684736386035</v>
      </c>
      <c r="I32" s="121">
        <v>3.47471642723331</v>
      </c>
      <c r="J32" s="122">
        <v>7.9616161616161598</v>
      </c>
      <c r="K32" s="120">
        <v>-0.34062530073664898</v>
      </c>
      <c r="L32" s="122">
        <v>0.97522501027165198</v>
      </c>
      <c r="M32" s="120">
        <v>0.89921572212947598</v>
      </c>
      <c r="N32" s="122">
        <v>1.3169308905289301</v>
      </c>
      <c r="O32" s="120">
        <v>0.72156177869229399</v>
      </c>
      <c r="P32" s="122">
        <v>1.4637223012409999</v>
      </c>
      <c r="Q32" s="120">
        <v>3.1633826005416599</v>
      </c>
      <c r="R32" s="122">
        <v>3.1520299573130299</v>
      </c>
      <c r="S32" s="120">
        <v>3.2121808553476399</v>
      </c>
      <c r="T32" s="122">
        <v>5.3882974717986603</v>
      </c>
    </row>
    <row r="33" spans="1:20" x14ac:dyDescent="0.25">
      <c r="A33" s="121">
        <v>0.19284605877205499</v>
      </c>
      <c r="B33" s="122">
        <v>0.94100708510334596</v>
      </c>
      <c r="C33" s="121">
        <v>0.97231337388514305</v>
      </c>
      <c r="D33" s="122">
        <v>1.21397705260021</v>
      </c>
      <c r="E33" s="121">
        <v>1.4137460233019401</v>
      </c>
      <c r="F33" s="122">
        <v>1.9129847249207801</v>
      </c>
      <c r="G33" s="121">
        <v>2.89885884658282</v>
      </c>
      <c r="H33" s="122">
        <v>3.7599822358927399</v>
      </c>
      <c r="I33" s="121">
        <v>3.4094423557084199</v>
      </c>
      <c r="J33" s="122">
        <v>8.2105263157894708</v>
      </c>
      <c r="K33" s="120">
        <v>-0.203658354298099</v>
      </c>
      <c r="L33" s="122">
        <v>0.97947326334058504</v>
      </c>
      <c r="M33" s="120">
        <v>6.2954942759390099E-3</v>
      </c>
      <c r="N33" s="122">
        <v>1.3258641061208301</v>
      </c>
      <c r="O33" s="120">
        <v>1.7273354378461701</v>
      </c>
      <c r="P33" s="122">
        <v>1.4766302973971399</v>
      </c>
      <c r="Q33" s="120">
        <v>2.1036049602296401</v>
      </c>
      <c r="R33" s="122">
        <v>3.1952346775192</v>
      </c>
      <c r="S33" s="120">
        <v>2.5613520115677502</v>
      </c>
      <c r="T33" s="122">
        <v>5.5849903244564798</v>
      </c>
    </row>
    <row r="34" spans="1:20" x14ac:dyDescent="0.25">
      <c r="A34" s="121">
        <v>-1.62898676127021E-2</v>
      </c>
      <c r="B34" s="122">
        <v>0.95316159250585497</v>
      </c>
      <c r="C34" s="121">
        <v>0.40014913756105502</v>
      </c>
      <c r="D34" s="122">
        <v>1.24243622235843</v>
      </c>
      <c r="E34" s="121">
        <v>2.4195815028526999</v>
      </c>
      <c r="F34" s="122">
        <v>1.9149026518799901</v>
      </c>
      <c r="G34" s="121">
        <v>2.3248355784780901</v>
      </c>
      <c r="H34" s="122">
        <v>3.7628077622288001</v>
      </c>
      <c r="I34" s="121">
        <v>3.2323026211236598</v>
      </c>
      <c r="J34" s="122">
        <v>8.2880555625466901</v>
      </c>
      <c r="K34" s="120">
        <v>4.9686045502607398E-2</v>
      </c>
      <c r="L34" s="122">
        <v>0.97985601946338496</v>
      </c>
      <c r="M34" s="120">
        <v>6.2954942759390099E-3</v>
      </c>
      <c r="N34" s="122">
        <v>1.3302091976019801</v>
      </c>
      <c r="O34" s="120">
        <v>0.61091473436240296</v>
      </c>
      <c r="P34" s="122">
        <v>1.48628371287211</v>
      </c>
      <c r="Q34" s="120">
        <v>2.0099869433965298</v>
      </c>
      <c r="R34" s="122">
        <v>3.20911775954144</v>
      </c>
      <c r="S34" s="120">
        <v>2.6089782773220498</v>
      </c>
      <c r="T34" s="122">
        <v>5.6225560607731797</v>
      </c>
    </row>
    <row r="35" spans="1:20" x14ac:dyDescent="0.25">
      <c r="A35" s="121">
        <v>0.25577899964414302</v>
      </c>
      <c r="B35" s="122">
        <v>0.98227667395863905</v>
      </c>
      <c r="C35" s="121">
        <v>0.66957684650996496</v>
      </c>
      <c r="D35" s="122">
        <v>1.2512271426205901</v>
      </c>
      <c r="E35" s="121">
        <v>1.29563476342786</v>
      </c>
      <c r="F35" s="122">
        <v>1.9306122448979599</v>
      </c>
      <c r="G35" s="121">
        <v>1.62197984724134</v>
      </c>
      <c r="H35" s="122">
        <v>3.7704991087344002</v>
      </c>
      <c r="I35" s="121">
        <v>2.27836668829939</v>
      </c>
      <c r="J35" s="122">
        <v>8.4620471110935895</v>
      </c>
      <c r="K35" s="120">
        <v>0.20574503221795101</v>
      </c>
      <c r="L35" s="122">
        <v>0.980018962791529</v>
      </c>
      <c r="M35" s="120">
        <v>-0.62900997722804797</v>
      </c>
      <c r="N35" s="122">
        <v>1.33324898509052</v>
      </c>
      <c r="O35" s="120">
        <v>0.22711987467442199</v>
      </c>
      <c r="P35" s="122">
        <v>1.4987577342715199</v>
      </c>
      <c r="Q35" s="120">
        <v>2.6930927519143899</v>
      </c>
      <c r="R35" s="122">
        <v>3.22090263215871</v>
      </c>
      <c r="S35" s="120">
        <v>4.3330641235901899</v>
      </c>
      <c r="T35" s="122">
        <v>5.6907598350772197</v>
      </c>
    </row>
    <row r="36" spans="1:20" x14ac:dyDescent="0.25">
      <c r="A36" s="121">
        <v>1.6734500057742701</v>
      </c>
      <c r="B36" s="122">
        <v>1.0059098385646199</v>
      </c>
      <c r="C36" s="121">
        <v>6.7896658511129401E-2</v>
      </c>
      <c r="D36" s="122">
        <v>1.2561979424382601</v>
      </c>
      <c r="E36" s="121">
        <v>1.80405579792008</v>
      </c>
      <c r="F36" s="122">
        <v>1.9504148812619599</v>
      </c>
      <c r="G36" s="121">
        <v>2.6664886678072999</v>
      </c>
      <c r="H36" s="122">
        <v>4.2883115383808104</v>
      </c>
      <c r="I36" s="121">
        <v>0.70678359162340199</v>
      </c>
      <c r="J36" s="122">
        <v>9.3333333333333304</v>
      </c>
      <c r="K36" s="120">
        <v>-4.06616132828999</v>
      </c>
      <c r="L36" s="122">
        <v>0.98129631996080302</v>
      </c>
      <c r="M36" s="120">
        <v>0.73821466702773397</v>
      </c>
      <c r="N36" s="122">
        <v>1.33346576046048</v>
      </c>
      <c r="O36" s="120">
        <v>0.73845026887861898</v>
      </c>
      <c r="P36" s="122">
        <v>1.5025961772112399</v>
      </c>
      <c r="Q36" s="120">
        <v>1.9055788354285199</v>
      </c>
      <c r="R36" s="122">
        <v>3.2526812161505401</v>
      </c>
      <c r="S36" s="120">
        <v>2.7980173060382398</v>
      </c>
      <c r="T36" s="122">
        <v>5.7406007496955302</v>
      </c>
    </row>
    <row r="37" spans="1:20" x14ac:dyDescent="0.25">
      <c r="A37" s="121">
        <v>0.90091874771748304</v>
      </c>
      <c r="B37" s="122">
        <v>1.0071160700764801</v>
      </c>
      <c r="C37" s="121">
        <v>0.46247775451819001</v>
      </c>
      <c r="D37" s="122">
        <v>1.26741337066853</v>
      </c>
      <c r="E37" s="121">
        <v>1.5941295435627401</v>
      </c>
      <c r="F37" s="122">
        <v>1.998761907619</v>
      </c>
      <c r="G37" s="121">
        <v>1.89720160704574</v>
      </c>
      <c r="H37" s="122">
        <v>5.6779661016949197</v>
      </c>
      <c r="I37" s="121">
        <v>3.6070888980617202</v>
      </c>
      <c r="J37" s="122">
        <v>11.652443754848701</v>
      </c>
      <c r="K37" s="120">
        <v>-4.06616132828999</v>
      </c>
      <c r="L37" s="122">
        <v>0.98216978136883404</v>
      </c>
      <c r="M37" s="120">
        <v>1.3165781110711301</v>
      </c>
      <c r="N37" s="122">
        <v>1.3416319668140599</v>
      </c>
      <c r="O37" s="120">
        <v>3.1848897679066099</v>
      </c>
      <c r="P37" s="122">
        <v>1.50317970907119</v>
      </c>
      <c r="Q37" s="120">
        <v>1.70998526062435</v>
      </c>
      <c r="R37" s="122">
        <v>3.34801503178881</v>
      </c>
      <c r="S37" s="120">
        <v>0.64451079097312602</v>
      </c>
      <c r="T37" s="122">
        <v>5.9312433218438896</v>
      </c>
    </row>
    <row r="38" spans="1:20" x14ac:dyDescent="0.25">
      <c r="A38" s="121">
        <v>0.79136697056461702</v>
      </c>
      <c r="B38" s="122">
        <v>1.01701469450889</v>
      </c>
      <c r="C38" s="121">
        <v>0.398402382704592</v>
      </c>
      <c r="D38" s="122">
        <v>1.3605051019623799</v>
      </c>
      <c r="E38" s="121">
        <v>1.3043959907218501</v>
      </c>
      <c r="F38" s="122">
        <v>2.1294715414978</v>
      </c>
      <c r="G38" s="121">
        <v>3.23800595245386</v>
      </c>
      <c r="H38" s="122">
        <v>6.66351255894463</v>
      </c>
      <c r="I38" s="121">
        <v>3.5349812277752202</v>
      </c>
      <c r="J38" s="122">
        <v>11.8888888888889</v>
      </c>
      <c r="K38" s="120">
        <v>0.11704230009915401</v>
      </c>
      <c r="L38" s="122">
        <v>0.986586500253262</v>
      </c>
      <c r="M38" s="120">
        <v>0.47768125873552197</v>
      </c>
      <c r="N38" s="122">
        <v>1.3517875770701899</v>
      </c>
      <c r="O38" s="120">
        <v>3.2411896848944002</v>
      </c>
      <c r="P38" s="122">
        <v>1.50530625043767</v>
      </c>
      <c r="Q38" s="120">
        <v>1.80896649125206</v>
      </c>
      <c r="R38" s="122">
        <v>3.3579133529940601</v>
      </c>
      <c r="S38" s="120">
        <v>0.84582180134790597</v>
      </c>
      <c r="T38" s="122">
        <v>6.1384584491724201</v>
      </c>
    </row>
    <row r="39" spans="1:20" x14ac:dyDescent="0.25">
      <c r="A39" s="121">
        <v>-6.5645671426985103E-2</v>
      </c>
      <c r="B39" s="122">
        <v>1.0583392514269201</v>
      </c>
      <c r="C39" s="121">
        <v>-0.10591582251878499</v>
      </c>
      <c r="D39" s="122">
        <v>1.4711020247550699</v>
      </c>
      <c r="E39" s="121">
        <v>0.56080796707456304</v>
      </c>
      <c r="F39" s="122">
        <v>2.1351800350983998</v>
      </c>
      <c r="G39" s="121">
        <v>1.5293592899278801</v>
      </c>
      <c r="H39" s="122">
        <v>6.71186440677966</v>
      </c>
      <c r="I39" s="121">
        <v>2.4589986680742402</v>
      </c>
      <c r="J39" s="122">
        <v>13.852941176470599</v>
      </c>
      <c r="K39" s="120">
        <v>-0.14792650262415899</v>
      </c>
      <c r="L39" s="122">
        <v>0.98706700266159098</v>
      </c>
      <c r="M39" s="120">
        <v>0.41827420507002699</v>
      </c>
      <c r="N39" s="122">
        <v>1.35208909261529</v>
      </c>
      <c r="O39" s="120">
        <v>0.32881108239147799</v>
      </c>
      <c r="P39" s="122">
        <v>1.51765486743238</v>
      </c>
      <c r="Q39" s="120">
        <v>2.1439914712374999</v>
      </c>
      <c r="R39" s="122">
        <v>3.3815259195517302</v>
      </c>
      <c r="S39" s="120">
        <v>3.5256325031298599</v>
      </c>
      <c r="T39" s="122">
        <v>6.3366882215907596</v>
      </c>
    </row>
    <row r="40" spans="1:20" x14ac:dyDescent="0.25">
      <c r="A40" s="121">
        <v>-0.45551347832332401</v>
      </c>
      <c r="B40" s="122">
        <v>1.0613577647305901</v>
      </c>
      <c r="C40" s="121">
        <v>0.61835509149964496</v>
      </c>
      <c r="D40" s="122">
        <v>1.4823996228490599</v>
      </c>
      <c r="E40" s="121">
        <v>0.773057984515511</v>
      </c>
      <c r="F40" s="122">
        <v>2.2017871305907102</v>
      </c>
      <c r="G40" s="121">
        <v>1.3718103535274899</v>
      </c>
      <c r="H40" s="122">
        <v>7.46875</v>
      </c>
      <c r="I40" s="121">
        <v>3.0058134532128298</v>
      </c>
      <c r="J40" s="122">
        <v>16.709302325581401</v>
      </c>
      <c r="K40" s="120">
        <v>-7.0650218239769899E-2</v>
      </c>
      <c r="L40" s="122">
        <v>0.98879353424703398</v>
      </c>
      <c r="M40" s="120">
        <v>0.70429602268131897</v>
      </c>
      <c r="N40" s="122">
        <v>1.35345481195928</v>
      </c>
      <c r="O40" s="120">
        <v>-1.7285766773279601</v>
      </c>
      <c r="P40" s="122">
        <v>1.5370201132672701</v>
      </c>
      <c r="Q40" s="120">
        <v>2.35814562125279</v>
      </c>
      <c r="R40" s="122">
        <v>3.39747597496179</v>
      </c>
      <c r="S40" s="120">
        <v>4.9219943513461004</v>
      </c>
      <c r="T40" s="122">
        <v>6.6037835216374496</v>
      </c>
    </row>
    <row r="41" spans="1:20" x14ac:dyDescent="0.25">
      <c r="A41" s="121">
        <v>0.14189926465634201</v>
      </c>
      <c r="B41" s="122">
        <v>1.06938867106229</v>
      </c>
      <c r="C41" s="121">
        <v>0.440619554062184</v>
      </c>
      <c r="D41" s="122">
        <v>1.49853118425103</v>
      </c>
      <c r="E41" s="121">
        <v>1.7671389188736399</v>
      </c>
      <c r="F41" s="122">
        <v>2.3074598183088701</v>
      </c>
      <c r="G41" s="121">
        <v>2.88445910626776</v>
      </c>
      <c r="H41" s="122">
        <v>8.4692054892515305</v>
      </c>
      <c r="I41" s="121">
        <v>3.8355175930469101</v>
      </c>
      <c r="J41" s="122">
        <v>18.384615384615401</v>
      </c>
      <c r="K41" s="120">
        <v>0.187807580027158</v>
      </c>
      <c r="L41" s="122">
        <v>0.99051174307624101</v>
      </c>
      <c r="M41" s="120">
        <v>1.4800185652582101</v>
      </c>
      <c r="N41" s="122">
        <v>1.3584324418549301</v>
      </c>
      <c r="O41" s="120">
        <v>0.227220484805565</v>
      </c>
      <c r="P41" s="122">
        <v>1.53944553222646</v>
      </c>
      <c r="Q41" s="120">
        <v>1.6370111696445599</v>
      </c>
      <c r="R41" s="122">
        <v>3.43081603695392</v>
      </c>
      <c r="S41" s="120">
        <v>3.0554764865576498</v>
      </c>
      <c r="T41" s="122">
        <v>6.6634091474810599</v>
      </c>
    </row>
    <row r="42" spans="1:20" x14ac:dyDescent="0.25">
      <c r="A42" s="121">
        <v>0.787596517788277</v>
      </c>
      <c r="B42" s="122">
        <v>1.08278449034436</v>
      </c>
      <c r="C42" s="121">
        <v>0.48828912441642602</v>
      </c>
      <c r="D42" s="122">
        <v>1.5876777251184799</v>
      </c>
      <c r="E42" s="121">
        <v>1.12134951621668</v>
      </c>
      <c r="F42" s="122">
        <v>3.0180180180180201</v>
      </c>
      <c r="G42" s="121">
        <v>2.3326954608215398</v>
      </c>
      <c r="H42" s="122">
        <v>10.455223880597</v>
      </c>
      <c r="I42" s="121">
        <v>2.91737158161401</v>
      </c>
      <c r="J42" s="122" t="s">
        <v>322</v>
      </c>
      <c r="K42" s="120">
        <v>-0.27887467289620499</v>
      </c>
      <c r="L42" s="122">
        <v>0.99229396922060298</v>
      </c>
      <c r="M42" s="120">
        <v>7.5867433395810494E-2</v>
      </c>
      <c r="N42" s="122">
        <v>1.36389836221785</v>
      </c>
      <c r="O42" s="120">
        <v>1.2923995342374801</v>
      </c>
      <c r="P42" s="122">
        <v>1.5396023890560699</v>
      </c>
      <c r="Q42" s="120">
        <v>1.7669087822488401</v>
      </c>
      <c r="R42" s="122">
        <v>3.5737656158911499</v>
      </c>
      <c r="S42" s="120">
        <v>2.1696003045282302</v>
      </c>
      <c r="T42" s="122">
        <v>6.6775764186543798</v>
      </c>
    </row>
    <row r="43" spans="1:20" x14ac:dyDescent="0.25">
      <c r="A43" s="121">
        <v>-0.42313011087490099</v>
      </c>
      <c r="B43" s="122">
        <v>1.09756097560976</v>
      </c>
      <c r="C43" s="121">
        <v>1.1661942353399799</v>
      </c>
      <c r="D43" s="122">
        <v>1.66362900188518</v>
      </c>
      <c r="E43" s="121">
        <v>3.8510118807755398</v>
      </c>
      <c r="F43" s="122">
        <v>3.3013793103448301</v>
      </c>
      <c r="G43" s="121">
        <v>1.8507834483601799</v>
      </c>
      <c r="H43" s="122" t="s">
        <v>322</v>
      </c>
      <c r="I43" s="121">
        <v>1.8354616773263599</v>
      </c>
      <c r="J43" s="122" t="s">
        <v>128</v>
      </c>
      <c r="K43" s="120">
        <v>-0.109019859167084</v>
      </c>
      <c r="L43" s="122">
        <v>0.99621693959147894</v>
      </c>
      <c r="M43" s="120">
        <v>0.113486542895092</v>
      </c>
      <c r="N43" s="122">
        <v>1.3657195893574801</v>
      </c>
      <c r="O43" s="120">
        <v>0.72038532947774003</v>
      </c>
      <c r="P43" s="122">
        <v>1.54378872652513</v>
      </c>
      <c r="Q43" s="120">
        <v>2.61887265861413</v>
      </c>
      <c r="R43" s="122">
        <v>3.5920045876474198</v>
      </c>
      <c r="S43" s="120">
        <v>3.69884553814595</v>
      </c>
      <c r="T43" s="122">
        <v>6.6931258841949699</v>
      </c>
    </row>
    <row r="44" spans="1:20" x14ac:dyDescent="0.25">
      <c r="A44" s="121">
        <v>0.46885493270731998</v>
      </c>
      <c r="B44" s="122">
        <v>1.10192106743831</v>
      </c>
      <c r="C44" s="121">
        <v>1.2855533682626801</v>
      </c>
      <c r="D44" s="122">
        <v>1.6638655462184899</v>
      </c>
      <c r="E44" s="121">
        <v>1.40183352105273</v>
      </c>
      <c r="F44" s="122">
        <v>3.3208047755914198</v>
      </c>
      <c r="G44" s="121">
        <v>1.9286850120185199</v>
      </c>
      <c r="H44" s="122" t="s">
        <v>128</v>
      </c>
      <c r="I44" s="121">
        <v>0.834310282620638</v>
      </c>
      <c r="J44" s="122" t="s">
        <v>128</v>
      </c>
      <c r="K44" s="120">
        <v>7.98672996480221E-3</v>
      </c>
      <c r="L44" s="122">
        <v>0.99735129081989604</v>
      </c>
      <c r="M44" s="120">
        <v>0.96183118963512004</v>
      </c>
      <c r="N44" s="122">
        <v>1.3694760244130399</v>
      </c>
      <c r="O44" s="120">
        <v>-1.68359881525321</v>
      </c>
      <c r="P44" s="122">
        <v>1.56062546582643</v>
      </c>
      <c r="Q44" s="120">
        <v>1.0703999434599301</v>
      </c>
      <c r="R44" s="122">
        <v>3.6178328482457198</v>
      </c>
      <c r="S44" s="120">
        <v>3.5177409241457598</v>
      </c>
      <c r="T44" s="122">
        <v>6.7005994255396102</v>
      </c>
    </row>
    <row r="45" spans="1:20" x14ac:dyDescent="0.25">
      <c r="A45" s="121">
        <v>0.30079119567497198</v>
      </c>
      <c r="B45" s="122">
        <v>1.14656135154968</v>
      </c>
      <c r="C45" s="121">
        <v>0.218249402597987</v>
      </c>
      <c r="D45" s="122">
        <v>1.70192307692308</v>
      </c>
      <c r="E45" s="121">
        <v>1.3691832037701299</v>
      </c>
      <c r="F45" s="122">
        <v>3.4116022610171499</v>
      </c>
      <c r="G45" s="121">
        <v>1.1198457682521801</v>
      </c>
      <c r="H45" s="122" t="s">
        <v>128</v>
      </c>
      <c r="I45" s="121">
        <v>2.4465371912501501</v>
      </c>
      <c r="J45" s="122" t="s">
        <v>128</v>
      </c>
      <c r="K45" s="120">
        <v>-0.112223779766381</v>
      </c>
      <c r="L45" s="122">
        <v>0.99913764602006105</v>
      </c>
      <c r="M45" s="120">
        <v>2.3186332835824599</v>
      </c>
      <c r="N45" s="122">
        <v>1.3718195642863</v>
      </c>
      <c r="O45" s="120">
        <v>0.41614330895558599</v>
      </c>
      <c r="P45" s="122">
        <v>1.56189658427233</v>
      </c>
      <c r="Q45" s="120">
        <v>1.7938953572560099</v>
      </c>
      <c r="R45" s="122">
        <v>3.7351229713674798</v>
      </c>
      <c r="S45" s="120">
        <v>1.5327384698703299</v>
      </c>
      <c r="T45" s="122">
        <v>6.7197402466846698</v>
      </c>
    </row>
    <row r="46" spans="1:20" x14ac:dyDescent="0.25">
      <c r="A46" s="121">
        <v>2.2215185397132702</v>
      </c>
      <c r="B46" s="122">
        <v>1.4577592029719699</v>
      </c>
      <c r="C46" s="121">
        <v>0.205652637471545</v>
      </c>
      <c r="D46" s="122">
        <v>1.8671875</v>
      </c>
      <c r="E46" s="121">
        <v>1.4437105681964699</v>
      </c>
      <c r="F46" s="122">
        <v>3.4736842105263199</v>
      </c>
      <c r="G46" s="121">
        <v>1.3778348747718401</v>
      </c>
      <c r="H46" s="122" t="s">
        <v>128</v>
      </c>
      <c r="I46" s="121">
        <v>3.1400886236894898</v>
      </c>
      <c r="J46" s="122" t="s">
        <v>128</v>
      </c>
      <c r="K46" s="120">
        <v>-0.46875244646789599</v>
      </c>
      <c r="L46" s="122">
        <v>0.99967631358739695</v>
      </c>
      <c r="M46" s="120">
        <v>0.64140907124118096</v>
      </c>
      <c r="N46" s="122">
        <v>1.3768610457891901</v>
      </c>
      <c r="O46" s="120">
        <v>0.36673215029733103</v>
      </c>
      <c r="P46" s="122">
        <v>1.5628935755863</v>
      </c>
      <c r="Q46" s="120">
        <v>2.0003225031316898</v>
      </c>
      <c r="R46" s="122">
        <v>3.8607143094984799</v>
      </c>
      <c r="S46" s="120">
        <v>2.4017880997016401</v>
      </c>
      <c r="T46" s="122">
        <v>6.8252958463745799</v>
      </c>
    </row>
    <row r="47" spans="1:20" x14ac:dyDescent="0.25">
      <c r="A47" s="121">
        <v>0.28257233803198301</v>
      </c>
      <c r="B47" s="122">
        <v>1.5</v>
      </c>
      <c r="C47" s="121">
        <v>0.23816983203765199</v>
      </c>
      <c r="D47" s="122">
        <v>2.05230998665483</v>
      </c>
      <c r="E47" s="121">
        <v>0.46514249681333902</v>
      </c>
      <c r="F47" s="122">
        <v>3.8591065292096198</v>
      </c>
      <c r="G47" s="121">
        <v>1.95226887555908</v>
      </c>
      <c r="H47" s="122" t="s">
        <v>128</v>
      </c>
      <c r="I47" s="121">
        <v>3.6816162904049201</v>
      </c>
      <c r="J47" s="122" t="s">
        <v>128</v>
      </c>
      <c r="K47" s="120">
        <v>6.6723936654057098E-2</v>
      </c>
      <c r="L47" s="122">
        <v>1</v>
      </c>
      <c r="M47" s="120">
        <v>8.8317827573522606E-2</v>
      </c>
      <c r="N47" s="122">
        <v>1.37948006347825</v>
      </c>
      <c r="O47" s="120">
        <v>0.60548596862697601</v>
      </c>
      <c r="P47" s="122">
        <v>1.5697506963285599</v>
      </c>
      <c r="Q47" s="120">
        <v>0.62648980229585405</v>
      </c>
      <c r="R47" s="122">
        <v>3.9494088930829498</v>
      </c>
      <c r="S47" s="120">
        <v>3.24521708400929</v>
      </c>
      <c r="T47" s="122">
        <v>6.8568293210753701</v>
      </c>
    </row>
    <row r="48" spans="1:20" x14ac:dyDescent="0.25">
      <c r="A48" s="121">
        <v>1.92517006786544</v>
      </c>
      <c r="B48" s="122">
        <v>1.5704726056043501</v>
      </c>
      <c r="C48" s="121">
        <v>0.46087631025166298</v>
      </c>
      <c r="D48" s="122">
        <v>2.0686068225454401</v>
      </c>
      <c r="E48" s="121">
        <v>0.82860926368263299</v>
      </c>
      <c r="F48" s="122">
        <v>4.5961538461538503</v>
      </c>
      <c r="G48" s="121">
        <v>1.9444926217233101</v>
      </c>
      <c r="H48" s="122" t="s">
        <v>128</v>
      </c>
      <c r="I48" s="121">
        <v>2.7171854505127002</v>
      </c>
      <c r="J48" s="122" t="s">
        <v>128</v>
      </c>
      <c r="K48" s="120">
        <v>-0.18104194922153699</v>
      </c>
      <c r="L48" s="122">
        <v>1</v>
      </c>
      <c r="M48" s="120">
        <v>0.14467836521022201</v>
      </c>
      <c r="N48" s="122">
        <v>1.38921779686073</v>
      </c>
      <c r="O48" s="120">
        <v>0.52918211856449604</v>
      </c>
      <c r="P48" s="122">
        <v>1.6248742410702199</v>
      </c>
      <c r="Q48" s="120">
        <v>1.0927921231126201</v>
      </c>
      <c r="R48" s="122">
        <v>3.9781930183963801</v>
      </c>
      <c r="S48" s="120">
        <v>1.38223249970968</v>
      </c>
      <c r="T48" s="122">
        <v>6.9804590376773197</v>
      </c>
    </row>
    <row r="49" spans="1:20" x14ac:dyDescent="0.25">
      <c r="A49" s="121">
        <v>-0.58861184442304904</v>
      </c>
      <c r="B49" s="122">
        <v>1.8915662650602401</v>
      </c>
      <c r="C49" s="121">
        <v>0.318304497878518</v>
      </c>
      <c r="D49" s="122">
        <v>2.6640668523676898</v>
      </c>
      <c r="E49" s="121">
        <v>0.89363041537895205</v>
      </c>
      <c r="F49" s="122" t="s">
        <v>322</v>
      </c>
      <c r="G49" s="121">
        <v>0.57890592843308397</v>
      </c>
      <c r="H49" s="122" t="s">
        <v>128</v>
      </c>
      <c r="I49" s="121">
        <v>1.82534820080241</v>
      </c>
      <c r="J49" s="122" t="s">
        <v>128</v>
      </c>
      <c r="K49" s="120">
        <v>-0.31354848026867499</v>
      </c>
      <c r="L49" s="122">
        <v>1</v>
      </c>
      <c r="M49" s="120">
        <v>0.52356746611072302</v>
      </c>
      <c r="N49" s="122">
        <v>1.3902070497707</v>
      </c>
      <c r="O49" s="120">
        <v>1.1539627164440001</v>
      </c>
      <c r="P49" s="122">
        <v>1.65868881493397</v>
      </c>
      <c r="Q49" s="120">
        <v>2.29181608729249</v>
      </c>
      <c r="R49" s="122">
        <v>4.0700808049562003</v>
      </c>
      <c r="S49" s="120">
        <v>2.9451467936405802</v>
      </c>
      <c r="T49" s="122">
        <v>7.2350059990488296</v>
      </c>
    </row>
    <row r="50" spans="1:20" x14ac:dyDescent="0.25">
      <c r="A50" s="121">
        <v>0.86702039720259405</v>
      </c>
      <c r="B50" s="122" t="s">
        <v>322</v>
      </c>
      <c r="C50" s="121">
        <v>-0.13046502273126501</v>
      </c>
      <c r="D50" s="122">
        <v>3.6210995542347701</v>
      </c>
      <c r="E50" s="121">
        <v>3.8510118807755398</v>
      </c>
      <c r="F50" s="122" t="s">
        <v>128</v>
      </c>
      <c r="G50" s="121">
        <v>7.0667297261518797E-2</v>
      </c>
      <c r="H50" s="122" t="s">
        <v>128</v>
      </c>
      <c r="I50" s="121">
        <v>1.7673656768079999</v>
      </c>
      <c r="J50" s="122" t="s">
        <v>128</v>
      </c>
      <c r="K50" s="120">
        <v>6.3957798041148095E-2</v>
      </c>
      <c r="L50" s="122">
        <v>1.0038675009872799</v>
      </c>
      <c r="M50" s="120">
        <v>0.49665297352452598</v>
      </c>
      <c r="N50" s="122">
        <v>1.3909093295325401</v>
      </c>
      <c r="O50" s="120">
        <v>1.0436921847735701</v>
      </c>
      <c r="P50" s="122">
        <v>1.67631486094839</v>
      </c>
      <c r="Q50" s="120">
        <v>3.8823277649800199</v>
      </c>
      <c r="R50" s="122">
        <v>4.0738693129787</v>
      </c>
      <c r="S50" s="120">
        <v>3.6702322047079599</v>
      </c>
      <c r="T50" s="122">
        <v>7.5556878563453598</v>
      </c>
    </row>
    <row r="51" spans="1:20" x14ac:dyDescent="0.25">
      <c r="A51" s="121">
        <v>0.32845000673486202</v>
      </c>
      <c r="B51" s="122" t="s">
        <v>128</v>
      </c>
      <c r="C51" s="121">
        <v>4.3019032995239598E-2</v>
      </c>
      <c r="D51" s="122">
        <v>3.71428571428571</v>
      </c>
      <c r="E51" s="121">
        <v>1.2882871839480901</v>
      </c>
      <c r="F51" s="122" t="s">
        <v>128</v>
      </c>
      <c r="G51" s="121">
        <v>1.62429455904363</v>
      </c>
      <c r="H51" s="122" t="s">
        <v>128</v>
      </c>
      <c r="I51" s="121">
        <v>4.0884888997991897</v>
      </c>
      <c r="J51" s="122" t="s">
        <v>128</v>
      </c>
      <c r="K51" s="120">
        <v>-0.108746726921648</v>
      </c>
      <c r="L51" s="122">
        <v>1.00443086420853</v>
      </c>
      <c r="M51" s="120">
        <v>0.63567468282112904</v>
      </c>
      <c r="N51" s="122">
        <v>1.39527752242836</v>
      </c>
      <c r="O51" s="120">
        <v>1.0599978330784401</v>
      </c>
      <c r="P51" s="122">
        <v>1.6832300721292399</v>
      </c>
      <c r="Q51" s="120">
        <v>2.3561082809530398</v>
      </c>
      <c r="R51" s="122">
        <v>4.1662628692578796</v>
      </c>
      <c r="S51" s="120">
        <v>3.4211103050639999</v>
      </c>
      <c r="T51" s="122">
        <v>7.6067278554613997</v>
      </c>
    </row>
    <row r="52" spans="1:20" x14ac:dyDescent="0.25">
      <c r="A52" s="121">
        <v>0.28691590339297701</v>
      </c>
      <c r="B52" s="122" t="s">
        <v>128</v>
      </c>
      <c r="C52" s="121">
        <v>0.29669383822394502</v>
      </c>
      <c r="D52" s="122">
        <v>5.0450450450450504</v>
      </c>
      <c r="E52" s="121">
        <v>1.04089535822586</v>
      </c>
      <c r="F52" s="122" t="s">
        <v>128</v>
      </c>
      <c r="G52" s="121">
        <v>2.3738215438993202</v>
      </c>
      <c r="H52" s="122" t="s">
        <v>128</v>
      </c>
      <c r="I52" s="121">
        <v>3.40256312500957</v>
      </c>
      <c r="J52" s="122" t="s">
        <v>128</v>
      </c>
      <c r="K52" s="120">
        <v>-0.37672274873554601</v>
      </c>
      <c r="L52" s="122">
        <v>1.0098222922250499</v>
      </c>
      <c r="M52" s="120">
        <v>0.37573214132854499</v>
      </c>
      <c r="N52" s="122">
        <v>1.3960406092517299</v>
      </c>
      <c r="O52" s="120">
        <v>0.40086291295351401</v>
      </c>
      <c r="P52" s="122">
        <v>1.7149391677318799</v>
      </c>
      <c r="Q52" s="120">
        <v>1.2005453881921799</v>
      </c>
      <c r="R52" s="122">
        <v>4.2669823425745097</v>
      </c>
      <c r="S52" s="120">
        <v>1.9835540729649901</v>
      </c>
      <c r="T52" s="122">
        <v>7.7788467136850299</v>
      </c>
    </row>
    <row r="53" spans="1:20" x14ac:dyDescent="0.25">
      <c r="A53" s="121">
        <v>0.200233644806278</v>
      </c>
      <c r="B53" s="122" t="s">
        <v>128</v>
      </c>
      <c r="C53" s="121">
        <v>3.02157561342398E-2</v>
      </c>
      <c r="D53" s="122" t="s">
        <v>322</v>
      </c>
      <c r="E53" s="121">
        <v>1.44161005527907</v>
      </c>
      <c r="F53" s="122" t="s">
        <v>128</v>
      </c>
      <c r="G53" s="121">
        <v>2.2659757047370399</v>
      </c>
      <c r="H53" s="122" t="s">
        <v>128</v>
      </c>
      <c r="I53" s="121">
        <v>3.4659269992654602</v>
      </c>
      <c r="J53" s="122" t="s">
        <v>128</v>
      </c>
      <c r="K53" s="120">
        <v>-0.32855177526041901</v>
      </c>
      <c r="L53" s="122">
        <v>1.01021760754917</v>
      </c>
      <c r="M53" s="120">
        <v>1.8832840593948099</v>
      </c>
      <c r="N53" s="122">
        <v>1.4017959049173701</v>
      </c>
      <c r="O53" s="120">
        <v>0.389969625927861</v>
      </c>
      <c r="P53" s="122">
        <v>1.74067105277248</v>
      </c>
      <c r="Q53" s="120">
        <v>3.3157331224890898</v>
      </c>
      <c r="R53" s="122">
        <v>4.3765707820056097</v>
      </c>
      <c r="S53" s="120">
        <v>7.4891832433258401</v>
      </c>
      <c r="T53" s="122">
        <v>7.9482417624384398</v>
      </c>
    </row>
    <row r="54" spans="1:20" x14ac:dyDescent="0.25">
      <c r="A54" s="121">
        <v>-0.233410873609213</v>
      </c>
      <c r="B54" s="122" t="s">
        <v>128</v>
      </c>
      <c r="C54" s="121">
        <v>0.216076558793448</v>
      </c>
      <c r="D54" s="122" t="s">
        <v>128</v>
      </c>
      <c r="E54" s="121">
        <v>0.91061783764915605</v>
      </c>
      <c r="F54" s="122" t="s">
        <v>128</v>
      </c>
      <c r="G54" s="121">
        <v>2.1956086950620901</v>
      </c>
      <c r="H54" s="122" t="s">
        <v>128</v>
      </c>
      <c r="I54" s="121">
        <v>2.6565648862343401</v>
      </c>
      <c r="J54" s="122" t="s">
        <v>128</v>
      </c>
      <c r="K54" s="120">
        <v>0.11163326776926399</v>
      </c>
      <c r="L54" s="122">
        <v>1.01210453535891</v>
      </c>
      <c r="M54" s="120">
        <v>0.76420336295386804</v>
      </c>
      <c r="N54" s="122">
        <v>1.4046040290308599</v>
      </c>
      <c r="O54" s="120">
        <v>0.78827227176401504</v>
      </c>
      <c r="P54" s="122">
        <v>1.75265725768178</v>
      </c>
      <c r="Q54" s="120">
        <v>2.2214756611257398</v>
      </c>
      <c r="R54" s="122">
        <v>4.4747856966743198</v>
      </c>
      <c r="S54" s="120">
        <v>7.4891832433258401</v>
      </c>
      <c r="T54" s="122">
        <v>7.9915614127096601</v>
      </c>
    </row>
    <row r="55" spans="1:20" x14ac:dyDescent="0.25">
      <c r="A55" s="121">
        <v>-0.75677973509335705</v>
      </c>
      <c r="B55" s="122" t="s">
        <v>128</v>
      </c>
      <c r="C55" s="121">
        <v>0.38983910752055501</v>
      </c>
      <c r="D55" s="122" t="s">
        <v>128</v>
      </c>
      <c r="E55" s="121">
        <v>1.12013499992042</v>
      </c>
      <c r="F55" s="122" t="s">
        <v>128</v>
      </c>
      <c r="G55" s="121">
        <v>1.1305633843948999</v>
      </c>
      <c r="H55" s="122" t="s">
        <v>128</v>
      </c>
      <c r="I55" s="121">
        <v>3.06431875202937</v>
      </c>
      <c r="J55" s="122" t="s">
        <v>128</v>
      </c>
      <c r="K55" s="120">
        <v>4.5741584815992596E-3</v>
      </c>
      <c r="L55" s="122">
        <v>1.0158170615656099</v>
      </c>
      <c r="M55" s="120">
        <v>0.32008248449316301</v>
      </c>
      <c r="N55" s="122">
        <v>1.4139582654818701</v>
      </c>
      <c r="O55" s="120">
        <v>0.783888312094845</v>
      </c>
      <c r="P55" s="122">
        <v>1.7962455429662201</v>
      </c>
      <c r="Q55" s="120">
        <v>2.1918678163188199</v>
      </c>
      <c r="R55" s="122">
        <v>4.5736608074812297</v>
      </c>
      <c r="S55" s="120">
        <v>-6.4889311036555597E-2</v>
      </c>
      <c r="T55" s="122">
        <v>8.3474432383997801</v>
      </c>
    </row>
    <row r="56" spans="1:20" x14ac:dyDescent="0.25">
      <c r="A56" s="121">
        <v>1.4930400536552899</v>
      </c>
      <c r="B56" s="122" t="s">
        <v>128</v>
      </c>
      <c r="C56" s="121">
        <v>0.32280528614166598</v>
      </c>
      <c r="D56" s="122" t="s">
        <v>128</v>
      </c>
      <c r="E56" s="121">
        <v>0.96358207994640599</v>
      </c>
      <c r="F56" s="122" t="s">
        <v>128</v>
      </c>
      <c r="G56" s="121">
        <v>0.944408110515493</v>
      </c>
      <c r="H56" s="122" t="s">
        <v>128</v>
      </c>
      <c r="I56" s="121">
        <v>4.0085057508035504</v>
      </c>
      <c r="J56" s="122" t="s">
        <v>128</v>
      </c>
      <c r="K56" s="120">
        <v>0.26039705677694502</v>
      </c>
      <c r="L56" s="122">
        <v>1.0170744002137899</v>
      </c>
      <c r="M56" s="120">
        <v>0.57429701920443299</v>
      </c>
      <c r="N56" s="122">
        <v>1.4142633219423399</v>
      </c>
      <c r="O56" s="120">
        <v>0.38401002224663999</v>
      </c>
      <c r="P56" s="122">
        <v>1.7983642700139499</v>
      </c>
      <c r="Q56" s="120">
        <v>1.3056938789257899</v>
      </c>
      <c r="R56" s="122">
        <v>4.6813082746355299</v>
      </c>
      <c r="S56" s="120">
        <v>2.0224406469613498</v>
      </c>
      <c r="T56" s="122">
        <v>8.5257322182465298</v>
      </c>
    </row>
    <row r="57" spans="1:20" x14ac:dyDescent="0.25">
      <c r="A57" s="121">
        <v>-0.12605714841457799</v>
      </c>
      <c r="B57" s="122" t="s">
        <v>128</v>
      </c>
      <c r="C57" s="121">
        <v>1.4045557859589699</v>
      </c>
      <c r="D57" s="122" t="s">
        <v>128</v>
      </c>
      <c r="E57" s="121">
        <v>0.75720887278603199</v>
      </c>
      <c r="F57" s="122" t="s">
        <v>128</v>
      </c>
      <c r="G57" s="121">
        <v>2.5602224807007699</v>
      </c>
      <c r="H57" s="122" t="s">
        <v>128</v>
      </c>
      <c r="I57" s="121">
        <v>1.6130248536468099</v>
      </c>
      <c r="J57" s="122" t="s">
        <v>128</v>
      </c>
      <c r="K57" s="120">
        <v>-0.70541730538415903</v>
      </c>
      <c r="L57" s="122">
        <v>1.0194972828281199</v>
      </c>
      <c r="M57" s="120">
        <v>0.43501651158224802</v>
      </c>
      <c r="N57" s="122">
        <v>1.4230434924177999</v>
      </c>
      <c r="O57" s="120">
        <v>0.78948224803604505</v>
      </c>
      <c r="P57" s="122">
        <v>1.86414948130352</v>
      </c>
      <c r="Q57" s="120">
        <v>1.5767146625191599</v>
      </c>
      <c r="R57" s="122">
        <v>4.6859267263077697</v>
      </c>
      <c r="S57" s="120">
        <v>1.8630436888347599</v>
      </c>
      <c r="T57" s="122">
        <v>8.6225938603001104</v>
      </c>
    </row>
    <row r="58" spans="1:20" x14ac:dyDescent="0.25">
      <c r="A58" s="121">
        <v>0.105763364348086</v>
      </c>
      <c r="B58" s="122" t="s">
        <v>128</v>
      </c>
      <c r="C58" s="121">
        <v>0.38019671387036502</v>
      </c>
      <c r="D58" s="122" t="s">
        <v>128</v>
      </c>
      <c r="E58" s="121">
        <v>-0.86007474852051802</v>
      </c>
      <c r="F58" s="122" t="s">
        <v>128</v>
      </c>
      <c r="G58" s="121">
        <v>2.8698353563429402</v>
      </c>
      <c r="H58" s="122" t="s">
        <v>128</v>
      </c>
      <c r="I58" s="121">
        <v>2.5494912429674201</v>
      </c>
      <c r="J58" s="122" t="s">
        <v>128</v>
      </c>
      <c r="K58" s="120">
        <v>-4.8695794621089299E-2</v>
      </c>
      <c r="L58" s="122">
        <v>1.02025745905798</v>
      </c>
      <c r="M58" s="120">
        <v>0.71373622051486396</v>
      </c>
      <c r="N58" s="122">
        <v>1.4344942629909501</v>
      </c>
      <c r="O58" s="120">
        <v>0.52691840259158695</v>
      </c>
      <c r="P58" s="122">
        <v>1.89175402595394</v>
      </c>
      <c r="Q58" s="120">
        <v>1.6027409019483101</v>
      </c>
      <c r="R58" s="122">
        <v>4.7578030587090998</v>
      </c>
      <c r="S58" s="120">
        <v>3.1503680688654199</v>
      </c>
      <c r="T58" s="122">
        <v>9.3573561013421305</v>
      </c>
    </row>
    <row r="59" spans="1:20" x14ac:dyDescent="0.25">
      <c r="A59" s="121">
        <v>0.69378075926743998</v>
      </c>
      <c r="B59" s="122" t="s">
        <v>128</v>
      </c>
      <c r="C59" s="121">
        <v>1.4045557859589699</v>
      </c>
      <c r="D59" s="122" t="s">
        <v>128</v>
      </c>
      <c r="E59" s="121">
        <v>1.1559334996689801</v>
      </c>
      <c r="F59" s="122" t="s">
        <v>128</v>
      </c>
      <c r="G59" s="121">
        <v>2.1719580151651101</v>
      </c>
      <c r="H59" s="122" t="s">
        <v>128</v>
      </c>
      <c r="I59" s="121">
        <v>2.9503113649207902</v>
      </c>
      <c r="J59" s="122" t="s">
        <v>128</v>
      </c>
      <c r="K59" s="120">
        <v>0.13217819749970899</v>
      </c>
      <c r="L59" s="122">
        <v>1.02056268166888</v>
      </c>
      <c r="M59" s="120">
        <v>0.48090190564084201</v>
      </c>
      <c r="N59" s="122">
        <v>1.4352281607616899</v>
      </c>
      <c r="O59" s="120">
        <v>9.1889418645770604E-2</v>
      </c>
      <c r="P59" s="122">
        <v>1.9120812750731599</v>
      </c>
      <c r="Q59" s="120">
        <v>0.74405661532859602</v>
      </c>
      <c r="R59" s="122">
        <v>4.7595363966991799</v>
      </c>
      <c r="S59" s="120">
        <v>1.37194017967208</v>
      </c>
      <c r="T59" s="122">
        <v>9.6279420907292792</v>
      </c>
    </row>
    <row r="60" spans="1:20" x14ac:dyDescent="0.25">
      <c r="A60" s="121">
        <v>-0.893343840574509</v>
      </c>
      <c r="B60" s="122" t="s">
        <v>128</v>
      </c>
      <c r="C60" s="121">
        <v>1.9476989504204002E-2</v>
      </c>
      <c r="D60" s="122" t="s">
        <v>128</v>
      </c>
      <c r="E60" s="121">
        <v>4.9933624723813401E-2</v>
      </c>
      <c r="F60" s="122" t="s">
        <v>128</v>
      </c>
      <c r="G60" s="121">
        <v>2.4391625509846699</v>
      </c>
      <c r="H60" s="122" t="s">
        <v>128</v>
      </c>
      <c r="I60" s="121">
        <v>2.1591306459718602</v>
      </c>
      <c r="J60" s="122" t="s">
        <v>128</v>
      </c>
      <c r="K60" s="120">
        <v>-9.2264327043896102E-2</v>
      </c>
      <c r="L60" s="122">
        <v>1.0270177186042</v>
      </c>
      <c r="M60" s="120">
        <v>0.433902735458357</v>
      </c>
      <c r="N60" s="122">
        <v>1.4383886194379301</v>
      </c>
      <c r="O60" s="120">
        <v>0.527074211214135</v>
      </c>
      <c r="P60" s="122">
        <v>1.9558781355172301</v>
      </c>
      <c r="Q60" s="120">
        <v>1.3980091110130399</v>
      </c>
      <c r="R60" s="122">
        <v>4.9293392968752396</v>
      </c>
      <c r="S60" s="120">
        <v>3.3591984365087901</v>
      </c>
      <c r="T60" s="122">
        <v>9.6897526679828907</v>
      </c>
    </row>
    <row r="61" spans="1:20" x14ac:dyDescent="0.25">
      <c r="A61" s="121">
        <v>-0.11997376281792101</v>
      </c>
      <c r="B61" s="122" t="s">
        <v>128</v>
      </c>
      <c r="C61" s="121">
        <v>-0.45879681147266999</v>
      </c>
      <c r="D61" s="122" t="s">
        <v>128</v>
      </c>
      <c r="E61" s="121">
        <v>-0.45011998701502198</v>
      </c>
      <c r="F61" s="122" t="s">
        <v>128</v>
      </c>
      <c r="G61" s="121">
        <v>1.8838993265418</v>
      </c>
      <c r="H61" s="122" t="s">
        <v>128</v>
      </c>
      <c r="I61" s="121">
        <v>6.1119113275716304</v>
      </c>
      <c r="J61" s="122" t="s">
        <v>128</v>
      </c>
      <c r="K61" s="120">
        <v>-4.2716028377224498E-2</v>
      </c>
      <c r="L61" s="122">
        <v>1.0270751688201301</v>
      </c>
      <c r="M61" s="120">
        <v>0.35201328925976899</v>
      </c>
      <c r="N61" s="122">
        <v>1.43882586592015</v>
      </c>
      <c r="O61" s="120">
        <v>-0.190361463702068</v>
      </c>
      <c r="P61" s="122">
        <v>1.96360590866379</v>
      </c>
      <c r="Q61" s="120">
        <v>2.3404313134559498</v>
      </c>
      <c r="R61" s="122">
        <v>5.0089105437462802</v>
      </c>
      <c r="S61" s="120">
        <v>2.2108239042636599</v>
      </c>
      <c r="T61" s="122">
        <v>9.6999248909382505</v>
      </c>
    </row>
    <row r="62" spans="1:20" x14ac:dyDescent="0.25">
      <c r="A62" s="121">
        <v>0.248671420243223</v>
      </c>
      <c r="B62" s="122" t="s">
        <v>128</v>
      </c>
      <c r="C62" s="121">
        <v>0.47725535218008402</v>
      </c>
      <c r="D62" s="122" t="s">
        <v>128</v>
      </c>
      <c r="E62" s="121">
        <v>1.0926447971797599</v>
      </c>
      <c r="F62" s="122" t="s">
        <v>128</v>
      </c>
      <c r="G62" s="121">
        <v>2.1859010292603398</v>
      </c>
      <c r="H62" s="122" t="s">
        <v>128</v>
      </c>
      <c r="I62" s="121">
        <v>5.0809423699032203</v>
      </c>
      <c r="J62" s="122" t="s">
        <v>128</v>
      </c>
      <c r="K62" s="120">
        <v>-0.180595265273539</v>
      </c>
      <c r="L62" s="122">
        <v>1.0276400253733999</v>
      </c>
      <c r="M62" s="120">
        <v>0.73538676399719805</v>
      </c>
      <c r="N62" s="122">
        <v>1.4405782223460999</v>
      </c>
      <c r="O62" s="120">
        <v>1.0270978029529401</v>
      </c>
      <c r="P62" s="122">
        <v>1.97367410695098</v>
      </c>
      <c r="Q62" s="120">
        <v>2.3868105073847699</v>
      </c>
      <c r="R62" s="122">
        <v>5.0529996135972102</v>
      </c>
      <c r="S62" s="120">
        <v>2.6142936402252501</v>
      </c>
      <c r="T62" s="122">
        <v>11.153410010293999</v>
      </c>
    </row>
    <row r="63" spans="1:20" x14ac:dyDescent="0.25">
      <c r="A63" s="121">
        <v>0.898811809173786</v>
      </c>
      <c r="B63" s="122" t="s">
        <v>128</v>
      </c>
      <c r="C63" s="121">
        <v>-0.17997409324393099</v>
      </c>
      <c r="D63" s="122" t="s">
        <v>128</v>
      </c>
      <c r="E63" s="121">
        <v>1.27698583498173</v>
      </c>
      <c r="F63" s="122" t="s">
        <v>128</v>
      </c>
      <c r="G63" s="121">
        <v>1.4541613372481701</v>
      </c>
      <c r="H63" s="122" t="s">
        <v>128</v>
      </c>
      <c r="I63" s="121">
        <v>2.44207829822194</v>
      </c>
      <c r="J63" s="122" t="s">
        <v>128</v>
      </c>
      <c r="K63" s="120">
        <v>1.7035892926891401E-2</v>
      </c>
      <c r="L63" s="122">
        <v>1.03180790650344</v>
      </c>
      <c r="M63" s="120">
        <v>0.18993014599312899</v>
      </c>
      <c r="N63" s="122">
        <v>1.4596114589731599</v>
      </c>
      <c r="O63" s="120">
        <v>2.25474059186927</v>
      </c>
      <c r="P63" s="122">
        <v>1.9763749035742899</v>
      </c>
      <c r="Q63" s="120">
        <v>1.2504890775947599</v>
      </c>
      <c r="R63" s="122">
        <v>5.1941672114966098</v>
      </c>
      <c r="S63" s="120">
        <v>2.83072665966617</v>
      </c>
      <c r="T63" s="122">
        <v>13.1795615602502</v>
      </c>
    </row>
    <row r="64" spans="1:20" x14ac:dyDescent="0.25">
      <c r="A64" s="121">
        <v>-0.14826665007331699</v>
      </c>
      <c r="B64" s="122" t="s">
        <v>128</v>
      </c>
      <c r="C64" s="121">
        <v>-0.24366594820567</v>
      </c>
      <c r="D64" s="122" t="s">
        <v>128</v>
      </c>
      <c r="E64" s="121">
        <v>1.5303550695128501</v>
      </c>
      <c r="F64" s="122" t="s">
        <v>128</v>
      </c>
      <c r="G64" s="121">
        <v>1.4133927645822</v>
      </c>
      <c r="H64" s="122" t="s">
        <v>128</v>
      </c>
      <c r="I64" s="121">
        <v>2.8856616411062501</v>
      </c>
      <c r="J64" s="122" t="s">
        <v>128</v>
      </c>
      <c r="K64" s="120">
        <v>2.5004247900802998E-2</v>
      </c>
      <c r="L64" s="122">
        <v>1.03390547860794</v>
      </c>
      <c r="M64" s="120">
        <v>0.84160654562762405</v>
      </c>
      <c r="N64" s="122">
        <v>1.46178723075943</v>
      </c>
      <c r="O64" s="120">
        <v>0.83481060888425096</v>
      </c>
      <c r="P64" s="122">
        <v>1.99370963057248</v>
      </c>
      <c r="Q64" s="120">
        <v>2.5079941711930802</v>
      </c>
      <c r="R64" s="122">
        <v>5.2148885252147998</v>
      </c>
      <c r="S64" s="120">
        <v>3.1060334157998599</v>
      </c>
      <c r="T64" s="122">
        <v>18.552958472716401</v>
      </c>
    </row>
    <row r="65" spans="1:20" x14ac:dyDescent="0.25">
      <c r="A65" s="121">
        <v>0.898811809173786</v>
      </c>
      <c r="B65" s="122" t="s">
        <v>128</v>
      </c>
      <c r="C65" s="121">
        <v>-0.170322414492144</v>
      </c>
      <c r="D65" s="122" t="s">
        <v>128</v>
      </c>
      <c r="E65" s="121">
        <v>1.0744578602152199</v>
      </c>
      <c r="F65" s="122" t="s">
        <v>128</v>
      </c>
      <c r="G65" s="121">
        <v>1.7351943097606699</v>
      </c>
      <c r="H65" s="122" t="s">
        <v>128</v>
      </c>
      <c r="I65" s="121">
        <v>2.7110060370309901</v>
      </c>
      <c r="J65" s="122" t="s">
        <v>128</v>
      </c>
      <c r="K65" s="120">
        <v>-0.59085543789821104</v>
      </c>
      <c r="L65" s="122">
        <v>1.0390102851801399</v>
      </c>
      <c r="M65" s="120">
        <v>0.63324745268975802</v>
      </c>
      <c r="N65" s="122">
        <v>1.4621328412321399</v>
      </c>
      <c r="O65" s="120">
        <v>-0.42890127135869299</v>
      </c>
      <c r="P65" s="122">
        <v>2.0461565153387098</v>
      </c>
      <c r="Q65" s="120">
        <v>2.5079941711930802</v>
      </c>
      <c r="R65" s="122">
        <v>5.3478482194132404</v>
      </c>
      <c r="S65" s="120">
        <v>3.65799022535034</v>
      </c>
      <c r="T65" s="122">
        <v>22.0450718546887</v>
      </c>
    </row>
    <row r="66" spans="1:20" x14ac:dyDescent="0.25">
      <c r="A66" s="121">
        <v>0.44845965341943</v>
      </c>
      <c r="B66" s="122" t="s">
        <v>128</v>
      </c>
      <c r="C66" s="121">
        <v>0.35398261971341699</v>
      </c>
      <c r="D66" s="122" t="s">
        <v>128</v>
      </c>
      <c r="E66" s="121">
        <v>1.68937116026013</v>
      </c>
      <c r="F66" s="122" t="s">
        <v>128</v>
      </c>
      <c r="G66" s="121">
        <v>3.8526416085014499</v>
      </c>
      <c r="H66" s="122" t="s">
        <v>128</v>
      </c>
      <c r="I66" s="121">
        <v>2.8522676137340599</v>
      </c>
      <c r="J66" s="122" t="s">
        <v>128</v>
      </c>
      <c r="K66" s="120">
        <v>-0.112584939204222</v>
      </c>
      <c r="L66" s="122">
        <v>1.0401390271636399</v>
      </c>
      <c r="M66" s="120">
        <v>0.42333786782120297</v>
      </c>
      <c r="N66" s="122">
        <v>1.46560303991022</v>
      </c>
      <c r="O66" s="120">
        <v>0.24981760321286101</v>
      </c>
      <c r="P66" s="122">
        <v>2.09597522155476</v>
      </c>
      <c r="Q66" s="120">
        <v>-0.99768760007440704</v>
      </c>
      <c r="R66" s="122">
        <v>5.3779967836002003</v>
      </c>
      <c r="S66" s="120">
        <v>2.1765073110566</v>
      </c>
      <c r="T66" s="122" t="s">
        <v>128</v>
      </c>
    </row>
    <row r="67" spans="1:20" x14ac:dyDescent="0.25">
      <c r="A67" s="121">
        <v>7.1970292095286902E-3</v>
      </c>
      <c r="B67" s="122" t="s">
        <v>128</v>
      </c>
      <c r="C67" s="121">
        <v>0.21703933565667199</v>
      </c>
      <c r="D67" s="122" t="s">
        <v>128</v>
      </c>
      <c r="E67" s="121">
        <v>0.55966216888424802</v>
      </c>
      <c r="F67" s="122" t="s">
        <v>128</v>
      </c>
      <c r="G67" s="121">
        <v>0.63847416321980799</v>
      </c>
      <c r="H67" s="122" t="s">
        <v>128</v>
      </c>
      <c r="I67" s="121">
        <v>2.4179283532103399</v>
      </c>
      <c r="J67" s="122" t="s">
        <v>128</v>
      </c>
      <c r="K67" s="120">
        <v>-0.52726945865068897</v>
      </c>
      <c r="L67" s="122">
        <v>1.0412653253223501</v>
      </c>
      <c r="M67" s="120">
        <v>0.63693008749628199</v>
      </c>
      <c r="N67" s="122">
        <v>1.5405574861487601</v>
      </c>
      <c r="O67" s="120">
        <v>-0.36264463526698498</v>
      </c>
      <c r="P67" s="122">
        <v>2.10219788157575</v>
      </c>
      <c r="Q67" s="120">
        <v>1.5769743491289001</v>
      </c>
      <c r="R67" s="122">
        <v>6.2091239120836699</v>
      </c>
      <c r="S67" s="120">
        <v>2.1538319627098801</v>
      </c>
      <c r="T67" s="122" t="s">
        <v>128</v>
      </c>
    </row>
    <row r="68" spans="1:20" x14ac:dyDescent="0.25">
      <c r="A68" s="121">
        <v>-0.113366184385381</v>
      </c>
      <c r="B68" s="122" t="s">
        <v>128</v>
      </c>
      <c r="C68" s="121">
        <v>0.33407187795158999</v>
      </c>
      <c r="D68" s="122" t="s">
        <v>128</v>
      </c>
      <c r="E68" s="121">
        <v>1.6082513873751201</v>
      </c>
      <c r="F68" s="122" t="s">
        <v>128</v>
      </c>
      <c r="G68" s="121">
        <v>4.3265963391600701</v>
      </c>
      <c r="H68" s="122" t="s">
        <v>128</v>
      </c>
      <c r="I68" s="121">
        <v>2.4086752416873201</v>
      </c>
      <c r="J68" s="122" t="s">
        <v>128</v>
      </c>
      <c r="K68" s="120">
        <v>0.212511838238054</v>
      </c>
      <c r="L68" s="122">
        <v>1.0457976206402699</v>
      </c>
      <c r="M68" s="120">
        <v>7.6342353612783895E-2</v>
      </c>
      <c r="N68" s="122">
        <v>1.56908725766048</v>
      </c>
      <c r="O68" s="120">
        <v>2.7344252973718199</v>
      </c>
      <c r="P68" s="122">
        <v>2.1439939470787399</v>
      </c>
      <c r="Q68" s="120">
        <v>1.1150118666181601</v>
      </c>
      <c r="R68" s="122">
        <v>6.2474616205122704</v>
      </c>
      <c r="S68" s="120">
        <v>1.470740241223</v>
      </c>
      <c r="T68" s="122" t="s">
        <v>128</v>
      </c>
    </row>
    <row r="69" spans="1:20" x14ac:dyDescent="0.25">
      <c r="A69" s="121">
        <v>2.5351018703830599</v>
      </c>
      <c r="B69" s="122" t="s">
        <v>128</v>
      </c>
      <c r="C69" s="121">
        <v>0.33106222483728598</v>
      </c>
      <c r="D69" s="122" t="s">
        <v>128</v>
      </c>
      <c r="E69" s="121">
        <v>0.150200399329499</v>
      </c>
      <c r="F69" s="122" t="s">
        <v>128</v>
      </c>
      <c r="G69" s="121">
        <v>3.1315422670695501</v>
      </c>
      <c r="H69" s="122" t="s">
        <v>128</v>
      </c>
      <c r="I69" s="121">
        <v>3.7979442641761301</v>
      </c>
      <c r="J69" s="122" t="s">
        <v>128</v>
      </c>
      <c r="K69" s="120">
        <v>-0.20044293760739901</v>
      </c>
      <c r="L69" s="122">
        <v>1.04794023655769</v>
      </c>
      <c r="M69" s="120">
        <v>0.24350426764599201</v>
      </c>
      <c r="N69" s="122">
        <v>1.57346140408438</v>
      </c>
      <c r="O69" s="120">
        <v>0.96543879779877195</v>
      </c>
      <c r="P69" s="122">
        <v>2.1537754959608102</v>
      </c>
      <c r="Q69" s="120">
        <v>1.12929762446543</v>
      </c>
      <c r="R69" s="122">
        <v>8.7155883278147197</v>
      </c>
      <c r="S69" s="120">
        <v>1.2635756865190699</v>
      </c>
      <c r="T69" s="122" t="s">
        <v>128</v>
      </c>
    </row>
    <row r="70" spans="1:20" x14ac:dyDescent="0.25">
      <c r="A70" s="121">
        <v>2.7761595256122802</v>
      </c>
      <c r="B70" s="122" t="s">
        <v>128</v>
      </c>
      <c r="C70" s="121">
        <v>0.10544207395317801</v>
      </c>
      <c r="D70" s="122" t="s">
        <v>128</v>
      </c>
      <c r="E70" s="121">
        <v>1.6421165662914801</v>
      </c>
      <c r="F70" s="122" t="s">
        <v>128</v>
      </c>
      <c r="G70" s="121">
        <v>1.6569660634526699</v>
      </c>
      <c r="H70" s="122" t="s">
        <v>128</v>
      </c>
      <c r="I70" s="121">
        <v>3.1038761734459701</v>
      </c>
      <c r="J70" s="122" t="s">
        <v>128</v>
      </c>
      <c r="K70" s="120">
        <v>-9.1715969741883896E-2</v>
      </c>
      <c r="L70" s="122">
        <v>1.0482267723254</v>
      </c>
      <c r="M70" s="120">
        <v>0.23861332729879001</v>
      </c>
      <c r="N70" s="122">
        <v>1.58779840088212</v>
      </c>
      <c r="O70" s="120">
        <v>0.94321984499644196</v>
      </c>
      <c r="P70" s="122">
        <v>2.17142307450669</v>
      </c>
      <c r="Q70" s="120">
        <v>1.22756635792247</v>
      </c>
      <c r="R70" s="122">
        <v>10.254839070461299</v>
      </c>
      <c r="S70" s="120">
        <v>3.2494160758635502</v>
      </c>
      <c r="T70" s="122" t="s">
        <v>128</v>
      </c>
    </row>
    <row r="71" spans="1:20" x14ac:dyDescent="0.25">
      <c r="A71" s="121">
        <v>0.96385253072418897</v>
      </c>
      <c r="B71" s="122" t="s">
        <v>128</v>
      </c>
      <c r="C71" s="121">
        <v>0.177802872069805</v>
      </c>
      <c r="D71" s="122" t="s">
        <v>128</v>
      </c>
      <c r="E71" s="121">
        <v>2.1878871620015099</v>
      </c>
      <c r="F71" s="122" t="s">
        <v>128</v>
      </c>
      <c r="G71" s="121">
        <v>1.55430983916321</v>
      </c>
      <c r="H71" s="122" t="s">
        <v>128</v>
      </c>
      <c r="I71" s="121">
        <v>3.72390019587773</v>
      </c>
      <c r="J71" s="122" t="s">
        <v>128</v>
      </c>
      <c r="K71" s="120">
        <v>-0.29081655588698402</v>
      </c>
      <c r="L71" s="122">
        <v>1.05174235829702</v>
      </c>
      <c r="M71" s="120">
        <v>0.67994067929733104</v>
      </c>
      <c r="N71" s="122">
        <v>1.71879536895581</v>
      </c>
      <c r="O71" s="120">
        <v>0.80939588977366494</v>
      </c>
      <c r="P71" s="122">
        <v>2.2977751314450598</v>
      </c>
      <c r="Q71" s="120">
        <v>4.5809222570846302</v>
      </c>
      <c r="R71" s="122">
        <v>28.603331040110099</v>
      </c>
      <c r="S71" s="120">
        <v>4.0561413151510104</v>
      </c>
      <c r="T71" s="122" t="s">
        <v>128</v>
      </c>
    </row>
    <row r="72" spans="1:20" x14ac:dyDescent="0.25">
      <c r="A72" s="121">
        <v>5.7750521241835898E-2</v>
      </c>
      <c r="B72" s="122" t="s">
        <v>128</v>
      </c>
      <c r="C72" s="121">
        <v>-0.26154566372620303</v>
      </c>
      <c r="D72" s="122" t="s">
        <v>128</v>
      </c>
      <c r="E72" s="121">
        <v>1.2189779417968001</v>
      </c>
      <c r="F72" s="122" t="s">
        <v>128</v>
      </c>
      <c r="G72" s="121">
        <v>1.02134704774247</v>
      </c>
      <c r="H72" s="122" t="s">
        <v>128</v>
      </c>
      <c r="I72" s="121">
        <v>3.7962033418353398</v>
      </c>
      <c r="J72" s="122" t="s">
        <v>128</v>
      </c>
      <c r="K72" s="120">
        <v>-7.76356765832631E-3</v>
      </c>
      <c r="L72" s="122">
        <v>1.0555089841766001</v>
      </c>
      <c r="M72" s="120">
        <v>2.1244318044091099</v>
      </c>
      <c r="N72" s="122">
        <v>1.7732426482520101</v>
      </c>
      <c r="O72" s="120">
        <v>-3.1731686846580197E-2</v>
      </c>
      <c r="P72" s="122">
        <v>2.4249081490773499</v>
      </c>
      <c r="Q72" s="120">
        <v>1.76355913552948</v>
      </c>
      <c r="R72" s="122">
        <v>45.0840521988519</v>
      </c>
      <c r="S72" s="120">
        <v>3.3243037549903498</v>
      </c>
      <c r="T72" s="122" t="s">
        <v>128</v>
      </c>
    </row>
    <row r="73" spans="1:20" x14ac:dyDescent="0.25">
      <c r="A73" s="121">
        <v>-1.13584203558368E-2</v>
      </c>
      <c r="B73" s="122" t="s">
        <v>128</v>
      </c>
      <c r="C73" s="121">
        <v>-0.20337549495408799</v>
      </c>
      <c r="D73" s="122" t="s">
        <v>128</v>
      </c>
      <c r="E73" s="121">
        <v>1.04427163904917</v>
      </c>
      <c r="F73" s="122" t="s">
        <v>128</v>
      </c>
      <c r="G73" s="121">
        <v>1.4637605776300899</v>
      </c>
      <c r="H73" s="122" t="s">
        <v>128</v>
      </c>
      <c r="I73" s="121">
        <v>3.4912927076639702</v>
      </c>
      <c r="J73" s="122" t="s">
        <v>128</v>
      </c>
      <c r="K73" s="120">
        <v>-0.29081655588698402</v>
      </c>
      <c r="L73" s="122">
        <v>1.07872612271945</v>
      </c>
      <c r="M73" s="120">
        <v>-0.564600867693002</v>
      </c>
      <c r="N73" s="122">
        <v>1.77938257273348</v>
      </c>
      <c r="O73" s="120">
        <v>-0.69851469358568596</v>
      </c>
      <c r="P73" s="122">
        <v>2.5656488516036702</v>
      </c>
      <c r="Q73" s="120">
        <v>1.9512766691413099</v>
      </c>
      <c r="R73" s="122" t="s">
        <v>128</v>
      </c>
      <c r="S73" s="120">
        <v>2.5292600757532702</v>
      </c>
      <c r="T73" s="122" t="s">
        <v>128</v>
      </c>
    </row>
    <row r="74" spans="1:20" x14ac:dyDescent="0.25">
      <c r="A74" s="121">
        <v>0.60945999362774095</v>
      </c>
      <c r="B74" s="122" t="s">
        <v>128</v>
      </c>
      <c r="C74" s="121">
        <v>-9.1147130409723297E-3</v>
      </c>
      <c r="D74" s="122" t="s">
        <v>128</v>
      </c>
      <c r="E74" s="121">
        <v>0.82132642628637997</v>
      </c>
      <c r="F74" s="122" t="s">
        <v>128</v>
      </c>
      <c r="G74" s="121">
        <v>2.0472279559811599</v>
      </c>
      <c r="H74" s="122" t="s">
        <v>128</v>
      </c>
      <c r="I74" s="121">
        <v>0.730576065061463</v>
      </c>
      <c r="J74" s="122" t="s">
        <v>128</v>
      </c>
      <c r="K74" s="120">
        <v>-0.359223859403139</v>
      </c>
      <c r="L74" s="122">
        <v>1.0979113336664901</v>
      </c>
      <c r="M74" s="120">
        <v>0.160067563903038</v>
      </c>
      <c r="N74" s="122">
        <v>1.79948038847605</v>
      </c>
      <c r="O74" s="120">
        <v>0.79704607786911597</v>
      </c>
      <c r="P74" s="122">
        <v>2.5989031452326001</v>
      </c>
      <c r="Q74" s="120">
        <v>1.7928461392325401</v>
      </c>
      <c r="R74" s="122" t="s">
        <v>128</v>
      </c>
      <c r="S74" s="120">
        <v>2.63482712995603</v>
      </c>
      <c r="T74" s="122" t="s">
        <v>128</v>
      </c>
    </row>
    <row r="75" spans="1:20" x14ac:dyDescent="0.25">
      <c r="A75" s="121">
        <v>1.40320608400472</v>
      </c>
      <c r="B75" s="122" t="s">
        <v>128</v>
      </c>
      <c r="C75" s="121">
        <v>0.66047178635301096</v>
      </c>
      <c r="D75" s="122" t="s">
        <v>128</v>
      </c>
      <c r="E75" s="121">
        <v>0.535867060457619</v>
      </c>
      <c r="F75" s="122" t="s">
        <v>128</v>
      </c>
      <c r="G75" s="121">
        <v>1.38612043494035</v>
      </c>
      <c r="H75" s="122" t="s">
        <v>128</v>
      </c>
      <c r="I75" s="121">
        <v>3.4703584937540701</v>
      </c>
      <c r="J75" s="122" t="s">
        <v>128</v>
      </c>
      <c r="K75" s="120">
        <v>0.148541041223616</v>
      </c>
      <c r="L75" s="122">
        <v>1.09845175089081</v>
      </c>
      <c r="M75" s="120">
        <v>-0.61281968562003897</v>
      </c>
      <c r="N75" s="122">
        <v>1.9359920677856299</v>
      </c>
      <c r="O75" s="120">
        <v>0.76788877592486704</v>
      </c>
      <c r="P75" s="122">
        <v>2.6983970432790798</v>
      </c>
      <c r="Q75" s="120">
        <v>-0.28133770780919698</v>
      </c>
      <c r="R75" s="122" t="s">
        <v>128</v>
      </c>
      <c r="S75" s="120">
        <v>0.98093491228483598</v>
      </c>
      <c r="T75" s="122" t="s">
        <v>128</v>
      </c>
    </row>
    <row r="76" spans="1:20" x14ac:dyDescent="0.25">
      <c r="A76" s="121">
        <v>1.0796179414724201</v>
      </c>
      <c r="B76" s="122" t="s">
        <v>128</v>
      </c>
      <c r="C76" s="121">
        <v>0.40127075692092601</v>
      </c>
      <c r="D76" s="122" t="s">
        <v>128</v>
      </c>
      <c r="E76" s="121">
        <v>1.13990575428884</v>
      </c>
      <c r="F76" s="122" t="s">
        <v>128</v>
      </c>
      <c r="G76" s="121">
        <v>2.0219003195575702</v>
      </c>
      <c r="H76" s="122" t="s">
        <v>128</v>
      </c>
      <c r="I76" s="121">
        <v>5.4619139803388999</v>
      </c>
      <c r="J76" s="122" t="s">
        <v>128</v>
      </c>
      <c r="K76" s="120">
        <v>-0.28527798081797001</v>
      </c>
      <c r="L76" s="122">
        <v>1.1010078993363199</v>
      </c>
      <c r="M76" s="120">
        <v>-0.941645829416622</v>
      </c>
      <c r="N76" s="122">
        <v>2.09382248874961</v>
      </c>
      <c r="O76" s="120">
        <v>-2.4806658263219799E-2</v>
      </c>
      <c r="P76" s="122">
        <v>3.8819010204881002</v>
      </c>
      <c r="Q76" s="120">
        <v>2.4999288217481999</v>
      </c>
      <c r="R76" s="122" t="s">
        <v>128</v>
      </c>
      <c r="S76" s="120">
        <v>2.63813964743813</v>
      </c>
      <c r="T76" s="122" t="s">
        <v>128</v>
      </c>
    </row>
    <row r="77" spans="1:20" x14ac:dyDescent="0.25">
      <c r="A77" s="121">
        <v>1.63438494204652</v>
      </c>
      <c r="B77" s="122" t="s">
        <v>128</v>
      </c>
      <c r="C77" s="121">
        <v>9.25884277836104E-2</v>
      </c>
      <c r="D77" s="122" t="s">
        <v>128</v>
      </c>
      <c r="E77" s="121">
        <v>0.95605968411161202</v>
      </c>
      <c r="F77" s="122" t="s">
        <v>128</v>
      </c>
      <c r="G77" s="121">
        <v>1.21234571986591</v>
      </c>
      <c r="H77" s="122" t="s">
        <v>128</v>
      </c>
      <c r="I77" s="121">
        <v>3.4178279979538102</v>
      </c>
      <c r="J77" s="122" t="s">
        <v>128</v>
      </c>
      <c r="K77" s="120">
        <v>-0.14973763313052399</v>
      </c>
      <c r="L77" s="122">
        <v>1.1358845777178299</v>
      </c>
      <c r="M77" s="120">
        <v>1.2811998506700599</v>
      </c>
      <c r="N77" s="122">
        <v>2.4038208942700798</v>
      </c>
      <c r="O77" s="120">
        <v>0.82330928208471099</v>
      </c>
      <c r="P77" s="122">
        <v>6.9658387520051699</v>
      </c>
      <c r="Q77" s="120">
        <v>1.1834575992773</v>
      </c>
      <c r="R77" s="122" t="s">
        <v>128</v>
      </c>
      <c r="S77" s="120">
        <v>3.7212582303503998</v>
      </c>
      <c r="T77" s="122" t="s">
        <v>128</v>
      </c>
    </row>
    <row r="78" spans="1:20" x14ac:dyDescent="0.25">
      <c r="A78" s="121">
        <v>0.72177418088918799</v>
      </c>
      <c r="B78" s="122" t="s">
        <v>128</v>
      </c>
      <c r="C78" s="121">
        <v>0.26120443508274199</v>
      </c>
      <c r="D78" s="122" t="s">
        <v>128</v>
      </c>
      <c r="E78" s="121">
        <v>0.37555207945479901</v>
      </c>
      <c r="F78" s="122" t="s">
        <v>128</v>
      </c>
      <c r="G78" s="121">
        <v>3.17927450367044</v>
      </c>
      <c r="H78" s="122" t="s">
        <v>128</v>
      </c>
      <c r="I78" s="121">
        <v>2.4273349162070201</v>
      </c>
      <c r="J78" s="122" t="s">
        <v>128</v>
      </c>
      <c r="K78" s="120">
        <v>-1.2832025081337399E-3</v>
      </c>
      <c r="L78" s="122">
        <v>1.13602619364139</v>
      </c>
      <c r="M78" s="120">
        <v>-0.71699269275215005</v>
      </c>
      <c r="N78" s="122">
        <v>2.41523601954087</v>
      </c>
      <c r="O78" s="120">
        <v>0.64684247499759495</v>
      </c>
      <c r="P78" s="122">
        <v>7.8203068982902497</v>
      </c>
      <c r="Q78" s="120">
        <v>1.66393172836768</v>
      </c>
      <c r="R78" s="122" t="s">
        <v>128</v>
      </c>
      <c r="S78" s="120">
        <v>3.0572827869079302</v>
      </c>
      <c r="T78" s="122" t="s">
        <v>128</v>
      </c>
    </row>
    <row r="79" spans="1:20" x14ac:dyDescent="0.25">
      <c r="A79" s="121">
        <v>2.5883117761867198</v>
      </c>
      <c r="B79" s="122" t="s">
        <v>128</v>
      </c>
      <c r="C79" s="121">
        <v>0.13700429584954299</v>
      </c>
      <c r="D79" s="122" t="s">
        <v>128</v>
      </c>
      <c r="E79" s="121">
        <v>0.85287562340444001</v>
      </c>
      <c r="F79" s="122" t="s">
        <v>128</v>
      </c>
      <c r="G79" s="121">
        <v>1.10381698982541</v>
      </c>
      <c r="H79" s="122" t="s">
        <v>128</v>
      </c>
      <c r="I79" s="121">
        <v>5.3175234347659401</v>
      </c>
      <c r="J79" s="122" t="s">
        <v>128</v>
      </c>
      <c r="K79" s="120">
        <v>-5.8526335676859297E-2</v>
      </c>
      <c r="L79" s="122">
        <v>1.1668806627384101</v>
      </c>
      <c r="M79" s="120">
        <v>0.64324359531771003</v>
      </c>
      <c r="N79" s="122">
        <v>3.1827117340816198</v>
      </c>
      <c r="O79" s="120">
        <v>0.37128230060458201</v>
      </c>
      <c r="P79" s="122" t="s">
        <v>128</v>
      </c>
      <c r="Q79" s="120">
        <v>2.6913737794207599</v>
      </c>
      <c r="R79" s="122" t="s">
        <v>128</v>
      </c>
      <c r="S79" s="120">
        <v>2.73503774790785</v>
      </c>
      <c r="T79" s="122" t="s">
        <v>128</v>
      </c>
    </row>
    <row r="80" spans="1:20" x14ac:dyDescent="0.25">
      <c r="A80" s="121">
        <v>0.224637244698982</v>
      </c>
      <c r="B80" s="122" t="s">
        <v>128</v>
      </c>
      <c r="C80" s="121">
        <v>0.26043350264010501</v>
      </c>
      <c r="D80" s="122" t="s">
        <v>128</v>
      </c>
      <c r="E80" s="121">
        <v>0.67947542839123498</v>
      </c>
      <c r="F80" s="122" t="s">
        <v>128</v>
      </c>
      <c r="G80" s="121">
        <v>1.7280933894566499</v>
      </c>
      <c r="H80" s="122" t="s">
        <v>128</v>
      </c>
      <c r="I80" s="121">
        <v>4.1147400723112302</v>
      </c>
      <c r="J80" s="122" t="s">
        <v>128</v>
      </c>
      <c r="K80" s="120">
        <v>-0.44619667288241899</v>
      </c>
      <c r="L80" s="122">
        <v>1.2081865546816799</v>
      </c>
      <c r="M80" s="120">
        <v>0.61143428659495702</v>
      </c>
      <c r="N80" s="122" t="s">
        <v>128</v>
      </c>
      <c r="O80" s="120">
        <v>0.67528598050859401</v>
      </c>
      <c r="P80" s="122" t="s">
        <v>128</v>
      </c>
      <c r="Q80" s="120">
        <v>1.56599900458484</v>
      </c>
      <c r="R80" s="122" t="s">
        <v>128</v>
      </c>
      <c r="S80" s="120">
        <v>2.85025118600857</v>
      </c>
      <c r="T80" s="122" t="s">
        <v>128</v>
      </c>
    </row>
    <row r="81" spans="1:20" x14ac:dyDescent="0.25">
      <c r="A81" s="121">
        <v>-0.108269207749725</v>
      </c>
      <c r="B81" s="122" t="s">
        <v>128</v>
      </c>
      <c r="C81" s="121">
        <v>0.55560849265129897</v>
      </c>
      <c r="D81" s="122" t="s">
        <v>128</v>
      </c>
      <c r="E81" s="121">
        <v>3.56090675321057</v>
      </c>
      <c r="F81" s="122" t="s">
        <v>128</v>
      </c>
      <c r="G81" s="121">
        <v>2.7342450835915399</v>
      </c>
      <c r="H81" s="122" t="s">
        <v>128</v>
      </c>
      <c r="I81" s="121">
        <v>2.71553132528045</v>
      </c>
      <c r="J81" s="122" t="s">
        <v>128</v>
      </c>
      <c r="K81" s="120">
        <v>-0.864408719207304</v>
      </c>
      <c r="L81" s="122">
        <v>1.4286797209942901</v>
      </c>
      <c r="M81" s="120">
        <v>1.09101030026777</v>
      </c>
      <c r="N81" s="122" t="s">
        <v>128</v>
      </c>
      <c r="O81" s="120">
        <v>2.5018834498571598</v>
      </c>
      <c r="P81" s="122" t="s">
        <v>128</v>
      </c>
      <c r="Q81" s="120">
        <v>1.28701791763122</v>
      </c>
      <c r="R81" s="122" t="s">
        <v>128</v>
      </c>
      <c r="S81" s="120">
        <v>2.9216282718800999</v>
      </c>
      <c r="T81" s="122" t="s">
        <v>128</v>
      </c>
    </row>
    <row r="82" spans="1:20" x14ac:dyDescent="0.25">
      <c r="A82" s="121">
        <v>0.31483239992166101</v>
      </c>
      <c r="B82" s="122" t="s">
        <v>128</v>
      </c>
      <c r="C82" s="121">
        <v>-0.45583569643963501</v>
      </c>
      <c r="D82" s="122" t="s">
        <v>128</v>
      </c>
      <c r="E82" s="121">
        <v>2.46560839501619</v>
      </c>
      <c r="F82" s="122" t="s">
        <v>128</v>
      </c>
      <c r="G82" s="121">
        <v>3.3125818671810299</v>
      </c>
      <c r="H82" s="122" t="s">
        <v>128</v>
      </c>
      <c r="I82" s="121">
        <v>3.5585872504000799</v>
      </c>
      <c r="J82" s="122" t="s">
        <v>128</v>
      </c>
      <c r="K82" s="120">
        <v>0.21716738334227201</v>
      </c>
      <c r="L82" s="122">
        <v>1.6449730872741299</v>
      </c>
      <c r="M82" s="120">
        <v>0.460885924240166</v>
      </c>
      <c r="N82" s="122" t="s">
        <v>128</v>
      </c>
      <c r="O82" s="120">
        <v>1.85150257681186</v>
      </c>
      <c r="P82" s="122" t="s">
        <v>128</v>
      </c>
      <c r="Q82" s="120">
        <v>2.3379862651954002</v>
      </c>
      <c r="R82" s="122" t="s">
        <v>128</v>
      </c>
      <c r="S82" s="120">
        <v>2.1788931664798299</v>
      </c>
      <c r="T82" s="122" t="s">
        <v>128</v>
      </c>
    </row>
    <row r="83" spans="1:20" x14ac:dyDescent="0.25">
      <c r="A83" s="121">
        <v>-1.5878830905983601</v>
      </c>
      <c r="B83" s="122" t="s">
        <v>128</v>
      </c>
      <c r="C83" s="121">
        <v>-0.117722851585931</v>
      </c>
      <c r="D83" s="122" t="s">
        <v>128</v>
      </c>
      <c r="E83" s="121">
        <v>1.9485531149211801</v>
      </c>
      <c r="F83" s="122" t="s">
        <v>128</v>
      </c>
      <c r="G83" s="121">
        <v>4.1341715364354803</v>
      </c>
      <c r="H83" s="122" t="s">
        <v>128</v>
      </c>
      <c r="I83" s="121">
        <v>3.6119456455032499</v>
      </c>
      <c r="J83" s="122" t="s">
        <v>128</v>
      </c>
      <c r="K83" s="120">
        <v>6.3127309522325703E-2</v>
      </c>
      <c r="L83" s="122">
        <v>1.84028866234852</v>
      </c>
      <c r="M83" s="120">
        <v>0.25210643869735699</v>
      </c>
      <c r="N83" s="122" t="s">
        <v>128</v>
      </c>
      <c r="O83" s="120">
        <v>0.13159027157228201</v>
      </c>
      <c r="P83" s="122" t="s">
        <v>128</v>
      </c>
      <c r="Q83" s="120">
        <v>1.04983913734748</v>
      </c>
      <c r="R83" s="122" t="s">
        <v>128</v>
      </c>
      <c r="S83" s="120">
        <v>4.5768106989686004</v>
      </c>
      <c r="T83" s="122" t="s">
        <v>128</v>
      </c>
    </row>
    <row r="84" spans="1:20" x14ac:dyDescent="0.25">
      <c r="A84" s="121">
        <v>-0.43655036841963801</v>
      </c>
      <c r="B84" s="122" t="s">
        <v>128</v>
      </c>
      <c r="C84" s="121">
        <v>-0.90459498564663199</v>
      </c>
      <c r="D84" s="122" t="s">
        <v>128</v>
      </c>
      <c r="E84" s="121">
        <v>0.75302003762575298</v>
      </c>
      <c r="F84" s="122" t="s">
        <v>128</v>
      </c>
      <c r="G84" s="121">
        <v>0.45148629008789198</v>
      </c>
      <c r="H84" s="122" t="s">
        <v>128</v>
      </c>
      <c r="I84" s="121">
        <v>3.7591460872064602</v>
      </c>
      <c r="J84" s="122" t="s">
        <v>128</v>
      </c>
      <c r="K84" s="120">
        <v>-3.9467065437261098E-2</v>
      </c>
      <c r="L84" s="122">
        <v>1.92770228114215</v>
      </c>
      <c r="M84" s="120">
        <v>-0.65873745528523397</v>
      </c>
      <c r="N84" s="122" t="s">
        <v>128</v>
      </c>
      <c r="O84" s="120">
        <v>2.6362470387149601</v>
      </c>
      <c r="P84" s="122" t="s">
        <v>128</v>
      </c>
      <c r="Q84" s="120">
        <v>0.15645770560171399</v>
      </c>
      <c r="R84" s="122" t="s">
        <v>128</v>
      </c>
      <c r="S84" s="120">
        <v>1.95659613568823</v>
      </c>
      <c r="T84" s="122" t="s">
        <v>128</v>
      </c>
    </row>
    <row r="85" spans="1:20" x14ac:dyDescent="0.25">
      <c r="A85" s="121">
        <v>1.04306776772856</v>
      </c>
      <c r="B85" s="122" t="s">
        <v>128</v>
      </c>
      <c r="C85" s="121">
        <v>0.78064211908687398</v>
      </c>
      <c r="D85" s="122" t="s">
        <v>128</v>
      </c>
      <c r="E85" s="121">
        <v>0.89582472438263505</v>
      </c>
      <c r="F85" s="122" t="s">
        <v>128</v>
      </c>
      <c r="G85" s="121">
        <v>1.36240697441033</v>
      </c>
      <c r="H85" s="122" t="s">
        <v>128</v>
      </c>
      <c r="I85" s="121">
        <v>4.8363986915974504</v>
      </c>
      <c r="J85" s="122" t="s">
        <v>128</v>
      </c>
      <c r="K85" s="120">
        <v>-1.26418117557201</v>
      </c>
      <c r="L85" s="122">
        <v>2.3018869742027102</v>
      </c>
      <c r="M85" s="120">
        <v>-0.46489902589176801</v>
      </c>
      <c r="N85" s="122" t="s">
        <v>128</v>
      </c>
      <c r="O85" s="120">
        <v>-1.0665526512340799</v>
      </c>
      <c r="P85" s="122" t="s">
        <v>128</v>
      </c>
      <c r="Q85" s="120">
        <v>2.20880873253844</v>
      </c>
      <c r="R85" s="122" t="s">
        <v>128</v>
      </c>
      <c r="S85" s="120">
        <v>5.2326803988925903</v>
      </c>
      <c r="T85" s="122" t="s">
        <v>128</v>
      </c>
    </row>
    <row r="86" spans="1:20" x14ac:dyDescent="0.25">
      <c r="A86" s="121">
        <v>0.638976030542587</v>
      </c>
      <c r="B86" s="122" t="s">
        <v>128</v>
      </c>
      <c r="C86" s="121">
        <v>0.99590773121017395</v>
      </c>
      <c r="D86" s="122" t="s">
        <v>128</v>
      </c>
      <c r="E86" s="121">
        <v>3.4966436634714699</v>
      </c>
      <c r="F86" s="122" t="s">
        <v>128</v>
      </c>
      <c r="G86" s="121">
        <v>2.3610007835876399</v>
      </c>
      <c r="H86" s="122" t="s">
        <v>128</v>
      </c>
      <c r="I86" s="121">
        <v>2.7718271849056602</v>
      </c>
      <c r="J86" s="122" t="s">
        <v>128</v>
      </c>
      <c r="K86" s="120">
        <v>-0.338181245769896</v>
      </c>
      <c r="L86" s="122">
        <v>4.9186071971258603</v>
      </c>
      <c r="M86" s="120">
        <v>8.6357355532641095E-2</v>
      </c>
      <c r="N86" s="122" t="s">
        <v>128</v>
      </c>
      <c r="O86" s="120">
        <v>-1.0665526512340799</v>
      </c>
      <c r="P86" s="122" t="s">
        <v>128</v>
      </c>
      <c r="Q86" s="120">
        <v>-1.8439969838628101</v>
      </c>
      <c r="R86" s="122" t="s">
        <v>128</v>
      </c>
      <c r="S86" s="120">
        <v>1.58272403898605</v>
      </c>
      <c r="T86" s="122" t="s">
        <v>128</v>
      </c>
    </row>
    <row r="87" spans="1:20" x14ac:dyDescent="0.25">
      <c r="A87" s="121">
        <v>-0.85305629961252905</v>
      </c>
      <c r="B87" s="122" t="s">
        <v>128</v>
      </c>
      <c r="C87" s="121">
        <v>0.57118553888406998</v>
      </c>
      <c r="D87" s="122" t="s">
        <v>128</v>
      </c>
      <c r="E87" s="121">
        <v>3.4966436634714699</v>
      </c>
      <c r="F87" s="122" t="s">
        <v>128</v>
      </c>
      <c r="G87" s="121">
        <v>3.6095107686288501</v>
      </c>
      <c r="H87" s="122" t="s">
        <v>128</v>
      </c>
      <c r="I87" s="121">
        <v>5.1705237545167204</v>
      </c>
      <c r="J87" s="122" t="s">
        <v>128</v>
      </c>
      <c r="K87" s="120">
        <v>-0.89168369951326198</v>
      </c>
      <c r="L87" s="122" t="s">
        <v>128</v>
      </c>
      <c r="M87" s="120">
        <v>0.26836400235775998</v>
      </c>
      <c r="N87" s="122" t="s">
        <v>128</v>
      </c>
      <c r="O87" s="120">
        <v>2.6406016173148799</v>
      </c>
      <c r="P87" s="122" t="s">
        <v>128</v>
      </c>
      <c r="Q87" s="120">
        <v>2.2074218996038799</v>
      </c>
      <c r="R87" s="122" t="s">
        <v>128</v>
      </c>
      <c r="S87" s="120">
        <v>2.9328101931447699</v>
      </c>
      <c r="T87" s="122" t="s">
        <v>128</v>
      </c>
    </row>
    <row r="88" spans="1:20" x14ac:dyDescent="0.25">
      <c r="A88" s="121">
        <v>-0.79523323938288504</v>
      </c>
      <c r="B88" s="122" t="s">
        <v>128</v>
      </c>
      <c r="C88" s="121">
        <v>0.18204871445437101</v>
      </c>
      <c r="D88" s="122" t="s">
        <v>128</v>
      </c>
      <c r="E88" s="121">
        <v>1.59313541700866</v>
      </c>
      <c r="F88" s="122" t="s">
        <v>128</v>
      </c>
      <c r="G88" s="121">
        <v>1.22790705245531</v>
      </c>
      <c r="H88" s="122" t="s">
        <v>128</v>
      </c>
      <c r="I88" s="121">
        <v>3.2530131794290602</v>
      </c>
      <c r="J88" s="122" t="s">
        <v>128</v>
      </c>
      <c r="K88" s="120">
        <v>-0.46861308492772502</v>
      </c>
      <c r="L88" s="122" t="s">
        <v>128</v>
      </c>
      <c r="M88" s="120">
        <v>1.38467400107362</v>
      </c>
      <c r="N88" s="122" t="s">
        <v>128</v>
      </c>
      <c r="O88" s="120">
        <v>0.88034075733596895</v>
      </c>
      <c r="P88" s="122" t="s">
        <v>128</v>
      </c>
      <c r="Q88" s="120">
        <v>3.04242481773711</v>
      </c>
      <c r="R88" s="122" t="s">
        <v>128</v>
      </c>
      <c r="S88" s="120">
        <v>2.8342765708743398</v>
      </c>
      <c r="T88" s="122" t="s">
        <v>128</v>
      </c>
    </row>
    <row r="89" spans="1:20" x14ac:dyDescent="0.25">
      <c r="A89" s="121">
        <v>-0.18241388966298899</v>
      </c>
      <c r="B89" s="122" t="s">
        <v>128</v>
      </c>
      <c r="C89" s="121">
        <v>-0.48318454943886402</v>
      </c>
      <c r="D89" s="122" t="s">
        <v>128</v>
      </c>
      <c r="E89" s="121">
        <v>1.02427409042596</v>
      </c>
      <c r="F89" s="122" t="s">
        <v>128</v>
      </c>
      <c r="G89" s="121">
        <v>2.1224159425334701</v>
      </c>
      <c r="H89" s="122" t="s">
        <v>128</v>
      </c>
      <c r="I89" s="121">
        <v>3.3130897817567502</v>
      </c>
      <c r="J89" s="122" t="s">
        <v>128</v>
      </c>
      <c r="K89" s="120">
        <v>0.34545634318276802</v>
      </c>
      <c r="L89" s="122" t="s">
        <v>128</v>
      </c>
      <c r="M89" s="120">
        <v>0.34525624462737198</v>
      </c>
      <c r="N89" s="122" t="s">
        <v>128</v>
      </c>
      <c r="O89" s="120">
        <v>0.43173819709239702</v>
      </c>
      <c r="P89" s="122" t="s">
        <v>128</v>
      </c>
      <c r="Q89" s="120">
        <v>0.94312008609561504</v>
      </c>
      <c r="R89" s="122" t="s">
        <v>128</v>
      </c>
      <c r="S89" s="120">
        <v>3.80137300896356</v>
      </c>
      <c r="T89" s="122" t="s">
        <v>128</v>
      </c>
    </row>
    <row r="90" spans="1:20" x14ac:dyDescent="0.25">
      <c r="A90" s="121">
        <v>0.44359401640318602</v>
      </c>
      <c r="B90" s="122" t="s">
        <v>128</v>
      </c>
      <c r="C90" s="121">
        <v>0.28445452039590802</v>
      </c>
      <c r="D90" s="122" t="s">
        <v>128</v>
      </c>
      <c r="E90" s="121">
        <v>1.1443372358578701</v>
      </c>
      <c r="F90" s="122" t="s">
        <v>128</v>
      </c>
      <c r="G90" s="121">
        <v>2.52719786866589</v>
      </c>
      <c r="H90" s="122" t="s">
        <v>128</v>
      </c>
      <c r="I90" s="121">
        <v>3.6780135691888498</v>
      </c>
      <c r="J90" s="122" t="s">
        <v>128</v>
      </c>
      <c r="K90" s="120">
        <v>-0.12777214644291801</v>
      </c>
      <c r="L90" s="122" t="s">
        <v>128</v>
      </c>
      <c r="M90" s="120">
        <v>0.50375989684775002</v>
      </c>
      <c r="N90" s="122" t="s">
        <v>128</v>
      </c>
      <c r="O90" s="120">
        <v>0.46005057437764302</v>
      </c>
      <c r="P90" s="122" t="s">
        <v>128</v>
      </c>
      <c r="Q90" s="120">
        <v>2.4222804479079598</v>
      </c>
      <c r="R90" s="122" t="s">
        <v>128</v>
      </c>
      <c r="S90" s="120">
        <v>3.2080915481476802</v>
      </c>
      <c r="T90" s="122" t="s">
        <v>128</v>
      </c>
    </row>
    <row r="91" spans="1:20" x14ac:dyDescent="0.25">
      <c r="A91" s="121">
        <v>0.47796081125110801</v>
      </c>
      <c r="B91" s="122" t="s">
        <v>128</v>
      </c>
      <c r="C91" s="121">
        <v>0.28445452039590802</v>
      </c>
      <c r="D91" s="122" t="s">
        <v>128</v>
      </c>
      <c r="E91" s="121">
        <v>1.4360347566666001</v>
      </c>
      <c r="F91" s="122" t="s">
        <v>128</v>
      </c>
      <c r="G91" s="121">
        <v>0.974840930534281</v>
      </c>
      <c r="H91" s="122" t="s">
        <v>128</v>
      </c>
      <c r="I91" s="121">
        <v>-1.55237978838353</v>
      </c>
      <c r="J91" s="122" t="s">
        <v>128</v>
      </c>
      <c r="K91" s="120">
        <v>0.15136658314180801</v>
      </c>
      <c r="L91" s="122" t="s">
        <v>128</v>
      </c>
      <c r="M91" s="120">
        <v>0.38991802558751898</v>
      </c>
      <c r="N91" s="122" t="s">
        <v>128</v>
      </c>
      <c r="O91" s="120">
        <v>0.27793029135031599</v>
      </c>
      <c r="P91" s="122" t="s">
        <v>128</v>
      </c>
      <c r="Q91" s="120">
        <v>2.6230292099363801</v>
      </c>
      <c r="R91" s="122" t="s">
        <v>128</v>
      </c>
      <c r="S91" s="120">
        <v>3.3901631803041501</v>
      </c>
      <c r="T91" s="122" t="s">
        <v>128</v>
      </c>
    </row>
    <row r="92" spans="1:20" x14ac:dyDescent="0.25">
      <c r="A92" s="121">
        <v>0.22027213594001099</v>
      </c>
      <c r="B92" s="122" t="s">
        <v>128</v>
      </c>
      <c r="C92" s="121">
        <v>0.45784950091315602</v>
      </c>
      <c r="D92" s="122" t="s">
        <v>128</v>
      </c>
      <c r="E92" s="121">
        <v>0.65298220637286497</v>
      </c>
      <c r="F92" s="122" t="s">
        <v>128</v>
      </c>
      <c r="G92" s="121">
        <v>1.9628019359309501</v>
      </c>
      <c r="H92" s="122" t="s">
        <v>128</v>
      </c>
      <c r="I92" s="121">
        <v>3.5948195090109598</v>
      </c>
      <c r="J92" s="122" t="s">
        <v>128</v>
      </c>
      <c r="K92" s="120">
        <v>0.117306164521377</v>
      </c>
      <c r="L92" s="122" t="s">
        <v>128</v>
      </c>
      <c r="M92" s="120">
        <v>0.774464225856896</v>
      </c>
      <c r="N92" s="122" t="s">
        <v>128</v>
      </c>
      <c r="O92" s="120">
        <v>0.67014834052571004</v>
      </c>
      <c r="P92" s="122" t="s">
        <v>128</v>
      </c>
      <c r="Q92" s="120">
        <v>4.0636683808214196</v>
      </c>
      <c r="R92" s="122" t="s">
        <v>128</v>
      </c>
      <c r="S92" s="120">
        <v>3.8114385557553301</v>
      </c>
      <c r="T92" s="122" t="s">
        <v>128</v>
      </c>
    </row>
    <row r="93" spans="1:20" x14ac:dyDescent="0.25">
      <c r="A93" s="121">
        <v>0.87979596173150798</v>
      </c>
      <c r="B93" s="122" t="s">
        <v>128</v>
      </c>
      <c r="C93" s="121">
        <v>0.15807094734265401</v>
      </c>
      <c r="D93" s="122" t="s">
        <v>128</v>
      </c>
      <c r="E93" s="121">
        <v>0.728284684863297</v>
      </c>
      <c r="F93" s="122" t="s">
        <v>128</v>
      </c>
      <c r="G93" s="121">
        <v>1.3130324460134699</v>
      </c>
      <c r="H93" s="122" t="s">
        <v>128</v>
      </c>
      <c r="I93" s="121">
        <v>3.3464021992571098</v>
      </c>
      <c r="J93" s="122" t="s">
        <v>128</v>
      </c>
      <c r="K93" s="120">
        <v>0.18453121633997999</v>
      </c>
      <c r="L93" s="122" t="s">
        <v>128</v>
      </c>
      <c r="M93" s="120">
        <v>0.10547421383685</v>
      </c>
      <c r="N93" s="122" t="s">
        <v>128</v>
      </c>
      <c r="O93" s="120">
        <v>1.4708986637069501</v>
      </c>
      <c r="P93" s="122" t="s">
        <v>128</v>
      </c>
      <c r="Q93" s="120">
        <v>1.4075539040329701</v>
      </c>
      <c r="R93" s="122" t="s">
        <v>128</v>
      </c>
      <c r="S93" s="120">
        <v>2.4122500705988799</v>
      </c>
      <c r="T93" s="122" t="s">
        <v>128</v>
      </c>
    </row>
    <row r="94" spans="1:20" x14ac:dyDescent="0.25">
      <c r="A94" s="121">
        <v>0.58888764595272003</v>
      </c>
      <c r="B94" s="122" t="s">
        <v>128</v>
      </c>
      <c r="C94" s="121">
        <v>0.70235969031874401</v>
      </c>
      <c r="D94" s="122" t="s">
        <v>128</v>
      </c>
      <c r="E94" s="121">
        <v>1.89250636382741</v>
      </c>
      <c r="F94" s="122" t="s">
        <v>128</v>
      </c>
      <c r="G94" s="121">
        <v>3.9520154652113799</v>
      </c>
      <c r="H94" s="122" t="s">
        <v>128</v>
      </c>
      <c r="I94" s="121">
        <v>4.9080016755567204</v>
      </c>
      <c r="J94" s="122" t="s">
        <v>128</v>
      </c>
      <c r="K94" s="120">
        <v>-0.61298906496734396</v>
      </c>
      <c r="L94" s="122" t="s">
        <v>128</v>
      </c>
      <c r="M94" s="120">
        <v>0.10547421383685</v>
      </c>
      <c r="N94" s="122" t="s">
        <v>128</v>
      </c>
      <c r="O94" s="120">
        <v>0.241696676321663</v>
      </c>
      <c r="P94" s="122" t="s">
        <v>128</v>
      </c>
      <c r="Q94" s="120">
        <v>2.5473182489864299</v>
      </c>
      <c r="R94" s="122" t="s">
        <v>128</v>
      </c>
      <c r="S94" s="120">
        <v>2.8799108868057801</v>
      </c>
      <c r="T94" s="122" t="s">
        <v>128</v>
      </c>
    </row>
    <row r="95" spans="1:20" x14ac:dyDescent="0.25">
      <c r="A95" s="121">
        <v>-0.19824366193946499</v>
      </c>
      <c r="B95" s="122" t="s">
        <v>128</v>
      </c>
      <c r="C95" s="121">
        <v>0.48011155037011499</v>
      </c>
      <c r="D95" s="122" t="s">
        <v>128</v>
      </c>
      <c r="E95" s="121">
        <v>1.5340778372952E-3</v>
      </c>
      <c r="F95" s="122" t="s">
        <v>128</v>
      </c>
      <c r="G95" s="121">
        <v>1.43483201738504</v>
      </c>
      <c r="H95" s="122" t="s">
        <v>128</v>
      </c>
      <c r="I95" s="121">
        <v>4.8349671636692504</v>
      </c>
      <c r="J95" s="122" t="s">
        <v>128</v>
      </c>
      <c r="K95" s="120">
        <v>-0.127158316254047</v>
      </c>
      <c r="L95" s="122" t="s">
        <v>128</v>
      </c>
      <c r="M95" s="120">
        <v>0.27273784952477698</v>
      </c>
      <c r="N95" s="122" t="s">
        <v>128</v>
      </c>
      <c r="O95" s="120">
        <v>0.45791870725050998</v>
      </c>
      <c r="P95" s="122" t="s">
        <v>128</v>
      </c>
      <c r="Q95" s="120">
        <v>-3.2689672512121599</v>
      </c>
      <c r="R95" s="122" t="s">
        <v>128</v>
      </c>
      <c r="S95" s="120">
        <v>1.80153842129814</v>
      </c>
      <c r="T95" s="122" t="s">
        <v>128</v>
      </c>
    </row>
    <row r="96" spans="1:20" x14ac:dyDescent="0.25">
      <c r="A96" s="121">
        <v>0.14661366782794999</v>
      </c>
      <c r="B96" s="122" t="s">
        <v>128</v>
      </c>
      <c r="C96" s="121">
        <v>8.5780139333373001E-2</v>
      </c>
      <c r="D96" s="122" t="s">
        <v>128</v>
      </c>
      <c r="E96" s="121">
        <v>0.86149971932734504</v>
      </c>
      <c r="F96" s="122" t="s">
        <v>128</v>
      </c>
      <c r="G96" s="121">
        <v>3.62825437076487</v>
      </c>
      <c r="H96" s="122" t="s">
        <v>128</v>
      </c>
      <c r="I96" s="121">
        <v>2.7592823009538998</v>
      </c>
      <c r="J96" s="122" t="s">
        <v>128</v>
      </c>
      <c r="K96" s="120">
        <v>0.117306164521377</v>
      </c>
      <c r="L96" s="122" t="s">
        <v>128</v>
      </c>
      <c r="M96" s="120">
        <v>5.0715007741281702E-2</v>
      </c>
      <c r="N96" s="122" t="s">
        <v>128</v>
      </c>
      <c r="O96" s="120">
        <v>0.57581428010538005</v>
      </c>
      <c r="P96" s="122" t="s">
        <v>128</v>
      </c>
      <c r="Q96" s="120">
        <v>1.8950456091571699</v>
      </c>
      <c r="R96" s="122" t="s">
        <v>128</v>
      </c>
      <c r="S96" s="120">
        <v>0.48937508904175397</v>
      </c>
      <c r="T96" s="122" t="s">
        <v>128</v>
      </c>
    </row>
    <row r="97" spans="1:20" x14ac:dyDescent="0.25">
      <c r="A97" s="121">
        <v>3.4217799321949101</v>
      </c>
      <c r="B97" s="122" t="s">
        <v>128</v>
      </c>
      <c r="C97" s="121">
        <v>-0.74598056078824904</v>
      </c>
      <c r="D97" s="122" t="s">
        <v>128</v>
      </c>
      <c r="E97" s="121">
        <v>1.7401194476634601</v>
      </c>
      <c r="F97" s="122" t="s">
        <v>128</v>
      </c>
      <c r="G97" s="121">
        <v>2.0089614371573901</v>
      </c>
      <c r="H97" s="122" t="s">
        <v>128</v>
      </c>
      <c r="I97" s="121">
        <v>4.1004133505714</v>
      </c>
      <c r="J97" s="122" t="s">
        <v>128</v>
      </c>
      <c r="K97" s="120">
        <v>-0.28893384118445198</v>
      </c>
      <c r="L97" s="122" t="s">
        <v>128</v>
      </c>
      <c r="M97" s="120">
        <v>0.81864368777420204</v>
      </c>
      <c r="N97" s="122" t="s">
        <v>128</v>
      </c>
      <c r="O97" s="120">
        <v>1.5147985493962499</v>
      </c>
      <c r="P97" s="122" t="s">
        <v>128</v>
      </c>
      <c r="Q97" s="120">
        <v>1.5152395358049999</v>
      </c>
      <c r="R97" s="122" t="s">
        <v>128</v>
      </c>
      <c r="S97" s="120">
        <v>2.3358592114041801</v>
      </c>
      <c r="T97" s="122" t="s">
        <v>128</v>
      </c>
    </row>
    <row r="98" spans="1:20" x14ac:dyDescent="0.25">
      <c r="A98" s="121">
        <v>3.4217799321949101</v>
      </c>
      <c r="B98" s="122" t="s">
        <v>128</v>
      </c>
      <c r="C98" s="121">
        <v>0.31712526488579901</v>
      </c>
      <c r="D98" s="122" t="s">
        <v>128</v>
      </c>
      <c r="E98" s="121">
        <v>2.3421314215371098</v>
      </c>
      <c r="F98" s="122" t="s">
        <v>128</v>
      </c>
      <c r="G98" s="121">
        <v>2.0922967185281398</v>
      </c>
      <c r="H98" s="122" t="s">
        <v>128</v>
      </c>
      <c r="I98" s="121">
        <v>3.51952276848511</v>
      </c>
      <c r="J98" s="122" t="s">
        <v>128</v>
      </c>
      <c r="K98" s="120">
        <v>3.3322188885772902E-2</v>
      </c>
      <c r="L98" s="122" t="s">
        <v>128</v>
      </c>
      <c r="M98" s="120">
        <v>0.23132486488149301</v>
      </c>
      <c r="N98" s="122" t="s">
        <v>128</v>
      </c>
      <c r="O98" s="120">
        <v>-3.1197893547606301E-2</v>
      </c>
      <c r="P98" s="122" t="s">
        <v>128</v>
      </c>
      <c r="Q98" s="120">
        <v>2.25858408531094</v>
      </c>
      <c r="R98" s="122" t="s">
        <v>128</v>
      </c>
      <c r="S98" s="120">
        <v>2.2488390747413098</v>
      </c>
      <c r="T98" s="122" t="s">
        <v>128</v>
      </c>
    </row>
    <row r="99" spans="1:20" x14ac:dyDescent="0.25">
      <c r="A99" s="121">
        <v>-0.94672859390737696</v>
      </c>
      <c r="B99" s="122" t="s">
        <v>128</v>
      </c>
      <c r="C99" s="121">
        <v>0.48809311654871101</v>
      </c>
      <c r="D99" s="122" t="s">
        <v>128</v>
      </c>
      <c r="E99" s="121">
        <v>2.4959165964780001</v>
      </c>
      <c r="F99" s="122" t="s">
        <v>128</v>
      </c>
      <c r="G99" s="121">
        <v>2.03565781374513</v>
      </c>
      <c r="H99" s="122" t="s">
        <v>128</v>
      </c>
      <c r="I99" s="121">
        <v>3.6304992947613899</v>
      </c>
      <c r="J99" s="122" t="s">
        <v>128</v>
      </c>
      <c r="K99" s="120">
        <v>-0.21013569768639301</v>
      </c>
      <c r="L99" s="122" t="s">
        <v>128</v>
      </c>
      <c r="M99" s="120">
        <v>0.20860608561550401</v>
      </c>
      <c r="N99" s="122" t="s">
        <v>128</v>
      </c>
      <c r="O99" s="120">
        <v>2.2762760504151598</v>
      </c>
      <c r="P99" s="122" t="s">
        <v>128</v>
      </c>
      <c r="Q99" s="120">
        <v>2.0482364366666501</v>
      </c>
      <c r="R99" s="122" t="s">
        <v>128</v>
      </c>
      <c r="S99" s="120">
        <v>3.3744109849156798</v>
      </c>
      <c r="T99" s="122" t="s">
        <v>128</v>
      </c>
    </row>
    <row r="100" spans="1:20" x14ac:dyDescent="0.25">
      <c r="A100" s="121">
        <v>1.1253563486060401</v>
      </c>
      <c r="B100" s="122" t="s">
        <v>128</v>
      </c>
      <c r="C100" s="121">
        <v>-0.55720424165253502</v>
      </c>
      <c r="D100" s="122" t="s">
        <v>128</v>
      </c>
      <c r="E100" s="121">
        <v>1.13978906168883</v>
      </c>
      <c r="F100" s="122" t="s">
        <v>128</v>
      </c>
      <c r="G100" s="121">
        <v>2.3318939581302001</v>
      </c>
      <c r="H100" s="122" t="s">
        <v>128</v>
      </c>
      <c r="I100" s="121">
        <v>3.2540677330030801</v>
      </c>
      <c r="J100" s="122" t="s">
        <v>128</v>
      </c>
      <c r="K100" s="120">
        <v>-0.193011508780042</v>
      </c>
      <c r="L100" s="122" t="s">
        <v>128</v>
      </c>
      <c r="M100" s="120">
        <v>-0.36462330469265702</v>
      </c>
      <c r="N100" s="122" t="s">
        <v>128</v>
      </c>
      <c r="O100" s="120">
        <v>0.38030321642260001</v>
      </c>
      <c r="P100" s="122" t="s">
        <v>128</v>
      </c>
      <c r="Q100" s="120">
        <v>0.58042802198674404</v>
      </c>
      <c r="R100" s="122" t="s">
        <v>128</v>
      </c>
      <c r="S100" s="120">
        <v>3.81762822403658</v>
      </c>
      <c r="T100" s="122" t="s">
        <v>128</v>
      </c>
    </row>
    <row r="101" spans="1:20" x14ac:dyDescent="0.25">
      <c r="A101" s="121">
        <v>-0.89773319977717103</v>
      </c>
      <c r="B101" s="122" t="s">
        <v>128</v>
      </c>
      <c r="C101" s="121">
        <v>0.20500484886507001</v>
      </c>
      <c r="D101" s="122" t="s">
        <v>128</v>
      </c>
      <c r="E101" s="121">
        <v>-0.91797061429189797</v>
      </c>
      <c r="F101" s="122" t="s">
        <v>128</v>
      </c>
      <c r="G101" s="121">
        <v>1.5767032749734999</v>
      </c>
      <c r="H101" s="122" t="s">
        <v>128</v>
      </c>
      <c r="I101" s="121">
        <v>1.9429235765430799</v>
      </c>
      <c r="J101" s="122" t="s">
        <v>128</v>
      </c>
      <c r="K101" s="120">
        <v>-0.13077634853690201</v>
      </c>
      <c r="L101" s="122" t="s">
        <v>128</v>
      </c>
      <c r="M101" s="120">
        <v>0.46768170133772502</v>
      </c>
      <c r="N101" s="122" t="s">
        <v>128</v>
      </c>
      <c r="O101" s="120">
        <v>1.18745716265847</v>
      </c>
      <c r="P101" s="122" t="s">
        <v>128</v>
      </c>
      <c r="Q101" s="120">
        <v>3.2979134413959699</v>
      </c>
      <c r="R101" s="122" t="s">
        <v>128</v>
      </c>
      <c r="S101" s="120">
        <v>1.7704868555034901</v>
      </c>
      <c r="T101" s="122" t="s">
        <v>128</v>
      </c>
    </row>
    <row r="102" spans="1:20" x14ac:dyDescent="0.25">
      <c r="A102" s="121">
        <v>-0.239958724612887</v>
      </c>
      <c r="B102" s="122" t="s">
        <v>128</v>
      </c>
      <c r="C102" s="121">
        <v>0.98341357726887701</v>
      </c>
      <c r="D102" s="122" t="s">
        <v>128</v>
      </c>
      <c r="E102" s="121">
        <v>0.77653876836842695</v>
      </c>
      <c r="F102" s="122" t="s">
        <v>128</v>
      </c>
      <c r="G102" s="121">
        <v>1.8985602729342299</v>
      </c>
      <c r="H102" s="122" t="s">
        <v>128</v>
      </c>
      <c r="I102" s="121">
        <v>2.8511360929424101</v>
      </c>
      <c r="J102" s="122" t="s">
        <v>128</v>
      </c>
      <c r="K102" s="120">
        <v>0.29918015693021099</v>
      </c>
      <c r="L102" s="122" t="s">
        <v>128</v>
      </c>
      <c r="M102" s="120">
        <v>0.87467543758956301</v>
      </c>
      <c r="N102" s="122" t="s">
        <v>128</v>
      </c>
      <c r="O102" s="120">
        <v>2.1751879968558798</v>
      </c>
      <c r="P102" s="122" t="s">
        <v>128</v>
      </c>
      <c r="Q102" s="120">
        <v>3.16124091963054</v>
      </c>
      <c r="R102" s="122" t="s">
        <v>128</v>
      </c>
      <c r="S102" s="120">
        <v>4.0465281497646997</v>
      </c>
      <c r="T102" s="122" t="s">
        <v>128</v>
      </c>
    </row>
    <row r="103" spans="1:20" x14ac:dyDescent="0.25">
      <c r="A103" s="121">
        <v>-0.50617530403400901</v>
      </c>
      <c r="B103" s="122" t="s">
        <v>128</v>
      </c>
      <c r="C103" s="121">
        <v>1.84183477071423</v>
      </c>
      <c r="D103" s="122" t="s">
        <v>128</v>
      </c>
      <c r="E103" s="121">
        <v>2.3734819285930899</v>
      </c>
      <c r="F103" s="122" t="s">
        <v>128</v>
      </c>
      <c r="G103" s="121">
        <v>2.2353525216956198</v>
      </c>
      <c r="H103" s="122" t="s">
        <v>128</v>
      </c>
      <c r="I103" s="121">
        <v>7.0048773534541899</v>
      </c>
      <c r="J103" s="122" t="s">
        <v>128</v>
      </c>
      <c r="K103" s="120">
        <v>0.27490891071854401</v>
      </c>
      <c r="L103" s="122" t="s">
        <v>128</v>
      </c>
      <c r="M103" s="120">
        <v>0.54649394556127695</v>
      </c>
      <c r="N103" s="122" t="s">
        <v>128</v>
      </c>
      <c r="O103" s="120">
        <v>1.1695654001931299</v>
      </c>
      <c r="P103" s="122" t="s">
        <v>128</v>
      </c>
      <c r="Q103" s="120">
        <v>2.0219074385068301</v>
      </c>
      <c r="R103" s="122" t="s">
        <v>128</v>
      </c>
      <c r="S103" s="120">
        <v>3.2783482765279701</v>
      </c>
      <c r="T103" s="122" t="s">
        <v>128</v>
      </c>
    </row>
    <row r="104" spans="1:20" x14ac:dyDescent="0.25">
      <c r="A104" s="121">
        <v>-1.20535306672319</v>
      </c>
      <c r="B104" s="122" t="s">
        <v>128</v>
      </c>
      <c r="C104" s="121">
        <v>1.70082394235808</v>
      </c>
      <c r="D104" s="122" t="s">
        <v>128</v>
      </c>
      <c r="E104" s="121">
        <v>2.61776256483085</v>
      </c>
      <c r="F104" s="122" t="s">
        <v>128</v>
      </c>
      <c r="G104" s="121">
        <v>3.6067257761804199</v>
      </c>
      <c r="H104" s="122" t="s">
        <v>128</v>
      </c>
      <c r="I104" s="121">
        <v>3.63010573144031</v>
      </c>
      <c r="J104" s="122" t="s">
        <v>128</v>
      </c>
      <c r="K104" s="120">
        <v>0.58271699364577101</v>
      </c>
      <c r="L104" s="122" t="s">
        <v>128</v>
      </c>
      <c r="M104" s="120">
        <v>4.8274010575337201E-2</v>
      </c>
      <c r="N104" s="122" t="s">
        <v>128</v>
      </c>
      <c r="O104" s="120">
        <v>0.51089257143329903</v>
      </c>
      <c r="P104" s="122" t="s">
        <v>128</v>
      </c>
      <c r="Q104" s="120">
        <v>3.7409921207372299</v>
      </c>
      <c r="R104" s="122" t="s">
        <v>128</v>
      </c>
      <c r="S104" s="120">
        <v>1.9700184635400899</v>
      </c>
      <c r="T104" s="122" t="s">
        <v>128</v>
      </c>
    </row>
    <row r="105" spans="1:20" x14ac:dyDescent="0.25">
      <c r="A105" s="121">
        <v>1.95010934181937</v>
      </c>
      <c r="B105" s="122" t="s">
        <v>128</v>
      </c>
      <c r="C105" s="121">
        <v>-0.27918652370862401</v>
      </c>
      <c r="D105" s="122" t="s">
        <v>128</v>
      </c>
      <c r="E105" s="121">
        <v>0.40071516758374398</v>
      </c>
      <c r="F105" s="122" t="s">
        <v>128</v>
      </c>
      <c r="G105" s="121">
        <v>1.7364758192877201</v>
      </c>
      <c r="H105" s="122" t="s">
        <v>128</v>
      </c>
      <c r="I105" s="121">
        <v>4.8912952373748402</v>
      </c>
      <c r="J105" s="122" t="s">
        <v>128</v>
      </c>
      <c r="K105" s="120">
        <v>7.2161997647622697E-2</v>
      </c>
      <c r="L105" s="122" t="s">
        <v>128</v>
      </c>
      <c r="M105" s="120">
        <v>1.17557555221085</v>
      </c>
      <c r="N105" s="122" t="s">
        <v>128</v>
      </c>
      <c r="O105" s="120">
        <v>1.0381565072976899</v>
      </c>
      <c r="P105" s="122" t="s">
        <v>128</v>
      </c>
      <c r="Q105" s="120">
        <v>1.6385435384323399</v>
      </c>
      <c r="R105" s="122" t="s">
        <v>128</v>
      </c>
      <c r="S105" s="120">
        <v>2.8889770327191502</v>
      </c>
      <c r="T105" s="122" t="s">
        <v>128</v>
      </c>
    </row>
    <row r="106" spans="1:20" x14ac:dyDescent="0.25">
      <c r="A106" s="121">
        <v>0.65482894542457803</v>
      </c>
      <c r="B106" s="122" t="s">
        <v>128</v>
      </c>
      <c r="C106" s="121">
        <v>-1.08417355347989</v>
      </c>
      <c r="D106" s="122" t="s">
        <v>128</v>
      </c>
      <c r="E106" s="121">
        <v>0.63647395326616296</v>
      </c>
      <c r="F106" s="122" t="s">
        <v>128</v>
      </c>
      <c r="G106" s="121">
        <v>2.0189197534882899</v>
      </c>
      <c r="H106" s="122" t="s">
        <v>128</v>
      </c>
      <c r="I106" s="121">
        <v>4.8912952373748402</v>
      </c>
      <c r="J106" s="122" t="s">
        <v>128</v>
      </c>
      <c r="K106" s="120">
        <v>7.72128619527024E-3</v>
      </c>
      <c r="L106" s="122" t="s">
        <v>128</v>
      </c>
      <c r="M106" s="120">
        <v>1.16482804994236</v>
      </c>
      <c r="N106" s="122" t="s">
        <v>128</v>
      </c>
      <c r="O106" s="120">
        <v>-8.9065801444718304E-2</v>
      </c>
      <c r="P106" s="122" t="s">
        <v>128</v>
      </c>
      <c r="Q106" s="120">
        <v>3.7833634141300401</v>
      </c>
      <c r="R106" s="122" t="s">
        <v>128</v>
      </c>
      <c r="S106" s="120">
        <v>4.16572922820062</v>
      </c>
      <c r="T106" s="122" t="s">
        <v>128</v>
      </c>
    </row>
    <row r="107" spans="1:20" x14ac:dyDescent="0.25">
      <c r="A107" s="121">
        <v>-0.23810992923837701</v>
      </c>
      <c r="B107" s="122" t="s">
        <v>128</v>
      </c>
      <c r="C107" s="121">
        <v>-0.81351254959914998</v>
      </c>
      <c r="D107" s="122" t="s">
        <v>128</v>
      </c>
      <c r="E107" s="121">
        <v>0.84593280336244403</v>
      </c>
      <c r="F107" s="122" t="s">
        <v>128</v>
      </c>
      <c r="G107" s="121">
        <v>2.35774736189027</v>
      </c>
      <c r="H107" s="122" t="s">
        <v>128</v>
      </c>
      <c r="I107" s="121">
        <v>3.83224161563147</v>
      </c>
      <c r="J107" s="122" t="s">
        <v>128</v>
      </c>
      <c r="K107" s="120">
        <v>0.123940311691577</v>
      </c>
      <c r="L107" s="122" t="s">
        <v>128</v>
      </c>
      <c r="M107" s="120">
        <v>0.48559866794692402</v>
      </c>
      <c r="N107" s="122" t="s">
        <v>128</v>
      </c>
      <c r="O107" s="120">
        <v>1.35715233955063</v>
      </c>
      <c r="P107" s="122" t="s">
        <v>128</v>
      </c>
      <c r="Q107" s="120">
        <v>1.8303316064633901</v>
      </c>
      <c r="R107" s="122" t="s">
        <v>128</v>
      </c>
      <c r="S107" s="120">
        <v>3.2124513085675002</v>
      </c>
      <c r="T107" s="122" t="s">
        <v>128</v>
      </c>
    </row>
    <row r="108" spans="1:20" x14ac:dyDescent="0.25">
      <c r="A108" s="121">
        <v>1.28926544315431</v>
      </c>
      <c r="B108" s="122" t="s">
        <v>128</v>
      </c>
      <c r="C108" s="121">
        <v>0.47334876728159098</v>
      </c>
      <c r="D108" s="122" t="s">
        <v>128</v>
      </c>
      <c r="E108" s="121">
        <v>1.4905971878450099</v>
      </c>
      <c r="F108" s="122" t="s">
        <v>128</v>
      </c>
      <c r="G108" s="121">
        <v>8.5931262960704604</v>
      </c>
      <c r="H108" s="122" t="s">
        <v>128</v>
      </c>
      <c r="I108" s="121">
        <v>3.2252322155230302</v>
      </c>
      <c r="J108" s="122" t="s">
        <v>128</v>
      </c>
      <c r="K108" s="120">
        <v>0.17675042300810201</v>
      </c>
      <c r="L108" s="122" t="s">
        <v>128</v>
      </c>
      <c r="M108" s="120">
        <v>0.41284258733523399</v>
      </c>
      <c r="N108" s="122" t="s">
        <v>128</v>
      </c>
      <c r="O108" s="120">
        <v>0.65888786421876899</v>
      </c>
      <c r="P108" s="122" t="s">
        <v>128</v>
      </c>
      <c r="Q108" s="120">
        <v>1.6351009932653899</v>
      </c>
      <c r="R108" s="122" t="s">
        <v>128</v>
      </c>
      <c r="S108" s="120">
        <v>1.80867681881364</v>
      </c>
      <c r="T108" s="122" t="s">
        <v>128</v>
      </c>
    </row>
    <row r="109" spans="1:20" x14ac:dyDescent="0.25">
      <c r="A109" s="121">
        <v>-1.2849191211031701</v>
      </c>
      <c r="B109" s="122" t="s">
        <v>128</v>
      </c>
      <c r="C109" s="121">
        <v>0.972014578614942</v>
      </c>
      <c r="D109" s="122" t="s">
        <v>128</v>
      </c>
      <c r="E109" s="121">
        <v>1.81584489219122</v>
      </c>
      <c r="F109" s="122" t="s">
        <v>128</v>
      </c>
      <c r="G109" s="121">
        <v>1.5066308342275301</v>
      </c>
      <c r="H109" s="122" t="s">
        <v>128</v>
      </c>
      <c r="I109" s="121">
        <v>2.9942849973633701</v>
      </c>
      <c r="J109" s="122" t="s">
        <v>128</v>
      </c>
      <c r="K109" s="120">
        <v>0.17675042300810201</v>
      </c>
      <c r="L109" s="122" t="s">
        <v>128</v>
      </c>
      <c r="M109" s="120">
        <v>0.53849879110468302</v>
      </c>
      <c r="N109" s="122" t="s">
        <v>128</v>
      </c>
      <c r="O109" s="120">
        <v>0.68578005858125801</v>
      </c>
      <c r="P109" s="122" t="s">
        <v>128</v>
      </c>
      <c r="Q109" s="120">
        <v>3.1237968516100998</v>
      </c>
      <c r="R109" s="122" t="s">
        <v>128</v>
      </c>
      <c r="S109" s="120">
        <v>2.6901182270602702</v>
      </c>
      <c r="T109" s="122" t="s">
        <v>128</v>
      </c>
    </row>
    <row r="110" spans="1:20" x14ac:dyDescent="0.25">
      <c r="A110" s="121">
        <v>0.13704562191015801</v>
      </c>
      <c r="B110" s="122" t="s">
        <v>128</v>
      </c>
      <c r="C110" s="121">
        <v>-4.3649205160640699E-2</v>
      </c>
      <c r="D110" s="122" t="s">
        <v>128</v>
      </c>
      <c r="E110" s="121">
        <v>1.7004443540774601</v>
      </c>
      <c r="F110" s="122" t="s">
        <v>128</v>
      </c>
      <c r="G110" s="121">
        <v>2.3022840066796202</v>
      </c>
      <c r="H110" s="122" t="s">
        <v>128</v>
      </c>
      <c r="I110" s="121">
        <v>3.3300401351580802</v>
      </c>
      <c r="J110" s="122" t="s">
        <v>128</v>
      </c>
      <c r="K110" s="120">
        <v>0.12824363082281601</v>
      </c>
      <c r="L110" s="122" t="s">
        <v>128</v>
      </c>
      <c r="M110" s="120">
        <v>0.64565062350770897</v>
      </c>
      <c r="N110" s="122" t="s">
        <v>128</v>
      </c>
      <c r="O110" s="120">
        <v>0.38530925750331202</v>
      </c>
      <c r="P110" s="122" t="s">
        <v>128</v>
      </c>
      <c r="Q110" s="120">
        <v>2.8813445289148998</v>
      </c>
      <c r="R110" s="122" t="s">
        <v>128</v>
      </c>
      <c r="S110" s="120">
        <v>2.33294378240261</v>
      </c>
      <c r="T110" s="122" t="s">
        <v>128</v>
      </c>
    </row>
    <row r="111" spans="1:20" x14ac:dyDescent="0.25">
      <c r="A111" s="121">
        <v>-0.51984574548781004</v>
      </c>
      <c r="B111" s="122" t="s">
        <v>128</v>
      </c>
      <c r="C111" s="121">
        <v>-0.202672806114641</v>
      </c>
      <c r="D111" s="122" t="s">
        <v>128</v>
      </c>
      <c r="E111" s="121">
        <v>2.6606740447591899</v>
      </c>
      <c r="F111" s="122" t="s">
        <v>128</v>
      </c>
      <c r="G111" s="121">
        <v>3.8089226453530101</v>
      </c>
      <c r="H111" s="122" t="s">
        <v>128</v>
      </c>
      <c r="I111" s="121">
        <v>3.52970186934549</v>
      </c>
      <c r="J111" s="122" t="s">
        <v>128</v>
      </c>
      <c r="K111" s="120">
        <v>-0.165036023724593</v>
      </c>
      <c r="L111" s="122" t="s">
        <v>128</v>
      </c>
      <c r="M111" s="120">
        <v>1.4055184742807201</v>
      </c>
      <c r="N111" s="122" t="s">
        <v>128</v>
      </c>
      <c r="O111" s="120">
        <v>1.29296917010991</v>
      </c>
      <c r="P111" s="122" t="s">
        <v>128</v>
      </c>
      <c r="Q111" s="120">
        <v>1.08739012322874</v>
      </c>
      <c r="R111" s="122" t="s">
        <v>128</v>
      </c>
      <c r="S111" s="120">
        <v>2.4586946501890599</v>
      </c>
      <c r="T111" s="122" t="s">
        <v>128</v>
      </c>
    </row>
    <row r="112" spans="1:20" x14ac:dyDescent="0.25">
      <c r="A112" s="121">
        <v>0.13897806574477301</v>
      </c>
      <c r="B112" s="122" t="s">
        <v>128</v>
      </c>
      <c r="C112" s="121">
        <v>0.32242693368860698</v>
      </c>
      <c r="D112" s="122" t="s">
        <v>128</v>
      </c>
      <c r="E112" s="121">
        <v>0.367380340574332</v>
      </c>
      <c r="F112" s="122" t="s">
        <v>128</v>
      </c>
      <c r="G112" s="121">
        <v>3.8917114856291</v>
      </c>
      <c r="H112" s="122" t="s">
        <v>128</v>
      </c>
      <c r="I112" s="121">
        <v>3.5310492123671602</v>
      </c>
      <c r="J112" s="122" t="s">
        <v>128</v>
      </c>
      <c r="K112" s="120">
        <v>-0.114849666189716</v>
      </c>
      <c r="L112" s="122" t="s">
        <v>128</v>
      </c>
      <c r="M112" s="120">
        <v>0.47384169045983299</v>
      </c>
      <c r="N112" s="122" t="s">
        <v>128</v>
      </c>
      <c r="O112" s="120">
        <v>0.46424966580414301</v>
      </c>
      <c r="P112" s="122" t="s">
        <v>128</v>
      </c>
      <c r="Q112" s="120">
        <v>2.2238114926571799</v>
      </c>
      <c r="R112" s="122" t="s">
        <v>128</v>
      </c>
      <c r="S112" s="120">
        <v>2.7544409763518001</v>
      </c>
      <c r="T112" s="122" t="s">
        <v>128</v>
      </c>
    </row>
    <row r="113" spans="1:20" x14ac:dyDescent="0.25">
      <c r="A113" s="121">
        <v>0.433351949692593</v>
      </c>
      <c r="B113" s="122" t="s">
        <v>128</v>
      </c>
      <c r="C113" s="121">
        <v>0.539806804267009</v>
      </c>
      <c r="D113" s="122" t="s">
        <v>128</v>
      </c>
      <c r="E113" s="121">
        <v>1.99946571802294</v>
      </c>
      <c r="F113" s="122" t="s">
        <v>128</v>
      </c>
      <c r="G113" s="121">
        <v>0.93752826399456002</v>
      </c>
      <c r="H113" s="122" t="s">
        <v>128</v>
      </c>
      <c r="I113" s="121">
        <v>2.67551659415957</v>
      </c>
      <c r="J113" s="122" t="s">
        <v>128</v>
      </c>
      <c r="K113" s="120">
        <v>-0.15012789173146099</v>
      </c>
      <c r="L113" s="122" t="s">
        <v>128</v>
      </c>
      <c r="M113" s="120">
        <v>0.46481660254902701</v>
      </c>
      <c r="N113" s="122" t="s">
        <v>128</v>
      </c>
      <c r="O113" s="120">
        <v>0.34550820428733398</v>
      </c>
      <c r="P113" s="122" t="s">
        <v>128</v>
      </c>
      <c r="Q113" s="120">
        <v>0.89167351686391105</v>
      </c>
      <c r="R113" s="122" t="s">
        <v>128</v>
      </c>
      <c r="S113" s="120">
        <v>3.5501655740375599</v>
      </c>
      <c r="T113" s="122" t="s">
        <v>128</v>
      </c>
    </row>
    <row r="114" spans="1:20" x14ac:dyDescent="0.25">
      <c r="A114" s="121">
        <v>-0.25923501978668601</v>
      </c>
      <c r="B114" s="122" t="s">
        <v>128</v>
      </c>
      <c r="C114" s="121">
        <v>0.64571496705020703</v>
      </c>
      <c r="D114" s="122" t="s">
        <v>128</v>
      </c>
      <c r="E114" s="121">
        <v>1.13367536465379</v>
      </c>
      <c r="F114" s="122" t="s">
        <v>128</v>
      </c>
      <c r="G114" s="121">
        <v>1.58275887360249</v>
      </c>
      <c r="H114" s="122" t="s">
        <v>128</v>
      </c>
      <c r="I114" s="121">
        <v>3.3883913001994701</v>
      </c>
      <c r="J114" s="122" t="s">
        <v>128</v>
      </c>
      <c r="K114" s="120">
        <v>-6.4443795929364001E-2</v>
      </c>
      <c r="L114" s="122" t="s">
        <v>128</v>
      </c>
      <c r="M114" s="120">
        <v>0.26223553559837898</v>
      </c>
      <c r="N114" s="122" t="s">
        <v>128</v>
      </c>
      <c r="O114" s="120">
        <v>1.70650401103368</v>
      </c>
      <c r="P114" s="122" t="s">
        <v>128</v>
      </c>
      <c r="Q114" s="120">
        <v>1.4170747566662301</v>
      </c>
      <c r="R114" s="122" t="s">
        <v>128</v>
      </c>
      <c r="S114" s="120">
        <v>2.7614564678301301</v>
      </c>
      <c r="T114" s="122" t="s">
        <v>128</v>
      </c>
    </row>
    <row r="115" spans="1:20" x14ac:dyDescent="0.25">
      <c r="A115" s="121">
        <v>-1.18638881877338</v>
      </c>
      <c r="B115" s="122" t="s">
        <v>128</v>
      </c>
      <c r="C115" s="121">
        <v>0.19220691570425399</v>
      </c>
      <c r="D115" s="122" t="s">
        <v>128</v>
      </c>
      <c r="E115" s="121">
        <v>1.5533360781146901</v>
      </c>
      <c r="F115" s="122" t="s">
        <v>128</v>
      </c>
      <c r="G115" s="121">
        <v>4.7792109366422997</v>
      </c>
      <c r="H115" s="122" t="s">
        <v>128</v>
      </c>
      <c r="I115" s="121">
        <v>3.6334051123398399</v>
      </c>
      <c r="J115" s="122" t="s">
        <v>128</v>
      </c>
      <c r="K115" s="120">
        <v>0.20846737943415899</v>
      </c>
      <c r="L115" s="122" t="s">
        <v>128</v>
      </c>
      <c r="M115" s="120">
        <v>2.4498218402173202</v>
      </c>
      <c r="N115" s="122" t="s">
        <v>128</v>
      </c>
      <c r="O115" s="120">
        <v>0.444325865273131</v>
      </c>
      <c r="P115" s="122" t="s">
        <v>128</v>
      </c>
      <c r="Q115" s="120">
        <v>2.1089452615534601</v>
      </c>
      <c r="R115" s="122" t="s">
        <v>128</v>
      </c>
      <c r="S115" s="120">
        <v>2.0562370084954402</v>
      </c>
      <c r="T115" s="122" t="s">
        <v>128</v>
      </c>
    </row>
    <row r="116" spans="1:20" x14ac:dyDescent="0.25">
      <c r="A116" s="121">
        <v>0.95131442630115803</v>
      </c>
      <c r="B116" s="122" t="s">
        <v>128</v>
      </c>
      <c r="C116" s="121">
        <v>0.23604988056184001</v>
      </c>
      <c r="D116" s="122" t="s">
        <v>128</v>
      </c>
      <c r="E116" s="121">
        <v>2.3797541094079602</v>
      </c>
      <c r="F116" s="122" t="s">
        <v>128</v>
      </c>
      <c r="G116" s="121">
        <v>1.63174526962903</v>
      </c>
      <c r="H116" s="122" t="s">
        <v>128</v>
      </c>
      <c r="I116" s="121">
        <v>4.4752984877399804</v>
      </c>
      <c r="J116" s="122" t="s">
        <v>128</v>
      </c>
      <c r="K116" s="120">
        <v>-0.127299833486028</v>
      </c>
      <c r="L116" s="122" t="s">
        <v>128</v>
      </c>
      <c r="M116" s="120">
        <v>0.56027028276976798</v>
      </c>
      <c r="N116" s="122" t="s">
        <v>128</v>
      </c>
      <c r="O116" s="120">
        <v>1.1990689521015501</v>
      </c>
      <c r="P116" s="122" t="s">
        <v>128</v>
      </c>
      <c r="Q116" s="120">
        <v>2.58956847296212</v>
      </c>
      <c r="R116" s="122" t="s">
        <v>128</v>
      </c>
      <c r="S116" s="120">
        <v>3.49054949682687</v>
      </c>
      <c r="T116" s="122" t="s">
        <v>128</v>
      </c>
    </row>
    <row r="117" spans="1:20" x14ac:dyDescent="0.25">
      <c r="A117" s="121">
        <v>0.74231514704953805</v>
      </c>
      <c r="B117" s="122" t="s">
        <v>128</v>
      </c>
      <c r="C117" s="121">
        <v>9.8070072646212494E-2</v>
      </c>
      <c r="D117" s="122" t="s">
        <v>128</v>
      </c>
      <c r="E117" s="121">
        <v>1.05223029354961</v>
      </c>
      <c r="F117" s="122" t="s">
        <v>128</v>
      </c>
      <c r="G117" s="121">
        <v>2.9122731301705</v>
      </c>
      <c r="H117" s="122" t="s">
        <v>128</v>
      </c>
      <c r="I117" s="121">
        <v>0.76550276023272401</v>
      </c>
      <c r="J117" s="122" t="s">
        <v>128</v>
      </c>
      <c r="K117" s="120">
        <v>-2.0717062680887501E-2</v>
      </c>
      <c r="L117" s="122" t="s">
        <v>128</v>
      </c>
      <c r="M117" s="120">
        <v>0.429522234232177</v>
      </c>
      <c r="N117" s="122" t="s">
        <v>128</v>
      </c>
      <c r="O117" s="120">
        <v>0.49537227395025601</v>
      </c>
      <c r="P117" s="122" t="s">
        <v>128</v>
      </c>
      <c r="Q117" s="120">
        <v>2.85915800938474</v>
      </c>
      <c r="R117" s="122" t="s">
        <v>128</v>
      </c>
      <c r="S117" s="120">
        <v>3.8978547715125602</v>
      </c>
      <c r="T117" s="122" t="s">
        <v>128</v>
      </c>
    </row>
    <row r="118" spans="1:20" x14ac:dyDescent="0.25">
      <c r="A118" s="121">
        <v>-1.18329310848723</v>
      </c>
      <c r="B118" s="122" t="s">
        <v>128</v>
      </c>
      <c r="C118" s="121">
        <v>1.3165106167321E-2</v>
      </c>
      <c r="D118" s="122" t="s">
        <v>128</v>
      </c>
      <c r="E118" s="121">
        <v>0.95222377797174196</v>
      </c>
      <c r="F118" s="122" t="s">
        <v>128</v>
      </c>
      <c r="G118" s="121">
        <v>2.38249815016695</v>
      </c>
      <c r="H118" s="122" t="s">
        <v>128</v>
      </c>
      <c r="I118" s="121">
        <v>2.7982269734784402</v>
      </c>
      <c r="J118" s="122" t="s">
        <v>128</v>
      </c>
      <c r="K118" s="120">
        <v>-0.71220915579767996</v>
      </c>
      <c r="L118" s="122" t="s">
        <v>128</v>
      </c>
      <c r="M118" s="120">
        <v>0.63758820672447702</v>
      </c>
      <c r="N118" s="122" t="s">
        <v>128</v>
      </c>
      <c r="O118" s="120">
        <v>0.43641104572221301</v>
      </c>
      <c r="P118" s="122" t="s">
        <v>128</v>
      </c>
      <c r="Q118" s="120">
        <v>2.85915800938474</v>
      </c>
      <c r="R118" s="122" t="s">
        <v>128</v>
      </c>
      <c r="S118" s="120">
        <v>4.1121710459775196</v>
      </c>
      <c r="T118" s="122" t="s">
        <v>128</v>
      </c>
    </row>
    <row r="119" spans="1:20" x14ac:dyDescent="0.25">
      <c r="A119" s="121">
        <v>-0.45628714259025899</v>
      </c>
      <c r="B119" s="122" t="s">
        <v>128</v>
      </c>
      <c r="C119" s="121">
        <v>1.9039384442717799</v>
      </c>
      <c r="D119" s="122" t="s">
        <v>128</v>
      </c>
      <c r="E119" s="121">
        <v>0.88962609003672799</v>
      </c>
      <c r="F119" s="122" t="s">
        <v>128</v>
      </c>
      <c r="G119" s="121">
        <v>2.21812957914586</v>
      </c>
      <c r="H119" s="122" t="s">
        <v>128</v>
      </c>
      <c r="I119" s="121">
        <v>4.0512283694845399</v>
      </c>
      <c r="J119" s="122" t="s">
        <v>128</v>
      </c>
      <c r="K119" s="120">
        <v>-0.35042252538237401</v>
      </c>
      <c r="L119" s="122" t="s">
        <v>128</v>
      </c>
      <c r="M119" s="120">
        <v>-0.33911173364123898</v>
      </c>
      <c r="N119" s="122" t="s">
        <v>128</v>
      </c>
      <c r="O119" s="120">
        <v>1.52048596605204</v>
      </c>
      <c r="P119" s="122" t="s">
        <v>128</v>
      </c>
      <c r="Q119" s="120">
        <v>1.9745895931719899</v>
      </c>
      <c r="R119" s="122" t="s">
        <v>128</v>
      </c>
      <c r="S119" s="120">
        <v>2.8642463493696799</v>
      </c>
      <c r="T119" s="122" t="s">
        <v>128</v>
      </c>
    </row>
    <row r="120" spans="1:20" x14ac:dyDescent="0.25">
      <c r="A120" s="121">
        <v>6.7413660963833194E-2</v>
      </c>
      <c r="B120" s="122" t="s">
        <v>128</v>
      </c>
      <c r="C120" s="121">
        <v>-1.2536842118476901</v>
      </c>
      <c r="D120" s="122" t="s">
        <v>128</v>
      </c>
      <c r="E120" s="121">
        <v>1.4806466230086099</v>
      </c>
      <c r="F120" s="122" t="s">
        <v>128</v>
      </c>
      <c r="G120" s="121">
        <v>1.2403801760498301</v>
      </c>
      <c r="H120" s="122" t="s">
        <v>128</v>
      </c>
      <c r="I120" s="121">
        <v>4.67666334334728</v>
      </c>
      <c r="J120" s="122" t="s">
        <v>128</v>
      </c>
      <c r="K120" s="120">
        <v>-0.33612736971858598</v>
      </c>
      <c r="L120" s="122" t="s">
        <v>128</v>
      </c>
      <c r="M120" s="120">
        <v>1.1348284586237301</v>
      </c>
      <c r="N120" s="122" t="s">
        <v>128</v>
      </c>
      <c r="O120" s="120">
        <v>0.973486662179749</v>
      </c>
      <c r="P120" s="122" t="s">
        <v>128</v>
      </c>
      <c r="Q120" s="120">
        <v>1.6838109585671499</v>
      </c>
      <c r="R120" s="122" t="s">
        <v>128</v>
      </c>
      <c r="S120" s="120">
        <v>4.0167341811002499</v>
      </c>
      <c r="T120" s="122" t="s">
        <v>128</v>
      </c>
    </row>
    <row r="121" spans="1:20" x14ac:dyDescent="0.25">
      <c r="A121" s="121">
        <v>-0.64756492138150201</v>
      </c>
      <c r="B121" s="122" t="s">
        <v>128</v>
      </c>
      <c r="C121" s="121">
        <v>1.24915612509343</v>
      </c>
      <c r="D121" s="122" t="s">
        <v>128</v>
      </c>
      <c r="E121" s="121">
        <v>1.6518414910144199</v>
      </c>
      <c r="F121" s="122" t="s">
        <v>128</v>
      </c>
      <c r="G121" s="121">
        <v>1.66161075040768</v>
      </c>
      <c r="H121" s="122" t="s">
        <v>128</v>
      </c>
      <c r="I121" s="121">
        <v>3.3662742565942598</v>
      </c>
      <c r="J121" s="122" t="s">
        <v>128</v>
      </c>
      <c r="K121" s="120">
        <v>4.15079309633022E-2</v>
      </c>
      <c r="L121" s="122" t="s">
        <v>128</v>
      </c>
      <c r="M121" s="120">
        <v>0.403381741823434</v>
      </c>
      <c r="N121" s="122" t="s">
        <v>128</v>
      </c>
      <c r="O121" s="120">
        <v>2.2918308213409699</v>
      </c>
      <c r="P121" s="122" t="s">
        <v>128</v>
      </c>
      <c r="Q121" s="120">
        <v>2.73478030474983</v>
      </c>
      <c r="R121" s="122" t="s">
        <v>128</v>
      </c>
      <c r="S121" s="120">
        <v>2.1603515438575398</v>
      </c>
      <c r="T121" s="122" t="s">
        <v>128</v>
      </c>
    </row>
    <row r="122" spans="1:20" x14ac:dyDescent="0.25">
      <c r="A122" s="121">
        <v>0.81683358513377502</v>
      </c>
      <c r="B122" s="122" t="s">
        <v>128</v>
      </c>
      <c r="C122" s="121">
        <v>1.23691730296339</v>
      </c>
      <c r="D122" s="122" t="s">
        <v>128</v>
      </c>
      <c r="E122" s="121">
        <v>2.29203054044766</v>
      </c>
      <c r="F122" s="122" t="s">
        <v>128</v>
      </c>
      <c r="G122" s="121">
        <v>2.2789729766638298</v>
      </c>
      <c r="H122" s="122" t="s">
        <v>128</v>
      </c>
      <c r="I122" s="121">
        <v>2.9295189664088999</v>
      </c>
      <c r="J122" s="122" t="s">
        <v>128</v>
      </c>
      <c r="K122" s="120">
        <v>-6.0392976294053803E-2</v>
      </c>
      <c r="L122" s="122" t="s">
        <v>128</v>
      </c>
      <c r="M122" s="120">
        <v>0.64410950616784701</v>
      </c>
      <c r="N122" s="122" t="s">
        <v>128</v>
      </c>
      <c r="O122" s="120">
        <v>2.2696786010429899</v>
      </c>
      <c r="P122" s="122" t="s">
        <v>128</v>
      </c>
      <c r="Q122" s="120">
        <v>1.31834093856946</v>
      </c>
      <c r="R122" s="122" t="s">
        <v>128</v>
      </c>
      <c r="S122" s="120">
        <v>4.1380375930037099</v>
      </c>
      <c r="T122" s="122" t="s">
        <v>128</v>
      </c>
    </row>
    <row r="123" spans="1:20" x14ac:dyDescent="0.25">
      <c r="A123" s="121">
        <v>-0.74214046835173897</v>
      </c>
      <c r="B123" s="122" t="s">
        <v>128</v>
      </c>
      <c r="C123" s="121">
        <v>0.165690834548441</v>
      </c>
      <c r="D123" s="122" t="s">
        <v>128</v>
      </c>
      <c r="E123" s="121">
        <v>0.71906104368327595</v>
      </c>
      <c r="F123" s="122" t="s">
        <v>128</v>
      </c>
      <c r="G123" s="121">
        <v>2.4624773281087502</v>
      </c>
      <c r="H123" s="122" t="s">
        <v>128</v>
      </c>
      <c r="I123" s="121">
        <v>4.7042266525466596</v>
      </c>
      <c r="J123" s="122" t="s">
        <v>128</v>
      </c>
      <c r="K123" s="120">
        <v>3.5630824494763402E-2</v>
      </c>
      <c r="L123" s="122" t="s">
        <v>128</v>
      </c>
      <c r="M123" s="120">
        <v>-0.50306105844092397</v>
      </c>
      <c r="N123" s="122" t="s">
        <v>128</v>
      </c>
      <c r="O123" s="120">
        <v>-1.61042311574353</v>
      </c>
      <c r="P123" s="122" t="s">
        <v>128</v>
      </c>
      <c r="Q123" s="120">
        <v>1.4975935179061799</v>
      </c>
      <c r="R123" s="122" t="s">
        <v>128</v>
      </c>
      <c r="S123" s="120">
        <v>3.72675438383573</v>
      </c>
      <c r="T123" s="122" t="s">
        <v>128</v>
      </c>
    </row>
    <row r="124" spans="1:20" x14ac:dyDescent="0.25">
      <c r="A124" s="121">
        <v>1.15498022612971</v>
      </c>
      <c r="B124" s="122" t="s">
        <v>128</v>
      </c>
      <c r="C124" s="121">
        <v>0.369649412598132</v>
      </c>
      <c r="D124" s="122" t="s">
        <v>128</v>
      </c>
      <c r="E124" s="121">
        <v>1.71908381320302</v>
      </c>
      <c r="F124" s="122" t="s">
        <v>128</v>
      </c>
      <c r="G124" s="121">
        <v>3.06028608958235</v>
      </c>
      <c r="H124" s="122" t="s">
        <v>128</v>
      </c>
      <c r="I124" s="121">
        <v>3.7520839586761099</v>
      </c>
      <c r="J124" s="122" t="s">
        <v>128</v>
      </c>
      <c r="K124" s="120">
        <v>-0.33810443707678001</v>
      </c>
      <c r="L124" s="122" t="s">
        <v>128</v>
      </c>
      <c r="M124" s="120">
        <v>1.6767716724117101</v>
      </c>
      <c r="N124" s="122" t="s">
        <v>128</v>
      </c>
      <c r="O124" s="120">
        <v>2.2696786010429899</v>
      </c>
      <c r="P124" s="122" t="s">
        <v>128</v>
      </c>
      <c r="Q124" s="120">
        <v>1.0395964014169501</v>
      </c>
      <c r="R124" s="122" t="s">
        <v>128</v>
      </c>
      <c r="S124" s="120">
        <v>3.4568208277055099</v>
      </c>
      <c r="T124" s="122" t="s">
        <v>128</v>
      </c>
    </row>
    <row r="125" spans="1:20" x14ac:dyDescent="0.25">
      <c r="A125" s="121">
        <v>1.1540725707461099</v>
      </c>
      <c r="B125" s="122" t="s">
        <v>128</v>
      </c>
      <c r="C125" s="121">
        <v>0.54843092882047295</v>
      </c>
      <c r="D125" s="122" t="s">
        <v>128</v>
      </c>
      <c r="E125" s="121">
        <v>4.0053581827614702</v>
      </c>
      <c r="F125" s="122" t="s">
        <v>128</v>
      </c>
      <c r="G125" s="121">
        <v>3.9983253709822</v>
      </c>
      <c r="H125" s="122" t="s">
        <v>128</v>
      </c>
      <c r="I125" s="121">
        <v>4.0086229027445901</v>
      </c>
      <c r="J125" s="122" t="s">
        <v>128</v>
      </c>
      <c r="K125" s="120">
        <v>-0.26662648073340001</v>
      </c>
      <c r="L125" s="122" t="s">
        <v>128</v>
      </c>
      <c r="M125" s="120">
        <v>0.52452551907415701</v>
      </c>
      <c r="N125" s="122" t="s">
        <v>128</v>
      </c>
      <c r="O125" s="120">
        <v>1.11249884314529</v>
      </c>
      <c r="P125" s="122" t="s">
        <v>128</v>
      </c>
      <c r="Q125" s="120">
        <v>0.46645997118302801</v>
      </c>
      <c r="R125" s="122" t="s">
        <v>128</v>
      </c>
      <c r="S125" s="120">
        <v>3.38756015851652</v>
      </c>
      <c r="T125" s="122" t="s">
        <v>128</v>
      </c>
    </row>
    <row r="126" spans="1:20" x14ac:dyDescent="0.25">
      <c r="A126" s="121">
        <v>0.23570475545205799</v>
      </c>
      <c r="B126" s="122" t="s">
        <v>128</v>
      </c>
      <c r="C126" s="121">
        <v>-0.21047195910995101</v>
      </c>
      <c r="D126" s="122" t="s">
        <v>128</v>
      </c>
      <c r="E126" s="121">
        <v>1.58814445114668</v>
      </c>
      <c r="F126" s="122" t="s">
        <v>128</v>
      </c>
      <c r="G126" s="121">
        <v>3.1549824577384902</v>
      </c>
      <c r="H126" s="122" t="s">
        <v>128</v>
      </c>
      <c r="I126" s="121">
        <v>3.9988371600569601</v>
      </c>
      <c r="J126" s="122" t="s">
        <v>128</v>
      </c>
      <c r="K126" s="120">
        <v>-0.35615800927821101</v>
      </c>
      <c r="L126" s="122" t="s">
        <v>128</v>
      </c>
      <c r="M126" s="120">
        <v>0.143429691155362</v>
      </c>
      <c r="N126" s="122" t="s">
        <v>128</v>
      </c>
      <c r="O126" s="120">
        <v>1.0938833540727799</v>
      </c>
      <c r="P126" s="122" t="s">
        <v>128</v>
      </c>
      <c r="Q126" s="120">
        <v>2.3857772120338798</v>
      </c>
      <c r="R126" s="122" t="s">
        <v>128</v>
      </c>
      <c r="S126" s="120">
        <v>2.87108431464664</v>
      </c>
      <c r="T126" s="122" t="s">
        <v>128</v>
      </c>
    </row>
    <row r="127" spans="1:20" x14ac:dyDescent="0.25">
      <c r="A127" s="121">
        <v>-0.118127456924512</v>
      </c>
      <c r="B127" s="122" t="s">
        <v>128</v>
      </c>
      <c r="C127" s="121">
        <v>1.33460820966944</v>
      </c>
      <c r="D127" s="122" t="s">
        <v>128</v>
      </c>
      <c r="E127" s="121">
        <v>1.15135053708817</v>
      </c>
      <c r="F127" s="122" t="s">
        <v>128</v>
      </c>
      <c r="G127" s="121">
        <v>2.3192925988973601</v>
      </c>
      <c r="H127" s="122" t="s">
        <v>128</v>
      </c>
      <c r="I127" s="121">
        <v>1.9044525387590501</v>
      </c>
      <c r="J127" s="122" t="s">
        <v>128</v>
      </c>
      <c r="K127" s="120">
        <v>-0.15551399494447399</v>
      </c>
      <c r="L127" s="122" t="s">
        <v>128</v>
      </c>
      <c r="M127" s="120">
        <v>0.27189822010221598</v>
      </c>
      <c r="N127" s="122" t="s">
        <v>128</v>
      </c>
      <c r="O127" s="120">
        <v>1.46412783093373</v>
      </c>
      <c r="P127" s="122" t="s">
        <v>128</v>
      </c>
      <c r="Q127" s="120">
        <v>1.87714696793049</v>
      </c>
      <c r="R127" s="122" t="s">
        <v>128</v>
      </c>
      <c r="S127" s="120">
        <v>2.1513671265176399</v>
      </c>
      <c r="T127" s="122" t="s">
        <v>128</v>
      </c>
    </row>
    <row r="128" spans="1:20" x14ac:dyDescent="0.25">
      <c r="A128" s="121">
        <v>-0.14544254328526299</v>
      </c>
      <c r="B128" s="122" t="s">
        <v>128</v>
      </c>
      <c r="C128" s="121">
        <v>0.60816640462884697</v>
      </c>
      <c r="D128" s="122" t="s">
        <v>128</v>
      </c>
      <c r="E128" s="121">
        <v>1.2138028649524</v>
      </c>
      <c r="F128" s="122" t="s">
        <v>128</v>
      </c>
      <c r="G128" s="121">
        <v>4.2344468250473897</v>
      </c>
      <c r="H128" s="122" t="s">
        <v>128</v>
      </c>
      <c r="I128" s="121">
        <v>2.8835027862151899</v>
      </c>
      <c r="J128" s="122" t="s">
        <v>128</v>
      </c>
      <c r="K128" s="120">
        <v>-4.6261903335956603E-2</v>
      </c>
      <c r="L128" s="122" t="s">
        <v>128</v>
      </c>
      <c r="M128" s="120">
        <v>-0.33720243867785299</v>
      </c>
      <c r="N128" s="122" t="s">
        <v>128</v>
      </c>
      <c r="O128" s="120">
        <v>0.40022657489081198</v>
      </c>
      <c r="P128" s="122" t="s">
        <v>128</v>
      </c>
      <c r="Q128" s="120">
        <v>2.5384214361449202</v>
      </c>
      <c r="R128" s="122" t="s">
        <v>128</v>
      </c>
      <c r="S128" s="120">
        <v>3.9596283578080498</v>
      </c>
      <c r="T128" s="122" t="s">
        <v>128</v>
      </c>
    </row>
    <row r="129" spans="1:20" x14ac:dyDescent="0.25">
      <c r="A129" s="121">
        <v>0.55398110481134399</v>
      </c>
      <c r="B129" s="122" t="s">
        <v>128</v>
      </c>
      <c r="C129" s="121">
        <v>1.33460820966944</v>
      </c>
      <c r="D129" s="122" t="s">
        <v>128</v>
      </c>
      <c r="E129" s="121">
        <v>1.47955714145102</v>
      </c>
      <c r="F129" s="122" t="s">
        <v>128</v>
      </c>
      <c r="G129" s="121">
        <v>2.3688347808354999</v>
      </c>
      <c r="H129" s="122" t="s">
        <v>128</v>
      </c>
      <c r="I129" s="121">
        <v>2.0815661308793598</v>
      </c>
      <c r="J129" s="122" t="s">
        <v>128</v>
      </c>
      <c r="K129" s="120">
        <v>-0.103660698927587</v>
      </c>
      <c r="L129" s="122" t="s">
        <v>128</v>
      </c>
      <c r="M129" s="120">
        <v>1.86022976488017</v>
      </c>
      <c r="N129" s="122" t="s">
        <v>128</v>
      </c>
      <c r="O129" s="120">
        <v>3.6471328024194198</v>
      </c>
      <c r="P129" s="122" t="s">
        <v>128</v>
      </c>
      <c r="Q129" s="120">
        <v>1.31174796714393</v>
      </c>
      <c r="R129" s="122" t="s">
        <v>128</v>
      </c>
      <c r="S129" s="120">
        <v>3.56443978781278</v>
      </c>
      <c r="T129" s="122" t="s">
        <v>128</v>
      </c>
    </row>
    <row r="130" spans="1:20" x14ac:dyDescent="0.25">
      <c r="A130" s="121">
        <v>-1.4485508349513301</v>
      </c>
      <c r="B130" s="122" t="s">
        <v>128</v>
      </c>
      <c r="C130" s="121">
        <v>9.7141796402610198E-2</v>
      </c>
      <c r="D130" s="122" t="s">
        <v>128</v>
      </c>
      <c r="E130" s="121">
        <v>1.1926727915167901</v>
      </c>
      <c r="F130" s="122" t="s">
        <v>128</v>
      </c>
      <c r="G130" s="121">
        <v>1.80188945950989</v>
      </c>
      <c r="H130" s="122" t="s">
        <v>128</v>
      </c>
      <c r="I130" s="121">
        <v>3.3749268505218502</v>
      </c>
      <c r="J130" s="122" t="s">
        <v>128</v>
      </c>
      <c r="K130" s="120">
        <v>-0.15130194096178001</v>
      </c>
      <c r="L130" s="122" t="s">
        <v>128</v>
      </c>
      <c r="M130" s="120">
        <v>0.88125460137959499</v>
      </c>
      <c r="N130" s="122" t="s">
        <v>128</v>
      </c>
      <c r="O130" s="120">
        <v>0.94743016864457597</v>
      </c>
      <c r="P130" s="122" t="s">
        <v>128</v>
      </c>
      <c r="Q130" s="120">
        <v>0.27231039068818502</v>
      </c>
      <c r="R130" s="122" t="s">
        <v>128</v>
      </c>
      <c r="S130" s="120">
        <v>2.65215464062448</v>
      </c>
      <c r="T130" s="122" t="s">
        <v>128</v>
      </c>
    </row>
    <row r="131" spans="1:20" x14ac:dyDescent="0.25">
      <c r="A131" s="121">
        <v>3.6469247410842301E-2</v>
      </c>
      <c r="B131" s="122" t="s">
        <v>128</v>
      </c>
      <c r="C131" s="121">
        <v>0.14297564393619699</v>
      </c>
      <c r="D131" s="122" t="s">
        <v>128</v>
      </c>
      <c r="E131" s="121">
        <v>0.96521299078393197</v>
      </c>
      <c r="F131" s="122" t="s">
        <v>128</v>
      </c>
      <c r="G131" s="121">
        <v>1.8397107765341301</v>
      </c>
      <c r="H131" s="122" t="s">
        <v>128</v>
      </c>
      <c r="I131" s="121">
        <v>1.9706857494155401</v>
      </c>
      <c r="J131" s="122" t="s">
        <v>128</v>
      </c>
      <c r="K131" s="120">
        <v>-0.22513442885082599</v>
      </c>
      <c r="L131" s="122" t="s">
        <v>128</v>
      </c>
      <c r="M131" s="120">
        <v>0.82194991717964105</v>
      </c>
      <c r="N131" s="122" t="s">
        <v>128</v>
      </c>
      <c r="O131" s="120">
        <v>-0.30581499304844301</v>
      </c>
      <c r="P131" s="122" t="s">
        <v>128</v>
      </c>
      <c r="Q131" s="120">
        <v>1.66015194900614</v>
      </c>
      <c r="R131" s="122" t="s">
        <v>128</v>
      </c>
      <c r="S131" s="120">
        <v>3.4473898434297201</v>
      </c>
      <c r="T131" s="122" t="s">
        <v>128</v>
      </c>
    </row>
    <row r="132" spans="1:20" x14ac:dyDescent="0.25">
      <c r="A132" s="121">
        <v>-2.4649987850146502</v>
      </c>
      <c r="B132" s="121"/>
      <c r="C132" s="121">
        <v>0.29458367625506898</v>
      </c>
      <c r="D132" s="121"/>
      <c r="E132" s="121">
        <v>1.60514499543795</v>
      </c>
      <c r="F132" s="121"/>
      <c r="G132" s="121">
        <v>1.9950123719095401</v>
      </c>
      <c r="H132" s="121"/>
      <c r="I132" s="121">
        <v>3.2723768134473801</v>
      </c>
      <c r="J132" s="122"/>
      <c r="K132" s="120">
        <v>0.92621115929803099</v>
      </c>
      <c r="L132" s="120"/>
      <c r="M132" s="120">
        <v>0.88125460137959499</v>
      </c>
      <c r="N132" s="120"/>
      <c r="O132" s="120">
        <v>3.9682857952541901E-2</v>
      </c>
      <c r="P132" s="120"/>
      <c r="Q132" s="120">
        <v>3.99655635437699</v>
      </c>
      <c r="R132" s="120"/>
      <c r="S132" s="120">
        <v>1.5635781050988899</v>
      </c>
      <c r="T132" s="120"/>
    </row>
    <row r="133" spans="1:20" x14ac:dyDescent="0.25">
      <c r="A133" s="121">
        <v>3.6469247410842301E-2</v>
      </c>
      <c r="B133" s="121"/>
      <c r="C133" s="121">
        <v>1.3290724154439599</v>
      </c>
      <c r="D133" s="121"/>
      <c r="E133" s="121">
        <v>2.09332934871464</v>
      </c>
      <c r="F133" s="121"/>
      <c r="G133" s="121">
        <v>3.5000900060445699</v>
      </c>
      <c r="H133" s="121"/>
      <c r="I133" s="121">
        <v>3.9185389278865501</v>
      </c>
      <c r="J133" s="122"/>
      <c r="K133" s="120">
        <v>0.90739862541919103</v>
      </c>
      <c r="L133" s="120"/>
      <c r="M133" s="120">
        <v>0.42376180046019302</v>
      </c>
      <c r="N133" s="120"/>
      <c r="O133" s="120">
        <v>0.68176656640684297</v>
      </c>
      <c r="P133" s="120"/>
      <c r="Q133" s="120">
        <v>1.8850470720904799</v>
      </c>
      <c r="R133" s="120"/>
      <c r="S133" s="120">
        <v>2.2466195411982501</v>
      </c>
      <c r="T133" s="120"/>
    </row>
    <row r="134" spans="1:20" x14ac:dyDescent="0.25">
      <c r="A134" s="121">
        <v>-0.77465006502203704</v>
      </c>
      <c r="B134" s="121"/>
      <c r="C134" s="121">
        <v>0.56227530572419004</v>
      </c>
      <c r="D134" s="121"/>
      <c r="E134" s="121">
        <v>2.3739037707923698</v>
      </c>
      <c r="F134" s="121"/>
      <c r="G134" s="121">
        <v>1.6515611858569099</v>
      </c>
      <c r="H134" s="121"/>
      <c r="I134" s="121">
        <v>2.3522420959065</v>
      </c>
      <c r="J134" s="122"/>
      <c r="K134" s="120">
        <v>-0.21559480352016699</v>
      </c>
      <c r="L134" s="120"/>
      <c r="M134" s="120">
        <v>0.92791209880723002</v>
      </c>
      <c r="N134" s="120"/>
      <c r="O134" s="120">
        <v>1.9330329442787599</v>
      </c>
      <c r="P134" s="120"/>
      <c r="Q134" s="120">
        <v>2.3823930911689</v>
      </c>
      <c r="R134" s="120"/>
      <c r="S134" s="120">
        <v>3.6820991362637798</v>
      </c>
      <c r="T134" s="120"/>
    </row>
    <row r="135" spans="1:20" x14ac:dyDescent="0.25">
      <c r="A135" s="121">
        <v>0.42582824071998399</v>
      </c>
      <c r="B135" s="121"/>
      <c r="C135" s="121">
        <v>1.0146402073951699</v>
      </c>
      <c r="D135" s="121"/>
      <c r="E135" s="121">
        <v>1.1676643333258101</v>
      </c>
      <c r="F135" s="121"/>
      <c r="G135" s="121">
        <v>2.5705261907246402</v>
      </c>
      <c r="H135" s="121"/>
      <c r="I135" s="121">
        <v>3.4625721974367498</v>
      </c>
      <c r="J135" s="122"/>
      <c r="K135" s="120">
        <v>0.14547860525915199</v>
      </c>
      <c r="L135" s="120"/>
      <c r="M135" s="120">
        <v>0.54699093891319395</v>
      </c>
      <c r="N135" s="120"/>
      <c r="O135" s="120">
        <v>0.74026175890142398</v>
      </c>
      <c r="P135" s="120"/>
      <c r="Q135" s="120">
        <v>1.89930742477044</v>
      </c>
      <c r="R135" s="120"/>
      <c r="S135" s="120">
        <v>3.9493923545604801</v>
      </c>
      <c r="T135" s="120"/>
    </row>
    <row r="136" spans="1:20" x14ac:dyDescent="0.25">
      <c r="A136" s="121">
        <v>-0.36048200581925699</v>
      </c>
      <c r="B136" s="121"/>
      <c r="C136" s="121">
        <v>1.37223705736139</v>
      </c>
      <c r="D136" s="121"/>
      <c r="E136" s="121">
        <v>0.62571713242111204</v>
      </c>
      <c r="F136" s="121"/>
      <c r="G136" s="121">
        <v>2.3666535304909999</v>
      </c>
      <c r="H136" s="121"/>
      <c r="I136" s="121">
        <v>5.39541808403819</v>
      </c>
      <c r="J136" s="122"/>
      <c r="K136" s="120">
        <v>7.4976320041857406E-2</v>
      </c>
      <c r="L136" s="120"/>
      <c r="M136" s="120">
        <v>0.63642336913734698</v>
      </c>
      <c r="N136" s="120"/>
      <c r="O136" s="120">
        <v>-0.84729249436820098</v>
      </c>
      <c r="P136" s="120"/>
      <c r="Q136" s="120">
        <v>1.0653117536032</v>
      </c>
      <c r="R136" s="120"/>
      <c r="S136" s="120">
        <v>3.2831241192957998</v>
      </c>
      <c r="T136" s="120"/>
    </row>
    <row r="137" spans="1:20" x14ac:dyDescent="0.25">
      <c r="A137" s="121">
        <v>0.49550363865511199</v>
      </c>
      <c r="B137" s="121"/>
      <c r="C137" s="121">
        <v>3.26591657331362</v>
      </c>
      <c r="D137" s="121"/>
      <c r="E137" s="121">
        <v>0.29839701096744198</v>
      </c>
      <c r="F137" s="121"/>
      <c r="G137" s="121">
        <v>2.4279688943506001</v>
      </c>
      <c r="H137" s="121"/>
      <c r="I137" s="121">
        <v>9.0403050855126992</v>
      </c>
      <c r="J137" s="122"/>
      <c r="K137" s="120">
        <v>-0.35270116898361797</v>
      </c>
      <c r="L137" s="120"/>
      <c r="M137" s="120">
        <v>0.96375512474388902</v>
      </c>
      <c r="N137" s="120"/>
      <c r="O137" s="120">
        <v>0.98564128683087704</v>
      </c>
      <c r="P137" s="120"/>
      <c r="Q137" s="120">
        <v>0.89606872080674205</v>
      </c>
      <c r="R137" s="120"/>
      <c r="S137" s="120">
        <v>4.1799500588736196</v>
      </c>
      <c r="T137" s="120"/>
    </row>
    <row r="138" spans="1:20" x14ac:dyDescent="0.25">
      <c r="A138" s="121">
        <v>-0.51147051167366098</v>
      </c>
      <c r="B138" s="121"/>
      <c r="C138" s="121">
        <v>0.69510884711113996</v>
      </c>
      <c r="D138" s="121"/>
      <c r="E138" s="121">
        <v>0.81917411488949199</v>
      </c>
      <c r="F138" s="121"/>
      <c r="G138" s="121">
        <v>1.01869871478351</v>
      </c>
      <c r="H138" s="121"/>
      <c r="I138" s="121">
        <v>2.8074657825067102</v>
      </c>
      <c r="J138" s="122"/>
      <c r="K138" s="120">
        <v>0.29579550939494198</v>
      </c>
      <c r="L138" s="120"/>
      <c r="M138" s="120">
        <v>2.0160933558584402</v>
      </c>
      <c r="N138" s="120"/>
      <c r="O138" s="120">
        <v>1.4521703182877199</v>
      </c>
      <c r="P138" s="120"/>
      <c r="Q138" s="120">
        <v>1.7326507634937101</v>
      </c>
      <c r="R138" s="120"/>
      <c r="S138" s="120">
        <v>4.7211242118898502</v>
      </c>
      <c r="T138" s="120"/>
    </row>
    <row r="139" spans="1:20" x14ac:dyDescent="0.25">
      <c r="A139" s="121">
        <v>-0.38738892398191499</v>
      </c>
      <c r="B139" s="121"/>
      <c r="C139" s="121">
        <v>0.68111808646459004</v>
      </c>
      <c r="D139" s="121"/>
      <c r="E139" s="121">
        <v>-0.24923353193523601</v>
      </c>
      <c r="F139" s="121"/>
      <c r="G139" s="121">
        <v>2.1986034047888201</v>
      </c>
      <c r="H139" s="121"/>
      <c r="I139" s="121">
        <v>3.3314070854564699</v>
      </c>
      <c r="J139" s="122"/>
      <c r="K139" s="120">
        <v>-0.13975841641065401</v>
      </c>
      <c r="L139" s="120"/>
      <c r="M139" s="120">
        <v>0.43621783341228898</v>
      </c>
      <c r="N139" s="120"/>
      <c r="O139" s="120">
        <v>0.24703428088986901</v>
      </c>
      <c r="P139" s="120"/>
      <c r="Q139" s="120">
        <v>1.9125943797251601</v>
      </c>
      <c r="R139" s="120"/>
      <c r="S139" s="120">
        <v>4.5480835996942801</v>
      </c>
      <c r="T139" s="120"/>
    </row>
    <row r="140" spans="1:20" x14ac:dyDescent="0.25">
      <c r="A140" s="121">
        <v>-0.49068679283007</v>
      </c>
      <c r="B140" s="121"/>
      <c r="C140" s="121">
        <v>-6.9074356567748296E-2</v>
      </c>
      <c r="D140" s="121"/>
      <c r="E140" s="121">
        <v>5.0777080493339497</v>
      </c>
      <c r="F140" s="121"/>
      <c r="G140" s="121">
        <v>2.2746339787661598</v>
      </c>
      <c r="H140" s="121"/>
      <c r="I140" s="121">
        <v>4.6903107210564903</v>
      </c>
      <c r="J140" s="122"/>
      <c r="K140" s="120">
        <v>0.10937269359156999</v>
      </c>
      <c r="L140" s="120"/>
      <c r="M140" s="120">
        <v>-0.87465052578804903</v>
      </c>
      <c r="N140" s="120"/>
      <c r="O140" s="120">
        <v>1.0577283785917599</v>
      </c>
      <c r="P140" s="120"/>
      <c r="Q140" s="120">
        <v>6.34172968791228</v>
      </c>
      <c r="R140" s="120"/>
      <c r="S140" s="120">
        <v>3.9656443063042</v>
      </c>
      <c r="T140" s="120"/>
    </row>
    <row r="141" spans="1:20" x14ac:dyDescent="0.25">
      <c r="A141" s="121">
        <v>0.76097353867832496</v>
      </c>
      <c r="B141" s="121"/>
      <c r="C141" s="121">
        <v>0.66445240852828702</v>
      </c>
      <c r="D141" s="121"/>
      <c r="E141" s="121">
        <v>1.1821358308391401</v>
      </c>
      <c r="F141" s="121"/>
      <c r="G141" s="121">
        <v>2.62659164637039</v>
      </c>
      <c r="H141" s="121"/>
      <c r="I141" s="121">
        <v>3.99098272667419</v>
      </c>
      <c r="J141" s="122"/>
      <c r="K141" s="120">
        <v>-1.8464535300740399E-2</v>
      </c>
      <c r="L141" s="120"/>
      <c r="M141" s="120">
        <v>0.44806117786418298</v>
      </c>
      <c r="N141" s="120"/>
      <c r="O141" s="120">
        <v>1.4791061020577001</v>
      </c>
      <c r="P141" s="120"/>
      <c r="Q141" s="120">
        <v>1.80940420287236</v>
      </c>
      <c r="R141" s="120"/>
      <c r="S141" s="120">
        <v>3.8110342058849702</v>
      </c>
      <c r="T141" s="120"/>
    </row>
    <row r="142" spans="1:20" x14ac:dyDescent="0.25">
      <c r="A142" s="121">
        <v>-0.89964811722417404</v>
      </c>
      <c r="B142" s="121"/>
      <c r="C142" s="121">
        <v>0.38332315957143598</v>
      </c>
      <c r="D142" s="121"/>
      <c r="E142" s="121">
        <v>1.1928803469501501</v>
      </c>
      <c r="F142" s="121"/>
      <c r="G142" s="121">
        <v>3.1777560705519599</v>
      </c>
      <c r="H142" s="121"/>
      <c r="I142" s="121">
        <v>5.1591483234711504</v>
      </c>
      <c r="J142" s="122"/>
      <c r="K142" s="120">
        <v>2.3195144684731201E-3</v>
      </c>
      <c r="L142" s="120"/>
      <c r="M142" s="120">
        <v>0.58823306553107102</v>
      </c>
      <c r="N142" s="120"/>
      <c r="O142" s="120">
        <v>-1.3904426612569401E-2</v>
      </c>
      <c r="P142" s="120"/>
      <c r="Q142" s="120">
        <v>3.5715553304260301</v>
      </c>
      <c r="R142" s="120"/>
      <c r="S142" s="120">
        <v>3.9656443063042</v>
      </c>
      <c r="T142" s="120"/>
    </row>
    <row r="143" spans="1:20" x14ac:dyDescent="0.25">
      <c r="A143" s="121">
        <v>0.79729714792043505</v>
      </c>
      <c r="B143" s="121"/>
      <c r="C143" s="121">
        <v>0.38332315957143598</v>
      </c>
      <c r="D143" s="121"/>
      <c r="E143" s="121">
        <v>1.21787182183028</v>
      </c>
      <c r="F143" s="121"/>
      <c r="G143" s="121">
        <v>3.1777560705519599</v>
      </c>
      <c r="H143" s="121"/>
      <c r="I143" s="121">
        <v>3.5893844828928301</v>
      </c>
      <c r="J143" s="122"/>
      <c r="K143" s="120">
        <v>0.35089292955478202</v>
      </c>
      <c r="L143" s="120"/>
      <c r="M143" s="120">
        <v>0.47246122623768699</v>
      </c>
      <c r="N143" s="120"/>
      <c r="O143" s="120">
        <v>0.88263516365938</v>
      </c>
      <c r="P143" s="120"/>
      <c r="Q143" s="120">
        <v>2.4959548896885102</v>
      </c>
      <c r="R143" s="120"/>
      <c r="S143" s="120">
        <v>2.1005930485770699</v>
      </c>
      <c r="T143" s="120"/>
    </row>
    <row r="144" spans="1:20" x14ac:dyDescent="0.25">
      <c r="A144" s="121">
        <v>0.412580560648379</v>
      </c>
      <c r="B144" s="121"/>
      <c r="C144" s="121">
        <v>0.48420070428585199</v>
      </c>
      <c r="D144" s="121"/>
      <c r="E144" s="121">
        <v>1.4232182236692099</v>
      </c>
      <c r="F144" s="121"/>
      <c r="G144" s="121">
        <v>2.58682972322626</v>
      </c>
      <c r="H144" s="121"/>
      <c r="I144" s="121">
        <v>2.9867379440697301</v>
      </c>
      <c r="J144" s="122"/>
      <c r="K144" s="120">
        <v>-0.32766604132575899</v>
      </c>
      <c r="L144" s="120"/>
      <c r="M144" s="120">
        <v>-1.57628432738452</v>
      </c>
      <c r="N144" s="120"/>
      <c r="O144" s="120">
        <v>0.49391574272301503</v>
      </c>
      <c r="P144" s="120"/>
      <c r="Q144" s="120">
        <v>3.63533655109828</v>
      </c>
      <c r="R144" s="120"/>
      <c r="S144" s="120">
        <v>3.1501815999026102</v>
      </c>
      <c r="T144" s="120"/>
    </row>
    <row r="145" spans="1:20" x14ac:dyDescent="0.25">
      <c r="A145" s="121">
        <v>0.412580560648379</v>
      </c>
      <c r="B145" s="121"/>
      <c r="C145" s="121">
        <v>1.17118200141622</v>
      </c>
      <c r="D145" s="121"/>
      <c r="E145" s="121">
        <v>2.51410216159876</v>
      </c>
      <c r="F145" s="121"/>
      <c r="G145" s="121">
        <v>2.3850296862021598</v>
      </c>
      <c r="H145" s="121"/>
      <c r="I145" s="121">
        <v>3.5522265550237599</v>
      </c>
      <c r="J145" s="122"/>
      <c r="K145" s="120">
        <v>8.7823621086435804E-3</v>
      </c>
      <c r="L145" s="120"/>
      <c r="M145" s="120">
        <v>0.79735434473224098</v>
      </c>
      <c r="N145" s="120"/>
      <c r="O145" s="120">
        <v>-4.4952729302260597</v>
      </c>
      <c r="P145" s="120"/>
      <c r="Q145" s="120">
        <v>3.3419977710169699</v>
      </c>
      <c r="R145" s="120"/>
      <c r="S145" s="120">
        <v>1.7696719725983101</v>
      </c>
      <c r="T145" s="120"/>
    </row>
    <row r="146" spans="1:20" x14ac:dyDescent="0.25">
      <c r="A146" s="121">
        <v>0.19602406499077701</v>
      </c>
      <c r="B146" s="121"/>
      <c r="C146" s="121">
        <v>0.25251965720165798</v>
      </c>
      <c r="D146" s="121"/>
      <c r="E146" s="121">
        <v>1.4189882512893399</v>
      </c>
      <c r="F146" s="121"/>
      <c r="G146" s="121">
        <v>2.2515347144262501</v>
      </c>
      <c r="H146" s="121"/>
      <c r="I146" s="121">
        <v>5.9589750688431096</v>
      </c>
      <c r="J146" s="122"/>
      <c r="K146" s="120">
        <v>0.10568439340649501</v>
      </c>
      <c r="L146" s="120"/>
      <c r="M146" s="120">
        <v>0.544316594191397</v>
      </c>
      <c r="N146" s="120"/>
      <c r="O146" s="120">
        <v>0.64072772332675498</v>
      </c>
      <c r="P146" s="120"/>
      <c r="Q146" s="120">
        <v>3.3859204746903502</v>
      </c>
      <c r="R146" s="120"/>
      <c r="S146" s="120">
        <v>1.74767950677158</v>
      </c>
      <c r="T146" s="120"/>
    </row>
    <row r="147" spans="1:20" x14ac:dyDescent="0.25">
      <c r="A147" s="121">
        <v>0.23397240151326501</v>
      </c>
      <c r="B147" s="121"/>
      <c r="C147" s="121">
        <v>-0.16726976278320299</v>
      </c>
      <c r="D147" s="121"/>
      <c r="E147" s="121">
        <v>1.2111998793771299</v>
      </c>
      <c r="F147" s="121"/>
      <c r="G147" s="121">
        <v>2.4555344970899</v>
      </c>
      <c r="H147" s="121"/>
      <c r="I147" s="121">
        <v>3.62957930663246</v>
      </c>
      <c r="J147" s="122"/>
      <c r="K147" s="120">
        <v>0.73402517817490698</v>
      </c>
      <c r="L147" s="120"/>
      <c r="M147" s="120">
        <v>0.79735434473224098</v>
      </c>
      <c r="N147" s="120"/>
      <c r="O147" s="120">
        <v>0.884195406704677</v>
      </c>
      <c r="P147" s="120"/>
      <c r="Q147" s="120">
        <v>0.69079766270992204</v>
      </c>
      <c r="R147" s="120"/>
      <c r="S147" s="120">
        <v>2.8077731933927401</v>
      </c>
      <c r="T147" s="120"/>
    </row>
    <row r="148" spans="1:20" x14ac:dyDescent="0.25">
      <c r="A148" s="121">
        <v>-0.1502019312614</v>
      </c>
      <c r="B148" s="121"/>
      <c r="C148" s="121">
        <v>-0.16903165543111601</v>
      </c>
      <c r="D148" s="121"/>
      <c r="E148" s="121">
        <v>2.6625625543539599</v>
      </c>
      <c r="F148" s="121"/>
      <c r="G148" s="121">
        <v>3.67664953936288</v>
      </c>
      <c r="H148" s="121"/>
      <c r="I148" s="121">
        <v>4.0026337620980703</v>
      </c>
      <c r="J148" s="122"/>
      <c r="K148" s="120">
        <v>0.73402517817490698</v>
      </c>
      <c r="L148" s="120"/>
      <c r="M148" s="120">
        <v>0.52171560669697703</v>
      </c>
      <c r="N148" s="120"/>
      <c r="O148" s="120">
        <v>-0.42450700268907898</v>
      </c>
      <c r="P148" s="120"/>
      <c r="Q148" s="120">
        <v>2.1114688871502998</v>
      </c>
      <c r="R148" s="120"/>
      <c r="S148" s="120">
        <v>3.5276685195222099</v>
      </c>
      <c r="T148" s="120"/>
    </row>
    <row r="149" spans="1:20" x14ac:dyDescent="0.25">
      <c r="A149" s="121">
        <v>-1.47193371836067</v>
      </c>
      <c r="B149" s="121"/>
      <c r="C149" s="121">
        <v>0.37033062019482099</v>
      </c>
      <c r="D149" s="121"/>
      <c r="E149" s="121">
        <v>2.5359158133938702</v>
      </c>
      <c r="F149" s="121"/>
      <c r="G149" s="121">
        <v>1.23988002038331</v>
      </c>
      <c r="H149" s="121"/>
      <c r="I149" s="121">
        <v>2.8950972435943298</v>
      </c>
      <c r="J149" s="122"/>
      <c r="K149" s="120">
        <v>0.73402517817490698</v>
      </c>
      <c r="L149" s="120"/>
      <c r="M149" s="120">
        <v>0.94721338800973998</v>
      </c>
      <c r="N149" s="120"/>
      <c r="O149" s="120">
        <v>1.03945949959797</v>
      </c>
      <c r="P149" s="120"/>
      <c r="Q149" s="120">
        <v>1.1273313527264599</v>
      </c>
      <c r="R149" s="120"/>
      <c r="S149" s="120">
        <v>2.9798862034862799</v>
      </c>
      <c r="T149" s="120"/>
    </row>
    <row r="150" spans="1:20" x14ac:dyDescent="0.25">
      <c r="A150" s="121">
        <v>-0.417016135823992</v>
      </c>
      <c r="B150" s="121"/>
      <c r="C150" s="121">
        <v>0.38557874585635998</v>
      </c>
      <c r="D150" s="121"/>
      <c r="E150" s="121">
        <v>1.4980756270342099</v>
      </c>
      <c r="F150" s="121"/>
      <c r="G150" s="121">
        <v>0.75445732144085997</v>
      </c>
      <c r="H150" s="121"/>
      <c r="I150" s="121">
        <v>2.4696473711251801</v>
      </c>
      <c r="J150" s="122"/>
      <c r="K150" s="120">
        <v>-0.123021552986668</v>
      </c>
      <c r="L150" s="120"/>
      <c r="M150" s="120">
        <v>0.59468770012558603</v>
      </c>
      <c r="N150" s="120"/>
      <c r="O150" s="120">
        <v>-0.15437532068492199</v>
      </c>
      <c r="P150" s="120"/>
      <c r="Q150" s="120">
        <v>2.0203080826740401</v>
      </c>
      <c r="R150" s="120"/>
      <c r="S150" s="120">
        <v>3.5276685195222099</v>
      </c>
      <c r="T150" s="120"/>
    </row>
    <row r="151" spans="1:20" x14ac:dyDescent="0.25">
      <c r="A151" s="121">
        <v>-1.05885204835572</v>
      </c>
      <c r="B151" s="121"/>
      <c r="C151" s="121">
        <v>-3.46573167496831</v>
      </c>
      <c r="D151" s="121"/>
      <c r="E151" s="121">
        <v>1.55635037019433</v>
      </c>
      <c r="F151" s="121"/>
      <c r="G151" s="121">
        <v>4.60689169031789</v>
      </c>
      <c r="H151" s="121"/>
      <c r="I151" s="121">
        <v>3.6856038056477902</v>
      </c>
      <c r="J151" s="122"/>
      <c r="K151" s="120">
        <v>1.21868059578247</v>
      </c>
      <c r="L151" s="120"/>
      <c r="M151" s="120">
        <v>1.6290233897061901</v>
      </c>
      <c r="N151" s="120"/>
      <c r="O151" s="120">
        <v>0.58978779032510098</v>
      </c>
      <c r="P151" s="120"/>
      <c r="Q151" s="120">
        <v>1.4221663741880799</v>
      </c>
      <c r="R151" s="120"/>
      <c r="S151" s="120">
        <v>1.86527379259313</v>
      </c>
      <c r="T151" s="120"/>
    </row>
    <row r="152" spans="1:20" x14ac:dyDescent="0.25">
      <c r="A152" s="121">
        <v>-0.20582368880683399</v>
      </c>
      <c r="B152" s="121"/>
      <c r="C152" s="121">
        <v>0.40912931657017998</v>
      </c>
      <c r="D152" s="121"/>
      <c r="E152" s="121">
        <v>1.3080279703225299</v>
      </c>
      <c r="F152" s="121"/>
      <c r="G152" s="121">
        <v>3.67664953936288</v>
      </c>
      <c r="H152" s="121"/>
      <c r="I152" s="121">
        <v>3.2433023957762601</v>
      </c>
      <c r="J152" s="122"/>
      <c r="K152" s="120">
        <v>-0.144251257386383</v>
      </c>
      <c r="L152" s="120"/>
      <c r="M152" s="120">
        <v>0.41637640528655601</v>
      </c>
      <c r="N152" s="120"/>
      <c r="O152" s="120">
        <v>0.44782904562155701</v>
      </c>
      <c r="P152" s="120"/>
      <c r="Q152" s="120">
        <v>2.95638355625033</v>
      </c>
      <c r="R152" s="120"/>
      <c r="S152" s="120">
        <v>2.3876141964356101</v>
      </c>
      <c r="T152" s="120"/>
    </row>
    <row r="153" spans="1:20" x14ac:dyDescent="0.25">
      <c r="A153" s="121">
        <v>-0.35380016623327698</v>
      </c>
      <c r="B153" s="121"/>
      <c r="C153" s="121">
        <v>0.36866678665942498</v>
      </c>
      <c r="D153" s="121"/>
      <c r="E153" s="121">
        <v>1.9860564887530101</v>
      </c>
      <c r="F153" s="121"/>
      <c r="G153" s="121">
        <v>2.3548983639057002</v>
      </c>
      <c r="H153" s="121"/>
      <c r="I153" s="121">
        <v>4.0910113747152304</v>
      </c>
      <c r="J153" s="122"/>
      <c r="K153" s="120">
        <v>-5.20890724764023E-2</v>
      </c>
      <c r="L153" s="120"/>
      <c r="M153" s="120">
        <v>-6.5547775270021105E-2</v>
      </c>
      <c r="N153" s="120"/>
      <c r="O153" s="120">
        <v>2.3896386253131499</v>
      </c>
      <c r="P153" s="120"/>
      <c r="Q153" s="120">
        <v>2.0701464811547301</v>
      </c>
      <c r="R153" s="120"/>
      <c r="S153" s="120">
        <v>4.0651417892946498</v>
      </c>
      <c r="T153" s="120"/>
    </row>
    <row r="154" spans="1:20" x14ac:dyDescent="0.25">
      <c r="A154" s="121">
        <v>-0.118545965803435</v>
      </c>
      <c r="B154" s="121"/>
      <c r="C154" s="121">
        <v>-0.25416310044106499</v>
      </c>
      <c r="D154" s="121"/>
      <c r="E154" s="121">
        <v>1.7812587171454599</v>
      </c>
      <c r="F154" s="121"/>
      <c r="G154" s="121">
        <v>1.2136482192974301</v>
      </c>
      <c r="H154" s="121"/>
      <c r="I154" s="121">
        <v>3.4653051538529298</v>
      </c>
      <c r="J154" s="122"/>
      <c r="K154" s="120">
        <v>0.13611166919793799</v>
      </c>
      <c r="L154" s="120"/>
      <c r="M154" s="120">
        <v>-5.1886861945719804</v>
      </c>
      <c r="N154" s="120"/>
      <c r="O154" s="120">
        <v>0.28145305505388402</v>
      </c>
      <c r="P154" s="120"/>
      <c r="Q154" s="120">
        <v>2.3888249462122402</v>
      </c>
      <c r="R154" s="120"/>
      <c r="S154" s="120">
        <v>4.2021547240092803</v>
      </c>
      <c r="T154" s="120"/>
    </row>
    <row r="155" spans="1:20" x14ac:dyDescent="0.25">
      <c r="A155" s="121">
        <v>-0.49275337573882899</v>
      </c>
      <c r="B155" s="121"/>
      <c r="C155" s="121">
        <v>0.33912228982929399</v>
      </c>
      <c r="D155" s="121"/>
      <c r="E155" s="121">
        <v>1.2548444833905701</v>
      </c>
      <c r="F155" s="121"/>
      <c r="G155" s="121">
        <v>1.3853727998699099</v>
      </c>
      <c r="H155" s="121"/>
      <c r="I155" s="121">
        <v>3.2033874264834399</v>
      </c>
      <c r="J155" s="122"/>
      <c r="K155" s="120">
        <v>0.36111497773002899</v>
      </c>
      <c r="L155" s="120"/>
      <c r="M155" s="120">
        <v>0.42681234065123902</v>
      </c>
      <c r="N155" s="120"/>
      <c r="O155" s="120">
        <v>0.92874068285532396</v>
      </c>
      <c r="P155" s="120"/>
      <c r="Q155" s="120">
        <v>1.4407667018425701</v>
      </c>
      <c r="R155" s="120"/>
      <c r="S155" s="120">
        <v>2.6856153211905598</v>
      </c>
      <c r="T155" s="120"/>
    </row>
    <row r="156" spans="1:20" x14ac:dyDescent="0.25">
      <c r="A156" s="121">
        <v>0.31685228675849297</v>
      </c>
      <c r="B156" s="121"/>
      <c r="C156" s="121">
        <v>1.19328249695221</v>
      </c>
      <c r="D156" s="121"/>
      <c r="E156" s="121">
        <v>0.79114848834901297</v>
      </c>
      <c r="F156" s="121"/>
      <c r="G156" s="121">
        <v>3.0074272684029602</v>
      </c>
      <c r="H156" s="121"/>
      <c r="I156" s="121">
        <v>3.3629676696679698</v>
      </c>
      <c r="J156" s="122"/>
      <c r="K156" s="120">
        <v>-0.16993584257640401</v>
      </c>
      <c r="L156" s="120"/>
      <c r="M156" s="120">
        <v>0.66434580108813501</v>
      </c>
      <c r="N156" s="120"/>
      <c r="O156" s="120">
        <v>2.6582332941776601</v>
      </c>
      <c r="P156" s="120"/>
      <c r="Q156" s="120">
        <v>1.9953758542984401</v>
      </c>
      <c r="R156" s="120"/>
      <c r="S156" s="120">
        <v>3.5833402304422299</v>
      </c>
      <c r="T156" s="120"/>
    </row>
    <row r="157" spans="1:20" x14ac:dyDescent="0.25">
      <c r="A157" s="121">
        <v>-8.00553905214407E-2</v>
      </c>
      <c r="B157" s="121"/>
      <c r="C157" s="121">
        <v>0.89925414625186295</v>
      </c>
      <c r="D157" s="121"/>
      <c r="E157" s="121">
        <v>0.86654117616075899</v>
      </c>
      <c r="F157" s="121"/>
      <c r="G157" s="121">
        <v>2.1052367908841201</v>
      </c>
      <c r="H157" s="121"/>
      <c r="I157" s="121">
        <v>3.4590859460537802</v>
      </c>
      <c r="J157" s="122"/>
      <c r="K157" s="120">
        <v>0.15683112396372001</v>
      </c>
      <c r="L157" s="120"/>
      <c r="M157" s="120">
        <v>0.41199666831753101</v>
      </c>
      <c r="N157" s="120"/>
      <c r="O157" s="120">
        <v>0.46651875694580303</v>
      </c>
      <c r="P157" s="120"/>
      <c r="Q157" s="120">
        <v>0.89526583559444395</v>
      </c>
      <c r="R157" s="120"/>
      <c r="S157" s="120">
        <v>2.7345582769122201</v>
      </c>
      <c r="T157" s="120"/>
    </row>
    <row r="158" spans="1:20" x14ac:dyDescent="0.25">
      <c r="A158" s="121">
        <v>-3.4668094166832503E-2</v>
      </c>
      <c r="B158" s="121"/>
      <c r="C158" s="121">
        <v>0.19925438271272</v>
      </c>
      <c r="D158" s="121"/>
      <c r="E158" s="121">
        <v>1.21226532982902</v>
      </c>
      <c r="F158" s="121"/>
      <c r="G158" s="121">
        <v>2.6833202033591599</v>
      </c>
      <c r="H158" s="121"/>
      <c r="I158" s="121">
        <v>7.0526352565050496</v>
      </c>
      <c r="J158" s="122"/>
      <c r="K158" s="120">
        <v>-1.16361913815175</v>
      </c>
      <c r="L158" s="120"/>
      <c r="M158" s="120">
        <v>-0.84821254571754101</v>
      </c>
      <c r="N158" s="120"/>
      <c r="O158" s="120">
        <v>0.88155507268390398</v>
      </c>
      <c r="P158" s="120"/>
      <c r="Q158" s="120">
        <v>2.5891780036898502</v>
      </c>
      <c r="R158" s="120"/>
      <c r="S158" s="120">
        <v>2.8476066791467698</v>
      </c>
      <c r="T158" s="120"/>
    </row>
    <row r="159" spans="1:20" x14ac:dyDescent="0.25">
      <c r="A159" s="121">
        <v>0.43946848701521002</v>
      </c>
      <c r="B159" s="121"/>
      <c r="C159" s="121">
        <v>0.80557391443944404</v>
      </c>
      <c r="D159" s="121"/>
      <c r="E159" s="121">
        <v>2.3073795710590699</v>
      </c>
      <c r="F159" s="121"/>
      <c r="G159" s="121">
        <v>2.9876027634429301</v>
      </c>
      <c r="H159" s="121"/>
      <c r="I159" s="121">
        <v>4.4855402292488797</v>
      </c>
      <c r="J159" s="122"/>
      <c r="K159" s="120">
        <v>0.15683112396372001</v>
      </c>
      <c r="L159" s="120"/>
      <c r="M159" s="120">
        <v>0.53941421176224602</v>
      </c>
      <c r="N159" s="120"/>
      <c r="O159" s="120">
        <v>-0.46045823073804798</v>
      </c>
      <c r="P159" s="120"/>
      <c r="Q159" s="120">
        <v>1.2497593083960901</v>
      </c>
      <c r="R159" s="120"/>
      <c r="S159" s="120">
        <v>3.1865925957062702</v>
      </c>
      <c r="T159" s="120"/>
    </row>
    <row r="160" spans="1:20" x14ac:dyDescent="0.25">
      <c r="A160" s="121">
        <v>0.897659550129289</v>
      </c>
      <c r="B160" s="121"/>
      <c r="C160" s="121">
        <v>0.76342956110611504</v>
      </c>
      <c r="D160" s="121"/>
      <c r="E160" s="121">
        <v>0.334390459620522</v>
      </c>
      <c r="F160" s="121"/>
      <c r="G160" s="121">
        <v>0.144099411929869</v>
      </c>
      <c r="H160" s="121"/>
      <c r="I160" s="121">
        <v>6.3408448847505303</v>
      </c>
      <c r="J160" s="122"/>
      <c r="K160" s="120">
        <v>-0.289661201008865</v>
      </c>
      <c r="L160" s="120"/>
      <c r="M160" s="120">
        <v>1.1832998865432001</v>
      </c>
      <c r="N160" s="120"/>
      <c r="O160" s="120">
        <v>0.18572554503751501</v>
      </c>
      <c r="P160" s="120"/>
      <c r="Q160" s="120">
        <v>0.79242008351803195</v>
      </c>
      <c r="R160" s="120"/>
      <c r="S160" s="120">
        <v>2.7904161615096199</v>
      </c>
      <c r="T160" s="120"/>
    </row>
    <row r="161" spans="1:20" x14ac:dyDescent="0.25">
      <c r="A161" s="121">
        <v>0.18693904444808099</v>
      </c>
      <c r="B161" s="121"/>
      <c r="C161" s="121">
        <v>0.22779111060028601</v>
      </c>
      <c r="D161" s="121"/>
      <c r="E161" s="121">
        <v>1.4920654415494199</v>
      </c>
      <c r="F161" s="121"/>
      <c r="G161" s="121">
        <v>0.82177194080450799</v>
      </c>
      <c r="H161" s="121"/>
      <c r="I161" s="121">
        <v>2.2545951481557398</v>
      </c>
      <c r="J161" s="122"/>
      <c r="K161" s="120">
        <v>-6.8432396729120298E-2</v>
      </c>
      <c r="L161" s="120"/>
      <c r="M161" s="120">
        <v>0.39746749617971799</v>
      </c>
      <c r="N161" s="120"/>
      <c r="O161" s="120">
        <v>0.47448609792375901</v>
      </c>
      <c r="P161" s="120"/>
      <c r="Q161" s="120">
        <v>2.6335944700581502</v>
      </c>
      <c r="R161" s="120"/>
      <c r="S161" s="120">
        <v>2.59843377948516</v>
      </c>
      <c r="T161" s="120"/>
    </row>
    <row r="162" spans="1:20" x14ac:dyDescent="0.25">
      <c r="A162" s="121">
        <v>-8.8584306201024504E-2</v>
      </c>
      <c r="B162" s="121"/>
      <c r="C162" s="121">
        <v>0.19822882164546499</v>
      </c>
      <c r="D162" s="121"/>
      <c r="E162" s="121">
        <v>1.3425869020818899</v>
      </c>
      <c r="F162" s="121"/>
      <c r="G162" s="121">
        <v>3.0859203914120998</v>
      </c>
      <c r="H162" s="121"/>
      <c r="I162" s="121">
        <v>6.3408448847505303</v>
      </c>
      <c r="J162" s="122"/>
      <c r="K162" s="120">
        <v>2.1607630468960099E-2</v>
      </c>
      <c r="L162" s="120"/>
      <c r="M162" s="120">
        <v>0.207468242265342</v>
      </c>
      <c r="N162" s="120"/>
      <c r="O162" s="120">
        <v>2.38413836388998</v>
      </c>
      <c r="P162" s="120"/>
      <c r="Q162" s="120">
        <v>2.0043327004171001</v>
      </c>
      <c r="R162" s="120"/>
      <c r="S162" s="120">
        <v>4.0987804371348302</v>
      </c>
      <c r="T162" s="120"/>
    </row>
    <row r="163" spans="1:20" x14ac:dyDescent="0.25">
      <c r="A163" s="121">
        <v>0.102179305533245</v>
      </c>
      <c r="B163" s="121"/>
      <c r="C163" s="121">
        <v>0.65926937408290298</v>
      </c>
      <c r="D163" s="121"/>
      <c r="E163" s="121">
        <v>0.99496967247628698</v>
      </c>
      <c r="F163" s="121"/>
      <c r="G163" s="121">
        <v>2.6547438507315899</v>
      </c>
      <c r="H163" s="121"/>
      <c r="I163" s="121">
        <v>3.7036250281097698</v>
      </c>
      <c r="J163" s="122"/>
      <c r="K163" s="120">
        <v>7.7118320118877606E-2</v>
      </c>
      <c r="L163" s="120"/>
      <c r="M163" s="120">
        <v>1.14541902389129</v>
      </c>
      <c r="N163" s="120"/>
      <c r="O163" s="120">
        <v>2.2983495816761499</v>
      </c>
      <c r="P163" s="120"/>
      <c r="Q163" s="120">
        <v>1.66779188009868</v>
      </c>
      <c r="R163" s="120"/>
      <c r="S163" s="120">
        <v>3.2411289808689498</v>
      </c>
      <c r="T163" s="120"/>
    </row>
    <row r="164" spans="1:20" x14ac:dyDescent="0.25">
      <c r="A164" s="121">
        <v>-0.120326251573246</v>
      </c>
      <c r="B164" s="121"/>
      <c r="C164" s="121">
        <v>6.8255187160250599E-2</v>
      </c>
      <c r="D164" s="121"/>
      <c r="E164" s="121">
        <v>0.87556270558787097</v>
      </c>
      <c r="F164" s="121"/>
      <c r="G164" s="121">
        <v>2.6018837858091701</v>
      </c>
      <c r="H164" s="121"/>
      <c r="I164" s="121">
        <v>2.64905649263217</v>
      </c>
      <c r="J164" s="122"/>
      <c r="K164" s="120">
        <v>0.106806375627833</v>
      </c>
      <c r="L164" s="120"/>
      <c r="M164" s="120">
        <v>0.61378050141448504</v>
      </c>
      <c r="N164" s="120"/>
      <c r="O164" s="120">
        <v>-0.86899016406425</v>
      </c>
      <c r="P164" s="120"/>
      <c r="Q164" s="120">
        <v>0.82637573505511597</v>
      </c>
      <c r="R164" s="120"/>
      <c r="S164" s="120">
        <v>2.6937489128056402</v>
      </c>
      <c r="T164" s="120"/>
    </row>
    <row r="165" spans="1:20" x14ac:dyDescent="0.25">
      <c r="A165" s="121">
        <v>0.73929923097829298</v>
      </c>
      <c r="B165" s="121"/>
      <c r="C165" s="121">
        <v>0.174479442654802</v>
      </c>
      <c r="D165" s="121"/>
      <c r="E165" s="121">
        <v>0.16662719281173499</v>
      </c>
      <c r="F165" s="121"/>
      <c r="G165" s="121">
        <v>2.77491387825832</v>
      </c>
      <c r="H165" s="121"/>
      <c r="I165" s="121">
        <v>2.2453577637393098</v>
      </c>
      <c r="J165" s="122"/>
      <c r="K165" s="120">
        <v>9.4030180840057695E-2</v>
      </c>
      <c r="L165" s="120"/>
      <c r="M165" s="120">
        <v>0.78626138419219405</v>
      </c>
      <c r="N165" s="120"/>
      <c r="O165" s="120">
        <v>-1.36497226349482</v>
      </c>
      <c r="P165" s="120"/>
      <c r="Q165" s="120">
        <v>1.29505256640566</v>
      </c>
      <c r="R165" s="120"/>
      <c r="S165" s="120">
        <v>2.6278108730635799</v>
      </c>
      <c r="T165" s="120"/>
    </row>
    <row r="166" spans="1:20" x14ac:dyDescent="0.25">
      <c r="A166" s="121">
        <v>0.27710632197569002</v>
      </c>
      <c r="B166" s="121"/>
      <c r="C166" s="121">
        <v>9.4495824113419502E-2</v>
      </c>
      <c r="D166" s="121"/>
      <c r="E166" s="121">
        <v>1.3499136823613</v>
      </c>
      <c r="F166" s="121"/>
      <c r="G166" s="121">
        <v>3.0363967191999599</v>
      </c>
      <c r="H166" s="121"/>
      <c r="I166" s="121">
        <v>3.10413152795019</v>
      </c>
      <c r="J166" s="122"/>
      <c r="K166" s="120">
        <v>0.122992043972051</v>
      </c>
      <c r="L166" s="120"/>
      <c r="M166" s="120">
        <v>1.32008241173317</v>
      </c>
      <c r="N166" s="120"/>
      <c r="O166" s="120">
        <v>0.89880133750431002</v>
      </c>
      <c r="P166" s="120"/>
      <c r="Q166" s="120">
        <v>0.84814073101689802</v>
      </c>
      <c r="R166" s="120"/>
      <c r="S166" s="120">
        <v>1.1318072509499599</v>
      </c>
      <c r="T166" s="120"/>
    </row>
    <row r="167" spans="1:20" x14ac:dyDescent="0.25">
      <c r="A167" s="121">
        <v>-0.52157386693736996</v>
      </c>
      <c r="B167" s="121"/>
      <c r="C167" s="121">
        <v>7.2891555608602901E-2</v>
      </c>
      <c r="D167" s="121"/>
      <c r="E167" s="121">
        <v>1.07379556130736</v>
      </c>
      <c r="F167" s="121"/>
      <c r="G167" s="121">
        <v>1.84692668415783</v>
      </c>
      <c r="H167" s="121"/>
      <c r="I167" s="121">
        <v>4.2878566139934504</v>
      </c>
      <c r="J167" s="122"/>
      <c r="K167" s="120">
        <v>-0.297494202636095</v>
      </c>
      <c r="L167" s="120"/>
      <c r="M167" s="120">
        <v>0.13876205329716701</v>
      </c>
      <c r="N167" s="120"/>
      <c r="O167" s="120">
        <v>0.92382189467857101</v>
      </c>
      <c r="P167" s="120"/>
      <c r="Q167" s="120">
        <v>2.3024231021380199</v>
      </c>
      <c r="R167" s="120"/>
      <c r="S167" s="120">
        <v>2.53036228099961</v>
      </c>
      <c r="T167" s="120"/>
    </row>
    <row r="168" spans="1:20" x14ac:dyDescent="0.25">
      <c r="A168" s="121">
        <v>-0.49493780219254901</v>
      </c>
      <c r="B168" s="121"/>
      <c r="C168" s="121">
        <v>0.25874737943556497</v>
      </c>
      <c r="D168" s="121"/>
      <c r="E168" s="121">
        <v>1.3118920793967901</v>
      </c>
      <c r="F168" s="121"/>
      <c r="G168" s="121">
        <v>1.9900618573111399</v>
      </c>
      <c r="H168" s="121"/>
      <c r="I168" s="121">
        <v>3.83203289930939</v>
      </c>
      <c r="J168" s="122"/>
      <c r="K168" s="120">
        <v>0.176783639818611</v>
      </c>
      <c r="L168" s="120"/>
      <c r="M168" s="120">
        <v>0.26281445064094699</v>
      </c>
      <c r="N168" s="120"/>
      <c r="O168" s="120">
        <v>0.245565977469443</v>
      </c>
      <c r="P168" s="120"/>
      <c r="Q168" s="120">
        <v>1.87061439708114</v>
      </c>
      <c r="R168" s="120"/>
      <c r="S168" s="120">
        <v>2.8867313992727199</v>
      </c>
      <c r="T168" s="120"/>
    </row>
    <row r="169" spans="1:20" x14ac:dyDescent="0.25">
      <c r="A169" s="121">
        <v>1.09465214535609</v>
      </c>
      <c r="B169" s="121"/>
      <c r="C169" s="121">
        <v>0.147679327263535</v>
      </c>
      <c r="D169" s="121"/>
      <c r="E169" s="121">
        <v>0.681708350099964</v>
      </c>
      <c r="F169" s="121"/>
      <c r="G169" s="121">
        <v>2.2597102549946002</v>
      </c>
      <c r="H169" s="121"/>
      <c r="I169" s="121">
        <v>4.2878566139934504</v>
      </c>
      <c r="J169" s="122"/>
      <c r="K169" s="120">
        <v>0.23878814430946299</v>
      </c>
      <c r="L169" s="120"/>
      <c r="M169" s="120">
        <v>0.39821370564876801</v>
      </c>
      <c r="N169" s="120"/>
      <c r="O169" s="120">
        <v>1.1887773357909901</v>
      </c>
      <c r="P169" s="120"/>
      <c r="Q169" s="120">
        <v>1.9757340779585799</v>
      </c>
      <c r="R169" s="120"/>
      <c r="S169" s="120">
        <v>3.0746964860391501</v>
      </c>
      <c r="T169" s="120"/>
    </row>
    <row r="170" spans="1:20" x14ac:dyDescent="0.25">
      <c r="A170" s="121">
        <v>4.9143759517743697E-2</v>
      </c>
      <c r="B170" s="121"/>
      <c r="C170" s="121">
        <v>1.72772532643928</v>
      </c>
      <c r="D170" s="121"/>
      <c r="E170" s="121">
        <v>1.39622897930311</v>
      </c>
      <c r="F170" s="121"/>
      <c r="G170" s="121">
        <v>3.7458658928174899</v>
      </c>
      <c r="H170" s="121"/>
      <c r="I170" s="121">
        <v>2.7391428222001801</v>
      </c>
      <c r="J170" s="122"/>
      <c r="K170" s="120">
        <v>-0.494965299279229</v>
      </c>
      <c r="L170" s="120"/>
      <c r="M170" s="120">
        <v>-0.33796639381735</v>
      </c>
      <c r="N170" s="120"/>
      <c r="O170" s="120">
        <v>0.32764940878318799</v>
      </c>
      <c r="P170" s="120"/>
      <c r="Q170" s="120">
        <v>2.1056646373946699</v>
      </c>
      <c r="R170" s="120"/>
      <c r="S170" s="120">
        <v>2.4476213331401202</v>
      </c>
      <c r="T170" s="120"/>
    </row>
    <row r="171" spans="1:20" x14ac:dyDescent="0.25">
      <c r="A171" s="121">
        <v>-1.52127911921207</v>
      </c>
      <c r="B171" s="121"/>
      <c r="C171" s="121">
        <v>-2.22370674162118E-2</v>
      </c>
      <c r="D171" s="121"/>
      <c r="E171" s="121">
        <v>1.54481229680523</v>
      </c>
      <c r="F171" s="121"/>
      <c r="G171" s="121">
        <v>1.7413808422444801</v>
      </c>
      <c r="H171" s="121"/>
      <c r="I171" s="121">
        <v>3.6526160459791299</v>
      </c>
      <c r="J171" s="122"/>
      <c r="K171" s="120">
        <v>-1.27736469661041</v>
      </c>
      <c r="L171" s="120"/>
      <c r="M171" s="120">
        <v>-0.255949983356212</v>
      </c>
      <c r="N171" s="120"/>
      <c r="O171" s="120">
        <v>0.64277705150158004</v>
      </c>
      <c r="P171" s="120"/>
      <c r="Q171" s="120">
        <v>1.0865890388638499</v>
      </c>
      <c r="R171" s="120"/>
      <c r="S171" s="120">
        <v>2.5000674011188302</v>
      </c>
      <c r="T171" s="120"/>
    </row>
    <row r="172" spans="1:20" x14ac:dyDescent="0.25">
      <c r="A172" s="121">
        <v>-1.1336691610586001</v>
      </c>
      <c r="B172" s="121"/>
      <c r="C172" s="121">
        <v>5.4089223001756899E-2</v>
      </c>
      <c r="D172" s="121"/>
      <c r="E172" s="121">
        <v>2.4556719608616802</v>
      </c>
      <c r="F172" s="121"/>
      <c r="G172" s="121">
        <v>2.5183947180932198</v>
      </c>
      <c r="H172" s="121"/>
      <c r="I172" s="121">
        <v>2.19754787495578</v>
      </c>
      <c r="J172" s="122"/>
      <c r="K172" s="120">
        <v>-9.9008933890758002E-2</v>
      </c>
      <c r="L172" s="120"/>
      <c r="M172" s="120">
        <v>0.39115574837874301</v>
      </c>
      <c r="N172" s="120"/>
      <c r="O172" s="120">
        <v>0.82157374301166197</v>
      </c>
      <c r="P172" s="120"/>
      <c r="Q172" s="120">
        <v>2.3812712043873701</v>
      </c>
      <c r="R172" s="120"/>
      <c r="S172" s="120">
        <v>2.2301672728175399</v>
      </c>
      <c r="T172" s="120"/>
    </row>
    <row r="173" spans="1:20" x14ac:dyDescent="0.25">
      <c r="A173" s="121">
        <v>-0.67066835485088205</v>
      </c>
      <c r="B173" s="121"/>
      <c r="C173" s="121">
        <v>0.42986713909874302</v>
      </c>
      <c r="D173" s="121"/>
      <c r="E173" s="121">
        <v>2.4556719608616802</v>
      </c>
      <c r="F173" s="121"/>
      <c r="G173" s="121">
        <v>1.14779229822137</v>
      </c>
      <c r="H173" s="121"/>
      <c r="I173" s="121">
        <v>2.8495884545580301</v>
      </c>
      <c r="J173" s="122"/>
      <c r="K173" s="120">
        <v>-0.13500864614108099</v>
      </c>
      <c r="L173" s="120"/>
      <c r="M173" s="120">
        <v>0.39115574837874301</v>
      </c>
      <c r="N173" s="120"/>
      <c r="O173" s="120">
        <v>1.35436778991667</v>
      </c>
      <c r="P173" s="120"/>
      <c r="Q173" s="120">
        <v>2.2415790871335002</v>
      </c>
      <c r="R173" s="120"/>
      <c r="S173" s="120">
        <v>2.7408480064997098</v>
      </c>
      <c r="T173" s="120"/>
    </row>
    <row r="174" spans="1:20" x14ac:dyDescent="0.25">
      <c r="A174" s="121">
        <v>1.06910864119296</v>
      </c>
      <c r="B174" s="121"/>
      <c r="C174" s="121">
        <v>0.52269732961072202</v>
      </c>
      <c r="D174" s="121"/>
      <c r="E174" s="121">
        <v>1.32141963053596</v>
      </c>
      <c r="F174" s="121"/>
      <c r="G174" s="121">
        <v>1.97122769038238</v>
      </c>
      <c r="H174" s="121"/>
      <c r="I174" s="121">
        <v>3.03850988099465</v>
      </c>
      <c r="J174" s="122"/>
      <c r="K174" s="120">
        <v>-0.23509938635737601</v>
      </c>
      <c r="L174" s="120"/>
      <c r="M174" s="120">
        <v>0.61506003800972997</v>
      </c>
      <c r="N174" s="120"/>
      <c r="O174" s="120">
        <v>0.57254756060659195</v>
      </c>
      <c r="P174" s="120"/>
      <c r="Q174" s="120">
        <v>2.0890283703106101</v>
      </c>
      <c r="R174" s="120"/>
      <c r="S174" s="120">
        <v>3.11847054552381</v>
      </c>
      <c r="T174" s="120"/>
    </row>
    <row r="175" spans="1:20" x14ac:dyDescent="0.25">
      <c r="A175" s="121">
        <v>1.1531673745784099</v>
      </c>
      <c r="B175" s="121"/>
      <c r="C175" s="121">
        <v>7.6072942450414502E-2</v>
      </c>
      <c r="D175" s="121"/>
      <c r="E175" s="121">
        <v>1.53190916777016</v>
      </c>
      <c r="F175" s="121"/>
      <c r="G175" s="121">
        <v>1.87351205886705</v>
      </c>
      <c r="H175" s="121"/>
      <c r="I175" s="121">
        <v>2.4302769064551399</v>
      </c>
      <c r="J175" s="122"/>
      <c r="K175" s="120">
        <v>0.36304074911328499</v>
      </c>
      <c r="L175" s="120"/>
      <c r="M175" s="120">
        <v>1.7001495425109601</v>
      </c>
      <c r="N175" s="120"/>
      <c r="O175" s="120">
        <v>1.32816988981541</v>
      </c>
      <c r="P175" s="120"/>
      <c r="Q175" s="120">
        <v>1.8648596615125901</v>
      </c>
      <c r="R175" s="120"/>
      <c r="S175" s="120">
        <v>-1.3328899763153199</v>
      </c>
      <c r="T175" s="120"/>
    </row>
    <row r="176" spans="1:20" x14ac:dyDescent="0.25">
      <c r="A176" s="121">
        <v>-0.34005520219534402</v>
      </c>
      <c r="B176" s="121"/>
      <c r="C176" s="121">
        <v>0.98680074431019404</v>
      </c>
      <c r="D176" s="121"/>
      <c r="E176" s="121">
        <v>0.82914776400228596</v>
      </c>
      <c r="F176" s="121"/>
      <c r="G176" s="121">
        <v>1.95802499907645</v>
      </c>
      <c r="H176" s="121"/>
      <c r="I176" s="121">
        <v>2.33816956325902</v>
      </c>
      <c r="J176" s="122"/>
      <c r="K176" s="120">
        <v>-2.84229913334677E-2</v>
      </c>
      <c r="L176" s="120"/>
      <c r="M176" s="120">
        <v>0.76111578007634695</v>
      </c>
      <c r="N176" s="120"/>
      <c r="O176" s="120">
        <v>1.7860549030541299</v>
      </c>
      <c r="P176" s="120"/>
      <c r="Q176" s="120">
        <v>2.4642803595018599</v>
      </c>
      <c r="R176" s="120"/>
      <c r="S176" s="120">
        <v>2.4810460777133798</v>
      </c>
      <c r="T176" s="120"/>
    </row>
    <row r="177" spans="1:20" x14ac:dyDescent="0.25">
      <c r="A177" s="121">
        <v>0.34941311223351301</v>
      </c>
      <c r="B177" s="121"/>
      <c r="C177" s="121">
        <v>0.98340469092024196</v>
      </c>
      <c r="D177" s="121"/>
      <c r="E177" s="121">
        <v>1.31373648569857</v>
      </c>
      <c r="F177" s="121"/>
      <c r="G177" s="121">
        <v>2.3791041762123699</v>
      </c>
      <c r="H177" s="121"/>
      <c r="I177" s="121">
        <v>2.2573061553529201</v>
      </c>
      <c r="J177" s="122"/>
      <c r="K177" s="120">
        <v>-0.28857837713374201</v>
      </c>
      <c r="L177" s="120"/>
      <c r="M177" s="120">
        <v>-0.50264447471498397</v>
      </c>
      <c r="N177" s="120"/>
      <c r="O177" s="120">
        <v>1.7860549030541299</v>
      </c>
      <c r="P177" s="120"/>
      <c r="Q177" s="120">
        <v>0.63637774702098004</v>
      </c>
      <c r="R177" s="120"/>
      <c r="S177" s="120">
        <v>3.8387990109654901</v>
      </c>
      <c r="T177" s="120"/>
    </row>
    <row r="178" spans="1:20" x14ac:dyDescent="0.25">
      <c r="A178" s="121">
        <v>1.1638337968268799</v>
      </c>
      <c r="B178" s="121"/>
      <c r="C178" s="121">
        <v>-7.7753873382846502E-3</v>
      </c>
      <c r="D178" s="121"/>
      <c r="E178" s="121">
        <v>4.2829718802229104</v>
      </c>
      <c r="F178" s="121"/>
      <c r="G178" s="121">
        <v>0.99726083732667103</v>
      </c>
      <c r="H178" s="121"/>
      <c r="I178" s="121">
        <v>2.7412075856489202</v>
      </c>
      <c r="J178" s="122"/>
      <c r="K178" s="120">
        <v>0.15556987936576</v>
      </c>
      <c r="L178" s="120"/>
      <c r="M178" s="120">
        <v>-1.12307557898225</v>
      </c>
      <c r="N178" s="120"/>
      <c r="O178" s="120">
        <v>0.42402285991443001</v>
      </c>
      <c r="P178" s="120"/>
      <c r="Q178" s="120">
        <v>0.999992131773492</v>
      </c>
      <c r="R178" s="120"/>
      <c r="S178" s="120">
        <v>2.3843879787675202</v>
      </c>
      <c r="T178" s="120"/>
    </row>
    <row r="179" spans="1:20" x14ac:dyDescent="0.25">
      <c r="A179" s="121">
        <v>-0.55334460098575999</v>
      </c>
      <c r="B179" s="121"/>
      <c r="C179" s="121">
        <v>0.43777855686898398</v>
      </c>
      <c r="D179" s="121"/>
      <c r="E179" s="121">
        <v>1.3738351285113299</v>
      </c>
      <c r="F179" s="121"/>
      <c r="G179" s="121">
        <v>2.61398624063369</v>
      </c>
      <c r="H179" s="121"/>
      <c r="I179" s="121">
        <v>3.7770043694350601</v>
      </c>
      <c r="J179" s="122"/>
      <c r="K179" s="120">
        <v>-0.28857837713374201</v>
      </c>
      <c r="L179" s="120"/>
      <c r="M179" s="120">
        <v>0.54210092042667701</v>
      </c>
      <c r="N179" s="120"/>
      <c r="O179" s="120">
        <v>1.2658545675342201</v>
      </c>
      <c r="P179" s="120"/>
      <c r="Q179" s="120">
        <v>1.4415406931633901</v>
      </c>
      <c r="R179" s="120"/>
      <c r="S179" s="120">
        <v>2.4497681020056401</v>
      </c>
      <c r="T179" s="120"/>
    </row>
    <row r="180" spans="1:20" x14ac:dyDescent="0.25">
      <c r="A180" s="121">
        <v>-0.77132531527085002</v>
      </c>
      <c r="B180" s="121"/>
      <c r="C180" s="121">
        <v>-3.0135779126787602E-3</v>
      </c>
      <c r="D180" s="121"/>
      <c r="E180" s="121">
        <v>0.12771916783200901</v>
      </c>
      <c r="F180" s="121"/>
      <c r="G180" s="121">
        <v>3.8093978365274599</v>
      </c>
      <c r="H180" s="121"/>
      <c r="I180" s="121">
        <v>3.8118430312278</v>
      </c>
      <c r="J180" s="122"/>
      <c r="K180" s="120">
        <v>-0.13276756998973799</v>
      </c>
      <c r="L180" s="120"/>
      <c r="M180" s="120">
        <v>0.410169133305686</v>
      </c>
      <c r="N180" s="120"/>
      <c r="O180" s="120">
        <v>1.4035258907810799</v>
      </c>
      <c r="P180" s="120"/>
      <c r="Q180" s="120">
        <v>2.62181809941141</v>
      </c>
      <c r="R180" s="120"/>
      <c r="S180" s="120">
        <v>1.8866123175024201</v>
      </c>
      <c r="T180" s="120"/>
    </row>
    <row r="181" spans="1:20" x14ac:dyDescent="0.25">
      <c r="A181" s="121">
        <v>-1.32151119827062</v>
      </c>
      <c r="B181" s="121"/>
      <c r="C181" s="121">
        <v>0.79496491309751105</v>
      </c>
      <c r="D181" s="121"/>
      <c r="E181" s="121">
        <v>4.2829718802229104</v>
      </c>
      <c r="F181" s="121"/>
      <c r="G181" s="121">
        <v>1.6030549515657</v>
      </c>
      <c r="H181" s="121"/>
      <c r="I181" s="121">
        <v>3.5953928918684999</v>
      </c>
      <c r="J181" s="122"/>
      <c r="K181" s="120">
        <v>0.50251584049306597</v>
      </c>
      <c r="L181" s="120"/>
      <c r="M181" s="120">
        <v>0.54264048591811997</v>
      </c>
      <c r="N181" s="120"/>
      <c r="O181" s="120">
        <v>0.34868279921316903</v>
      </c>
      <c r="P181" s="120"/>
      <c r="Q181" s="120">
        <v>2.0404522400057501</v>
      </c>
      <c r="R181" s="120"/>
      <c r="S181" s="120">
        <v>0.675110057472878</v>
      </c>
      <c r="T181" s="120"/>
    </row>
    <row r="182" spans="1:20" x14ac:dyDescent="0.25">
      <c r="A182" s="121">
        <v>-0.20404012126368101</v>
      </c>
      <c r="B182" s="121"/>
      <c r="C182" s="121">
        <v>0.43538948499928398</v>
      </c>
      <c r="D182" s="121"/>
      <c r="E182" s="121">
        <v>1.6066152586178499</v>
      </c>
      <c r="F182" s="121"/>
      <c r="G182" s="121">
        <v>2.2603302784933699</v>
      </c>
      <c r="H182" s="121"/>
      <c r="I182" s="121">
        <v>2.9089988671522198</v>
      </c>
      <c r="J182" s="122"/>
      <c r="K182" s="120">
        <v>9.3706045071416E-2</v>
      </c>
      <c r="L182" s="120"/>
      <c r="M182" s="120">
        <v>0.17951255089426599</v>
      </c>
      <c r="N182" s="120"/>
      <c r="O182" s="120">
        <v>0.55836925945426297</v>
      </c>
      <c r="P182" s="120"/>
      <c r="Q182" s="120">
        <v>0.22503971126755001</v>
      </c>
      <c r="R182" s="120"/>
      <c r="S182" s="120">
        <v>3.26069556436418</v>
      </c>
      <c r="T182" s="120"/>
    </row>
    <row r="183" spans="1:20" x14ac:dyDescent="0.25">
      <c r="A183" s="121">
        <v>0.78816502978080305</v>
      </c>
      <c r="B183" s="121"/>
      <c r="C183" s="121">
        <v>-0.455865113382531</v>
      </c>
      <c r="D183" s="121"/>
      <c r="E183" s="121">
        <v>0.53815661353674704</v>
      </c>
      <c r="F183" s="121"/>
      <c r="G183" s="121">
        <v>3.4609087296387702</v>
      </c>
      <c r="H183" s="121"/>
      <c r="I183" s="121">
        <v>2.1598934778966701</v>
      </c>
      <c r="J183" s="122"/>
      <c r="K183" s="120">
        <v>2.9412996216724E-2</v>
      </c>
      <c r="L183" s="120"/>
      <c r="M183" s="120">
        <v>0.42411165265336898</v>
      </c>
      <c r="N183" s="120"/>
      <c r="O183" s="120">
        <v>2.02912206370037</v>
      </c>
      <c r="P183" s="120"/>
      <c r="Q183" s="120">
        <v>1.4970098279023101</v>
      </c>
      <c r="R183" s="120"/>
      <c r="S183" s="120">
        <v>5.8020044617930804</v>
      </c>
      <c r="T183" s="120"/>
    </row>
    <row r="184" spans="1:20" x14ac:dyDescent="0.25">
      <c r="A184" s="121">
        <v>0.42115913715556302</v>
      </c>
      <c r="B184" s="121"/>
      <c r="C184" s="121">
        <v>1.1529437118927901</v>
      </c>
      <c r="D184" s="121"/>
      <c r="E184" s="121">
        <v>0.50728838192739201</v>
      </c>
      <c r="F184" s="121"/>
      <c r="G184" s="121">
        <v>2.2538972584893999</v>
      </c>
      <c r="H184" s="121"/>
      <c r="I184" s="121">
        <v>4.4210156928406796</v>
      </c>
      <c r="J184" s="122"/>
      <c r="K184" s="120">
        <v>-0.26210662295110498</v>
      </c>
      <c r="L184" s="120"/>
      <c r="M184" s="120">
        <v>0.14960283653855599</v>
      </c>
      <c r="N184" s="120"/>
      <c r="O184" s="120">
        <v>0.33455145758938098</v>
      </c>
      <c r="P184" s="120"/>
      <c r="Q184" s="120">
        <v>0.57686048880031704</v>
      </c>
      <c r="R184" s="120"/>
      <c r="S184" s="120">
        <v>3.1833352212765802</v>
      </c>
      <c r="T184" s="120"/>
    </row>
    <row r="185" spans="1:20" x14ac:dyDescent="0.25">
      <c r="A185" s="121">
        <v>-1.1315259384712699</v>
      </c>
      <c r="B185" s="121"/>
      <c r="C185" s="121">
        <v>-0.54038487646719702</v>
      </c>
      <c r="D185" s="121"/>
      <c r="E185" s="121">
        <v>0.56370689497767801</v>
      </c>
      <c r="F185" s="121"/>
      <c r="G185" s="121">
        <v>5.7854167790929303</v>
      </c>
      <c r="H185" s="121"/>
      <c r="I185" s="121">
        <v>3.2629915497198398</v>
      </c>
      <c r="J185" s="122"/>
      <c r="K185" s="120">
        <v>-0.159878738791111</v>
      </c>
      <c r="L185" s="120"/>
      <c r="M185" s="120">
        <v>0.563937538872473</v>
      </c>
      <c r="N185" s="120"/>
      <c r="O185" s="120">
        <v>-0.33673005558230801</v>
      </c>
      <c r="P185" s="120"/>
      <c r="Q185" s="120">
        <v>3.1119406191725099</v>
      </c>
      <c r="R185" s="120"/>
      <c r="S185" s="120">
        <v>3.29822938968098</v>
      </c>
      <c r="T185" s="120"/>
    </row>
    <row r="186" spans="1:20" x14ac:dyDescent="0.25">
      <c r="A186" s="121">
        <v>0.49882892290422698</v>
      </c>
      <c r="B186" s="121"/>
      <c r="C186" s="121">
        <v>0.32264557107656699</v>
      </c>
      <c r="D186" s="121"/>
      <c r="E186" s="121">
        <v>1.36972565132302</v>
      </c>
      <c r="F186" s="121"/>
      <c r="G186" s="121">
        <v>1.9077363368763001</v>
      </c>
      <c r="H186" s="121"/>
      <c r="I186" s="121">
        <v>3.2507308399828001</v>
      </c>
      <c r="J186" s="122"/>
      <c r="K186" s="120">
        <v>-0.44461350840105501</v>
      </c>
      <c r="L186" s="120"/>
      <c r="M186" s="120">
        <v>0.69284969951407804</v>
      </c>
      <c r="N186" s="120"/>
      <c r="O186" s="120">
        <v>0.75668082126441405</v>
      </c>
      <c r="P186" s="120"/>
      <c r="Q186" s="120">
        <v>2.5651312086487099</v>
      </c>
      <c r="R186" s="120"/>
      <c r="S186" s="120">
        <v>1.6990065979890701</v>
      </c>
      <c r="T186" s="120"/>
    </row>
    <row r="187" spans="1:20" x14ac:dyDescent="0.25">
      <c r="A187" s="121">
        <v>0.803252467192621</v>
      </c>
      <c r="B187" s="121"/>
      <c r="C187" s="121">
        <v>0.94355205904081496</v>
      </c>
      <c r="D187" s="121"/>
      <c r="E187" s="121">
        <v>1.36335396450847</v>
      </c>
      <c r="F187" s="121"/>
      <c r="G187" s="121">
        <v>2.1493208700857398</v>
      </c>
      <c r="H187" s="121"/>
      <c r="I187" s="121">
        <v>2.8888795199019999</v>
      </c>
      <c r="J187" s="122"/>
      <c r="K187" s="120">
        <v>3.4249566348226103E-2</v>
      </c>
      <c r="L187" s="120"/>
      <c r="M187" s="120">
        <v>0.23461914618593799</v>
      </c>
      <c r="N187" s="120"/>
      <c r="O187" s="120">
        <v>2.02912206370037</v>
      </c>
      <c r="P187" s="120"/>
      <c r="Q187" s="120">
        <v>4.1223579621032398</v>
      </c>
      <c r="R187" s="120"/>
      <c r="S187" s="120">
        <v>2.4436161635245699</v>
      </c>
      <c r="T187" s="120"/>
    </row>
    <row r="188" spans="1:20" x14ac:dyDescent="0.25">
      <c r="A188" s="121">
        <v>0.803252467192621</v>
      </c>
      <c r="B188" s="121"/>
      <c r="C188" s="121">
        <v>0.94355205904081496</v>
      </c>
      <c r="D188" s="121"/>
      <c r="E188" s="121">
        <v>1.1537816636385401</v>
      </c>
      <c r="F188" s="121"/>
      <c r="G188" s="121">
        <v>2.09804963135073</v>
      </c>
      <c r="H188" s="121"/>
      <c r="I188" s="121">
        <v>0.56841313377771396</v>
      </c>
      <c r="J188" s="122"/>
      <c r="K188" s="120">
        <v>-0.186183515860046</v>
      </c>
      <c r="L188" s="120"/>
      <c r="M188" s="120">
        <v>0.55317178101643805</v>
      </c>
      <c r="N188" s="120"/>
      <c r="O188" s="120">
        <v>0.56879192365246201</v>
      </c>
      <c r="P188" s="120"/>
      <c r="Q188" s="120">
        <v>2.70666445272296</v>
      </c>
      <c r="R188" s="120"/>
      <c r="S188" s="120">
        <v>3.46964583434987</v>
      </c>
      <c r="T188" s="120"/>
    </row>
    <row r="189" spans="1:20" x14ac:dyDescent="0.25">
      <c r="A189" s="121">
        <v>-1.00061543686114</v>
      </c>
      <c r="B189" s="121"/>
      <c r="C189" s="121">
        <v>0.66362035013978704</v>
      </c>
      <c r="D189" s="121"/>
      <c r="E189" s="121">
        <v>1.47715997095313</v>
      </c>
      <c r="F189" s="121"/>
      <c r="G189" s="121">
        <v>2.59284956884275</v>
      </c>
      <c r="H189" s="121"/>
      <c r="I189" s="121">
        <v>4.4910364181337696</v>
      </c>
      <c r="J189" s="122"/>
      <c r="K189" s="120">
        <v>-0.56759944022669595</v>
      </c>
      <c r="L189" s="120"/>
      <c r="M189" s="120">
        <v>-7.7832879033746097E-2</v>
      </c>
      <c r="N189" s="120"/>
      <c r="O189" s="120">
        <v>0.73483092728312005</v>
      </c>
      <c r="P189" s="120"/>
      <c r="Q189" s="120">
        <v>4.1223579621032398</v>
      </c>
      <c r="R189" s="120"/>
      <c r="S189" s="120">
        <v>2.7433142622031701</v>
      </c>
      <c r="T189" s="120"/>
    </row>
    <row r="190" spans="1:20" x14ac:dyDescent="0.25">
      <c r="A190" s="121">
        <v>-1.00061543686114</v>
      </c>
      <c r="B190" s="121"/>
      <c r="C190" s="121">
        <v>0.66362035013978704</v>
      </c>
      <c r="D190" s="121"/>
      <c r="E190" s="121">
        <v>1.73992015785729</v>
      </c>
      <c r="F190" s="121"/>
      <c r="G190" s="121">
        <v>1.1599400714989501</v>
      </c>
      <c r="H190" s="121"/>
      <c r="I190" s="121">
        <v>3.5921542405306002</v>
      </c>
      <c r="J190" s="122"/>
      <c r="K190" s="120">
        <v>-0.13182689070336601</v>
      </c>
      <c r="L190" s="120"/>
      <c r="M190" s="120">
        <v>1.2218623641780499</v>
      </c>
      <c r="N190" s="120"/>
      <c r="O190" s="120">
        <v>2.6800206463555298E-3</v>
      </c>
      <c r="P190" s="120"/>
      <c r="Q190" s="120">
        <v>1.8922525389579701</v>
      </c>
      <c r="R190" s="120"/>
      <c r="S190" s="120">
        <v>3.1214446460665699</v>
      </c>
      <c r="T190" s="120"/>
    </row>
    <row r="191" spans="1:20" x14ac:dyDescent="0.25">
      <c r="A191" s="121">
        <v>-0.31988133721832701</v>
      </c>
      <c r="B191" s="121"/>
      <c r="C191" s="121">
        <v>0.20288155713591</v>
      </c>
      <c r="D191" s="121"/>
      <c r="E191" s="121">
        <v>0.318213316568634</v>
      </c>
      <c r="F191" s="121"/>
      <c r="G191" s="121">
        <v>2.9594220271715801</v>
      </c>
      <c r="H191" s="121"/>
      <c r="I191" s="121">
        <v>2.6300066818186401</v>
      </c>
      <c r="J191" s="122"/>
      <c r="K191" s="120">
        <v>-0.108941532605556</v>
      </c>
      <c r="L191" s="120"/>
      <c r="M191" s="120">
        <v>-7.7832879033746097E-2</v>
      </c>
      <c r="N191" s="120"/>
      <c r="O191" s="120">
        <v>-6.2042282499662697E-2</v>
      </c>
      <c r="P191" s="120"/>
      <c r="Q191" s="120">
        <v>4.8794026528751901</v>
      </c>
      <c r="R191" s="120"/>
      <c r="S191" s="120">
        <v>3.3824157872632199</v>
      </c>
      <c r="T191" s="120"/>
    </row>
    <row r="192" spans="1:20" x14ac:dyDescent="0.25">
      <c r="A192" s="121">
        <v>0.16813910271840299</v>
      </c>
      <c r="B192" s="121"/>
      <c r="C192" s="121">
        <v>0.53592495616361502</v>
      </c>
      <c r="D192" s="121"/>
      <c r="E192" s="121">
        <v>1.55110214477912</v>
      </c>
      <c r="F192" s="121"/>
      <c r="G192" s="121">
        <v>1.74281707857764</v>
      </c>
      <c r="H192" s="121"/>
      <c r="I192" s="121">
        <v>5.6486177409988496</v>
      </c>
      <c r="J192" s="122"/>
      <c r="K192" s="120">
        <v>0.36614644032011501</v>
      </c>
      <c r="L192" s="120"/>
      <c r="M192" s="120">
        <v>0.80260672603378702</v>
      </c>
      <c r="N192" s="120"/>
      <c r="O192" s="120">
        <v>0.32468768470010201</v>
      </c>
      <c r="P192" s="120"/>
      <c r="Q192" s="120">
        <v>1.68063947457711</v>
      </c>
      <c r="R192" s="120"/>
      <c r="S192" s="120">
        <v>3.5323224291208102</v>
      </c>
      <c r="T192" s="120"/>
    </row>
    <row r="193" spans="1:20" x14ac:dyDescent="0.25">
      <c r="A193" s="121">
        <v>-0.47356032442997198</v>
      </c>
      <c r="B193" s="121"/>
      <c r="C193" s="121">
        <v>0.33759777064093699</v>
      </c>
      <c r="D193" s="121"/>
      <c r="E193" s="121">
        <v>2.2301193734437801</v>
      </c>
      <c r="F193" s="121"/>
      <c r="G193" s="121">
        <v>2.3348145309297998</v>
      </c>
      <c r="H193" s="121"/>
      <c r="I193" s="121">
        <v>3.4752267663935599</v>
      </c>
      <c r="J193" s="122"/>
      <c r="K193" s="120">
        <v>9.1379202804890994E-2</v>
      </c>
      <c r="L193" s="120"/>
      <c r="M193" s="120">
        <v>0.80260672603378702</v>
      </c>
      <c r="N193" s="120"/>
      <c r="O193" s="120">
        <v>0.85881002541554397</v>
      </c>
      <c r="P193" s="120"/>
      <c r="Q193" s="120">
        <v>4.8816592440784898</v>
      </c>
      <c r="R193" s="120"/>
      <c r="S193" s="120">
        <v>2.2716941393921299</v>
      </c>
      <c r="T193" s="120"/>
    </row>
    <row r="194" spans="1:20" x14ac:dyDescent="0.25">
      <c r="A194" s="121">
        <v>0.464203399604042</v>
      </c>
      <c r="B194" s="121"/>
      <c r="C194" s="121">
        <v>0.35770982707412102</v>
      </c>
      <c r="D194" s="121"/>
      <c r="E194" s="121">
        <v>0.74737746126159299</v>
      </c>
      <c r="F194" s="121"/>
      <c r="G194" s="121">
        <v>2.4478741705081002</v>
      </c>
      <c r="H194" s="121"/>
      <c r="I194" s="121">
        <v>5.6486177409988496</v>
      </c>
      <c r="J194" s="122"/>
      <c r="K194" s="120">
        <v>-5.7218532970644302E-3</v>
      </c>
      <c r="L194" s="120"/>
      <c r="M194" s="120">
        <v>0.54492644841587901</v>
      </c>
      <c r="N194" s="120"/>
      <c r="O194" s="120">
        <v>3.35046962827156</v>
      </c>
      <c r="P194" s="120"/>
      <c r="Q194" s="120">
        <v>1.3624472987437699</v>
      </c>
      <c r="R194" s="120"/>
      <c r="S194" s="120">
        <v>2.7640444115482001</v>
      </c>
      <c r="T194" s="120"/>
    </row>
    <row r="195" spans="1:20" x14ac:dyDescent="0.25">
      <c r="A195" s="121">
        <v>0.20063610439994101</v>
      </c>
      <c r="B195" s="121"/>
      <c r="C195" s="121">
        <v>0.18645341165552101</v>
      </c>
      <c r="D195" s="121"/>
      <c r="E195" s="121">
        <v>2.23893389165154</v>
      </c>
      <c r="F195" s="121"/>
      <c r="G195" s="121">
        <v>2.0222057425222699</v>
      </c>
      <c r="H195" s="121"/>
      <c r="I195" s="121">
        <v>3.8163278640562801</v>
      </c>
      <c r="J195" s="122"/>
      <c r="K195" s="120">
        <v>0.28073671209768303</v>
      </c>
      <c r="L195" s="120"/>
      <c r="M195" s="120">
        <v>0.36716669556607001</v>
      </c>
      <c r="N195" s="120"/>
      <c r="O195" s="120">
        <v>0.56984489923850401</v>
      </c>
      <c r="P195" s="120"/>
      <c r="Q195" s="120">
        <v>1.45813497994734</v>
      </c>
      <c r="R195" s="120"/>
      <c r="S195" s="120">
        <v>2.5882749175714501</v>
      </c>
      <c r="T195" s="120"/>
    </row>
    <row r="196" spans="1:20" x14ac:dyDescent="0.25">
      <c r="A196" s="121">
        <v>0.464203399604042</v>
      </c>
      <c r="B196" s="121"/>
      <c r="C196" s="121">
        <v>0.35770982707412102</v>
      </c>
      <c r="D196" s="121"/>
      <c r="E196" s="121">
        <v>1.4551369490030299</v>
      </c>
      <c r="F196" s="121"/>
      <c r="G196" s="121">
        <v>3.0317537954787799</v>
      </c>
      <c r="H196" s="121"/>
      <c r="I196" s="121">
        <v>2.8533878519284199</v>
      </c>
      <c r="J196" s="122"/>
      <c r="K196" s="120">
        <v>-2.1888172646413299E-2</v>
      </c>
      <c r="L196" s="120"/>
      <c r="M196" s="120">
        <v>0.58137879338160703</v>
      </c>
      <c r="N196" s="120"/>
      <c r="O196" s="120">
        <v>1.1552054296054901</v>
      </c>
      <c r="P196" s="120"/>
      <c r="Q196" s="120">
        <v>1.7593138734699501</v>
      </c>
      <c r="R196" s="120"/>
      <c r="S196" s="120">
        <v>3.2842390861521</v>
      </c>
      <c r="T196" s="120"/>
    </row>
    <row r="197" spans="1:20" x14ac:dyDescent="0.25">
      <c r="A197" s="121">
        <v>0.64757660395809302</v>
      </c>
      <c r="B197" s="121"/>
      <c r="C197" s="121">
        <v>1.7905045282085701</v>
      </c>
      <c r="D197" s="121"/>
      <c r="E197" s="121">
        <v>1.6768021772538899</v>
      </c>
      <c r="F197" s="121"/>
      <c r="G197" s="121">
        <v>1.89745320236211</v>
      </c>
      <c r="H197" s="121"/>
      <c r="I197" s="121">
        <v>4.6125612618538803</v>
      </c>
      <c r="J197" s="122"/>
      <c r="K197" s="120">
        <v>0.187620308419678</v>
      </c>
      <c r="L197" s="120"/>
      <c r="M197" s="120">
        <v>0.232965900549573</v>
      </c>
      <c r="N197" s="120"/>
      <c r="O197" s="120">
        <v>0.43290423613307499</v>
      </c>
      <c r="P197" s="120"/>
      <c r="Q197" s="120">
        <v>3.0904502259302999</v>
      </c>
      <c r="R197" s="120"/>
      <c r="S197" s="120">
        <v>4.0895901144554498</v>
      </c>
      <c r="T197" s="120"/>
    </row>
    <row r="198" spans="1:20" x14ac:dyDescent="0.25">
      <c r="A198" s="121">
        <v>0.29631500117564302</v>
      </c>
      <c r="B198" s="121"/>
      <c r="C198" s="121">
        <v>0.92738482133282796</v>
      </c>
      <c r="D198" s="121"/>
      <c r="E198" s="121">
        <v>2.7377629420952698</v>
      </c>
      <c r="F198" s="121"/>
      <c r="G198" s="121">
        <v>2.90977386629124</v>
      </c>
      <c r="H198" s="121"/>
      <c r="I198" s="121">
        <v>2.4971371597349301</v>
      </c>
      <c r="J198" s="122"/>
      <c r="K198" s="120">
        <v>-0.25316025967357803</v>
      </c>
      <c r="L198" s="120"/>
      <c r="M198" s="120">
        <v>2.13657948985909</v>
      </c>
      <c r="N198" s="120"/>
      <c r="O198" s="120">
        <v>0.720508781756376</v>
      </c>
      <c r="P198" s="120"/>
      <c r="Q198" s="120">
        <v>2.36406744094803</v>
      </c>
      <c r="R198" s="120"/>
      <c r="S198" s="120">
        <v>2.4186704759811399</v>
      </c>
      <c r="T198" s="120"/>
    </row>
    <row r="199" spans="1:20" x14ac:dyDescent="0.25">
      <c r="A199" s="121">
        <v>0.11053889367232</v>
      </c>
      <c r="B199" s="121"/>
      <c r="C199" s="121">
        <v>0.11628566387068399</v>
      </c>
      <c r="D199" s="121"/>
      <c r="E199" s="121">
        <v>1.10726512920938</v>
      </c>
      <c r="F199" s="121"/>
      <c r="G199" s="121">
        <v>3.25613903895503</v>
      </c>
      <c r="H199" s="121"/>
      <c r="I199" s="121">
        <v>4.6417385311875501</v>
      </c>
      <c r="J199" s="122"/>
      <c r="K199" s="120">
        <v>-1.6440081523099199</v>
      </c>
      <c r="L199" s="120"/>
      <c r="M199" s="120">
        <v>1.21913273335327</v>
      </c>
      <c r="N199" s="120"/>
      <c r="O199" s="120">
        <v>0.24605612930325901</v>
      </c>
      <c r="P199" s="120"/>
      <c r="Q199" s="120">
        <v>3.0904502259302999</v>
      </c>
      <c r="R199" s="120"/>
      <c r="S199" s="120">
        <v>2.5422909359101298</v>
      </c>
      <c r="T199" s="120"/>
    </row>
    <row r="200" spans="1:20" x14ac:dyDescent="0.25">
      <c r="A200" s="121">
        <v>0.64757660395809302</v>
      </c>
      <c r="B200" s="121"/>
      <c r="C200" s="121">
        <v>-0.12630131119670199</v>
      </c>
      <c r="D200" s="121"/>
      <c r="E200" s="121">
        <v>0.76424887960976995</v>
      </c>
      <c r="F200" s="121"/>
      <c r="G200" s="121">
        <v>2.0672595302913002</v>
      </c>
      <c r="H200" s="121"/>
      <c r="I200" s="121">
        <v>3.1723665840075101</v>
      </c>
      <c r="J200" s="122"/>
      <c r="K200" s="120">
        <v>-0.101980617879864</v>
      </c>
      <c r="L200" s="120"/>
      <c r="M200" s="120">
        <v>2.13657948985909</v>
      </c>
      <c r="N200" s="120"/>
      <c r="O200" s="120">
        <v>0.26158415326069201</v>
      </c>
      <c r="P200" s="120"/>
      <c r="Q200" s="120">
        <v>2.4530660796214301</v>
      </c>
      <c r="R200" s="120"/>
      <c r="S200" s="120">
        <v>2.2020375640981502</v>
      </c>
      <c r="T200" s="120"/>
    </row>
    <row r="201" spans="1:20" x14ac:dyDescent="0.25">
      <c r="A201" s="121">
        <v>-0.44104639011858299</v>
      </c>
      <c r="B201" s="121"/>
      <c r="C201" s="121">
        <v>1.7905045282085701</v>
      </c>
      <c r="D201" s="121"/>
      <c r="E201" s="121">
        <v>2.7462958271261102</v>
      </c>
      <c r="F201" s="121"/>
      <c r="G201" s="121">
        <v>2.8528565008219302</v>
      </c>
      <c r="H201" s="121"/>
      <c r="I201" s="121">
        <v>2.73750221954925</v>
      </c>
      <c r="J201" s="122"/>
      <c r="K201" s="120">
        <v>-1.6440081523099199</v>
      </c>
      <c r="L201" s="120"/>
      <c r="M201" s="120">
        <v>1.06935718665841</v>
      </c>
      <c r="N201" s="120"/>
      <c r="O201" s="120">
        <v>1.7451844415980899</v>
      </c>
      <c r="P201" s="120"/>
      <c r="Q201" s="120">
        <v>1.7102153647088101</v>
      </c>
      <c r="R201" s="120"/>
      <c r="S201" s="120">
        <v>3.1742465892236398</v>
      </c>
      <c r="T201" s="120"/>
    </row>
    <row r="202" spans="1:20" x14ac:dyDescent="0.25">
      <c r="A202" s="121">
        <v>-0.459465089014163</v>
      </c>
      <c r="B202" s="121"/>
      <c r="C202" s="121">
        <v>0.77311035994752697</v>
      </c>
      <c r="D202" s="121"/>
      <c r="E202" s="121">
        <v>3.0615376409261899</v>
      </c>
      <c r="F202" s="121"/>
      <c r="G202" s="121">
        <v>2.44559869046169</v>
      </c>
      <c r="H202" s="121"/>
      <c r="I202" s="121">
        <v>-1.8402864955741101</v>
      </c>
      <c r="J202" s="122"/>
      <c r="K202" s="120">
        <v>-0.21907791177925201</v>
      </c>
      <c r="L202" s="120"/>
      <c r="M202" s="120">
        <v>0.61414106364216903</v>
      </c>
      <c r="N202" s="120"/>
      <c r="O202" s="120">
        <v>1.67711120187143</v>
      </c>
      <c r="P202" s="120"/>
      <c r="Q202" s="120">
        <v>2.0754530917713501</v>
      </c>
      <c r="R202" s="120"/>
      <c r="S202" s="120">
        <v>-4.1137658185355601</v>
      </c>
      <c r="T202" s="120"/>
    </row>
    <row r="203" spans="1:20" x14ac:dyDescent="0.25">
      <c r="A203" s="121">
        <v>-0.514891304955299</v>
      </c>
      <c r="B203" s="121"/>
      <c r="C203" s="121">
        <v>0.78576045495300095</v>
      </c>
      <c r="D203" s="121"/>
      <c r="E203" s="121">
        <v>2.3937140466978302</v>
      </c>
      <c r="F203" s="121"/>
      <c r="G203" s="121">
        <v>1.7105522365429899</v>
      </c>
      <c r="H203" s="121"/>
      <c r="I203" s="121">
        <v>2.9651214411681499</v>
      </c>
      <c r="J203" s="122"/>
      <c r="K203" s="120">
        <v>6.7209326268518098E-3</v>
      </c>
      <c r="L203" s="120"/>
      <c r="M203" s="120">
        <v>-0.43926027724934302</v>
      </c>
      <c r="N203" s="120"/>
      <c r="O203" s="120">
        <v>0.35136805937543197</v>
      </c>
      <c r="P203" s="120"/>
      <c r="Q203" s="120">
        <v>1.705811711243</v>
      </c>
      <c r="R203" s="120"/>
      <c r="S203" s="120">
        <v>2.4883298350652598</v>
      </c>
      <c r="T203" s="120"/>
    </row>
    <row r="204" spans="1:20" x14ac:dyDescent="0.25">
      <c r="A204" s="121">
        <v>0.48941182023944102</v>
      </c>
      <c r="B204" s="121"/>
      <c r="C204" s="121">
        <v>-8.3850590498560307E-2</v>
      </c>
      <c r="D204" s="121"/>
      <c r="E204" s="121">
        <v>1.44263217031586</v>
      </c>
      <c r="F204" s="121"/>
      <c r="G204" s="121">
        <v>2.5390342232035499</v>
      </c>
      <c r="H204" s="121"/>
      <c r="I204" s="121">
        <v>2.9651214411681499</v>
      </c>
      <c r="J204" s="122"/>
      <c r="K204" s="120">
        <v>2.9753826126150101E-2</v>
      </c>
      <c r="L204" s="120"/>
      <c r="M204" s="120">
        <v>0.69268191341587504</v>
      </c>
      <c r="N204" s="120"/>
      <c r="O204" s="120">
        <v>0.44019117167300298</v>
      </c>
      <c r="P204" s="120"/>
      <c r="Q204" s="120">
        <v>1.9491005637710701</v>
      </c>
      <c r="R204" s="120"/>
      <c r="S204" s="120">
        <v>3.5444172068864201</v>
      </c>
      <c r="T204" s="120"/>
    </row>
    <row r="205" spans="1:20" x14ac:dyDescent="0.25">
      <c r="A205" s="121">
        <v>0.210553465095174</v>
      </c>
      <c r="B205" s="121"/>
      <c r="C205" s="121">
        <v>0.48372257537306901</v>
      </c>
      <c r="D205" s="121"/>
      <c r="E205" s="121">
        <v>1.8751100260678399</v>
      </c>
      <c r="F205" s="121"/>
      <c r="G205" s="121">
        <v>2.9518618447252698</v>
      </c>
      <c r="H205" s="121"/>
      <c r="I205" s="121">
        <v>1.83867859601422</v>
      </c>
      <c r="J205" s="122"/>
      <c r="K205" s="120">
        <v>-0.443684267524452</v>
      </c>
      <c r="L205" s="120"/>
      <c r="M205" s="120">
        <v>1.06935718665841</v>
      </c>
      <c r="N205" s="120"/>
      <c r="O205" s="120">
        <v>0.61550799589819105</v>
      </c>
      <c r="P205" s="120"/>
      <c r="Q205" s="120">
        <v>2.0807916770407999</v>
      </c>
      <c r="R205" s="120"/>
      <c r="S205" s="120">
        <v>3.0859471932389702</v>
      </c>
      <c r="T205" s="120"/>
    </row>
    <row r="206" spans="1:20" x14ac:dyDescent="0.25">
      <c r="A206" s="121">
        <v>-0.14184068227569899</v>
      </c>
      <c r="B206" s="121"/>
      <c r="C206" s="121">
        <v>1.0626242482207799</v>
      </c>
      <c r="D206" s="121"/>
      <c r="E206" s="121">
        <v>0.51943506940411099</v>
      </c>
      <c r="F206" s="121"/>
      <c r="G206" s="121">
        <v>1.80254492658913</v>
      </c>
      <c r="H206" s="121"/>
      <c r="I206" s="121">
        <v>3.5455701792962602</v>
      </c>
      <c r="J206" s="122"/>
      <c r="K206" s="120">
        <v>-3.0320311219291799E-2</v>
      </c>
      <c r="L206" s="120"/>
      <c r="M206" s="120">
        <v>0.63969728510006596</v>
      </c>
      <c r="N206" s="120"/>
      <c r="O206" s="120">
        <v>0.77567050012692296</v>
      </c>
      <c r="P206" s="120"/>
      <c r="Q206" s="120">
        <v>1.64384028416999</v>
      </c>
      <c r="R206" s="120"/>
      <c r="S206" s="120">
        <v>2.9916856181437099</v>
      </c>
      <c r="T206" s="120"/>
    </row>
    <row r="207" spans="1:20" x14ac:dyDescent="0.25">
      <c r="A207" s="121">
        <v>0.44035970753098902</v>
      </c>
      <c r="B207" s="121"/>
      <c r="C207" s="121">
        <v>0.629267830316669</v>
      </c>
      <c r="D207" s="121"/>
      <c r="E207" s="121">
        <v>0.82360026063868097</v>
      </c>
      <c r="F207" s="121"/>
      <c r="G207" s="121">
        <v>1.6641479633684999</v>
      </c>
      <c r="H207" s="121"/>
      <c r="I207" s="121">
        <v>3.56767507543583</v>
      </c>
      <c r="J207" s="122"/>
      <c r="K207" s="120">
        <v>6.7476144688711796E-3</v>
      </c>
      <c r="L207" s="120"/>
      <c r="M207" s="120">
        <v>0.53694811011088805</v>
      </c>
      <c r="N207" s="120"/>
      <c r="O207" s="120">
        <v>4.1050450194926897</v>
      </c>
      <c r="P207" s="120"/>
      <c r="Q207" s="120">
        <v>3.7922036824889598</v>
      </c>
      <c r="R207" s="120"/>
      <c r="S207" s="120">
        <v>1.3345285005556999</v>
      </c>
      <c r="T207" s="120"/>
    </row>
    <row r="208" spans="1:20" x14ac:dyDescent="0.25">
      <c r="A208" s="121">
        <v>0.30652245326432098</v>
      </c>
      <c r="B208" s="121"/>
      <c r="C208" s="121">
        <v>0.27359938212451601</v>
      </c>
      <c r="D208" s="121"/>
      <c r="E208" s="121">
        <v>0.918279010698559</v>
      </c>
      <c r="F208" s="121"/>
      <c r="G208" s="121">
        <v>2.5945356452647501</v>
      </c>
      <c r="H208" s="121"/>
      <c r="I208" s="121">
        <v>6.8037272756719096</v>
      </c>
      <c r="J208" s="122"/>
      <c r="K208" s="120">
        <v>0.26391129079918602</v>
      </c>
      <c r="L208" s="120"/>
      <c r="M208" s="120">
        <v>0.32120211814631</v>
      </c>
      <c r="N208" s="120"/>
      <c r="O208" s="120">
        <v>0.85681293499063604</v>
      </c>
      <c r="P208" s="120"/>
      <c r="Q208" s="120">
        <v>1.7980267318302099</v>
      </c>
      <c r="R208" s="120"/>
      <c r="S208" s="120">
        <v>8.9211361940229494E-2</v>
      </c>
      <c r="T208" s="120"/>
    </row>
    <row r="209" spans="1:20" x14ac:dyDescent="0.25">
      <c r="A209" s="121">
        <v>-1.7815999778082099</v>
      </c>
      <c r="B209" s="121"/>
      <c r="C209" s="121">
        <v>0.39028148123798401</v>
      </c>
      <c r="D209" s="121"/>
      <c r="E209" s="121">
        <v>2.8895526240932501</v>
      </c>
      <c r="F209" s="121"/>
      <c r="G209" s="121">
        <v>1.9507636353031199</v>
      </c>
      <c r="H209" s="121"/>
      <c r="I209" s="121">
        <v>6.8201110309312103</v>
      </c>
      <c r="J209" s="122"/>
      <c r="K209" s="120">
        <v>-0.15382298716371801</v>
      </c>
      <c r="L209" s="120"/>
      <c r="M209" s="120">
        <v>0.10110781364971</v>
      </c>
      <c r="N209" s="120"/>
      <c r="O209" s="120">
        <v>0.570581164945974</v>
      </c>
      <c r="P209" s="120"/>
      <c r="Q209" s="120">
        <v>2.6633979787582698</v>
      </c>
      <c r="R209" s="120"/>
      <c r="S209" s="120">
        <v>1.42762711190905</v>
      </c>
      <c r="T209" s="120"/>
    </row>
    <row r="210" spans="1:20" x14ac:dyDescent="0.25">
      <c r="A210" s="121">
        <v>-0.20667732579133599</v>
      </c>
      <c r="B210" s="121"/>
      <c r="C210" s="121">
        <v>0.73827150693253396</v>
      </c>
      <c r="D210" s="121"/>
      <c r="E210" s="121">
        <v>3.1591308387800798</v>
      </c>
      <c r="F210" s="121"/>
      <c r="G210" s="121">
        <v>2.3485179867694299</v>
      </c>
      <c r="H210" s="121"/>
      <c r="I210" s="121">
        <v>3.6164920528208602</v>
      </c>
      <c r="J210" s="122"/>
      <c r="K210" s="120">
        <v>-0.71075408475039803</v>
      </c>
      <c r="L210" s="120"/>
      <c r="M210" s="120">
        <v>0.57188145332251505</v>
      </c>
      <c r="N210" s="120"/>
      <c r="O210" s="120">
        <v>1.8836528941801201</v>
      </c>
      <c r="P210" s="120"/>
      <c r="Q210" s="120">
        <v>5.0085981286605499</v>
      </c>
      <c r="R210" s="120"/>
      <c r="S210" s="120">
        <v>2.88920408885709</v>
      </c>
      <c r="T210" s="120"/>
    </row>
    <row r="211" spans="1:20" x14ac:dyDescent="0.25">
      <c r="A211" s="121">
        <v>4.0815139677480503E-2</v>
      </c>
      <c r="B211" s="121"/>
      <c r="C211" s="121">
        <v>-1.2344367128929099</v>
      </c>
      <c r="D211" s="121"/>
      <c r="E211" s="121">
        <v>1.32421728835985</v>
      </c>
      <c r="F211" s="121"/>
      <c r="G211" s="121">
        <v>2.5054384506593399</v>
      </c>
      <c r="H211" s="121"/>
      <c r="I211" s="121">
        <v>3.29939378059444</v>
      </c>
      <c r="J211" s="122"/>
      <c r="K211" s="120">
        <v>-0.29747993848050702</v>
      </c>
      <c r="L211" s="120"/>
      <c r="M211" s="120">
        <v>1.2020237938221701</v>
      </c>
      <c r="N211" s="120"/>
      <c r="O211" s="120">
        <v>4.7548543567696597E-2</v>
      </c>
      <c r="P211" s="120"/>
      <c r="Q211" s="120">
        <v>2.5828900618299802</v>
      </c>
      <c r="R211" s="120"/>
      <c r="S211" s="120">
        <v>4.7864281874481902</v>
      </c>
      <c r="T211" s="120"/>
    </row>
    <row r="212" spans="1:20" x14ac:dyDescent="0.25">
      <c r="A212" s="121">
        <v>0.58445141939234402</v>
      </c>
      <c r="B212" s="121"/>
      <c r="C212" s="121">
        <v>-0.15863216768124699</v>
      </c>
      <c r="D212" s="121"/>
      <c r="E212" s="121">
        <v>-0.147847648351281</v>
      </c>
      <c r="F212" s="121"/>
      <c r="G212" s="121">
        <v>2.0121873646247099</v>
      </c>
      <c r="H212" s="121"/>
      <c r="I212" s="121">
        <v>3.0564644411886901</v>
      </c>
      <c r="J212" s="122"/>
      <c r="K212" s="120">
        <v>0.20907882680253201</v>
      </c>
      <c r="L212" s="120"/>
      <c r="M212" s="120">
        <v>2.3050118459110398</v>
      </c>
      <c r="N212" s="120"/>
      <c r="O212" s="120">
        <v>2.2103769610800499</v>
      </c>
      <c r="P212" s="120"/>
      <c r="Q212" s="120">
        <v>2.2696226245463902</v>
      </c>
      <c r="R212" s="120"/>
      <c r="S212" s="120">
        <v>1.5260750667677201</v>
      </c>
      <c r="T212" s="120"/>
    </row>
    <row r="213" spans="1:20" x14ac:dyDescent="0.25">
      <c r="A213" s="121">
        <v>-0.73461149257290403</v>
      </c>
      <c r="B213" s="121"/>
      <c r="C213" s="121">
        <v>1.0103159697407</v>
      </c>
      <c r="D213" s="121"/>
      <c r="E213" s="121">
        <v>1.3710745939609901</v>
      </c>
      <c r="F213" s="121"/>
      <c r="G213" s="121">
        <v>3.0214388633482101</v>
      </c>
      <c r="H213" s="121"/>
      <c r="I213" s="121">
        <v>3.4627999952994601</v>
      </c>
      <c r="J213" s="122"/>
      <c r="K213" s="120">
        <v>-0.134311202364511</v>
      </c>
      <c r="L213" s="120"/>
      <c r="M213" s="120">
        <v>-0.63063983433417004</v>
      </c>
      <c r="N213" s="120"/>
      <c r="O213" s="120">
        <v>2.2986835154636398</v>
      </c>
      <c r="P213" s="120"/>
      <c r="Q213" s="120">
        <v>2.7509674273279399</v>
      </c>
      <c r="R213" s="120"/>
      <c r="S213" s="120">
        <v>2.6098117556921498</v>
      </c>
      <c r="T213" s="120"/>
    </row>
    <row r="214" spans="1:20" x14ac:dyDescent="0.25">
      <c r="A214" s="121">
        <v>4.9569983214695398E-2</v>
      </c>
      <c r="B214" s="121"/>
      <c r="C214" s="121">
        <v>0.66737708260693995</v>
      </c>
      <c r="D214" s="121"/>
      <c r="E214" s="121">
        <v>1.5618229273665201</v>
      </c>
      <c r="F214" s="121"/>
      <c r="G214" s="121">
        <v>1.8397534343925299</v>
      </c>
      <c r="H214" s="121"/>
      <c r="I214" s="121">
        <v>1.48161645563225</v>
      </c>
      <c r="J214" s="122"/>
      <c r="K214" s="120">
        <v>-0.134311202364511</v>
      </c>
      <c r="L214" s="120"/>
      <c r="M214" s="120">
        <v>0.39797371505934698</v>
      </c>
      <c r="N214" s="120"/>
      <c r="O214" s="120">
        <v>0.70770547017933805</v>
      </c>
      <c r="P214" s="120"/>
      <c r="Q214" s="120">
        <v>1.32202944197594</v>
      </c>
      <c r="R214" s="120"/>
      <c r="S214" s="120">
        <v>4.4834190013999802</v>
      </c>
      <c r="T214" s="120"/>
    </row>
    <row r="215" spans="1:20" x14ac:dyDescent="0.25">
      <c r="A215" s="121">
        <v>-7.0670635342747104E-2</v>
      </c>
      <c r="B215" s="121"/>
      <c r="C215" s="121">
        <v>-6.3083887302493494E-2</v>
      </c>
      <c r="D215" s="121"/>
      <c r="E215" s="121">
        <v>0.134573786340937</v>
      </c>
      <c r="F215" s="121"/>
      <c r="G215" s="121">
        <v>3.0214388633482101</v>
      </c>
      <c r="H215" s="121"/>
      <c r="I215" s="121">
        <v>-3.9494613805555197E-2</v>
      </c>
      <c r="J215" s="122"/>
      <c r="K215" s="120">
        <v>-8.8365469941035002E-2</v>
      </c>
      <c r="L215" s="120"/>
      <c r="M215" s="120">
        <v>0.56797983825407194</v>
      </c>
      <c r="N215" s="120"/>
      <c r="O215" s="120">
        <v>1.2263825096289001</v>
      </c>
      <c r="P215" s="120"/>
      <c r="Q215" s="120">
        <v>3.10607650027608</v>
      </c>
      <c r="R215" s="120"/>
      <c r="S215" s="120">
        <v>1.5547756344430199</v>
      </c>
      <c r="T215" s="120"/>
    </row>
    <row r="216" spans="1:20" x14ac:dyDescent="0.25">
      <c r="A216" s="121">
        <v>-0.109667257856167</v>
      </c>
      <c r="B216" s="121"/>
      <c r="C216" s="121">
        <v>0.68981837968745197</v>
      </c>
      <c r="D216" s="121"/>
      <c r="E216" s="121">
        <v>0.57933590361888998</v>
      </c>
      <c r="F216" s="121"/>
      <c r="G216" s="121">
        <v>2.3558437681818698</v>
      </c>
      <c r="H216" s="121"/>
      <c r="I216" s="121">
        <v>3.4550388212223999</v>
      </c>
      <c r="J216" s="122"/>
      <c r="K216" s="120">
        <v>6.4245314222354494E-2</v>
      </c>
      <c r="L216" s="120"/>
      <c r="M216" s="120">
        <v>0.34463118591987302</v>
      </c>
      <c r="N216" s="120"/>
      <c r="O216" s="120">
        <v>0.15549232456906401</v>
      </c>
      <c r="P216" s="120"/>
      <c r="Q216" s="120">
        <v>2.39672153718542</v>
      </c>
      <c r="R216" s="120"/>
      <c r="S216" s="120">
        <v>2.6878012074924298</v>
      </c>
      <c r="T216" s="120"/>
    </row>
    <row r="217" spans="1:20" x14ac:dyDescent="0.25">
      <c r="A217" s="121">
        <v>5.0773306603144198E-2</v>
      </c>
      <c r="B217" s="121"/>
      <c r="C217" s="121">
        <v>0.58949057294567098</v>
      </c>
      <c r="D217" s="121"/>
      <c r="E217" s="121">
        <v>2.0990665582261601</v>
      </c>
      <c r="F217" s="121"/>
      <c r="G217" s="121">
        <v>2.7244904591846102</v>
      </c>
      <c r="H217" s="121"/>
      <c r="I217" s="121">
        <v>3.2820504921629601</v>
      </c>
      <c r="J217" s="122"/>
      <c r="K217" s="120">
        <v>-4.9392908529259901E-3</v>
      </c>
      <c r="L217" s="120"/>
      <c r="M217" s="120">
        <v>0.29159784106627001</v>
      </c>
      <c r="N217" s="120"/>
      <c r="O217" s="120">
        <v>0.473131608718521</v>
      </c>
      <c r="P217" s="120"/>
      <c r="Q217" s="120">
        <v>1.70918363856018</v>
      </c>
      <c r="R217" s="120"/>
      <c r="S217" s="120">
        <v>1.94642869530419</v>
      </c>
      <c r="T217" s="120"/>
    </row>
    <row r="218" spans="1:20" x14ac:dyDescent="0.25">
      <c r="A218" s="121">
        <v>5.0773306603144198E-2</v>
      </c>
      <c r="B218" s="121"/>
      <c r="C218" s="121">
        <v>4.2811891365369696</v>
      </c>
      <c r="D218" s="121"/>
      <c r="E218" s="121">
        <v>6.7238809819609804</v>
      </c>
      <c r="F218" s="121"/>
      <c r="G218" s="121">
        <v>3.1351527839219999</v>
      </c>
      <c r="H218" s="121"/>
      <c r="I218" s="121">
        <v>4.11430338905339</v>
      </c>
      <c r="J218" s="122"/>
      <c r="K218" s="120">
        <v>-0.83827566447762403</v>
      </c>
      <c r="L218" s="120"/>
      <c r="M218" s="120">
        <v>0.56157962719142795</v>
      </c>
      <c r="N218" s="120"/>
      <c r="O218" s="120">
        <v>0.46210589115800399</v>
      </c>
      <c r="P218" s="120"/>
      <c r="Q218" s="120">
        <v>2.71736063784657</v>
      </c>
      <c r="R218" s="120"/>
      <c r="S218" s="120">
        <v>2.6197340399577702</v>
      </c>
      <c r="T218" s="120"/>
    </row>
    <row r="219" spans="1:20" x14ac:dyDescent="0.25">
      <c r="A219" s="121">
        <v>0.43130189961676602</v>
      </c>
      <c r="B219" s="121"/>
      <c r="C219" s="121">
        <v>4.2811891365369696</v>
      </c>
      <c r="D219" s="121"/>
      <c r="E219" s="121">
        <v>1.45937893712564</v>
      </c>
      <c r="F219" s="121"/>
      <c r="G219" s="121">
        <v>2.4327989944845201</v>
      </c>
      <c r="H219" s="121"/>
      <c r="I219" s="121">
        <v>3.5019051462242201</v>
      </c>
      <c r="J219" s="122"/>
      <c r="K219" s="120">
        <v>0.14890926677420799</v>
      </c>
      <c r="L219" s="120"/>
      <c r="M219" s="120">
        <v>0.74261632855945003</v>
      </c>
      <c r="N219" s="120"/>
      <c r="O219" s="120">
        <v>2.0189947720314598</v>
      </c>
      <c r="P219" s="120"/>
      <c r="Q219" s="120">
        <v>1.5321835488553499</v>
      </c>
      <c r="R219" s="120"/>
      <c r="S219" s="120">
        <v>3.8767915050343298</v>
      </c>
      <c r="T219" s="120"/>
    </row>
    <row r="220" spans="1:20" x14ac:dyDescent="0.25">
      <c r="A220" s="121">
        <v>0.30283332168615501</v>
      </c>
      <c r="B220" s="121"/>
      <c r="C220" s="121">
        <v>0.64532430221612802</v>
      </c>
      <c r="D220" s="121"/>
      <c r="E220" s="121">
        <v>4.5068949910566296</v>
      </c>
      <c r="F220" s="121"/>
      <c r="G220" s="121">
        <v>4.0490086944827803</v>
      </c>
      <c r="H220" s="121"/>
      <c r="I220" s="121">
        <v>3.1860382794571902</v>
      </c>
      <c r="J220" s="122"/>
      <c r="K220" s="120">
        <v>0.39042036472862301</v>
      </c>
      <c r="L220" s="120"/>
      <c r="M220" s="120">
        <v>0.88250420510875205</v>
      </c>
      <c r="N220" s="120"/>
      <c r="O220" s="120">
        <v>0.20273524538454499</v>
      </c>
      <c r="P220" s="120"/>
      <c r="Q220" s="120">
        <v>2.0041239017710701</v>
      </c>
      <c r="R220" s="120"/>
      <c r="S220" s="120">
        <v>3.7426907997077299</v>
      </c>
      <c r="T220" s="120"/>
    </row>
    <row r="221" spans="1:20" x14ac:dyDescent="0.25">
      <c r="A221" s="121">
        <v>-0.64594438023715395</v>
      </c>
      <c r="B221" s="121"/>
      <c r="C221" s="121">
        <v>0.256958081930453</v>
      </c>
      <c r="D221" s="121"/>
      <c r="E221" s="121">
        <v>1.0257469649845501</v>
      </c>
      <c r="F221" s="121"/>
      <c r="G221" s="121">
        <v>1.79246744861478</v>
      </c>
      <c r="H221" s="121"/>
      <c r="I221" s="121">
        <v>3.0580637903823602</v>
      </c>
      <c r="J221" s="122"/>
      <c r="K221" s="120">
        <v>-0.180755024797669</v>
      </c>
      <c r="L221" s="120"/>
      <c r="M221" s="120">
        <v>0.88250420510875205</v>
      </c>
      <c r="N221" s="120"/>
      <c r="O221" s="120">
        <v>0.241084704210213</v>
      </c>
      <c r="P221" s="120"/>
      <c r="Q221" s="120">
        <v>1.7413584489488301</v>
      </c>
      <c r="R221" s="120"/>
      <c r="S221" s="120">
        <v>4.2966491537665501</v>
      </c>
      <c r="T221" s="120"/>
    </row>
    <row r="222" spans="1:20" x14ac:dyDescent="0.25">
      <c r="A222" s="121">
        <v>4.4459700800533901E-2</v>
      </c>
      <c r="B222" s="121"/>
      <c r="C222" s="121">
        <v>5.9704925002186798E-2</v>
      </c>
      <c r="D222" s="121"/>
      <c r="E222" s="121">
        <v>2.1285274907870901</v>
      </c>
      <c r="F222" s="121"/>
      <c r="G222" s="121">
        <v>4.0490086944827803</v>
      </c>
      <c r="H222" s="121"/>
      <c r="I222" s="121">
        <v>1.52884674679362</v>
      </c>
      <c r="J222" s="122"/>
      <c r="K222" s="120">
        <v>-4.8050070930703001E-2</v>
      </c>
      <c r="L222" s="120"/>
      <c r="M222" s="120">
        <v>0.53137919142151802</v>
      </c>
      <c r="N222" s="120"/>
      <c r="O222" s="120">
        <v>0.73196724108006395</v>
      </c>
      <c r="P222" s="120"/>
      <c r="Q222" s="120">
        <v>1.58217656463344</v>
      </c>
      <c r="R222" s="120"/>
      <c r="S222" s="120">
        <v>3.4561763545841599</v>
      </c>
      <c r="T222" s="120"/>
    </row>
    <row r="223" spans="1:20" x14ac:dyDescent="0.25">
      <c r="A223" s="121">
        <v>0.288705159734025</v>
      </c>
      <c r="B223" s="121"/>
      <c r="C223" s="121">
        <v>0.31314689779358301</v>
      </c>
      <c r="D223" s="121"/>
      <c r="E223" s="121">
        <v>1.38691496842828</v>
      </c>
      <c r="F223" s="121"/>
      <c r="G223" s="121">
        <v>1.31974211757936</v>
      </c>
      <c r="H223" s="121"/>
      <c r="I223" s="121">
        <v>4.8317332412397898</v>
      </c>
      <c r="J223" s="122"/>
      <c r="K223" s="120">
        <v>-0.39985023145813497</v>
      </c>
      <c r="L223" s="120"/>
      <c r="M223" s="120">
        <v>1.0258082264617101</v>
      </c>
      <c r="N223" s="120"/>
      <c r="O223" s="120">
        <v>1.4157335969417599</v>
      </c>
      <c r="P223" s="120"/>
      <c r="Q223" s="120">
        <v>2.4117488788603998</v>
      </c>
      <c r="R223" s="120"/>
      <c r="S223" s="120">
        <v>2.6384291858915199</v>
      </c>
      <c r="T223" s="120"/>
    </row>
    <row r="224" spans="1:20" x14ac:dyDescent="0.25">
      <c r="A224" s="121">
        <v>-3.3131321666054703E-2</v>
      </c>
      <c r="B224" s="121"/>
      <c r="C224" s="121">
        <v>0.954861696063809</v>
      </c>
      <c r="D224" s="121"/>
      <c r="E224" s="121">
        <v>1.5082548669376199</v>
      </c>
      <c r="F224" s="121"/>
      <c r="G224" s="121">
        <v>2.7678734855662999</v>
      </c>
      <c r="H224" s="121"/>
      <c r="I224" s="121">
        <v>1.0937153427330799</v>
      </c>
      <c r="J224" s="122"/>
      <c r="K224" s="120">
        <v>0.324241536616796</v>
      </c>
      <c r="L224" s="120"/>
      <c r="M224" s="120">
        <v>0.61919976699606105</v>
      </c>
      <c r="N224" s="120"/>
      <c r="O224" s="120">
        <v>1.9450029339261601</v>
      </c>
      <c r="P224" s="120"/>
      <c r="Q224" s="120">
        <v>1.384799583058</v>
      </c>
      <c r="R224" s="120"/>
      <c r="S224" s="120">
        <v>3.30587964733345</v>
      </c>
      <c r="T224" s="120"/>
    </row>
    <row r="225" spans="1:20" x14ac:dyDescent="0.25">
      <c r="A225" s="121">
        <v>-2.64380948962319E-2</v>
      </c>
      <c r="B225" s="121"/>
      <c r="C225" s="121">
        <v>0.52830135695692004</v>
      </c>
      <c r="D225" s="121"/>
      <c r="E225" s="121">
        <v>1.41464367946627</v>
      </c>
      <c r="F225" s="121"/>
      <c r="G225" s="121">
        <v>1.6725236685531899</v>
      </c>
      <c r="H225" s="121"/>
      <c r="I225" s="121">
        <v>2.3615707745557502</v>
      </c>
      <c r="J225" s="122"/>
      <c r="K225" s="120">
        <v>-4.0920684860017403E-2</v>
      </c>
      <c r="L225" s="120"/>
      <c r="M225" s="120">
        <v>-0.16620252232846899</v>
      </c>
      <c r="N225" s="120"/>
      <c r="O225" s="120">
        <v>0.207694224379569</v>
      </c>
      <c r="P225" s="120"/>
      <c r="Q225" s="120">
        <v>1.59451631158153</v>
      </c>
      <c r="R225" s="120"/>
      <c r="S225" s="120">
        <v>3.8115197354456298</v>
      </c>
      <c r="T225" s="120"/>
    </row>
    <row r="226" spans="1:20" x14ac:dyDescent="0.25">
      <c r="A226" s="121">
        <v>-0.28862904268321199</v>
      </c>
      <c r="B226" s="121"/>
      <c r="C226" s="121">
        <v>1.06367179999924</v>
      </c>
      <c r="D226" s="121"/>
      <c r="E226" s="121">
        <v>2.38108816167688</v>
      </c>
      <c r="F226" s="121"/>
      <c r="G226" s="121">
        <v>1.25286493677033</v>
      </c>
      <c r="H226" s="121"/>
      <c r="I226" s="121">
        <v>4.1069262838593401</v>
      </c>
      <c r="J226" s="122"/>
      <c r="K226" s="120">
        <v>-0.1505701350492</v>
      </c>
      <c r="L226" s="120"/>
      <c r="M226" s="120">
        <v>0.84569037265478597</v>
      </c>
      <c r="N226" s="120"/>
      <c r="O226" s="120">
        <v>0.25605812324245403</v>
      </c>
      <c r="P226" s="120"/>
      <c r="Q226" s="120">
        <v>1.65233719651417</v>
      </c>
      <c r="R226" s="120"/>
      <c r="S226" s="120">
        <v>3.9001193479997598</v>
      </c>
      <c r="T226" s="120"/>
    </row>
    <row r="227" spans="1:20" x14ac:dyDescent="0.25">
      <c r="A227" s="121">
        <v>-7.0561860805430102E-2</v>
      </c>
      <c r="B227" s="121"/>
      <c r="C227" s="121">
        <v>1.0690449616093101</v>
      </c>
      <c r="D227" s="121"/>
      <c r="E227" s="121">
        <v>1.3686321797862699</v>
      </c>
      <c r="F227" s="121"/>
      <c r="G227" s="121">
        <v>2.0186204531288698</v>
      </c>
      <c r="H227" s="121"/>
      <c r="I227" s="121">
        <v>6.7080962537064499</v>
      </c>
      <c r="J227" s="122"/>
      <c r="K227" s="120">
        <v>-4.1664878522599501E-2</v>
      </c>
      <c r="L227" s="120"/>
      <c r="M227" s="120">
        <v>0.10369445236375401</v>
      </c>
      <c r="N227" s="120"/>
      <c r="O227" s="120">
        <v>0.92541753759733503</v>
      </c>
      <c r="P227" s="120"/>
      <c r="Q227" s="120">
        <v>3.8399381273550599</v>
      </c>
      <c r="R227" s="120"/>
      <c r="S227" s="120">
        <v>3.50757675852268</v>
      </c>
      <c r="T227" s="120"/>
    </row>
    <row r="228" spans="1:20" x14ac:dyDescent="0.25">
      <c r="A228" s="121">
        <v>-0.15944427216203</v>
      </c>
      <c r="B228" s="121"/>
      <c r="C228" s="121">
        <v>0.40079046375674898</v>
      </c>
      <c r="D228" s="121"/>
      <c r="E228" s="121">
        <v>2.38108816167688</v>
      </c>
      <c r="F228" s="121"/>
      <c r="G228" s="121">
        <v>4.2315675318889596</v>
      </c>
      <c r="H228" s="121"/>
      <c r="I228" s="121">
        <v>3.84467084058655</v>
      </c>
      <c r="J228" s="122"/>
      <c r="K228" s="120">
        <v>-0.20556348401021701</v>
      </c>
      <c r="L228" s="120"/>
      <c r="M228" s="120">
        <v>0.65023094780990898</v>
      </c>
      <c r="N228" s="120"/>
      <c r="O228" s="120">
        <v>1.6131993630414601</v>
      </c>
      <c r="P228" s="120"/>
      <c r="Q228" s="120">
        <v>2.2289901536162402</v>
      </c>
      <c r="R228" s="120"/>
      <c r="S228" s="120">
        <v>3.3703459825105702</v>
      </c>
      <c r="T228" s="120"/>
    </row>
    <row r="229" spans="1:20" x14ac:dyDescent="0.25">
      <c r="A229" s="121">
        <v>0.21588611763364801</v>
      </c>
      <c r="B229" s="121"/>
      <c r="C229" s="121">
        <v>0.49776476067265202</v>
      </c>
      <c r="D229" s="121"/>
      <c r="E229" s="121">
        <v>2.39955153199503</v>
      </c>
      <c r="F229" s="121"/>
      <c r="G229" s="121">
        <v>2.3073702960719902</v>
      </c>
      <c r="H229" s="121"/>
      <c r="I229" s="121">
        <v>3.4384071789061501</v>
      </c>
      <c r="J229" s="122"/>
      <c r="K229" s="120">
        <v>-0.333470594186</v>
      </c>
      <c r="L229" s="120"/>
      <c r="M229" s="120">
        <v>0.71439687965259002</v>
      </c>
      <c r="N229" s="120"/>
      <c r="O229" s="120">
        <v>0.63875194900069898</v>
      </c>
      <c r="P229" s="120"/>
      <c r="Q229" s="120">
        <v>1.88241962484556</v>
      </c>
      <c r="R229" s="120"/>
      <c r="S229" s="120">
        <v>1.7344334707751801</v>
      </c>
      <c r="T229" s="120"/>
    </row>
    <row r="230" spans="1:20" x14ac:dyDescent="0.25">
      <c r="A230" s="121">
        <v>0.54433794084391396</v>
      </c>
      <c r="B230" s="121"/>
      <c r="C230" s="121">
        <v>0.124319497848646</v>
      </c>
      <c r="D230" s="121"/>
      <c r="E230" s="121">
        <v>1.1495774245231201</v>
      </c>
      <c r="F230" s="121"/>
      <c r="G230" s="121">
        <v>4.2315675318889596</v>
      </c>
      <c r="H230" s="121"/>
      <c r="I230" s="121">
        <v>3.3427561906833301</v>
      </c>
      <c r="J230" s="122"/>
      <c r="K230" s="120">
        <v>-0.20556348401021701</v>
      </c>
      <c r="L230" s="120"/>
      <c r="M230" s="120">
        <v>0.73702958702315202</v>
      </c>
      <c r="N230" s="120"/>
      <c r="O230" s="120">
        <v>0.45982685508587601</v>
      </c>
      <c r="P230" s="120"/>
      <c r="Q230" s="120">
        <v>3.8399381273550599</v>
      </c>
      <c r="R230" s="120"/>
      <c r="S230" s="120">
        <v>3.6057343332941199</v>
      </c>
      <c r="T230" s="120"/>
    </row>
    <row r="231" spans="1:20" x14ac:dyDescent="0.25">
      <c r="A231" s="121">
        <v>8.8665257221158793E-3</v>
      </c>
      <c r="B231" s="121"/>
      <c r="C231" s="121">
        <v>7.6831027755346795E-2</v>
      </c>
      <c r="D231" s="121"/>
      <c r="E231" s="121">
        <v>1.63781981651353</v>
      </c>
      <c r="F231" s="121"/>
      <c r="G231" s="121">
        <v>0.68047359186699696</v>
      </c>
      <c r="H231" s="121"/>
      <c r="I231" s="121">
        <v>3.3006147614541601</v>
      </c>
      <c r="J231" s="122"/>
      <c r="K231" s="120">
        <v>-3.41557130114509E-2</v>
      </c>
      <c r="L231" s="120"/>
      <c r="M231" s="120">
        <v>0.37673529650332999</v>
      </c>
      <c r="N231" s="120"/>
      <c r="O231" s="120">
        <v>1.3364442117175399</v>
      </c>
      <c r="P231" s="120"/>
      <c r="Q231" s="120">
        <v>1.66363222029804</v>
      </c>
      <c r="R231" s="120"/>
      <c r="S231" s="120">
        <v>3.6736708004626699</v>
      </c>
      <c r="T231" s="120"/>
    </row>
    <row r="232" spans="1:20" x14ac:dyDescent="0.25">
      <c r="A232" s="121">
        <v>-0.486162508937934</v>
      </c>
      <c r="B232" s="121"/>
      <c r="C232" s="121">
        <v>0.19406264044051699</v>
      </c>
      <c r="D232" s="121"/>
      <c r="E232" s="121">
        <v>4.2547845434894702</v>
      </c>
      <c r="F232" s="121"/>
      <c r="G232" s="121">
        <v>1.90522853440045</v>
      </c>
      <c r="H232" s="121"/>
      <c r="I232" s="121">
        <v>3.8335160949869702</v>
      </c>
      <c r="J232" s="122"/>
      <c r="K232" s="120">
        <v>0.12180110148878499</v>
      </c>
      <c r="L232" s="120"/>
      <c r="M232" s="120">
        <v>0.344596341668506</v>
      </c>
      <c r="N232" s="120"/>
      <c r="O232" s="120">
        <v>0.52801128337591796</v>
      </c>
      <c r="P232" s="120"/>
      <c r="Q232" s="120">
        <v>2.0502032309118001</v>
      </c>
      <c r="R232" s="120"/>
      <c r="S232" s="120">
        <v>5.0485578493602103</v>
      </c>
      <c r="T232" s="120"/>
    </row>
    <row r="233" spans="1:20" x14ac:dyDescent="0.25">
      <c r="A233" s="121">
        <v>-0.117618255687315</v>
      </c>
      <c r="B233" s="121"/>
      <c r="C233" s="121">
        <v>1.1980111900433099</v>
      </c>
      <c r="D233" s="121"/>
      <c r="E233" s="121">
        <v>4.3254085842193604</v>
      </c>
      <c r="F233" s="121"/>
      <c r="G233" s="121">
        <v>1.63963975097418</v>
      </c>
      <c r="H233" s="121"/>
      <c r="I233" s="121">
        <v>2.9242369251163902</v>
      </c>
      <c r="J233" s="122"/>
      <c r="K233" s="120">
        <v>0.12180110148878499</v>
      </c>
      <c r="L233" s="120"/>
      <c r="M233" s="120">
        <v>0.67061558595225201</v>
      </c>
      <c r="N233" s="120"/>
      <c r="O233" s="120">
        <v>0.82749667493741397</v>
      </c>
      <c r="P233" s="120"/>
      <c r="Q233" s="120">
        <v>3.43373491802204</v>
      </c>
      <c r="R233" s="120"/>
      <c r="S233" s="120">
        <v>5.5753665232818204</v>
      </c>
      <c r="T233" s="120"/>
    </row>
    <row r="234" spans="1:20" x14ac:dyDescent="0.25">
      <c r="A234" s="121">
        <v>1.61732928897627</v>
      </c>
      <c r="B234" s="121"/>
      <c r="C234" s="121">
        <v>1.5541727752452801</v>
      </c>
      <c r="D234" s="121"/>
      <c r="E234" s="121">
        <v>1.5085717059997299</v>
      </c>
      <c r="F234" s="121"/>
      <c r="G234" s="121">
        <v>2.48317338588082</v>
      </c>
      <c r="H234" s="121"/>
      <c r="I234" s="121">
        <v>3.12011566251963</v>
      </c>
      <c r="J234" s="122"/>
      <c r="K234" s="120">
        <v>-3.41557130114509E-2</v>
      </c>
      <c r="L234" s="120"/>
      <c r="M234" s="120">
        <v>0.64123822698659805</v>
      </c>
      <c r="N234" s="120"/>
      <c r="O234" s="120">
        <v>1.1096666385290701</v>
      </c>
      <c r="P234" s="120"/>
      <c r="Q234" s="120">
        <v>1.51615040278651</v>
      </c>
      <c r="R234" s="120"/>
      <c r="S234" s="120">
        <v>3.1186397403658601</v>
      </c>
      <c r="T234" s="120"/>
    </row>
    <row r="235" spans="1:20" x14ac:dyDescent="0.25">
      <c r="A235" s="121">
        <v>-0.40183025245750797</v>
      </c>
      <c r="B235" s="121"/>
      <c r="C235" s="121">
        <v>0.45314578843872499</v>
      </c>
      <c r="D235" s="121"/>
      <c r="E235" s="121">
        <v>1.09958254206873</v>
      </c>
      <c r="F235" s="121"/>
      <c r="G235" s="121">
        <v>2.0059342365744199</v>
      </c>
      <c r="H235" s="121"/>
      <c r="I235" s="121">
        <v>1.1118400767024299</v>
      </c>
      <c r="J235" s="122"/>
      <c r="K235" s="120">
        <v>0.25135808784484198</v>
      </c>
      <c r="L235" s="120"/>
      <c r="M235" s="120">
        <v>0.98082554406706102</v>
      </c>
      <c r="N235" s="120"/>
      <c r="O235" s="120">
        <v>-1.6841283953335699</v>
      </c>
      <c r="P235" s="120"/>
      <c r="Q235" s="120">
        <v>1.92725246574007</v>
      </c>
      <c r="R235" s="120"/>
      <c r="S235" s="120">
        <v>0.824489621032367</v>
      </c>
      <c r="T235" s="120"/>
    </row>
    <row r="236" spans="1:20" x14ac:dyDescent="0.25">
      <c r="A236" s="121">
        <v>1.0644265994370199</v>
      </c>
      <c r="B236" s="121"/>
      <c r="C236" s="121">
        <v>5.5839081937110201E-2</v>
      </c>
      <c r="D236" s="121"/>
      <c r="E236" s="121">
        <v>1.0136087707992301</v>
      </c>
      <c r="F236" s="121"/>
      <c r="G236" s="121">
        <v>1.8837523140052601</v>
      </c>
      <c r="H236" s="121"/>
      <c r="I236" s="121">
        <v>3.3323515487537798</v>
      </c>
      <c r="J236" s="122"/>
      <c r="K236" s="120">
        <v>0.45180686231106998</v>
      </c>
      <c r="L236" s="120"/>
      <c r="M236" s="120">
        <v>0.25763081842271202</v>
      </c>
      <c r="N236" s="120"/>
      <c r="O236" s="120">
        <v>1.34335973449263</v>
      </c>
      <c r="P236" s="120"/>
      <c r="Q236" s="120">
        <v>1.38593317083304</v>
      </c>
      <c r="R236" s="120"/>
      <c r="S236" s="120">
        <v>3.1530511241478698</v>
      </c>
      <c r="T236" s="120"/>
    </row>
    <row r="237" spans="1:20" x14ac:dyDescent="0.25">
      <c r="A237" s="121">
        <v>-0.87365400127667003</v>
      </c>
      <c r="B237" s="121"/>
      <c r="C237" s="121">
        <v>0.45069671631364699</v>
      </c>
      <c r="D237" s="121"/>
      <c r="E237" s="121">
        <v>0.97821631911542894</v>
      </c>
      <c r="F237" s="121"/>
      <c r="G237" s="121">
        <v>2.0584290540879202</v>
      </c>
      <c r="H237" s="121"/>
      <c r="I237" s="121">
        <v>3.6533530305676098</v>
      </c>
      <c r="J237" s="122"/>
      <c r="K237" s="120">
        <v>0.22362528810533899</v>
      </c>
      <c r="L237" s="120"/>
      <c r="M237" s="120">
        <v>0.56339313087494203</v>
      </c>
      <c r="N237" s="120"/>
      <c r="O237" s="120">
        <v>2.23679026334054E-2</v>
      </c>
      <c r="P237" s="120"/>
      <c r="Q237" s="120">
        <v>2.3257531955498698</v>
      </c>
      <c r="R237" s="120"/>
      <c r="S237" s="120">
        <v>3.8787654479249598</v>
      </c>
      <c r="T237" s="120"/>
    </row>
    <row r="238" spans="1:20" x14ac:dyDescent="0.25">
      <c r="A238" s="121">
        <v>-1.0479446297859201</v>
      </c>
      <c r="B238" s="121"/>
      <c r="C238" s="121">
        <v>0.43025701730697802</v>
      </c>
      <c r="D238" s="121"/>
      <c r="E238" s="121">
        <v>1.5502788112296799</v>
      </c>
      <c r="F238" s="121"/>
      <c r="G238" s="121">
        <v>2.3020192595547999</v>
      </c>
      <c r="H238" s="121"/>
      <c r="I238" s="121">
        <v>3.0862435069521301</v>
      </c>
      <c r="J238" s="122"/>
      <c r="K238" s="120">
        <v>9.6263598950539403E-2</v>
      </c>
      <c r="L238" s="120"/>
      <c r="M238" s="120">
        <v>0.57024382298373399</v>
      </c>
      <c r="N238" s="120"/>
      <c r="O238" s="120">
        <v>1.0457336464531</v>
      </c>
      <c r="P238" s="120"/>
      <c r="Q238" s="120">
        <v>2.1355203093543298</v>
      </c>
      <c r="R238" s="120"/>
      <c r="S238" s="120">
        <v>2.95075580854011</v>
      </c>
      <c r="T238" s="120"/>
    </row>
    <row r="239" spans="1:20" x14ac:dyDescent="0.25">
      <c r="A239" s="121">
        <v>0.60731318221024799</v>
      </c>
      <c r="B239" s="121"/>
      <c r="C239" s="121">
        <v>0.407587327300933</v>
      </c>
      <c r="D239" s="121"/>
      <c r="E239" s="121">
        <v>1.8123585587831099</v>
      </c>
      <c r="F239" s="121"/>
      <c r="G239" s="121">
        <v>2.35151835630157</v>
      </c>
      <c r="H239" s="121"/>
      <c r="I239" s="121">
        <v>4.5901412412717004</v>
      </c>
      <c r="J239" s="122"/>
      <c r="K239" s="120">
        <v>-0.26949351519252202</v>
      </c>
      <c r="L239" s="120"/>
      <c r="M239" s="120">
        <v>0.52461834186538403</v>
      </c>
      <c r="N239" s="120"/>
      <c r="O239" s="120">
        <v>1.14886200342289</v>
      </c>
      <c r="P239" s="120"/>
      <c r="Q239" s="120">
        <v>2.6777455079780901</v>
      </c>
      <c r="R239" s="120"/>
      <c r="S239" s="120">
        <v>1.44384343486001</v>
      </c>
      <c r="T239" s="120"/>
    </row>
    <row r="240" spans="1:20" x14ac:dyDescent="0.25">
      <c r="A240" s="121">
        <v>-0.35373959600494198</v>
      </c>
      <c r="B240" s="121"/>
      <c r="C240" s="121">
        <v>-2.5465569611668602E-2</v>
      </c>
      <c r="D240" s="121"/>
      <c r="E240" s="121">
        <v>1.43607418251506</v>
      </c>
      <c r="F240" s="121"/>
      <c r="G240" s="121">
        <v>2.48396485172931</v>
      </c>
      <c r="H240" s="121"/>
      <c r="I240" s="121">
        <v>4.0405120044078604</v>
      </c>
      <c r="J240" s="122"/>
      <c r="K240" s="120">
        <v>-0.18655105469227401</v>
      </c>
      <c r="L240" s="120"/>
      <c r="M240" s="120">
        <v>1.1028128777094699</v>
      </c>
      <c r="N240" s="120"/>
      <c r="O240" s="120">
        <v>0.58217717055100204</v>
      </c>
      <c r="P240" s="120"/>
      <c r="Q240" s="120">
        <v>-2.0385311505695398</v>
      </c>
      <c r="R240" s="120"/>
      <c r="S240" s="120">
        <v>3.77566535987622</v>
      </c>
      <c r="T240" s="120"/>
    </row>
    <row r="241" spans="1:20" x14ac:dyDescent="0.25">
      <c r="A241" s="121">
        <v>-1.1251480782235901</v>
      </c>
      <c r="B241" s="121"/>
      <c r="C241" s="121">
        <v>0.57112816095378904</v>
      </c>
      <c r="D241" s="121"/>
      <c r="E241" s="121">
        <v>2.01051092352062</v>
      </c>
      <c r="F241" s="121"/>
      <c r="G241" s="121">
        <v>2.8864140627968098</v>
      </c>
      <c r="H241" s="121"/>
      <c r="I241" s="121">
        <v>-0.78598123400381303</v>
      </c>
      <c r="J241" s="122"/>
      <c r="K241" s="120">
        <v>-0.26949351519252202</v>
      </c>
      <c r="L241" s="120"/>
      <c r="M241" s="120">
        <v>0.28186468167984202</v>
      </c>
      <c r="N241" s="120"/>
      <c r="O241" s="120">
        <v>0.56977513080352804</v>
      </c>
      <c r="P241" s="120"/>
      <c r="Q241" s="120">
        <v>1.6818709914760299</v>
      </c>
      <c r="R241" s="120"/>
      <c r="S241" s="120">
        <v>3.5326243355879599</v>
      </c>
      <c r="T241" s="120"/>
    </row>
    <row r="242" spans="1:20" x14ac:dyDescent="0.25">
      <c r="A242" s="121">
        <v>0.34175904136704099</v>
      </c>
      <c r="B242" s="121"/>
      <c r="C242" s="121">
        <v>0.56790430900695199</v>
      </c>
      <c r="D242" s="121"/>
      <c r="E242" s="121">
        <v>1.5484269402748401</v>
      </c>
      <c r="F242" s="121"/>
      <c r="G242" s="121">
        <v>1.3309367852619101</v>
      </c>
      <c r="H242" s="121"/>
      <c r="I242" s="121">
        <v>3.8885373028720398</v>
      </c>
      <c r="J242" s="122"/>
      <c r="K242" s="120">
        <v>-0.15966507987453599</v>
      </c>
      <c r="L242" s="120"/>
      <c r="M242" s="120">
        <v>1.0381998081755801</v>
      </c>
      <c r="N242" s="120"/>
      <c r="O242" s="120">
        <v>1.4987238947918</v>
      </c>
      <c r="P242" s="120"/>
      <c r="Q242" s="120">
        <v>2.22563716701791</v>
      </c>
      <c r="R242" s="120"/>
      <c r="S242" s="120">
        <v>2.4927110053637498</v>
      </c>
      <c r="T242" s="120"/>
    </row>
    <row r="243" spans="1:20" x14ac:dyDescent="0.25">
      <c r="A243" s="121">
        <v>-0.48479218621345099</v>
      </c>
      <c r="B243" s="121"/>
      <c r="C243" s="121">
        <v>0.50798477606469905</v>
      </c>
      <c r="D243" s="121"/>
      <c r="E243" s="121">
        <v>0.72877895110364199</v>
      </c>
      <c r="F243" s="121"/>
      <c r="G243" s="121">
        <v>2.80144934649041</v>
      </c>
      <c r="H243" s="121"/>
      <c r="I243" s="121">
        <v>2.7955158168824998</v>
      </c>
      <c r="J243" s="122"/>
      <c r="K243" s="120">
        <v>-9.5560469411371002E-2</v>
      </c>
      <c r="L243" s="120"/>
      <c r="M243" s="120">
        <v>1.0104957152129099</v>
      </c>
      <c r="N243" s="120"/>
      <c r="O243" s="120">
        <v>0.27189240200334902</v>
      </c>
      <c r="P243" s="120"/>
      <c r="Q243" s="120">
        <v>2.3831525723292</v>
      </c>
      <c r="R243" s="120"/>
      <c r="S243" s="120">
        <v>2.9810918304651501</v>
      </c>
      <c r="T243" s="120"/>
    </row>
    <row r="244" spans="1:20" x14ac:dyDescent="0.25">
      <c r="A244" s="121">
        <v>0.52875859906671296</v>
      </c>
      <c r="B244" s="121"/>
      <c r="C244" s="121">
        <v>3.7111525002930201</v>
      </c>
      <c r="D244" s="121"/>
      <c r="E244" s="121">
        <v>1.1600588795309801</v>
      </c>
      <c r="F244" s="121"/>
      <c r="G244" s="121">
        <v>1.8315237291662201</v>
      </c>
      <c r="H244" s="121"/>
      <c r="I244" s="121">
        <v>3.3632645728263801</v>
      </c>
      <c r="J244" s="122"/>
      <c r="K244" s="120">
        <v>-0.25438281024401399</v>
      </c>
      <c r="L244" s="120"/>
      <c r="M244" s="120">
        <v>-0.124714560641756</v>
      </c>
      <c r="N244" s="120"/>
      <c r="O244" s="120">
        <v>1.1645652919128999</v>
      </c>
      <c r="P244" s="120"/>
      <c r="Q244" s="120">
        <v>2.4214944353962902</v>
      </c>
      <c r="R244" s="120"/>
      <c r="S244" s="120">
        <v>1.9879864492975201</v>
      </c>
      <c r="T244" s="120"/>
    </row>
    <row r="245" spans="1:20" x14ac:dyDescent="0.25">
      <c r="A245" s="121">
        <v>-0.71169159913819902</v>
      </c>
      <c r="B245" s="121"/>
      <c r="C245" s="121">
        <v>0.20663929546746099</v>
      </c>
      <c r="D245" s="121"/>
      <c r="E245" s="121">
        <v>1.8940344975537799</v>
      </c>
      <c r="F245" s="121"/>
      <c r="G245" s="121">
        <v>4.1349457032586701</v>
      </c>
      <c r="H245" s="121"/>
      <c r="I245" s="121">
        <v>1.9449838313746599</v>
      </c>
      <c r="J245" s="122"/>
      <c r="K245" s="120">
        <v>-1.55685789342286E-3</v>
      </c>
      <c r="L245" s="120"/>
      <c r="M245" s="120">
        <v>0.823865437061855</v>
      </c>
      <c r="N245" s="120"/>
      <c r="O245" s="120">
        <v>1.4182643313608201</v>
      </c>
      <c r="P245" s="120"/>
      <c r="Q245" s="120">
        <v>2.4214944353962902</v>
      </c>
      <c r="R245" s="120"/>
      <c r="S245" s="120">
        <v>4.0832081863833203</v>
      </c>
      <c r="T245" s="120"/>
    </row>
    <row r="246" spans="1:20" x14ac:dyDescent="0.25">
      <c r="A246" s="121">
        <v>-0.56571425966125399</v>
      </c>
      <c r="B246" s="121"/>
      <c r="C246" s="121">
        <v>-0.13174049012136599</v>
      </c>
      <c r="D246" s="121"/>
      <c r="E246" s="121">
        <v>0.82188334993539403</v>
      </c>
      <c r="F246" s="121"/>
      <c r="G246" s="121">
        <v>3.53468656731626</v>
      </c>
      <c r="H246" s="121"/>
      <c r="I246" s="121">
        <v>2.9834578167677601</v>
      </c>
      <c r="J246" s="122"/>
      <c r="K246" s="120">
        <v>-0.15966507987453599</v>
      </c>
      <c r="L246" s="120"/>
      <c r="M246" s="120">
        <v>0.33003085138551902</v>
      </c>
      <c r="N246" s="120"/>
      <c r="O246" s="120">
        <v>2.3483738108829799</v>
      </c>
      <c r="P246" s="120"/>
      <c r="Q246" s="120">
        <v>2.62600335190076</v>
      </c>
      <c r="R246" s="120"/>
      <c r="S246" s="120">
        <v>2.4767198077603001</v>
      </c>
      <c r="T246" s="120"/>
    </row>
    <row r="247" spans="1:20" x14ac:dyDescent="0.25">
      <c r="A247" s="121">
        <v>-0.15455035856008001</v>
      </c>
      <c r="B247" s="121"/>
      <c r="C247" s="121">
        <v>0.21922889485163599</v>
      </c>
      <c r="D247" s="121"/>
      <c r="E247" s="121">
        <v>1.69193485732432</v>
      </c>
      <c r="F247" s="121"/>
      <c r="G247" s="121">
        <v>2.4534766288057601</v>
      </c>
      <c r="H247" s="121"/>
      <c r="I247" s="121">
        <v>3.0185424003752099</v>
      </c>
      <c r="J247" s="122"/>
      <c r="K247" s="120">
        <v>-0.12700223573075001</v>
      </c>
      <c r="L247" s="120"/>
      <c r="M247" s="120">
        <v>0.299950212052291</v>
      </c>
      <c r="N247" s="120"/>
      <c r="O247" s="120">
        <v>0.63875317149602795</v>
      </c>
      <c r="P247" s="120"/>
      <c r="Q247" s="120">
        <v>0.86727262379470105</v>
      </c>
      <c r="R247" s="120"/>
      <c r="S247" s="120">
        <v>2.2818304900030002</v>
      </c>
      <c r="T247" s="120"/>
    </row>
    <row r="248" spans="1:20" x14ac:dyDescent="0.25">
      <c r="A248" s="121">
        <v>0.68264690871955802</v>
      </c>
      <c r="B248" s="121"/>
      <c r="C248" s="121">
        <v>0.56811101288093402</v>
      </c>
      <c r="D248" s="121"/>
      <c r="E248" s="121">
        <v>2.6484755193778899</v>
      </c>
      <c r="F248" s="121"/>
      <c r="G248" s="121">
        <v>2.1169094626107401</v>
      </c>
      <c r="H248" s="121"/>
      <c r="I248" s="121">
        <v>5.0534155829185599</v>
      </c>
      <c r="J248" s="122"/>
      <c r="K248" s="120">
        <v>-0.21010082518923701</v>
      </c>
      <c r="L248" s="120"/>
      <c r="M248" s="120">
        <v>0.59380830414247798</v>
      </c>
      <c r="N248" s="120"/>
      <c r="O248" s="120">
        <v>2.3483738108829799</v>
      </c>
      <c r="P248" s="120"/>
      <c r="Q248" s="120">
        <v>0.29416582113787398</v>
      </c>
      <c r="R248" s="120"/>
      <c r="S248" s="120">
        <v>2.8624963809502799</v>
      </c>
      <c r="T248" s="120"/>
    </row>
    <row r="249" spans="1:20" x14ac:dyDescent="0.25">
      <c r="A249" s="121">
        <v>0.70219507844501905</v>
      </c>
      <c r="B249" s="121"/>
      <c r="C249" s="121">
        <v>0.53960215463472005</v>
      </c>
      <c r="D249" s="121"/>
      <c r="E249" s="121">
        <v>1.1731929975509401</v>
      </c>
      <c r="F249" s="121"/>
      <c r="G249" s="121">
        <v>2.61052790226708</v>
      </c>
      <c r="H249" s="121"/>
      <c r="I249" s="121">
        <v>4.8195153585717296</v>
      </c>
      <c r="J249" s="122"/>
      <c r="K249" s="120">
        <v>8.5912123991303005E-2</v>
      </c>
      <c r="L249" s="120"/>
      <c r="M249" s="120">
        <v>1.2416543798670501</v>
      </c>
      <c r="N249" s="120"/>
      <c r="O249" s="120">
        <v>0.72924856255700399</v>
      </c>
      <c r="P249" s="120"/>
      <c r="Q249" s="120">
        <v>1.7779768216818199</v>
      </c>
      <c r="R249" s="120"/>
      <c r="S249" s="120">
        <v>1.97332474190166</v>
      </c>
      <c r="T249" s="120"/>
    </row>
    <row r="250" spans="1:20" x14ac:dyDescent="0.25">
      <c r="A250" s="121">
        <v>0.70219507844501905</v>
      </c>
      <c r="B250" s="121"/>
      <c r="C250" s="121">
        <v>0.82567986116226399</v>
      </c>
      <c r="D250" s="121"/>
      <c r="E250" s="121">
        <v>1.3475806821133001</v>
      </c>
      <c r="F250" s="121"/>
      <c r="G250" s="121">
        <v>1.62239136752212</v>
      </c>
      <c r="H250" s="121"/>
      <c r="I250" s="121">
        <v>2.3011836433050701</v>
      </c>
      <c r="J250" s="122"/>
      <c r="K250" s="120">
        <v>0.16021086950351399</v>
      </c>
      <c r="L250" s="120"/>
      <c r="M250" s="120">
        <v>0.91861303840434005</v>
      </c>
      <c r="N250" s="120"/>
      <c r="O250" s="120">
        <v>0.94783963142041505</v>
      </c>
      <c r="P250" s="120"/>
      <c r="Q250" s="120">
        <v>1.3921161739008101</v>
      </c>
      <c r="R250" s="120"/>
      <c r="S250" s="120">
        <v>3.4847715221204201</v>
      </c>
      <c r="T250" s="120"/>
    </row>
    <row r="251" spans="1:20" x14ac:dyDescent="0.25">
      <c r="A251" s="121">
        <v>-0.65966192669246104</v>
      </c>
      <c r="B251" s="121"/>
      <c r="C251" s="121">
        <v>0.502248115412954</v>
      </c>
      <c r="D251" s="121"/>
      <c r="E251" s="121">
        <v>0.75803834433423301</v>
      </c>
      <c r="F251" s="121"/>
      <c r="G251" s="121">
        <v>2.3742696285167701</v>
      </c>
      <c r="H251" s="121"/>
      <c r="I251" s="121">
        <v>2.0826904627357301</v>
      </c>
      <c r="J251" s="122"/>
      <c r="K251" s="120">
        <v>0.39513398744490802</v>
      </c>
      <c r="L251" s="120"/>
      <c r="M251" s="120">
        <v>0.717490947113538</v>
      </c>
      <c r="N251" s="120"/>
      <c r="O251" s="120">
        <v>0.169181212133278</v>
      </c>
      <c r="P251" s="120"/>
      <c r="Q251" s="120">
        <v>3.0501594771110598</v>
      </c>
      <c r="R251" s="120"/>
      <c r="S251" s="120">
        <v>0.40368101749089502</v>
      </c>
      <c r="T251" s="120"/>
    </row>
    <row r="252" spans="1:20" x14ac:dyDescent="0.25">
      <c r="A252" s="121">
        <v>0.68264690871955802</v>
      </c>
      <c r="B252" s="121"/>
      <c r="C252" s="121">
        <v>2.53654870522332</v>
      </c>
      <c r="D252" s="121"/>
      <c r="E252" s="121">
        <v>0.94882761728791098</v>
      </c>
      <c r="F252" s="121"/>
      <c r="G252" s="121">
        <v>2.08093097490891</v>
      </c>
      <c r="H252" s="121"/>
      <c r="I252" s="121">
        <v>4.6082741852782503</v>
      </c>
      <c r="J252" s="122"/>
      <c r="K252" s="120">
        <v>6.5197067136288896E-3</v>
      </c>
      <c r="L252" s="120"/>
      <c r="M252" s="120">
        <v>1.95057899249343</v>
      </c>
      <c r="N252" s="120"/>
      <c r="O252" s="120">
        <v>-6.4517995589817204E-2</v>
      </c>
      <c r="P252" s="120"/>
      <c r="Q252" s="120">
        <v>0.33272358685235298</v>
      </c>
      <c r="R252" s="120"/>
      <c r="S252" s="120">
        <v>1.0866610081375201</v>
      </c>
      <c r="T252" s="120"/>
    </row>
    <row r="253" spans="1:20" x14ac:dyDescent="0.25">
      <c r="A253" s="121">
        <v>0.51031906250411296</v>
      </c>
      <c r="B253" s="121"/>
      <c r="C253" s="121">
        <v>2.53654870522332</v>
      </c>
      <c r="D253" s="121"/>
      <c r="E253" s="121">
        <v>1.6983983716414801</v>
      </c>
      <c r="F253" s="121"/>
      <c r="G253" s="121">
        <v>1.2487428627100801</v>
      </c>
      <c r="H253" s="121"/>
      <c r="I253" s="121">
        <v>3.2999878036849601</v>
      </c>
      <c r="J253" s="122"/>
      <c r="K253" s="120">
        <v>0.289975973287735</v>
      </c>
      <c r="L253" s="120"/>
      <c r="M253" s="120">
        <v>0.63541375381279896</v>
      </c>
      <c r="N253" s="120"/>
      <c r="O253" s="120">
        <v>0.20604975452310401</v>
      </c>
      <c r="P253" s="120"/>
      <c r="Q253" s="120">
        <v>-1.18895503637517</v>
      </c>
      <c r="R253" s="120"/>
      <c r="S253" s="120">
        <v>3.7008998356437601</v>
      </c>
      <c r="T253" s="120"/>
    </row>
    <row r="254" spans="1:20" x14ac:dyDescent="0.25">
      <c r="A254" s="121">
        <v>6.1117797005330501E-2</v>
      </c>
      <c r="B254" s="121"/>
      <c r="C254" s="121">
        <v>0.13710229797602799</v>
      </c>
      <c r="D254" s="121"/>
      <c r="E254" s="121">
        <v>2.3379969609516</v>
      </c>
      <c r="F254" s="121"/>
      <c r="G254" s="121">
        <v>3.2224910599949901</v>
      </c>
      <c r="H254" s="121"/>
      <c r="I254" s="121">
        <v>2.82680403435899</v>
      </c>
      <c r="J254" s="122"/>
      <c r="K254" s="120">
        <v>0.39461881901582901</v>
      </c>
      <c r="L254" s="120"/>
      <c r="M254" s="120">
        <v>0.63541375381279896</v>
      </c>
      <c r="N254" s="120"/>
      <c r="O254" s="120">
        <v>1.0018830736909801</v>
      </c>
      <c r="P254" s="120"/>
      <c r="Q254" s="120">
        <v>2.4848691985427802</v>
      </c>
      <c r="R254" s="120"/>
      <c r="S254" s="120">
        <v>2.6457686610117701</v>
      </c>
      <c r="T254" s="120"/>
    </row>
    <row r="255" spans="1:20" x14ac:dyDescent="0.25">
      <c r="A255" s="121">
        <v>0.44879845125012002</v>
      </c>
      <c r="B255" s="121"/>
      <c r="C255" s="121">
        <v>0.502248115412954</v>
      </c>
      <c r="D255" s="121"/>
      <c r="E255" s="121">
        <v>0.67597336571453703</v>
      </c>
      <c r="F255" s="121"/>
      <c r="G255" s="121">
        <v>2.4951291003915101</v>
      </c>
      <c r="H255" s="121"/>
      <c r="I255" s="121">
        <v>2.7143192002580601</v>
      </c>
      <c r="J255" s="122"/>
      <c r="K255" s="120">
        <v>-6.5846218167141798E-2</v>
      </c>
      <c r="L255" s="120"/>
      <c r="M255" s="120">
        <v>0.717490947113538</v>
      </c>
      <c r="N255" s="120"/>
      <c r="O255" s="120">
        <v>-0.66230774744359899</v>
      </c>
      <c r="P255" s="120"/>
      <c r="Q255" s="120">
        <v>1.8862620543028601</v>
      </c>
      <c r="R255" s="120"/>
      <c r="S255" s="120">
        <v>2.1954786164743001</v>
      </c>
      <c r="T255" s="120"/>
    </row>
    <row r="256" spans="1:20" x14ac:dyDescent="0.25">
      <c r="A256" s="121">
        <v>-0.53363686821456102</v>
      </c>
      <c r="B256" s="121"/>
      <c r="C256" s="121">
        <v>0.41731546686513699</v>
      </c>
      <c r="D256" s="121"/>
      <c r="E256" s="121">
        <v>2.3379969609516</v>
      </c>
      <c r="F256" s="121"/>
      <c r="G256" s="121">
        <v>1.94281505991583</v>
      </c>
      <c r="H256" s="121"/>
      <c r="I256" s="121">
        <v>2.5792384240201698</v>
      </c>
      <c r="J256" s="122"/>
      <c r="K256" s="120">
        <v>-7.2762228476001695E-2</v>
      </c>
      <c r="L256" s="120"/>
      <c r="M256" s="120">
        <v>1.95057899249343</v>
      </c>
      <c r="N256" s="120"/>
      <c r="O256" s="120">
        <v>1.2607253689726801</v>
      </c>
      <c r="P256" s="120"/>
      <c r="Q256" s="120">
        <v>2.35147445992403</v>
      </c>
      <c r="R256" s="120"/>
      <c r="S256" s="120">
        <v>3.39642183887731</v>
      </c>
      <c r="T256" s="120"/>
    </row>
    <row r="257" spans="1:20" x14ac:dyDescent="0.25">
      <c r="A257" s="121">
        <v>-0.91089581873366399</v>
      </c>
      <c r="B257" s="121"/>
      <c r="C257" s="121">
        <v>1.7828226671062299</v>
      </c>
      <c r="D257" s="121"/>
      <c r="E257" s="121">
        <v>1.7113791771725499</v>
      </c>
      <c r="F257" s="121"/>
      <c r="G257" s="121">
        <v>2.21657737813966</v>
      </c>
      <c r="H257" s="121"/>
      <c r="I257" s="121">
        <v>2.8519368346285301</v>
      </c>
      <c r="J257" s="122"/>
      <c r="K257" s="120">
        <v>0.17913927675902699</v>
      </c>
      <c r="L257" s="120"/>
      <c r="M257" s="120">
        <v>0.61937761631958899</v>
      </c>
      <c r="N257" s="120"/>
      <c r="O257" s="120">
        <v>1.7844587333630799</v>
      </c>
      <c r="P257" s="120"/>
      <c r="Q257" s="120">
        <v>2.8132990951757502</v>
      </c>
      <c r="R257" s="120"/>
      <c r="S257" s="120">
        <v>1.55612501912419</v>
      </c>
      <c r="T257" s="120"/>
    </row>
    <row r="258" spans="1:20" x14ac:dyDescent="0.25">
      <c r="A258" s="121">
        <v>-0.95103684047144899</v>
      </c>
      <c r="B258" s="121"/>
      <c r="C258" s="121">
        <v>0.24498235663093099</v>
      </c>
      <c r="D258" s="121"/>
      <c r="E258" s="121">
        <v>1.90907712373543</v>
      </c>
      <c r="F258" s="121"/>
      <c r="G258" s="121">
        <v>2.1134406308292699</v>
      </c>
      <c r="H258" s="121"/>
      <c r="I258" s="121">
        <v>4.08693391210267</v>
      </c>
      <c r="J258" s="122"/>
      <c r="K258" s="120">
        <v>0.31785675491256699</v>
      </c>
      <c r="L258" s="120"/>
      <c r="M258" s="120">
        <v>-2.0900202255033702</v>
      </c>
      <c r="N258" s="120"/>
      <c r="O258" s="120">
        <v>0.96716238268440002</v>
      </c>
      <c r="P258" s="120"/>
      <c r="Q258" s="120">
        <v>0.84269711515885104</v>
      </c>
      <c r="R258" s="120"/>
      <c r="S258" s="120">
        <v>3.5692298594574399</v>
      </c>
      <c r="T258" s="120"/>
    </row>
    <row r="259" spans="1:20" x14ac:dyDescent="0.25">
      <c r="A259" s="121">
        <v>0.230217873661378</v>
      </c>
      <c r="B259" s="121"/>
      <c r="C259" s="121">
        <v>1.2521352061769</v>
      </c>
      <c r="D259" s="121"/>
      <c r="E259" s="121">
        <v>1.7208051863723299</v>
      </c>
      <c r="F259" s="121"/>
      <c r="G259" s="121">
        <v>-7.7004735119523104E-2</v>
      </c>
      <c r="H259" s="121"/>
      <c r="I259" s="121">
        <v>5.2439555214101796</v>
      </c>
      <c r="J259" s="122"/>
      <c r="K259" s="120">
        <v>6.64635647062575E-2</v>
      </c>
      <c r="L259" s="120"/>
      <c r="M259" s="120">
        <v>-0.37783420173139098</v>
      </c>
      <c r="N259" s="120"/>
      <c r="O259" s="120">
        <v>0.63336328434117395</v>
      </c>
      <c r="P259" s="120"/>
      <c r="Q259" s="120">
        <v>1.57943729813251</v>
      </c>
      <c r="R259" s="120"/>
      <c r="S259" s="120">
        <v>3.04917936653497</v>
      </c>
      <c r="T259" s="120"/>
    </row>
    <row r="260" spans="1:20" x14ac:dyDescent="0.25">
      <c r="A260" s="121">
        <v>0.28784963782457901</v>
      </c>
      <c r="B260" s="121"/>
      <c r="C260" s="121">
        <v>1.2392080915644099</v>
      </c>
      <c r="D260" s="121"/>
      <c r="E260" s="121">
        <v>7.5068706748376304</v>
      </c>
      <c r="F260" s="121"/>
      <c r="G260" s="121">
        <v>3.5450780830456399</v>
      </c>
      <c r="H260" s="121"/>
      <c r="I260" s="121">
        <v>5.7089435058760003</v>
      </c>
      <c r="J260" s="122"/>
      <c r="K260" s="120">
        <v>-0.38288371800762599</v>
      </c>
      <c r="L260" s="120"/>
      <c r="M260" s="120">
        <v>0.14099700204210899</v>
      </c>
      <c r="N260" s="120"/>
      <c r="O260" s="120">
        <v>-0.572217566364007</v>
      </c>
      <c r="P260" s="120"/>
      <c r="Q260" s="120">
        <v>1.9523716986767901</v>
      </c>
      <c r="R260" s="120"/>
      <c r="S260" s="120">
        <v>3.7744891691141098</v>
      </c>
      <c r="T260" s="120"/>
    </row>
    <row r="261" spans="1:20" x14ac:dyDescent="0.25">
      <c r="A261" s="121">
        <v>-1.3828522915032799</v>
      </c>
      <c r="B261" s="121"/>
      <c r="C261" s="121">
        <v>0.71861743809478495</v>
      </c>
      <c r="D261" s="121"/>
      <c r="E261" s="121">
        <v>3.2319347559372802</v>
      </c>
      <c r="F261" s="121"/>
      <c r="G261" s="121">
        <v>1.7293927098159101</v>
      </c>
      <c r="H261" s="121"/>
      <c r="I261" s="121">
        <v>3.40532607506952</v>
      </c>
      <c r="J261" s="122"/>
      <c r="K261" s="120">
        <v>-6.5822510677204293E-2</v>
      </c>
      <c r="L261" s="120"/>
      <c r="M261" s="120">
        <v>0.54404846162392295</v>
      </c>
      <c r="N261" s="120"/>
      <c r="O261" s="120">
        <v>0.81015996408142099</v>
      </c>
      <c r="P261" s="120"/>
      <c r="Q261" s="120">
        <v>2.2357776025348199</v>
      </c>
      <c r="R261" s="120"/>
      <c r="S261" s="120">
        <v>2.4623054055136202</v>
      </c>
      <c r="T261" s="120"/>
    </row>
    <row r="262" spans="1:20" x14ac:dyDescent="0.25">
      <c r="A262" s="121">
        <v>-0.48270464902083499</v>
      </c>
      <c r="B262" s="121"/>
      <c r="C262" s="121">
        <v>0.61912249645819595</v>
      </c>
      <c r="D262" s="121"/>
      <c r="E262" s="121">
        <v>0.99567608161559895</v>
      </c>
      <c r="F262" s="121"/>
      <c r="G262" s="121">
        <v>2.1978336517422599</v>
      </c>
      <c r="H262" s="121"/>
      <c r="I262" s="121">
        <v>2.3594887656589001</v>
      </c>
      <c r="J262" s="122"/>
      <c r="K262" s="120">
        <v>0.16676003548453999</v>
      </c>
      <c r="L262" s="120"/>
      <c r="M262" s="120">
        <v>0.81888678083043198</v>
      </c>
      <c r="N262" s="120"/>
      <c r="O262" s="120">
        <v>2.1852368977860301</v>
      </c>
      <c r="P262" s="120"/>
      <c r="Q262" s="120">
        <v>1.98728133902073</v>
      </c>
      <c r="R262" s="120"/>
      <c r="S262" s="120">
        <v>4.2752120529715096</v>
      </c>
      <c r="T262" s="120"/>
    </row>
    <row r="263" spans="1:20" x14ac:dyDescent="0.25">
      <c r="A263" s="121">
        <v>-1.96382165366966</v>
      </c>
      <c r="B263" s="121"/>
      <c r="C263" s="121">
        <v>2.6794078460167001E-2</v>
      </c>
      <c r="D263" s="121"/>
      <c r="E263" s="121">
        <v>3.2319347559372802</v>
      </c>
      <c r="F263" s="121"/>
      <c r="G263" s="121">
        <v>1.2773520859443701</v>
      </c>
      <c r="H263" s="121"/>
      <c r="I263" s="121">
        <v>3.53881754819886</v>
      </c>
      <c r="J263" s="122"/>
      <c r="K263" s="120">
        <v>5.4065046479127701E-2</v>
      </c>
      <c r="L263" s="120"/>
      <c r="M263" s="120">
        <v>1.9315734723545099</v>
      </c>
      <c r="N263" s="120"/>
      <c r="O263" s="120">
        <v>-0.90878015537815704</v>
      </c>
      <c r="P263" s="120"/>
      <c r="Q263" s="120">
        <v>2.74934992811747</v>
      </c>
      <c r="R263" s="120"/>
      <c r="S263" s="120">
        <v>1.81316334145546</v>
      </c>
      <c r="T263" s="120"/>
    </row>
    <row r="264" spans="1:20" x14ac:dyDescent="0.25">
      <c r="A264" s="121">
        <v>3.0926309646438801</v>
      </c>
      <c r="B264" s="121"/>
      <c r="C264" s="121">
        <v>0.218668677888225</v>
      </c>
      <c r="D264" s="121"/>
      <c r="E264" s="121">
        <v>-1.1489199136150301</v>
      </c>
      <c r="F264" s="121"/>
      <c r="G264" s="121">
        <v>1.8955921309161201</v>
      </c>
      <c r="H264" s="121"/>
      <c r="I264" s="121">
        <v>3.1393971183734699</v>
      </c>
      <c r="J264" s="122"/>
      <c r="K264" s="120">
        <v>0.30755180039646401</v>
      </c>
      <c r="L264" s="120"/>
      <c r="M264" s="120">
        <v>1.9315734723545099</v>
      </c>
      <c r="N264" s="120"/>
      <c r="O264" s="120">
        <v>2.1852368977860301</v>
      </c>
      <c r="P264" s="120"/>
      <c r="Q264" s="120">
        <v>3.0764638659333601</v>
      </c>
      <c r="R264" s="120"/>
      <c r="S264" s="120">
        <v>-0.84986312797234098</v>
      </c>
      <c r="T264" s="120"/>
    </row>
    <row r="265" spans="1:20" x14ac:dyDescent="0.25">
      <c r="A265" s="121">
        <v>0.158765706465125</v>
      </c>
      <c r="B265" s="121"/>
      <c r="C265" s="121">
        <v>0.86465795324221195</v>
      </c>
      <c r="D265" s="121"/>
      <c r="E265" s="121">
        <v>0.77499667400281402</v>
      </c>
      <c r="F265" s="121"/>
      <c r="G265" s="121">
        <v>2.0839252933830599</v>
      </c>
      <c r="H265" s="121"/>
      <c r="I265" s="121">
        <v>2.7522398965675401</v>
      </c>
      <c r="J265" s="122"/>
      <c r="K265" s="120">
        <v>0.204324576296433</v>
      </c>
      <c r="L265" s="120"/>
      <c r="M265" s="120">
        <v>1.3578788587447299</v>
      </c>
      <c r="N265" s="120"/>
      <c r="O265" s="120">
        <v>1.09003573915884</v>
      </c>
      <c r="P265" s="120"/>
      <c r="Q265" s="120">
        <v>2.7870704552804102</v>
      </c>
      <c r="R265" s="120"/>
      <c r="S265" s="120">
        <v>-2.4590628042990401</v>
      </c>
      <c r="T265" s="120"/>
    </row>
    <row r="266" spans="1:20" x14ac:dyDescent="0.25">
      <c r="A266" s="121">
        <v>1.51866026794511</v>
      </c>
      <c r="B266" s="121"/>
      <c r="C266" s="121">
        <v>0.35854143604234101</v>
      </c>
      <c r="D266" s="121"/>
      <c r="E266" s="121">
        <v>1.70188749891383</v>
      </c>
      <c r="F266" s="121"/>
      <c r="G266" s="121">
        <v>4.2630420488309699</v>
      </c>
      <c r="H266" s="121"/>
      <c r="I266" s="121">
        <v>3.7077001526901601</v>
      </c>
      <c r="J266" s="122"/>
      <c r="K266" s="120">
        <v>5.1259886287837703E-2</v>
      </c>
      <c r="L266" s="120"/>
      <c r="M266" s="120">
        <v>0.460965145274777</v>
      </c>
      <c r="N266" s="120"/>
      <c r="O266" s="120">
        <v>1.93111478833414</v>
      </c>
      <c r="P266" s="120"/>
      <c r="Q266" s="120">
        <v>0.447859498423686</v>
      </c>
      <c r="R266" s="120"/>
      <c r="S266" s="120">
        <v>-2.4590628042990401</v>
      </c>
      <c r="T266" s="120"/>
    </row>
    <row r="267" spans="1:20" x14ac:dyDescent="0.25">
      <c r="A267" s="121">
        <v>0.28654752542938799</v>
      </c>
      <c r="B267" s="121"/>
      <c r="C267" s="121">
        <v>0.59231715867432999</v>
      </c>
      <c r="D267" s="121"/>
      <c r="E267" s="121">
        <v>0.79476712455569398</v>
      </c>
      <c r="F267" s="121"/>
      <c r="G267" s="121">
        <v>1.25591627529433</v>
      </c>
      <c r="H267" s="121"/>
      <c r="I267" s="121">
        <v>3.24232681319587</v>
      </c>
      <c r="J267" s="122"/>
      <c r="K267" s="120">
        <v>3.3137967784888601E-3</v>
      </c>
      <c r="L267" s="120"/>
      <c r="M267" s="120">
        <v>0.60332280853647902</v>
      </c>
      <c r="N267" s="120"/>
      <c r="O267" s="120">
        <v>1.09003573915884</v>
      </c>
      <c r="P267" s="120"/>
      <c r="Q267" s="120">
        <v>1.8645120588447699</v>
      </c>
      <c r="R267" s="120"/>
      <c r="S267" s="120">
        <v>2.6547789323205699</v>
      </c>
      <c r="T267" s="120"/>
    </row>
    <row r="268" spans="1:20" x14ac:dyDescent="0.25">
      <c r="A268" s="121">
        <v>-0.35125912206538601</v>
      </c>
      <c r="B268" s="121"/>
      <c r="C268" s="121">
        <v>1.4610327986779199</v>
      </c>
      <c r="D268" s="121"/>
      <c r="E268" s="121">
        <v>0.70245305348245402</v>
      </c>
      <c r="F268" s="121"/>
      <c r="G268" s="121">
        <v>3.1870784643640699</v>
      </c>
      <c r="H268" s="121"/>
      <c r="I268" s="121">
        <v>4.1550008275863402</v>
      </c>
      <c r="J268" s="122"/>
      <c r="K268" s="120">
        <v>-0.21377913405384399</v>
      </c>
      <c r="L268" s="120"/>
      <c r="M268" s="120">
        <v>0.109154593539767</v>
      </c>
      <c r="N268" s="120"/>
      <c r="O268" s="120">
        <v>0.19820396754682801</v>
      </c>
      <c r="P268" s="120"/>
      <c r="Q268" s="120">
        <v>2.0093727428352799</v>
      </c>
      <c r="R268" s="120"/>
      <c r="S268" s="120">
        <v>2.7486381340458399</v>
      </c>
      <c r="T268" s="120"/>
    </row>
    <row r="269" spans="1:20" x14ac:dyDescent="0.25">
      <c r="A269" s="121">
        <v>0.115818665371997</v>
      </c>
      <c r="B269" s="121"/>
      <c r="C269" s="121">
        <v>0.49140937044508698</v>
      </c>
      <c r="D269" s="121"/>
      <c r="E269" s="121">
        <v>0.93013493947597303</v>
      </c>
      <c r="F269" s="121"/>
      <c r="G269" s="121">
        <v>1.8497557994172</v>
      </c>
      <c r="H269" s="121"/>
      <c r="I269" s="121">
        <v>6.3446838615522303</v>
      </c>
      <c r="J269" s="122"/>
      <c r="K269" s="120">
        <v>-0.21377913405384399</v>
      </c>
      <c r="L269" s="120"/>
      <c r="M269" s="120">
        <v>0.27566491936521598</v>
      </c>
      <c r="N269" s="120"/>
      <c r="O269" s="120">
        <v>2.1159083872783002</v>
      </c>
      <c r="P269" s="120"/>
      <c r="Q269" s="120">
        <v>2.34494546920532</v>
      </c>
      <c r="R269" s="120"/>
      <c r="S269" s="120">
        <v>3.1162504674137201</v>
      </c>
      <c r="T269" s="120"/>
    </row>
    <row r="270" spans="1:20" x14ac:dyDescent="0.25">
      <c r="A270" s="121">
        <v>0.73400013600108205</v>
      </c>
      <c r="B270" s="121"/>
      <c r="C270" s="121">
        <v>1.4610327986779199</v>
      </c>
      <c r="D270" s="121"/>
      <c r="E270" s="121">
        <v>8.8177596846208003E-2</v>
      </c>
      <c r="F270" s="121"/>
      <c r="G270" s="121">
        <v>1.94475733314851</v>
      </c>
      <c r="H270" s="121"/>
      <c r="I270" s="121">
        <v>2.6902051863873702</v>
      </c>
      <c r="J270" s="122"/>
      <c r="K270" s="120">
        <v>1.7936170128102401E-2</v>
      </c>
      <c r="L270" s="120"/>
      <c r="M270" s="120">
        <v>0.65483457095473696</v>
      </c>
      <c r="N270" s="120"/>
      <c r="O270" s="120">
        <v>3.2841592138187901</v>
      </c>
      <c r="P270" s="120"/>
      <c r="Q270" s="120">
        <v>2.1379416956058201</v>
      </c>
      <c r="R270" s="120"/>
      <c r="S270" s="120">
        <v>2.22736840779225</v>
      </c>
      <c r="T270" s="120"/>
    </row>
    <row r="271" spans="1:20" x14ac:dyDescent="0.25">
      <c r="A271" s="121">
        <v>0.73400013600108205</v>
      </c>
      <c r="B271" s="121"/>
      <c r="C271" s="121">
        <v>1.3843533808399899</v>
      </c>
      <c r="D271" s="121"/>
      <c r="E271" s="121">
        <v>1.6058245685814001</v>
      </c>
      <c r="F271" s="121"/>
      <c r="G271" s="121">
        <v>1.25327232825227</v>
      </c>
      <c r="H271" s="121"/>
      <c r="I271" s="121">
        <v>3.3950608342036701</v>
      </c>
      <c r="J271" s="122"/>
      <c r="K271" s="120">
        <v>-0.37894444665462301</v>
      </c>
      <c r="L271" s="120"/>
      <c r="M271" s="120">
        <v>0.477666090230084</v>
      </c>
      <c r="N271" s="120"/>
      <c r="O271" s="120">
        <v>3.2841592138187901</v>
      </c>
      <c r="P271" s="120"/>
      <c r="Q271" s="120">
        <v>2.1344625534051</v>
      </c>
      <c r="R271" s="120"/>
      <c r="S271" s="120">
        <v>3.9328277538730698</v>
      </c>
      <c r="T271" s="120"/>
    </row>
    <row r="272" spans="1:20" x14ac:dyDescent="0.25">
      <c r="A272" s="121">
        <v>1.5810558168293201</v>
      </c>
      <c r="B272" s="121"/>
      <c r="C272" s="121">
        <v>0.35945853173235798</v>
      </c>
      <c r="D272" s="121"/>
      <c r="E272" s="121">
        <v>8.8177596846208003E-2</v>
      </c>
      <c r="F272" s="121"/>
      <c r="G272" s="121">
        <v>3.45488306051451</v>
      </c>
      <c r="H272" s="121"/>
      <c r="I272" s="121">
        <v>1.83793512668901</v>
      </c>
      <c r="J272" s="122"/>
      <c r="K272" s="120">
        <v>0.249515913551519</v>
      </c>
      <c r="L272" s="120"/>
      <c r="M272" s="120">
        <v>0.38984479559753599</v>
      </c>
      <c r="N272" s="120"/>
      <c r="O272" s="120">
        <v>1.9822806738365999</v>
      </c>
      <c r="P272" s="120"/>
      <c r="Q272" s="120">
        <v>1.7679195399519601</v>
      </c>
      <c r="R272" s="120"/>
      <c r="S272" s="120">
        <v>6.5315491089500997</v>
      </c>
      <c r="T272" s="120"/>
    </row>
    <row r="273" spans="1:20" x14ac:dyDescent="0.25">
      <c r="A273" s="121">
        <v>1.5810558168293201</v>
      </c>
      <c r="B273" s="121"/>
      <c r="C273" s="121">
        <v>0.35945853173235798</v>
      </c>
      <c r="D273" s="121"/>
      <c r="E273" s="121">
        <v>8.4272908945056499E-2</v>
      </c>
      <c r="F273" s="121"/>
      <c r="G273" s="121">
        <v>3.1686798590271601</v>
      </c>
      <c r="H273" s="121"/>
      <c r="I273" s="121">
        <v>2.7954362475923298</v>
      </c>
      <c r="J273" s="122"/>
      <c r="K273" s="120">
        <v>0.10006641706951</v>
      </c>
      <c r="L273" s="120"/>
      <c r="M273" s="120">
        <v>0.66486103593711798</v>
      </c>
      <c r="N273" s="120"/>
      <c r="O273" s="120">
        <v>1.62059011467768</v>
      </c>
      <c r="P273" s="120"/>
      <c r="Q273" s="120">
        <v>2.1878529423306601</v>
      </c>
      <c r="R273" s="120"/>
      <c r="S273" s="120">
        <v>1.9462570130671599</v>
      </c>
      <c r="T273" s="120"/>
    </row>
    <row r="274" spans="1:20" x14ac:dyDescent="0.25">
      <c r="A274" s="121">
        <v>-0.43310581346523902</v>
      </c>
      <c r="B274" s="121"/>
      <c r="C274" s="121">
        <v>0.23063906692286601</v>
      </c>
      <c r="D274" s="121"/>
      <c r="E274" s="121">
        <v>0.35176904277430898</v>
      </c>
      <c r="F274" s="121"/>
      <c r="G274" s="121">
        <v>2.3517376088481399</v>
      </c>
      <c r="H274" s="121"/>
      <c r="I274" s="121">
        <v>3.8147688057072302</v>
      </c>
      <c r="J274" s="122"/>
      <c r="K274" s="120">
        <v>3.7756766778906901E-2</v>
      </c>
      <c r="L274" s="120"/>
      <c r="M274" s="120">
        <v>1.4109094013246399</v>
      </c>
      <c r="N274" s="120"/>
      <c r="O274" s="120">
        <v>1.9822806738365999</v>
      </c>
      <c r="P274" s="120"/>
      <c r="Q274" s="120">
        <v>2.3512739363516699</v>
      </c>
      <c r="R274" s="120"/>
      <c r="S274" s="120">
        <v>4.3827228402290901</v>
      </c>
      <c r="T274" s="120"/>
    </row>
    <row r="275" spans="1:20" x14ac:dyDescent="0.25">
      <c r="A275" s="121">
        <v>2.13838859096141</v>
      </c>
      <c r="B275" s="121"/>
      <c r="C275" s="121">
        <v>0.36046655950664103</v>
      </c>
      <c r="D275" s="121"/>
      <c r="E275" s="121">
        <v>1.4001007054971299</v>
      </c>
      <c r="F275" s="121"/>
      <c r="G275" s="121">
        <v>2.2546814535549098</v>
      </c>
      <c r="H275" s="121"/>
      <c r="I275" s="121">
        <v>4.7840226670977097</v>
      </c>
      <c r="J275" s="122"/>
      <c r="K275" s="120">
        <v>0.15980137885909701</v>
      </c>
      <c r="L275" s="120"/>
      <c r="M275" s="120">
        <v>0.42292214683208201</v>
      </c>
      <c r="N275" s="120"/>
      <c r="O275" s="120">
        <v>0.25562031336999502</v>
      </c>
      <c r="P275" s="120"/>
      <c r="Q275" s="120">
        <v>1.40406272978511</v>
      </c>
      <c r="R275" s="120"/>
      <c r="S275" s="120">
        <v>1.9665058959539199</v>
      </c>
      <c r="T275" s="120"/>
    </row>
    <row r="276" spans="1:20" x14ac:dyDescent="0.25">
      <c r="A276" s="121">
        <v>-0.57960049032432803</v>
      </c>
      <c r="B276" s="121"/>
      <c r="C276" s="121">
        <v>0.70066960502253695</v>
      </c>
      <c r="D276" s="121"/>
      <c r="E276" s="121">
        <v>1.0569583649954899</v>
      </c>
      <c r="F276" s="121"/>
      <c r="G276" s="121">
        <v>2.2737977459126402</v>
      </c>
      <c r="H276" s="121"/>
      <c r="I276" s="121">
        <v>4.1067532215440901</v>
      </c>
      <c r="J276" s="122"/>
      <c r="K276" s="120">
        <v>0.12517174923420901</v>
      </c>
      <c r="L276" s="120"/>
      <c r="M276" s="120">
        <v>0.42292214683208201</v>
      </c>
      <c r="N276" s="120"/>
      <c r="O276" s="120">
        <v>0.55939487343691097</v>
      </c>
      <c r="P276" s="120"/>
      <c r="Q276" s="120">
        <v>1.84938921375839</v>
      </c>
      <c r="R276" s="120"/>
      <c r="S276" s="120">
        <v>1.7240544415408401</v>
      </c>
      <c r="T276" s="120"/>
    </row>
    <row r="277" spans="1:20" x14ac:dyDescent="0.25">
      <c r="A277" s="121">
        <v>-0.702640786070166</v>
      </c>
      <c r="B277" s="121"/>
      <c r="C277" s="121">
        <v>0.26471332130436998</v>
      </c>
      <c r="D277" s="121"/>
      <c r="E277" s="121">
        <v>1.38514357723644</v>
      </c>
      <c r="F277" s="121"/>
      <c r="G277" s="121">
        <v>2.2001464507873001</v>
      </c>
      <c r="H277" s="121"/>
      <c r="I277" s="121">
        <v>2.26687751123545</v>
      </c>
      <c r="J277" s="122"/>
      <c r="K277" s="120">
        <v>5.2632219552936697E-2</v>
      </c>
      <c r="L277" s="120"/>
      <c r="M277" s="120">
        <v>0.49002308923605797</v>
      </c>
      <c r="N277" s="120"/>
      <c r="O277" s="120">
        <v>0.23723995815530699</v>
      </c>
      <c r="P277" s="120"/>
      <c r="Q277" s="120">
        <v>1.6032483352975799</v>
      </c>
      <c r="R277" s="120"/>
      <c r="S277" s="120">
        <v>3.1890584456264199</v>
      </c>
      <c r="T277" s="120"/>
    </row>
    <row r="278" spans="1:20" x14ac:dyDescent="0.25">
      <c r="A278" s="121">
        <v>-0.48346276672107502</v>
      </c>
      <c r="B278" s="121"/>
      <c r="C278" s="121">
        <v>0.477656052396636</v>
      </c>
      <c r="D278" s="121"/>
      <c r="E278" s="121">
        <v>0.99305852508252501</v>
      </c>
      <c r="F278" s="121"/>
      <c r="G278" s="121">
        <v>2.9327022508466798</v>
      </c>
      <c r="H278" s="121"/>
      <c r="I278" s="121">
        <v>3.71137536447899</v>
      </c>
      <c r="J278" s="122"/>
      <c r="K278" s="120">
        <v>6.7220562239452206E-2</v>
      </c>
      <c r="L278" s="120"/>
      <c r="M278" s="120">
        <v>9.4027909454137401E-2</v>
      </c>
      <c r="N278" s="120"/>
      <c r="O278" s="120">
        <v>0.52557388435522201</v>
      </c>
      <c r="P278" s="120"/>
      <c r="Q278" s="120">
        <v>1.8463251375269401</v>
      </c>
      <c r="R278" s="120"/>
      <c r="S278" s="120">
        <v>2.68088699543011</v>
      </c>
      <c r="T278" s="120"/>
    </row>
    <row r="279" spans="1:20" x14ac:dyDescent="0.25">
      <c r="A279" s="121">
        <v>0.19066910543443399</v>
      </c>
      <c r="B279" s="121"/>
      <c r="C279" s="121">
        <v>0.47504103098609501</v>
      </c>
      <c r="D279" s="121"/>
      <c r="E279" s="121">
        <v>1.2106888228514801</v>
      </c>
      <c r="F279" s="121"/>
      <c r="G279" s="121">
        <v>2.9327022508466798</v>
      </c>
      <c r="H279" s="121"/>
      <c r="I279" s="121">
        <v>5.2076914176316196</v>
      </c>
      <c r="J279" s="122"/>
      <c r="K279" s="120">
        <v>8.0621808982304102E-2</v>
      </c>
      <c r="L279" s="120"/>
      <c r="M279" s="120">
        <v>0.74083349823465705</v>
      </c>
      <c r="N279" s="120"/>
      <c r="O279" s="120">
        <v>0.40755682217901801</v>
      </c>
      <c r="P279" s="120"/>
      <c r="Q279" s="120">
        <v>2.0113276645553801</v>
      </c>
      <c r="R279" s="120"/>
      <c r="S279" s="120">
        <v>1.8059553273889899</v>
      </c>
      <c r="T279" s="120"/>
    </row>
    <row r="280" spans="1:20" x14ac:dyDescent="0.25">
      <c r="A280" s="121">
        <v>-0.110222830419207</v>
      </c>
      <c r="B280" s="121"/>
      <c r="C280" s="121">
        <v>1.3350161607198401</v>
      </c>
      <c r="D280" s="121"/>
      <c r="E280" s="121">
        <v>1.0379451196015801</v>
      </c>
      <c r="F280" s="121"/>
      <c r="G280" s="121">
        <v>0.99772463416774704</v>
      </c>
      <c r="H280" s="121"/>
      <c r="I280" s="121">
        <v>3.99646945875554</v>
      </c>
      <c r="J280" s="122"/>
      <c r="K280" s="120">
        <v>-8.4539290337161802E-2</v>
      </c>
      <c r="L280" s="120"/>
      <c r="M280" s="120">
        <v>0.26469538152840899</v>
      </c>
      <c r="N280" s="120"/>
      <c r="O280" s="120">
        <v>2.7686956890013699</v>
      </c>
      <c r="P280" s="120"/>
      <c r="Q280" s="120">
        <v>2.0262448805731501</v>
      </c>
      <c r="R280" s="120"/>
      <c r="S280" s="120">
        <v>2.4495223207703298</v>
      </c>
      <c r="T280" s="120"/>
    </row>
    <row r="281" spans="1:20" x14ac:dyDescent="0.25">
      <c r="A281" s="121">
        <v>-3.3352975068226E-3</v>
      </c>
      <c r="B281" s="121"/>
      <c r="C281" s="121">
        <v>-1.39143434951734E-2</v>
      </c>
      <c r="D281" s="121"/>
      <c r="E281" s="121">
        <v>1.29779855574757</v>
      </c>
      <c r="F281" s="121"/>
      <c r="G281" s="121">
        <v>-2.9415028953539601</v>
      </c>
      <c r="H281" s="121"/>
      <c r="I281" s="121">
        <v>5.8071749986839096</v>
      </c>
      <c r="J281" s="122"/>
      <c r="K281" s="120">
        <v>0.109260946348268</v>
      </c>
      <c r="L281" s="120"/>
      <c r="M281" s="120">
        <v>1.72589188241803</v>
      </c>
      <c r="N281" s="120"/>
      <c r="O281" s="120">
        <v>1.3016947969592501</v>
      </c>
      <c r="P281" s="120"/>
      <c r="Q281" s="120">
        <v>1.8808929415705</v>
      </c>
      <c r="R281" s="120"/>
      <c r="S281" s="120">
        <v>2.6051493625368298</v>
      </c>
      <c r="T281" s="120"/>
    </row>
    <row r="282" spans="1:20" x14ac:dyDescent="0.25">
      <c r="A282" s="121">
        <v>7.9873098323647099E-2</v>
      </c>
      <c r="B282" s="121"/>
      <c r="C282" s="121">
        <v>0.47971933403382</v>
      </c>
      <c r="D282" s="121"/>
      <c r="E282" s="121">
        <v>1.4613421248248499</v>
      </c>
      <c r="F282" s="121"/>
      <c r="G282" s="121">
        <v>1.99444015930093</v>
      </c>
      <c r="H282" s="121"/>
      <c r="I282" s="121">
        <v>3.08818162642494</v>
      </c>
      <c r="J282" s="122"/>
      <c r="K282" s="120">
        <v>-0.11504206983267599</v>
      </c>
      <c r="L282" s="120"/>
      <c r="M282" s="120">
        <v>-0.14713937613129199</v>
      </c>
      <c r="N282" s="120"/>
      <c r="O282" s="120">
        <v>2.7686956890013699</v>
      </c>
      <c r="P282" s="120"/>
      <c r="Q282" s="120">
        <v>2.2129222114927201</v>
      </c>
      <c r="R282" s="120"/>
      <c r="S282" s="120">
        <v>3.15472651393475</v>
      </c>
      <c r="T282" s="120"/>
    </row>
    <row r="283" spans="1:20" x14ac:dyDescent="0.25">
      <c r="A283" s="121">
        <v>0.19372592213682099</v>
      </c>
      <c r="B283" s="121"/>
      <c r="C283" s="121">
        <v>0.75430150013528796</v>
      </c>
      <c r="D283" s="121"/>
      <c r="E283" s="121">
        <v>1.2999589292012601</v>
      </c>
      <c r="F283" s="121"/>
      <c r="G283" s="121">
        <v>1.99444015930093</v>
      </c>
      <c r="H283" s="121"/>
      <c r="I283" s="121">
        <v>3.78921111386087</v>
      </c>
      <c r="J283" s="122"/>
      <c r="K283" s="120">
        <v>0.22229972844582199</v>
      </c>
      <c r="L283" s="120"/>
      <c r="M283" s="120">
        <v>0.89684497092740001</v>
      </c>
      <c r="N283" s="120"/>
      <c r="O283" s="120">
        <v>0.31501085220064001</v>
      </c>
      <c r="P283" s="120"/>
      <c r="Q283" s="120">
        <v>1.7761230427088801</v>
      </c>
      <c r="R283" s="120"/>
      <c r="S283" s="120">
        <v>3.1001638487942</v>
      </c>
      <c r="T283" s="120"/>
    </row>
    <row r="284" spans="1:20" x14ac:dyDescent="0.25">
      <c r="A284" s="121">
        <v>-0.549746891938376</v>
      </c>
      <c r="B284" s="121"/>
      <c r="C284" s="121">
        <v>0.122465291214494</v>
      </c>
      <c r="D284" s="121"/>
      <c r="E284" s="121">
        <v>0.68354104827709605</v>
      </c>
      <c r="F284" s="121"/>
      <c r="G284" s="121">
        <v>1.2224864731162599</v>
      </c>
      <c r="H284" s="121"/>
      <c r="I284" s="121">
        <v>3.9684047904779902</v>
      </c>
      <c r="J284" s="122"/>
      <c r="K284" s="120">
        <v>2.3808520900505701E-2</v>
      </c>
      <c r="L284" s="120"/>
      <c r="M284" s="120">
        <v>0.69392773307520605</v>
      </c>
      <c r="N284" s="120"/>
      <c r="O284" s="120">
        <v>0.56696518714570798</v>
      </c>
      <c r="P284" s="120"/>
      <c r="Q284" s="120">
        <v>1.3729884282087399</v>
      </c>
      <c r="R284" s="120"/>
      <c r="S284" s="120">
        <v>3.3503837452929801</v>
      </c>
      <c r="T284" s="120"/>
    </row>
    <row r="285" spans="1:20" x14ac:dyDescent="0.25">
      <c r="A285" s="121">
        <v>-0.19875529700267999</v>
      </c>
      <c r="B285" s="121"/>
      <c r="C285" s="121">
        <v>0.23229429312789299</v>
      </c>
      <c r="D285" s="121"/>
      <c r="E285" s="121">
        <v>1.44872402614458</v>
      </c>
      <c r="F285" s="121"/>
      <c r="G285" s="121">
        <v>2.6239790435982302</v>
      </c>
      <c r="H285" s="121"/>
      <c r="I285" s="121">
        <v>2.2094357211295601</v>
      </c>
      <c r="J285" s="122"/>
      <c r="K285" s="120">
        <v>0.26582220088855002</v>
      </c>
      <c r="L285" s="120"/>
      <c r="M285" s="120">
        <v>0.49295788504570098</v>
      </c>
      <c r="N285" s="120"/>
      <c r="O285" s="120">
        <v>-1.7310895578929599</v>
      </c>
      <c r="P285" s="120"/>
      <c r="Q285" s="120">
        <v>-3.0603401516806499</v>
      </c>
      <c r="R285" s="120"/>
      <c r="S285" s="120">
        <v>6.95387874660259</v>
      </c>
      <c r="T285" s="120"/>
    </row>
    <row r="286" spans="1:20" x14ac:dyDescent="0.25">
      <c r="A286" s="121">
        <v>-6.7746264327116307E-2</v>
      </c>
      <c r="B286" s="121"/>
      <c r="C286" s="121">
        <v>1.47666187997969</v>
      </c>
      <c r="D286" s="121"/>
      <c r="E286" s="121">
        <v>2.7686090413287201</v>
      </c>
      <c r="F286" s="121"/>
      <c r="G286" s="121">
        <v>2.5486096498912301</v>
      </c>
      <c r="H286" s="121"/>
      <c r="I286" s="121">
        <v>3.1629318630574201</v>
      </c>
      <c r="J286" s="122"/>
      <c r="K286" s="120">
        <v>0.448465375647014</v>
      </c>
      <c r="L286" s="120"/>
      <c r="M286" s="120">
        <v>0.49295788504570098</v>
      </c>
      <c r="N286" s="120"/>
      <c r="O286" s="120">
        <v>0.92115686828523702</v>
      </c>
      <c r="P286" s="120"/>
      <c r="Q286" s="120">
        <v>0.99554188124336596</v>
      </c>
      <c r="R286" s="120"/>
      <c r="S286" s="120">
        <v>1.4968226886364799</v>
      </c>
      <c r="T286" s="120"/>
    </row>
    <row r="287" spans="1:20" x14ac:dyDescent="0.25">
      <c r="A287" s="121">
        <v>-0.19875529700267999</v>
      </c>
      <c r="B287" s="121"/>
      <c r="C287" s="121">
        <v>0.46536921807430398</v>
      </c>
      <c r="D287" s="121"/>
      <c r="E287" s="121">
        <v>1.77850579290736</v>
      </c>
      <c r="F287" s="121"/>
      <c r="G287" s="121">
        <v>1.57047938959774</v>
      </c>
      <c r="H287" s="121"/>
      <c r="I287" s="121">
        <v>3.8771087959486299</v>
      </c>
      <c r="J287" s="122"/>
      <c r="K287" s="120">
        <v>-0.386871418468136</v>
      </c>
      <c r="L287" s="120"/>
      <c r="M287" s="120">
        <v>6.1473688824658999E-2</v>
      </c>
      <c r="N287" s="120"/>
      <c r="O287" s="120">
        <v>0.371376907099989</v>
      </c>
      <c r="P287" s="120"/>
      <c r="Q287" s="120">
        <v>2.57502270956285</v>
      </c>
      <c r="R287" s="120"/>
      <c r="S287" s="120">
        <v>4.9801809528802199</v>
      </c>
      <c r="T287" s="120"/>
    </row>
    <row r="288" spans="1:20" x14ac:dyDescent="0.25">
      <c r="A288" s="121">
        <v>0.441310603167826</v>
      </c>
      <c r="B288" s="121"/>
      <c r="C288" s="121">
        <v>0.238710412079811</v>
      </c>
      <c r="D288" s="121"/>
      <c r="E288" s="121">
        <v>1.41589494862234</v>
      </c>
      <c r="F288" s="121"/>
      <c r="G288" s="121">
        <v>1.57047938959774</v>
      </c>
      <c r="H288" s="121"/>
      <c r="I288" s="121">
        <v>2.3517406565410499</v>
      </c>
      <c r="J288" s="122"/>
      <c r="K288" s="120">
        <v>-0.15267589846937901</v>
      </c>
      <c r="L288" s="120"/>
      <c r="M288" s="120">
        <v>0.38791794829360199</v>
      </c>
      <c r="N288" s="120"/>
      <c r="O288" s="120">
        <v>0.99071060176267001</v>
      </c>
      <c r="P288" s="120"/>
      <c r="Q288" s="120">
        <v>2.2983296413851302</v>
      </c>
      <c r="R288" s="120"/>
      <c r="S288" s="120">
        <v>3.3572570706984899</v>
      </c>
      <c r="T288" s="120"/>
    </row>
    <row r="289" spans="1:20" x14ac:dyDescent="0.25">
      <c r="A289" s="121">
        <v>0.93047964259942295</v>
      </c>
      <c r="B289" s="121"/>
      <c r="C289" s="121">
        <v>0.46536921807430398</v>
      </c>
      <c r="D289" s="121"/>
      <c r="E289" s="121">
        <v>1.25594326699519</v>
      </c>
      <c r="F289" s="121"/>
      <c r="G289" s="121">
        <v>1.4406146114821901</v>
      </c>
      <c r="H289" s="121"/>
      <c r="I289" s="121">
        <v>2.6507644283841998</v>
      </c>
      <c r="J289" s="122"/>
      <c r="K289" s="120">
        <v>0.10711702841495099</v>
      </c>
      <c r="L289" s="120"/>
      <c r="M289" s="120">
        <v>0.36910768768659202</v>
      </c>
      <c r="N289" s="120"/>
      <c r="O289" s="120">
        <v>1.2525712048939199</v>
      </c>
      <c r="P289" s="120"/>
      <c r="Q289" s="120">
        <v>1.8985630224661501</v>
      </c>
      <c r="R289" s="120"/>
      <c r="S289" s="120">
        <v>1.3307897474514101</v>
      </c>
      <c r="T289" s="120"/>
    </row>
    <row r="290" spans="1:20" x14ac:dyDescent="0.25">
      <c r="A290" s="121">
        <v>0.441310603167826</v>
      </c>
      <c r="B290" s="121"/>
      <c r="C290" s="121">
        <v>-0.66822366937515698</v>
      </c>
      <c r="D290" s="121"/>
      <c r="E290" s="121">
        <v>1.0724676617130899</v>
      </c>
      <c r="F290" s="121"/>
      <c r="G290" s="121">
        <v>1.5438609481365899</v>
      </c>
      <c r="H290" s="121"/>
      <c r="I290" s="121">
        <v>4.0899304173185298</v>
      </c>
      <c r="J290" s="122"/>
      <c r="K290" s="120">
        <v>0.15570965464762301</v>
      </c>
      <c r="L290" s="120"/>
      <c r="M290" s="120">
        <v>9.8208454702508205E-2</v>
      </c>
      <c r="N290" s="120"/>
      <c r="O290" s="120">
        <v>0.53368593198724001</v>
      </c>
      <c r="P290" s="120"/>
      <c r="Q290" s="120">
        <v>2.9959306001733399</v>
      </c>
      <c r="R290" s="120"/>
      <c r="S290" s="120">
        <v>1.9400319057402799</v>
      </c>
      <c r="T290" s="120"/>
    </row>
    <row r="291" spans="1:20" x14ac:dyDescent="0.25">
      <c r="A291" s="121">
        <v>-0.486922755433012</v>
      </c>
      <c r="B291" s="121"/>
      <c r="C291" s="121">
        <v>-0.75245195446120405</v>
      </c>
      <c r="D291" s="121"/>
      <c r="E291" s="121">
        <v>0.408653748333489</v>
      </c>
      <c r="F291" s="121"/>
      <c r="G291" s="121">
        <v>1.7597913136578101</v>
      </c>
      <c r="H291" s="121"/>
      <c r="I291" s="121">
        <v>3.75598794804033</v>
      </c>
      <c r="J291" s="122"/>
      <c r="K291" s="120">
        <v>0.160777686217141</v>
      </c>
      <c r="L291" s="120"/>
      <c r="M291" s="120">
        <v>1.0014078460910101</v>
      </c>
      <c r="N291" s="120"/>
      <c r="O291" s="120">
        <v>0.74966557080019702</v>
      </c>
      <c r="P291" s="120"/>
      <c r="Q291" s="120">
        <v>2.9959306001733399</v>
      </c>
      <c r="R291" s="120"/>
      <c r="S291" s="120">
        <v>1.7873055692311199</v>
      </c>
      <c r="T291" s="120"/>
    </row>
    <row r="292" spans="1:20" x14ac:dyDescent="0.25">
      <c r="A292" s="121">
        <v>0.53388193079977198</v>
      </c>
      <c r="B292" s="121"/>
      <c r="C292" s="121">
        <v>-0.66822366937515698</v>
      </c>
      <c r="D292" s="121"/>
      <c r="E292" s="121">
        <v>1.11786790113962</v>
      </c>
      <c r="F292" s="121"/>
      <c r="G292" s="121">
        <v>1.95437219613527</v>
      </c>
      <c r="H292" s="121"/>
      <c r="I292" s="121">
        <v>4.1668606185714596</v>
      </c>
      <c r="J292" s="122"/>
      <c r="K292" s="120">
        <v>5.3641593899872199E-2</v>
      </c>
      <c r="L292" s="120"/>
      <c r="M292" s="120">
        <v>-0.50317024365741503</v>
      </c>
      <c r="N292" s="120"/>
      <c r="O292" s="120">
        <v>0.79439892202904805</v>
      </c>
      <c r="P292" s="120"/>
      <c r="Q292" s="120">
        <v>0.16506295702896201</v>
      </c>
      <c r="R292" s="120"/>
      <c r="S292" s="120">
        <v>3.6158547520571598</v>
      </c>
      <c r="T292" s="120"/>
    </row>
    <row r="293" spans="1:20" x14ac:dyDescent="0.25">
      <c r="A293" s="121">
        <v>-5.6825555253077198E-2</v>
      </c>
      <c r="B293" s="121"/>
      <c r="C293" s="121">
        <v>0.51278002271251</v>
      </c>
      <c r="D293" s="121"/>
      <c r="E293" s="121">
        <v>1.13187686773795</v>
      </c>
      <c r="F293" s="121"/>
      <c r="G293" s="121">
        <v>2.2595551939824898</v>
      </c>
      <c r="H293" s="121"/>
      <c r="I293" s="121">
        <v>4.3652521629107897</v>
      </c>
      <c r="J293" s="122"/>
      <c r="K293" s="120">
        <v>0.24996164017103001</v>
      </c>
      <c r="L293" s="120"/>
      <c r="M293" s="120">
        <v>1.0014078460910101</v>
      </c>
      <c r="N293" s="120"/>
      <c r="O293" s="120">
        <v>1.0495459252722501</v>
      </c>
      <c r="P293" s="120"/>
      <c r="Q293" s="120">
        <v>1.6301690013337999</v>
      </c>
      <c r="R293" s="120"/>
      <c r="S293" s="120">
        <v>4.5522873414186096</v>
      </c>
      <c r="T293" s="120"/>
    </row>
    <row r="294" spans="1:20" x14ac:dyDescent="0.25">
      <c r="A294" s="121">
        <v>-1.3500054048669601</v>
      </c>
      <c r="B294" s="121"/>
      <c r="C294" s="121">
        <v>0.97798479535826699</v>
      </c>
      <c r="D294" s="121"/>
      <c r="E294" s="121">
        <v>0.58251129521684697</v>
      </c>
      <c r="F294" s="121"/>
      <c r="G294" s="121">
        <v>5.1735017524557003</v>
      </c>
      <c r="H294" s="121"/>
      <c r="I294" s="121">
        <v>3.29655808684022</v>
      </c>
      <c r="J294" s="122"/>
      <c r="K294" s="120">
        <v>0.24548323070513001</v>
      </c>
      <c r="L294" s="120"/>
      <c r="M294" s="120">
        <v>1.39298212604325</v>
      </c>
      <c r="N294" s="120"/>
      <c r="O294" s="120">
        <v>0.95310878113926001</v>
      </c>
      <c r="P294" s="120"/>
      <c r="Q294" s="120">
        <v>2.27151597281736</v>
      </c>
      <c r="R294" s="120"/>
      <c r="S294" s="120">
        <v>3.2656916223621599</v>
      </c>
      <c r="T294" s="120"/>
    </row>
    <row r="295" spans="1:20" x14ac:dyDescent="0.25">
      <c r="A295" s="121">
        <v>0.64699782478603796</v>
      </c>
      <c r="B295" s="121"/>
      <c r="C295" s="121">
        <v>0.744798083056047</v>
      </c>
      <c r="D295" s="121"/>
      <c r="E295" s="121">
        <v>0.50876427855311601</v>
      </c>
      <c r="F295" s="121"/>
      <c r="G295" s="121">
        <v>2.6117250359361202</v>
      </c>
      <c r="H295" s="121"/>
      <c r="I295" s="121">
        <v>0.49360267569920202</v>
      </c>
      <c r="J295" s="122"/>
      <c r="K295" s="120">
        <v>-6.50388518990965E-2</v>
      </c>
      <c r="L295" s="120"/>
      <c r="M295" s="120">
        <v>0.64477380418150299</v>
      </c>
      <c r="N295" s="120"/>
      <c r="O295" s="120">
        <v>0.208789373159807</v>
      </c>
      <c r="P295" s="120"/>
      <c r="Q295" s="120">
        <v>0.26868132507988401</v>
      </c>
      <c r="R295" s="120"/>
      <c r="S295" s="120">
        <v>3.5813334874817602</v>
      </c>
      <c r="T295" s="120"/>
    </row>
    <row r="296" spans="1:20" x14ac:dyDescent="0.25">
      <c r="A296" s="121">
        <v>1.8446454817564999</v>
      </c>
      <c r="B296" s="121"/>
      <c r="C296" s="121">
        <v>0.67197651391413205</v>
      </c>
      <c r="D296" s="121"/>
      <c r="E296" s="121">
        <v>1.9862687713718301</v>
      </c>
      <c r="F296" s="121"/>
      <c r="G296" s="121">
        <v>2.3191497254667799</v>
      </c>
      <c r="H296" s="121"/>
      <c r="I296" s="121">
        <v>1.2497173106064401</v>
      </c>
      <c r="J296" s="122"/>
      <c r="K296" s="120">
        <v>-1.2504875777256799E-2</v>
      </c>
      <c r="L296" s="120"/>
      <c r="M296" s="120">
        <v>1.39298212604325</v>
      </c>
      <c r="N296" s="120"/>
      <c r="O296" s="120">
        <v>1.2018397980628801</v>
      </c>
      <c r="P296" s="120"/>
      <c r="Q296" s="120">
        <v>2.5301131337983098</v>
      </c>
      <c r="R296" s="120"/>
      <c r="S296" s="120">
        <v>2.5649745859203001</v>
      </c>
      <c r="T296" s="120"/>
    </row>
    <row r="297" spans="1:20" x14ac:dyDescent="0.25">
      <c r="A297" s="121">
        <v>0.22161854233928899</v>
      </c>
      <c r="B297" s="121"/>
      <c r="C297" s="121">
        <v>1.3396980710465001</v>
      </c>
      <c r="D297" s="121"/>
      <c r="E297" s="121">
        <v>1.4607978673745201</v>
      </c>
      <c r="F297" s="121"/>
      <c r="G297" s="121">
        <v>2.53929189019984</v>
      </c>
      <c r="H297" s="121"/>
      <c r="I297" s="121">
        <v>3.6984633199525199</v>
      </c>
      <c r="J297" s="122"/>
      <c r="K297" s="120">
        <v>0.44380523795475901</v>
      </c>
      <c r="L297" s="120"/>
      <c r="M297" s="120">
        <v>0.84834901802839702</v>
      </c>
      <c r="N297" s="120"/>
      <c r="O297" s="120">
        <v>0.34046197601943701</v>
      </c>
      <c r="P297" s="120"/>
      <c r="Q297" s="120">
        <v>3.6130274944346499</v>
      </c>
      <c r="R297" s="120"/>
      <c r="S297" s="120">
        <v>1.0525946372592601</v>
      </c>
      <c r="T297" s="120"/>
    </row>
    <row r="298" spans="1:20" x14ac:dyDescent="0.25">
      <c r="A298" s="121">
        <v>-0.924401935660637</v>
      </c>
      <c r="B298" s="121"/>
      <c r="C298" s="121">
        <v>6.3730173575301294E-2</v>
      </c>
      <c r="D298" s="121"/>
      <c r="E298" s="121">
        <v>1.1534615076934001</v>
      </c>
      <c r="F298" s="121"/>
      <c r="G298" s="121">
        <v>2.50190180113702</v>
      </c>
      <c r="H298" s="121"/>
      <c r="I298" s="121">
        <v>3.80554385708965</v>
      </c>
      <c r="J298" s="122"/>
      <c r="K298" s="120">
        <v>0.169766671123952</v>
      </c>
      <c r="L298" s="120"/>
      <c r="M298" s="120">
        <v>0.48195632653986598</v>
      </c>
      <c r="N298" s="120"/>
      <c r="O298" s="120">
        <v>0.64343036454689995</v>
      </c>
      <c r="P298" s="120"/>
      <c r="Q298" s="120">
        <v>0.64277429488030802</v>
      </c>
      <c r="R298" s="120"/>
      <c r="S298" s="120">
        <v>4.1522700531463101</v>
      </c>
      <c r="T298" s="120"/>
    </row>
    <row r="299" spans="1:20" x14ac:dyDescent="0.25">
      <c r="A299" s="121">
        <v>0.22161854233928899</v>
      </c>
      <c r="B299" s="121"/>
      <c r="C299" s="121">
        <v>1.3396980710465001</v>
      </c>
      <c r="D299" s="121"/>
      <c r="E299" s="121">
        <v>1.3182578935828699</v>
      </c>
      <c r="F299" s="121"/>
      <c r="G299" s="121">
        <v>2.7006917193573998</v>
      </c>
      <c r="H299" s="121"/>
      <c r="I299" s="121">
        <v>3.14238167773583</v>
      </c>
      <c r="J299" s="122"/>
      <c r="K299" s="120">
        <v>-0.17950528519269299</v>
      </c>
      <c r="L299" s="120"/>
      <c r="M299" s="120">
        <v>0.113447559344312</v>
      </c>
      <c r="N299" s="120"/>
      <c r="O299" s="120">
        <v>1.06275674445159</v>
      </c>
      <c r="P299" s="120"/>
      <c r="Q299" s="120">
        <v>1.78570489010985</v>
      </c>
      <c r="R299" s="120"/>
      <c r="S299" s="120">
        <v>2.63706609072009</v>
      </c>
      <c r="T299" s="120"/>
    </row>
    <row r="300" spans="1:20" x14ac:dyDescent="0.25">
      <c r="A300" s="121">
        <v>0.34827104327035702</v>
      </c>
      <c r="B300" s="121"/>
      <c r="C300" s="121">
        <v>-1.36355969522474</v>
      </c>
      <c r="D300" s="121"/>
      <c r="E300" s="121">
        <v>1.31980408164532</v>
      </c>
      <c r="F300" s="121"/>
      <c r="G300" s="121">
        <v>2.36528200213198</v>
      </c>
      <c r="H300" s="121"/>
      <c r="I300" s="121">
        <v>3.8312724907099698</v>
      </c>
      <c r="J300" s="122"/>
      <c r="K300" s="120">
        <v>0.23894272215847001</v>
      </c>
      <c r="L300" s="120"/>
      <c r="M300" s="120">
        <v>0.72156285120970098</v>
      </c>
      <c r="N300" s="120"/>
      <c r="O300" s="120">
        <v>1.2363919159808201</v>
      </c>
      <c r="P300" s="120"/>
      <c r="Q300" s="120">
        <v>3.3349299357881401</v>
      </c>
      <c r="R300" s="120"/>
      <c r="S300" s="120">
        <v>3.5690274413187399</v>
      </c>
      <c r="T300" s="120"/>
    </row>
    <row r="301" spans="1:20" x14ac:dyDescent="0.25">
      <c r="A301" s="121">
        <v>-0.38485716189068597</v>
      </c>
      <c r="B301" s="121"/>
      <c r="C301" s="121">
        <v>-0.14410618699166</v>
      </c>
      <c r="D301" s="121"/>
      <c r="E301" s="121">
        <v>1.00151086092399</v>
      </c>
      <c r="F301" s="121"/>
      <c r="G301" s="121">
        <v>1.43340513870408</v>
      </c>
      <c r="H301" s="121"/>
      <c r="I301" s="121">
        <v>5.4453851722646398</v>
      </c>
      <c r="J301" s="122"/>
      <c r="K301" s="120">
        <v>0.18730293679034199</v>
      </c>
      <c r="L301" s="120"/>
      <c r="M301" s="120">
        <v>0.113447559344312</v>
      </c>
      <c r="N301" s="120"/>
      <c r="O301" s="120">
        <v>0.93278102191112899</v>
      </c>
      <c r="P301" s="120"/>
      <c r="Q301" s="120">
        <v>1.08281364672172</v>
      </c>
      <c r="R301" s="120"/>
      <c r="S301" s="120">
        <v>2.63706609072009</v>
      </c>
      <c r="T301" s="120"/>
    </row>
    <row r="302" spans="1:20" x14ac:dyDescent="0.25">
      <c r="A302" s="121">
        <v>0.46094312433197299</v>
      </c>
      <c r="B302" s="121"/>
      <c r="C302" s="121">
        <v>0.64877820677207898</v>
      </c>
      <c r="D302" s="121"/>
      <c r="E302" s="121">
        <v>0.384983251333406</v>
      </c>
      <c r="F302" s="121"/>
      <c r="G302" s="121">
        <v>3.5100622757669799</v>
      </c>
      <c r="H302" s="121"/>
      <c r="I302" s="121">
        <v>2.4856110977518302</v>
      </c>
      <c r="J302" s="122"/>
      <c r="K302" s="120">
        <v>0.23729495177436599</v>
      </c>
      <c r="L302" s="120"/>
      <c r="M302" s="120">
        <v>1.4392202707286399</v>
      </c>
      <c r="N302" s="120"/>
      <c r="O302" s="120">
        <v>1.04538263565112</v>
      </c>
      <c r="P302" s="120"/>
      <c r="Q302" s="120">
        <v>1.87553436719745</v>
      </c>
      <c r="R302" s="120"/>
      <c r="S302" s="120">
        <v>2.2706016340952302</v>
      </c>
      <c r="T302" s="120"/>
    </row>
    <row r="303" spans="1:20" x14ac:dyDescent="0.25">
      <c r="A303" s="121">
        <v>-0.50318861438524498</v>
      </c>
      <c r="B303" s="121"/>
      <c r="C303" s="121">
        <v>0.32264166088438601</v>
      </c>
      <c r="D303" s="121"/>
      <c r="E303" s="121">
        <v>2.1050851393041699</v>
      </c>
      <c r="F303" s="121"/>
      <c r="G303" s="121">
        <v>1.77815378930261</v>
      </c>
      <c r="H303" s="121"/>
      <c r="I303" s="121">
        <v>2.42155103860294</v>
      </c>
      <c r="J303" s="122"/>
      <c r="K303" s="120">
        <v>0.45161975168032398</v>
      </c>
      <c r="L303" s="120"/>
      <c r="M303" s="120">
        <v>6.8353660086714299E-2</v>
      </c>
      <c r="N303" s="120"/>
      <c r="O303" s="120">
        <v>0.84388724519993197</v>
      </c>
      <c r="P303" s="120"/>
      <c r="Q303" s="120">
        <v>2.6675477214416201</v>
      </c>
      <c r="R303" s="120"/>
      <c r="S303" s="120">
        <v>2.9315636183600402</v>
      </c>
      <c r="T303" s="120"/>
    </row>
    <row r="304" spans="1:20" x14ac:dyDescent="0.25">
      <c r="A304" s="121">
        <v>-0.78090198199783201</v>
      </c>
      <c r="B304" s="121"/>
      <c r="C304" s="121">
        <v>0.20094907798180001</v>
      </c>
      <c r="D304" s="121"/>
      <c r="E304" s="121">
        <v>0.95010428608197395</v>
      </c>
      <c r="F304" s="121"/>
      <c r="G304" s="121">
        <v>3.2872291655588501</v>
      </c>
      <c r="H304" s="121"/>
      <c r="I304" s="121">
        <v>3.67118685962715</v>
      </c>
      <c r="J304" s="122"/>
      <c r="K304" s="120">
        <v>-3.59249552611089E-2</v>
      </c>
      <c r="L304" s="120"/>
      <c r="M304" s="120">
        <v>7.8252867459020995E-3</v>
      </c>
      <c r="N304" s="120"/>
      <c r="O304" s="120">
        <v>1.6034431881698701</v>
      </c>
      <c r="P304" s="120"/>
      <c r="Q304" s="120">
        <v>1.20152520763282</v>
      </c>
      <c r="R304" s="120"/>
      <c r="S304" s="120">
        <v>2.5581453189249501</v>
      </c>
      <c r="T304" s="120"/>
    </row>
    <row r="305" spans="1:20" x14ac:dyDescent="0.25">
      <c r="A305" s="121">
        <v>-1.2030342530731999E-2</v>
      </c>
      <c r="B305" s="121"/>
      <c r="C305" s="121">
        <v>-8.2441058314810106E-2</v>
      </c>
      <c r="D305" s="121"/>
      <c r="E305" s="121">
        <v>2.3287234667885599</v>
      </c>
      <c r="F305" s="121"/>
      <c r="G305" s="121">
        <v>3.6362419730390099</v>
      </c>
      <c r="H305" s="121"/>
      <c r="I305" s="121">
        <v>2.5430981933095902</v>
      </c>
      <c r="J305" s="122"/>
      <c r="K305" s="120">
        <v>-0.10887466615573201</v>
      </c>
      <c r="L305" s="120"/>
      <c r="M305" s="120">
        <v>0.42995755986577999</v>
      </c>
      <c r="N305" s="120"/>
      <c r="O305" s="120">
        <v>0.98819385254283498</v>
      </c>
      <c r="P305" s="120"/>
      <c r="Q305" s="120">
        <v>1.26434136683317</v>
      </c>
      <c r="R305" s="120"/>
      <c r="S305" s="120">
        <v>2.4743212177138298</v>
      </c>
      <c r="T305" s="120"/>
    </row>
    <row r="306" spans="1:20" x14ac:dyDescent="0.25">
      <c r="A306" s="121">
        <v>0.33662266427500898</v>
      </c>
      <c r="B306" s="121"/>
      <c r="C306" s="121">
        <v>0.32577123191833102</v>
      </c>
      <c r="D306" s="121"/>
      <c r="E306" s="121">
        <v>0.79287728236726795</v>
      </c>
      <c r="F306" s="121"/>
      <c r="G306" s="121">
        <v>4.7073830563236303</v>
      </c>
      <c r="H306" s="121"/>
      <c r="I306" s="121">
        <v>4.9191418507683</v>
      </c>
      <c r="J306" s="122"/>
      <c r="K306" s="120">
        <v>0.223028287933008</v>
      </c>
      <c r="L306" s="120"/>
      <c r="M306" s="120">
        <v>-3.2839656715602E-3</v>
      </c>
      <c r="N306" s="120"/>
      <c r="O306" s="120">
        <v>1.25619692344372</v>
      </c>
      <c r="P306" s="120"/>
      <c r="Q306" s="120">
        <v>2.11222533223446</v>
      </c>
      <c r="R306" s="120"/>
      <c r="S306" s="120">
        <v>2.5866016372382701</v>
      </c>
      <c r="T306" s="120"/>
    </row>
    <row r="307" spans="1:20" x14ac:dyDescent="0.25">
      <c r="A307" s="121">
        <v>-8.6297543122988395E-3</v>
      </c>
      <c r="B307" s="121"/>
      <c r="C307" s="121">
        <v>0.139052160980807</v>
      </c>
      <c r="D307" s="121"/>
      <c r="E307" s="121">
        <v>0.96365137910982301</v>
      </c>
      <c r="F307" s="121"/>
      <c r="G307" s="121">
        <v>3.4335190432559601</v>
      </c>
      <c r="H307" s="121"/>
      <c r="I307" s="121">
        <v>4.8631483757960403</v>
      </c>
      <c r="J307" s="122"/>
      <c r="K307" s="120">
        <v>0.223028287933008</v>
      </c>
      <c r="L307" s="120"/>
      <c r="M307" s="120">
        <v>0.45504181732499299</v>
      </c>
      <c r="N307" s="120"/>
      <c r="O307" s="120">
        <v>0.44542824549093801</v>
      </c>
      <c r="P307" s="120"/>
      <c r="Q307" s="120">
        <v>2.2115169623414102</v>
      </c>
      <c r="R307" s="120"/>
      <c r="S307" s="120">
        <v>4.1797949011073499</v>
      </c>
      <c r="T307" s="120"/>
    </row>
    <row r="308" spans="1:20" x14ac:dyDescent="0.25">
      <c r="A308" s="121">
        <v>0.33662266427500898</v>
      </c>
      <c r="B308" s="121"/>
      <c r="C308" s="121">
        <v>0.37856539995294702</v>
      </c>
      <c r="D308" s="121"/>
      <c r="E308" s="121">
        <v>0.98955922273071695</v>
      </c>
      <c r="F308" s="121"/>
      <c r="G308" s="121">
        <v>4.7073830563236303</v>
      </c>
      <c r="H308" s="121"/>
      <c r="I308" s="121">
        <v>1.4276142449328699</v>
      </c>
      <c r="J308" s="122"/>
      <c r="K308" s="120">
        <v>0.46559220520234801</v>
      </c>
      <c r="L308" s="120"/>
      <c r="M308" s="120">
        <v>1.7221418434607201</v>
      </c>
      <c r="N308" s="120"/>
      <c r="O308" s="120">
        <v>0.41858176526747598</v>
      </c>
      <c r="P308" s="120"/>
      <c r="Q308" s="120">
        <v>3.0047220828369698</v>
      </c>
      <c r="R308" s="120"/>
      <c r="S308" s="120">
        <v>1.5608321627092201</v>
      </c>
      <c r="T308" s="120"/>
    </row>
    <row r="309" spans="1:20" x14ac:dyDescent="0.25">
      <c r="A309" s="121">
        <v>-1.36903415353098</v>
      </c>
      <c r="B309" s="121"/>
      <c r="C309" s="121">
        <v>0.139052160980807</v>
      </c>
      <c r="D309" s="121"/>
      <c r="E309" s="121">
        <v>0.92568817954633797</v>
      </c>
      <c r="F309" s="121"/>
      <c r="G309" s="121">
        <v>3.52367716670217</v>
      </c>
      <c r="H309" s="121"/>
      <c r="I309" s="121">
        <v>4.3722163357105996</v>
      </c>
      <c r="J309" s="122"/>
      <c r="K309" s="120">
        <v>0.45161975168032398</v>
      </c>
      <c r="L309" s="120"/>
      <c r="M309" s="120">
        <v>0.52263425274740904</v>
      </c>
      <c r="N309" s="120"/>
      <c r="O309" s="120">
        <v>1.5551637764483399</v>
      </c>
      <c r="P309" s="120"/>
      <c r="Q309" s="120">
        <v>2.28103720235015</v>
      </c>
      <c r="R309" s="120"/>
      <c r="S309" s="120">
        <v>2.2576021023024602</v>
      </c>
      <c r="T309" s="120"/>
    </row>
    <row r="310" spans="1:20" x14ac:dyDescent="0.25">
      <c r="A310" s="121">
        <v>8.6806891908304706E-2</v>
      </c>
      <c r="B310" s="121"/>
      <c r="C310" s="121">
        <v>1.8205949607549999E-2</v>
      </c>
      <c r="D310" s="121"/>
      <c r="E310" s="121">
        <v>0.84337015820952699</v>
      </c>
      <c r="F310" s="121"/>
      <c r="G310" s="121">
        <v>1.8618571695530199</v>
      </c>
      <c r="H310" s="121"/>
      <c r="I310" s="121">
        <v>2.01911737508552</v>
      </c>
      <c r="J310" s="122"/>
      <c r="K310" s="120">
        <v>-3.59249552611089E-2</v>
      </c>
      <c r="L310" s="120"/>
      <c r="M310" s="120">
        <v>1.7221418434607201</v>
      </c>
      <c r="N310" s="120"/>
      <c r="O310" s="120">
        <v>0.18798990083416101</v>
      </c>
      <c r="P310" s="120"/>
      <c r="Q310" s="120">
        <v>2.2274451194955902</v>
      </c>
      <c r="R310" s="120"/>
      <c r="S310" s="120">
        <v>2.4400086274377601</v>
      </c>
      <c r="T310" s="120"/>
    </row>
    <row r="311" spans="1:20" x14ac:dyDescent="0.25">
      <c r="A311" s="121">
        <v>-2.1308804435372299</v>
      </c>
      <c r="B311" s="121"/>
      <c r="C311" s="121">
        <v>-0.42464596917254799</v>
      </c>
      <c r="D311" s="121"/>
      <c r="E311" s="121">
        <v>2.2927951948997798</v>
      </c>
      <c r="F311" s="121"/>
      <c r="G311" s="121">
        <v>2.6583807732033899</v>
      </c>
      <c r="H311" s="121"/>
      <c r="I311" s="121">
        <v>3.3429076495545198</v>
      </c>
      <c r="J311" s="122"/>
      <c r="K311" s="120">
        <v>-0.10887466615573201</v>
      </c>
      <c r="L311" s="120"/>
      <c r="M311" s="120">
        <v>7.8722274923421799E-3</v>
      </c>
      <c r="N311" s="120"/>
      <c r="O311" s="120">
        <v>0.83577277615285395</v>
      </c>
      <c r="P311" s="120"/>
      <c r="Q311" s="120">
        <v>1.51252991756866</v>
      </c>
      <c r="R311" s="120"/>
      <c r="S311" s="120">
        <v>3.48198502423261</v>
      </c>
      <c r="T311" s="120"/>
    </row>
    <row r="312" spans="1:20" x14ac:dyDescent="0.25">
      <c r="A312" s="121">
        <v>-0.34127493645960899</v>
      </c>
      <c r="B312" s="121"/>
      <c r="C312" s="121">
        <v>-0.48972625254240398</v>
      </c>
      <c r="D312" s="121"/>
      <c r="E312" s="121">
        <v>3.19909388075863</v>
      </c>
      <c r="F312" s="121"/>
      <c r="G312" s="121">
        <v>2.6226968499910401</v>
      </c>
      <c r="H312" s="121"/>
      <c r="I312" s="121">
        <v>2.5235398535124398</v>
      </c>
      <c r="J312" s="122"/>
      <c r="K312" s="120">
        <v>-8.1423172620304698E-2</v>
      </c>
      <c r="L312" s="120"/>
      <c r="M312" s="120">
        <v>0.56704629017583097</v>
      </c>
      <c r="N312" s="120"/>
      <c r="O312" s="120">
        <v>0.40676941951072698</v>
      </c>
      <c r="P312" s="120"/>
      <c r="Q312" s="120">
        <v>2.3582955275782198</v>
      </c>
      <c r="R312" s="120"/>
      <c r="S312" s="120">
        <v>3.7174177094385201</v>
      </c>
      <c r="T312" s="120"/>
    </row>
    <row r="313" spans="1:20" x14ac:dyDescent="0.25">
      <c r="A313" s="121">
        <v>-0.58862431642687296</v>
      </c>
      <c r="B313" s="121"/>
      <c r="C313" s="121">
        <v>0.33920235164607598</v>
      </c>
      <c r="D313" s="121"/>
      <c r="E313" s="121">
        <v>0.74092432744811598</v>
      </c>
      <c r="F313" s="121"/>
      <c r="G313" s="121">
        <v>1.9754192512298201</v>
      </c>
      <c r="H313" s="121"/>
      <c r="I313" s="121">
        <v>1.97184932775058</v>
      </c>
      <c r="J313" s="122"/>
      <c r="K313" s="120">
        <v>-0.108152594119918</v>
      </c>
      <c r="L313" s="120"/>
      <c r="M313" s="120">
        <v>0.71433619870230902</v>
      </c>
      <c r="N313" s="120"/>
      <c r="O313" s="120">
        <v>0.28590905681863898</v>
      </c>
      <c r="P313" s="120"/>
      <c r="Q313" s="120">
        <v>2.2450496640506299</v>
      </c>
      <c r="R313" s="120"/>
      <c r="S313" s="120">
        <v>2.6750512347280702</v>
      </c>
      <c r="T313" s="120"/>
    </row>
    <row r="314" spans="1:20" x14ac:dyDescent="0.25">
      <c r="A314" s="121">
        <v>1.48304140689192</v>
      </c>
      <c r="B314" s="121"/>
      <c r="C314" s="121">
        <v>0.66859519016951896</v>
      </c>
      <c r="D314" s="121"/>
      <c r="E314" s="121">
        <v>2.1263295739931301</v>
      </c>
      <c r="F314" s="121"/>
      <c r="G314" s="121">
        <v>2.6173684722171302</v>
      </c>
      <c r="H314" s="121"/>
      <c r="I314" s="121">
        <v>3.0280172979342499</v>
      </c>
      <c r="J314" s="122"/>
      <c r="K314" s="120">
        <v>-3.0361729191049801E-2</v>
      </c>
      <c r="L314" s="120"/>
      <c r="M314" s="120">
        <v>0.80493243274244397</v>
      </c>
      <c r="N314" s="120"/>
      <c r="O314" s="120">
        <v>1.40611224460149</v>
      </c>
      <c r="P314" s="120"/>
      <c r="Q314" s="120">
        <v>1.14010610983538</v>
      </c>
      <c r="R314" s="120"/>
      <c r="S314" s="120">
        <v>4.5910232530595803</v>
      </c>
      <c r="T314" s="120"/>
    </row>
    <row r="315" spans="1:20" x14ac:dyDescent="0.25">
      <c r="A315" s="121">
        <v>-1.6873798919515799</v>
      </c>
      <c r="B315" s="121"/>
      <c r="C315" s="121">
        <v>0.42697098278044998</v>
      </c>
      <c r="D315" s="121"/>
      <c r="E315" s="121">
        <v>0.86611952981429496</v>
      </c>
      <c r="F315" s="121"/>
      <c r="G315" s="121">
        <v>2.2783960781270101</v>
      </c>
      <c r="H315" s="121"/>
      <c r="I315" s="121">
        <v>3.39464748323025</v>
      </c>
      <c r="J315" s="122"/>
      <c r="K315" s="120">
        <v>1.25997085010532E-2</v>
      </c>
      <c r="L315" s="120"/>
      <c r="M315" s="120">
        <v>0.382652344876313</v>
      </c>
      <c r="N315" s="120"/>
      <c r="O315" s="120">
        <v>1.9546538930183801</v>
      </c>
      <c r="P315" s="120"/>
      <c r="Q315" s="120">
        <v>1.9297257462670001</v>
      </c>
      <c r="R315" s="120"/>
      <c r="S315" s="120">
        <v>3.63270743717516</v>
      </c>
      <c r="T315" s="120"/>
    </row>
    <row r="316" spans="1:20" x14ac:dyDescent="0.25">
      <c r="A316" s="121">
        <v>0.19018464065228699</v>
      </c>
      <c r="B316" s="121"/>
      <c r="C316" s="121">
        <v>0.39837019776661697</v>
      </c>
      <c r="D316" s="121"/>
      <c r="E316" s="121">
        <v>1.4260029609953699</v>
      </c>
      <c r="F316" s="121"/>
      <c r="G316" s="121">
        <v>3.0115701240817399</v>
      </c>
      <c r="H316" s="121"/>
      <c r="I316" s="121">
        <v>1.7403969340497101</v>
      </c>
      <c r="J316" s="122"/>
      <c r="K316" s="120">
        <v>0.26037750144093902</v>
      </c>
      <c r="L316" s="120"/>
      <c r="M316" s="120">
        <v>0.59153982188955501</v>
      </c>
      <c r="N316" s="120"/>
      <c r="O316" s="120">
        <v>-5.3304924145189503E-2</v>
      </c>
      <c r="P316" s="120"/>
      <c r="Q316" s="120">
        <v>0.87149540181259499</v>
      </c>
      <c r="R316" s="120"/>
      <c r="S316" s="120">
        <v>4.2082497872923899</v>
      </c>
      <c r="T316" s="120"/>
    </row>
    <row r="317" spans="1:20" x14ac:dyDescent="0.25">
      <c r="A317" s="121">
        <v>1.1967546174711401</v>
      </c>
      <c r="B317" s="121"/>
      <c r="C317" s="121">
        <v>5.1878765055981498E-2</v>
      </c>
      <c r="D317" s="121"/>
      <c r="E317" s="121">
        <v>1.6070582177497399</v>
      </c>
      <c r="F317" s="121"/>
      <c r="G317" s="121">
        <v>3.0516399603859998</v>
      </c>
      <c r="H317" s="121"/>
      <c r="I317" s="121">
        <v>4.2658754405083901</v>
      </c>
      <c r="J317" s="122"/>
      <c r="K317" s="120">
        <v>6.6827168288931205E-2</v>
      </c>
      <c r="L317" s="120"/>
      <c r="M317" s="120">
        <v>1.68101605888067</v>
      </c>
      <c r="N317" s="120"/>
      <c r="O317" s="120">
        <v>0.68014578612093102</v>
      </c>
      <c r="P317" s="120"/>
      <c r="Q317" s="120">
        <v>1.7843603353737501</v>
      </c>
      <c r="R317" s="120"/>
      <c r="S317" s="120">
        <v>3.0889322123974901</v>
      </c>
      <c r="T317" s="120"/>
    </row>
    <row r="318" spans="1:20" x14ac:dyDescent="0.25">
      <c r="A318" s="121">
        <v>0.33383857627588398</v>
      </c>
      <c r="B318" s="121"/>
      <c r="C318" s="121">
        <v>-0.27153941285302002</v>
      </c>
      <c r="D318" s="121"/>
      <c r="E318" s="121">
        <v>0.52369804836734002</v>
      </c>
      <c r="F318" s="121"/>
      <c r="G318" s="121">
        <v>1.54269619731356</v>
      </c>
      <c r="H318" s="121"/>
      <c r="I318" s="121">
        <v>3.1772149148015401</v>
      </c>
      <c r="J318" s="122"/>
      <c r="K318" s="120">
        <v>6.6827168288931205E-2</v>
      </c>
      <c r="L318" s="120"/>
      <c r="M318" s="120">
        <v>0.84187767815296499</v>
      </c>
      <c r="N318" s="120"/>
      <c r="O318" s="120">
        <v>1.7497829069926099E-2</v>
      </c>
      <c r="P318" s="120"/>
      <c r="Q318" s="120">
        <v>3.2295499423963498</v>
      </c>
      <c r="R318" s="120"/>
      <c r="S318" s="120">
        <v>3.08645012298066</v>
      </c>
      <c r="T318" s="120"/>
    </row>
    <row r="319" spans="1:20" x14ac:dyDescent="0.25">
      <c r="A319" s="121">
        <v>1.0073782174842001</v>
      </c>
      <c r="B319" s="121"/>
      <c r="C319" s="121">
        <v>0.35958539974079401</v>
      </c>
      <c r="D319" s="121"/>
      <c r="E319" s="121">
        <v>1.5160957089560401</v>
      </c>
      <c r="F319" s="121"/>
      <c r="G319" s="121">
        <v>2.0820915134708202</v>
      </c>
      <c r="H319" s="121"/>
      <c r="I319" s="121">
        <v>4.1576492014228696</v>
      </c>
      <c r="J319" s="122"/>
      <c r="K319" s="120">
        <v>7.8751002265931902E-2</v>
      </c>
      <c r="L319" s="120"/>
      <c r="M319" s="120">
        <v>0.97138606823807905</v>
      </c>
      <c r="N319" s="120"/>
      <c r="O319" s="120">
        <v>0.65598470026288802</v>
      </c>
      <c r="P319" s="120"/>
      <c r="Q319" s="120">
        <v>2.1474454205891602</v>
      </c>
      <c r="R319" s="120"/>
      <c r="S319" s="120">
        <v>3.9989939309198399</v>
      </c>
      <c r="T319" s="120"/>
    </row>
    <row r="320" spans="1:20" x14ac:dyDescent="0.25">
      <c r="A320" s="121">
        <v>-0.105687652654526</v>
      </c>
      <c r="B320" s="121"/>
      <c r="C320" s="121">
        <v>0.55218739670294803</v>
      </c>
      <c r="D320" s="121"/>
      <c r="E320" s="121">
        <v>1.1738342407670801</v>
      </c>
      <c r="F320" s="121"/>
      <c r="G320" s="121">
        <v>0.81235283733965202</v>
      </c>
      <c r="H320" s="121"/>
      <c r="I320" s="121">
        <v>2.3686805807337099</v>
      </c>
      <c r="J320" s="122"/>
      <c r="K320" s="120">
        <v>0.15377928960394599</v>
      </c>
      <c r="L320" s="120"/>
      <c r="M320" s="120">
        <v>0.51925437402910302</v>
      </c>
      <c r="N320" s="120"/>
      <c r="O320" s="120">
        <v>0.13622518492746499</v>
      </c>
      <c r="P320" s="120"/>
      <c r="Q320" s="120">
        <v>2.8373922996463499</v>
      </c>
      <c r="R320" s="120"/>
      <c r="S320" s="120">
        <v>4.0977936684152301</v>
      </c>
      <c r="T320" s="120"/>
    </row>
    <row r="321" spans="1:20" x14ac:dyDescent="0.25">
      <c r="A321" s="121">
        <v>-1.10161206218896</v>
      </c>
      <c r="B321" s="121"/>
      <c r="C321" s="121">
        <v>0.43779463672512298</v>
      </c>
      <c r="D321" s="121"/>
      <c r="E321" s="121">
        <v>1.27016911263185</v>
      </c>
      <c r="F321" s="121"/>
      <c r="G321" s="121">
        <v>3.9049161884369101</v>
      </c>
      <c r="H321" s="121"/>
      <c r="I321" s="121">
        <v>4.5726698794648897</v>
      </c>
      <c r="J321" s="122"/>
      <c r="K321" s="120">
        <v>0.16175879174871399</v>
      </c>
      <c r="L321" s="120"/>
      <c r="M321" s="120">
        <v>0.53490713915836696</v>
      </c>
      <c r="N321" s="120"/>
      <c r="O321" s="120">
        <v>3.6086004798304301</v>
      </c>
      <c r="P321" s="120"/>
      <c r="Q321" s="120">
        <v>2.3403537873484401</v>
      </c>
      <c r="R321" s="120"/>
      <c r="S321" s="120">
        <v>3.4033571712316601</v>
      </c>
      <c r="T321" s="120"/>
    </row>
    <row r="322" spans="1:20" x14ac:dyDescent="0.25">
      <c r="A322" s="121">
        <v>-0.61457147771737697</v>
      </c>
      <c r="B322" s="121"/>
      <c r="C322" s="121">
        <v>1.13986613583722</v>
      </c>
      <c r="D322" s="121"/>
      <c r="E322" s="121">
        <v>1.1404226851789601</v>
      </c>
      <c r="F322" s="121"/>
      <c r="G322" s="121">
        <v>2.8756632505612001</v>
      </c>
      <c r="H322" s="121"/>
      <c r="I322" s="121">
        <v>2.97377641475184</v>
      </c>
      <c r="J322" s="122"/>
      <c r="K322" s="120">
        <v>-0.12978966415277399</v>
      </c>
      <c r="L322" s="120"/>
      <c r="M322" s="120">
        <v>0.728547545620987</v>
      </c>
      <c r="N322" s="120"/>
      <c r="O322" s="120">
        <v>0.214665048190948</v>
      </c>
      <c r="P322" s="120"/>
      <c r="Q322" s="120">
        <v>2.4551882496367301</v>
      </c>
      <c r="R322" s="120"/>
      <c r="S322" s="120">
        <v>3.2707729357321802</v>
      </c>
      <c r="T322" s="120"/>
    </row>
    <row r="323" spans="1:20" x14ac:dyDescent="0.25">
      <c r="A323" s="121">
        <v>0.19180522295810201</v>
      </c>
      <c r="B323" s="121"/>
      <c r="C323" s="121">
        <v>0.49676010275376298</v>
      </c>
      <c r="D323" s="121"/>
      <c r="E323" s="121">
        <v>0.36417092100184301</v>
      </c>
      <c r="F323" s="121"/>
      <c r="G323" s="121">
        <v>2.3129749890270701</v>
      </c>
      <c r="H323" s="121"/>
      <c r="I323" s="121">
        <v>2.5310112350235201</v>
      </c>
      <c r="J323" s="122"/>
      <c r="K323" s="120">
        <v>0.12230432692288699</v>
      </c>
      <c r="L323" s="120"/>
      <c r="M323" s="120">
        <v>0.632596272265184</v>
      </c>
      <c r="N323" s="120"/>
      <c r="O323" s="120">
        <v>0.478549767129056</v>
      </c>
      <c r="P323" s="120"/>
      <c r="Q323" s="120">
        <v>0.88641003087047199</v>
      </c>
      <c r="R323" s="120"/>
      <c r="S323" s="120">
        <v>2.6354170205385401</v>
      </c>
      <c r="T323" s="120"/>
    </row>
    <row r="324" spans="1:20" x14ac:dyDescent="0.25">
      <c r="A324" s="121">
        <v>-0.87540185080271204</v>
      </c>
      <c r="B324" s="121"/>
      <c r="C324" s="121">
        <v>0.124572380982404</v>
      </c>
      <c r="D324" s="121"/>
      <c r="E324" s="121">
        <v>-3.7052338587976199</v>
      </c>
      <c r="F324" s="121"/>
      <c r="G324" s="121">
        <v>3.9943206320151399</v>
      </c>
      <c r="H324" s="121"/>
      <c r="I324" s="121">
        <v>2.4933562985676998</v>
      </c>
      <c r="J324" s="122"/>
      <c r="K324" s="120">
        <v>0.28091488235156697</v>
      </c>
      <c r="L324" s="120"/>
      <c r="M324" s="120">
        <v>1.3767095481461999</v>
      </c>
      <c r="N324" s="120"/>
      <c r="O324" s="120">
        <v>3.6086004798304301</v>
      </c>
      <c r="P324" s="120"/>
      <c r="Q324" s="120">
        <v>2.12949645823698</v>
      </c>
      <c r="R324" s="120"/>
      <c r="S324" s="120">
        <v>2.7038821884956401</v>
      </c>
      <c r="T324" s="120"/>
    </row>
    <row r="325" spans="1:20" x14ac:dyDescent="0.25">
      <c r="A325" s="121">
        <v>-0.241515259391299</v>
      </c>
      <c r="B325" s="121"/>
      <c r="C325" s="121">
        <v>0.95064109503442795</v>
      </c>
      <c r="D325" s="121"/>
      <c r="E325" s="121">
        <v>0.299253107544317</v>
      </c>
      <c r="F325" s="121"/>
      <c r="G325" s="121">
        <v>2.4253039380779802</v>
      </c>
      <c r="H325" s="121"/>
      <c r="I325" s="121">
        <v>2.67521444221381</v>
      </c>
      <c r="J325" s="122"/>
      <c r="K325" s="120">
        <v>0.33593953669021198</v>
      </c>
      <c r="L325" s="120"/>
      <c r="M325" s="120">
        <v>0.32861518860710198</v>
      </c>
      <c r="N325" s="120"/>
      <c r="O325" s="120">
        <v>0.19226671844662799</v>
      </c>
      <c r="P325" s="120"/>
      <c r="Q325" s="120">
        <v>-5.7445501147483903E-2</v>
      </c>
      <c r="R325" s="120"/>
      <c r="S325" s="120">
        <v>2.61067589328015E-2</v>
      </c>
      <c r="T325" s="120"/>
    </row>
    <row r="326" spans="1:20" x14ac:dyDescent="0.25">
      <c r="A326" s="121">
        <v>0.845695125476295</v>
      </c>
      <c r="B326" s="121"/>
      <c r="C326" s="121">
        <v>0.59186863946592205</v>
      </c>
      <c r="D326" s="121"/>
      <c r="E326" s="121">
        <v>1.6645094268482601</v>
      </c>
      <c r="F326" s="121"/>
      <c r="G326" s="121">
        <v>2.9057797515836001</v>
      </c>
      <c r="H326" s="121"/>
      <c r="I326" s="121">
        <v>3.8326947682341301</v>
      </c>
      <c r="J326" s="122"/>
      <c r="K326" s="120">
        <v>0.17372162838163499</v>
      </c>
      <c r="L326" s="120"/>
      <c r="M326" s="120">
        <v>1.7293070811453399</v>
      </c>
      <c r="N326" s="120"/>
      <c r="O326" s="120">
        <v>0.71223808474473005</v>
      </c>
      <c r="P326" s="120"/>
      <c r="Q326" s="120">
        <v>2.6067843760684801</v>
      </c>
      <c r="R326" s="120"/>
      <c r="S326" s="120">
        <v>2.4757954081923699</v>
      </c>
      <c r="T326" s="120"/>
    </row>
    <row r="327" spans="1:20" x14ac:dyDescent="0.25">
      <c r="A327" s="121">
        <v>0.25223262397807</v>
      </c>
      <c r="B327" s="121"/>
      <c r="C327" s="121">
        <v>0.40555260275689903</v>
      </c>
      <c r="D327" s="121"/>
      <c r="E327" s="121">
        <v>1.4281897738610101</v>
      </c>
      <c r="F327" s="121"/>
      <c r="G327" s="121">
        <v>-1.08717105254061</v>
      </c>
      <c r="H327" s="121"/>
      <c r="I327" s="121">
        <v>0.68121094741752597</v>
      </c>
      <c r="J327" s="122"/>
      <c r="K327" s="120">
        <v>0.33593953669021198</v>
      </c>
      <c r="L327" s="120"/>
      <c r="M327" s="120">
        <v>1.7293070811453399</v>
      </c>
      <c r="N327" s="120"/>
      <c r="O327" s="120">
        <v>0.25247199913480101</v>
      </c>
      <c r="P327" s="120"/>
      <c r="Q327" s="120">
        <v>2.1486821410069101</v>
      </c>
      <c r="R327" s="120"/>
      <c r="S327" s="120">
        <v>3.27759200237313</v>
      </c>
      <c r="T327" s="120"/>
    </row>
    <row r="328" spans="1:20" x14ac:dyDescent="0.25">
      <c r="A328" s="121">
        <v>0.42006178416967499</v>
      </c>
      <c r="B328" s="121"/>
      <c r="C328" s="121">
        <v>0.53548087355062701</v>
      </c>
      <c r="D328" s="121"/>
      <c r="E328" s="121">
        <v>-2.50458163881851</v>
      </c>
      <c r="F328" s="121"/>
      <c r="G328" s="121">
        <v>2.7400736908982801</v>
      </c>
      <c r="H328" s="121"/>
      <c r="I328" s="121">
        <v>2.4601504432250301</v>
      </c>
      <c r="J328" s="122"/>
      <c r="K328" s="120">
        <v>0.107215658095797</v>
      </c>
      <c r="L328" s="120"/>
      <c r="M328" s="120">
        <v>0.57855730115283099</v>
      </c>
      <c r="N328" s="120"/>
      <c r="O328" s="120">
        <v>1.04152967581241</v>
      </c>
      <c r="P328" s="120"/>
      <c r="Q328" s="120">
        <v>1.3099571338003499</v>
      </c>
      <c r="R328" s="120"/>
      <c r="S328" s="120">
        <v>2.9060945391591102</v>
      </c>
      <c r="T328" s="120"/>
    </row>
    <row r="329" spans="1:20" x14ac:dyDescent="0.25">
      <c r="A329" s="121">
        <v>1.1558373436745699</v>
      </c>
      <c r="B329" s="121"/>
      <c r="C329" s="121">
        <v>0.32609534723618999</v>
      </c>
      <c r="D329" s="121"/>
      <c r="E329" s="121">
        <v>1.5652004443724801</v>
      </c>
      <c r="F329" s="121"/>
      <c r="G329" s="121">
        <v>2.4139696129728101</v>
      </c>
      <c r="H329" s="121"/>
      <c r="I329" s="121">
        <v>4.8613923153776799</v>
      </c>
      <c r="J329" s="122"/>
      <c r="K329" s="120">
        <v>0.46093261434865301</v>
      </c>
      <c r="L329" s="120"/>
      <c r="M329" s="120">
        <v>0.55982476929170699</v>
      </c>
      <c r="N329" s="120"/>
      <c r="O329" s="120">
        <v>0.85751969569394904</v>
      </c>
      <c r="P329" s="120"/>
      <c r="Q329" s="120">
        <v>0.55277068646246597</v>
      </c>
      <c r="R329" s="120"/>
      <c r="S329" s="120">
        <v>3.1167704297870902</v>
      </c>
      <c r="T329" s="120"/>
    </row>
    <row r="330" spans="1:20" x14ac:dyDescent="0.25">
      <c r="A330" s="121">
        <v>-5.90688280515295E-3</v>
      </c>
      <c r="B330" s="121"/>
      <c r="C330" s="121">
        <v>-0.470535614985579</v>
      </c>
      <c r="D330" s="121"/>
      <c r="E330" s="121">
        <v>5.5264436611291696</v>
      </c>
      <c r="F330" s="121"/>
      <c r="G330" s="121">
        <v>2.16412402807476</v>
      </c>
      <c r="H330" s="121"/>
      <c r="I330" s="121">
        <v>4.1082060889485303</v>
      </c>
      <c r="J330" s="122"/>
      <c r="K330" s="120">
        <v>-0.23365392011271199</v>
      </c>
      <c r="L330" s="120"/>
      <c r="M330" s="120">
        <v>0.43689936504393101</v>
      </c>
      <c r="N330" s="120"/>
      <c r="O330" s="120">
        <v>0.20229128799724799</v>
      </c>
      <c r="P330" s="120"/>
      <c r="Q330" s="120">
        <v>2.3924548063421498</v>
      </c>
      <c r="R330" s="120"/>
      <c r="S330" s="120">
        <v>2.8649944738990301</v>
      </c>
      <c r="T330" s="120"/>
    </row>
    <row r="331" spans="1:20" x14ac:dyDescent="0.25">
      <c r="A331" s="121">
        <v>-0.483480987077616</v>
      </c>
      <c r="B331" s="121"/>
      <c r="C331" s="121">
        <v>0.57975193850488405</v>
      </c>
      <c r="D331" s="121"/>
      <c r="E331" s="121">
        <v>2.2482679921112299</v>
      </c>
      <c r="F331" s="121"/>
      <c r="G331" s="121">
        <v>7.2024334986750098</v>
      </c>
      <c r="H331" s="121"/>
      <c r="I331" s="121">
        <v>3.0517144487296699</v>
      </c>
      <c r="J331" s="122"/>
      <c r="K331" s="120">
        <v>-0.12568805081741999</v>
      </c>
      <c r="L331" s="120"/>
      <c r="M331" s="120">
        <v>0.73272374691290998</v>
      </c>
      <c r="N331" s="120"/>
      <c r="O331" s="120">
        <v>0.61072894688154</v>
      </c>
      <c r="P331" s="120"/>
      <c r="Q331" s="120">
        <v>4.4157147392218699</v>
      </c>
      <c r="R331" s="120"/>
      <c r="S331" s="120">
        <v>3.59891385124337</v>
      </c>
      <c r="T331" s="120"/>
    </row>
    <row r="332" spans="1:20" x14ac:dyDescent="0.25">
      <c r="A332" s="121">
        <v>-0.68483431953872698</v>
      </c>
      <c r="B332" s="121"/>
      <c r="C332" s="121">
        <v>-0.38303964439829802</v>
      </c>
      <c r="D332" s="121"/>
      <c r="E332" s="121">
        <v>2.2482679921112299</v>
      </c>
      <c r="F332" s="121"/>
      <c r="G332" s="121">
        <v>7.2024334986750098</v>
      </c>
      <c r="H332" s="121"/>
      <c r="I332" s="121">
        <v>4.5646331410516803</v>
      </c>
      <c r="J332" s="122"/>
      <c r="K332" s="120">
        <v>-0.23365392011271199</v>
      </c>
      <c r="L332" s="120"/>
      <c r="M332" s="120">
        <v>1.63537505577887</v>
      </c>
      <c r="N332" s="120"/>
      <c r="O332" s="120">
        <v>0.67333591079144695</v>
      </c>
      <c r="P332" s="120"/>
      <c r="Q332" s="120">
        <v>3.4811734478846699</v>
      </c>
      <c r="R332" s="120"/>
      <c r="S332" s="120">
        <v>5.1318631362808</v>
      </c>
      <c r="T332" s="120"/>
    </row>
    <row r="333" spans="1:20" x14ac:dyDescent="0.25">
      <c r="A333" s="121">
        <v>0.93634287433656704</v>
      </c>
      <c r="B333" s="121"/>
      <c r="C333" s="121">
        <v>0.29222116618480998</v>
      </c>
      <c r="D333" s="121"/>
      <c r="E333" s="121">
        <v>0.74674820678726705</v>
      </c>
      <c r="F333" s="121"/>
      <c r="G333" s="121">
        <v>1.08581865811752</v>
      </c>
      <c r="H333" s="121"/>
      <c r="I333" s="121">
        <v>1.5359706989327799</v>
      </c>
      <c r="J333" s="122"/>
      <c r="K333" s="120">
        <v>-0.12568805081741999</v>
      </c>
      <c r="L333" s="120"/>
      <c r="M333" s="120">
        <v>0.97248891161623197</v>
      </c>
      <c r="N333" s="120"/>
      <c r="O333" s="120">
        <v>1.6194291654616599</v>
      </c>
      <c r="P333" s="120"/>
      <c r="Q333" s="120">
        <v>2.7768099208541099</v>
      </c>
      <c r="R333" s="120"/>
      <c r="S333" s="120">
        <v>2.80423151379</v>
      </c>
      <c r="T333" s="120"/>
    </row>
    <row r="334" spans="1:20" x14ac:dyDescent="0.25">
      <c r="A334" s="121">
        <v>9.1324067643949305E-2</v>
      </c>
      <c r="B334" s="121"/>
      <c r="C334" s="121">
        <v>-8.7818829782285904E-2</v>
      </c>
      <c r="D334" s="121"/>
      <c r="E334" s="121">
        <v>1.20252027663417</v>
      </c>
      <c r="F334" s="121"/>
      <c r="G334" s="121">
        <v>1.4645152449565799</v>
      </c>
      <c r="H334" s="121"/>
      <c r="I334" s="121">
        <v>5.0466404026833898</v>
      </c>
      <c r="J334" s="122"/>
      <c r="K334" s="120">
        <v>-9.3548488125350104E-3</v>
      </c>
      <c r="L334" s="120"/>
      <c r="M334" s="120">
        <v>0.31643135576701198</v>
      </c>
      <c r="N334" s="120"/>
      <c r="O334" s="120">
        <v>-0.23918414651768</v>
      </c>
      <c r="P334" s="120"/>
      <c r="Q334" s="120">
        <v>1.67392546248852</v>
      </c>
      <c r="R334" s="120"/>
      <c r="S334" s="120">
        <v>3.1528492440224398</v>
      </c>
      <c r="T334" s="120"/>
    </row>
    <row r="335" spans="1:20" x14ac:dyDescent="0.25">
      <c r="A335" s="121">
        <v>-0.31269659555097801</v>
      </c>
      <c r="B335" s="121"/>
      <c r="C335" s="121">
        <v>5.4115201515550403E-2</v>
      </c>
      <c r="D335" s="121"/>
      <c r="E335" s="121">
        <v>0.99166501661911999</v>
      </c>
      <c r="F335" s="121"/>
      <c r="G335" s="121">
        <v>1.8959515208881299</v>
      </c>
      <c r="H335" s="121"/>
      <c r="I335" s="121">
        <v>6.9466261641907296</v>
      </c>
      <c r="J335" s="122"/>
      <c r="K335" s="120">
        <v>-0.12568805081741999</v>
      </c>
      <c r="L335" s="120"/>
      <c r="M335" s="120">
        <v>-1.3321868840698501</v>
      </c>
      <c r="N335" s="120"/>
      <c r="O335" s="120">
        <v>-0.23918414651768</v>
      </c>
      <c r="P335" s="120"/>
      <c r="Q335" s="120">
        <v>2.43928630564593</v>
      </c>
      <c r="R335" s="120"/>
      <c r="S335" s="120">
        <v>2.5034627930870599</v>
      </c>
      <c r="T335" s="120"/>
    </row>
    <row r="336" spans="1:20" x14ac:dyDescent="0.25">
      <c r="A336" s="121">
        <v>-2.9365005581009698E-2</v>
      </c>
      <c r="B336" s="121"/>
      <c r="C336" s="121">
        <v>0.64992764544376802</v>
      </c>
      <c r="D336" s="121"/>
      <c r="E336" s="121">
        <v>1.6003576934725201</v>
      </c>
      <c r="F336" s="121"/>
      <c r="G336" s="121">
        <v>4.60001448098423</v>
      </c>
      <c r="H336" s="121"/>
      <c r="I336" s="121">
        <v>2.8697470767081898</v>
      </c>
      <c r="J336" s="122"/>
      <c r="K336" s="120">
        <v>-0.480558593447242</v>
      </c>
      <c r="L336" s="120"/>
      <c r="M336" s="120">
        <v>0.486502167198196</v>
      </c>
      <c r="N336" s="120"/>
      <c r="O336" s="120">
        <v>0.89370640165343895</v>
      </c>
      <c r="P336" s="120"/>
      <c r="Q336" s="120">
        <v>1.4361760908930901</v>
      </c>
      <c r="R336" s="120"/>
      <c r="S336" s="120">
        <v>1.5734424580119799</v>
      </c>
      <c r="T336" s="120"/>
    </row>
    <row r="337" spans="1:20" x14ac:dyDescent="0.25">
      <c r="A337" s="121">
        <v>-1.1688986629049899E-2</v>
      </c>
      <c r="B337" s="121"/>
      <c r="C337" s="121">
        <v>0.140156289948344</v>
      </c>
      <c r="D337" s="121"/>
      <c r="E337" s="121">
        <v>0.86987305862883901</v>
      </c>
      <c r="F337" s="121"/>
      <c r="G337" s="121">
        <v>3.80383086708198</v>
      </c>
      <c r="H337" s="121"/>
      <c r="I337" s="121">
        <v>2.3752200962315002</v>
      </c>
      <c r="J337" s="122"/>
      <c r="K337" s="120">
        <v>-0.24762927092633899</v>
      </c>
      <c r="L337" s="120"/>
      <c r="M337" s="120">
        <v>0.229831460794653</v>
      </c>
      <c r="N337" s="120"/>
      <c r="O337" s="120">
        <v>2.8519597955436802</v>
      </c>
      <c r="P337" s="120"/>
      <c r="Q337" s="120">
        <v>5.8772845024175799</v>
      </c>
      <c r="R337" s="120"/>
      <c r="S337" s="120">
        <v>4.48982265054227</v>
      </c>
      <c r="T337" s="120"/>
    </row>
    <row r="338" spans="1:20" x14ac:dyDescent="0.25">
      <c r="A338" s="121">
        <v>-3.1349698445620099E-2</v>
      </c>
      <c r="B338" s="121"/>
      <c r="C338" s="121">
        <v>0.64976688071676103</v>
      </c>
      <c r="D338" s="121"/>
      <c r="E338" s="121">
        <v>2.52680525634708</v>
      </c>
      <c r="F338" s="121"/>
      <c r="G338" s="121">
        <v>4.0362686382677104</v>
      </c>
      <c r="H338" s="121"/>
      <c r="I338" s="121">
        <v>1.9928866064831801</v>
      </c>
      <c r="J338" s="122"/>
      <c r="K338" s="120">
        <v>0.124176611921182</v>
      </c>
      <c r="L338" s="120"/>
      <c r="M338" s="120">
        <v>0.36471697924171997</v>
      </c>
      <c r="N338" s="120"/>
      <c r="O338" s="120">
        <v>1.22024896964114</v>
      </c>
      <c r="P338" s="120"/>
      <c r="Q338" s="120">
        <v>1.24616003838284</v>
      </c>
      <c r="R338" s="120"/>
      <c r="S338" s="120">
        <v>2.2378507970076802</v>
      </c>
      <c r="T338" s="120"/>
    </row>
    <row r="339" spans="1:20" x14ac:dyDescent="0.25">
      <c r="A339" s="121">
        <v>-1.5766239364130099</v>
      </c>
      <c r="B339" s="121"/>
      <c r="C339" s="121">
        <v>0.481550092728387</v>
      </c>
      <c r="D339" s="121"/>
      <c r="E339" s="121">
        <v>0.28282646679585499</v>
      </c>
      <c r="F339" s="121"/>
      <c r="G339" s="121">
        <v>1.0787715098645401</v>
      </c>
      <c r="H339" s="121"/>
      <c r="I339" s="121">
        <v>2.98544525468738</v>
      </c>
      <c r="J339" s="122"/>
      <c r="K339" s="120">
        <v>0.163230601881695</v>
      </c>
      <c r="L339" s="120"/>
      <c r="M339" s="120">
        <v>1.12267970829501</v>
      </c>
      <c r="N339" s="120"/>
      <c r="O339" s="120">
        <v>-3.3393275200769601</v>
      </c>
      <c r="P339" s="120"/>
      <c r="Q339" s="120">
        <v>1.69562538984002</v>
      </c>
      <c r="R339" s="120"/>
      <c r="S339" s="120">
        <v>2.3293461363813601</v>
      </c>
      <c r="T339" s="120"/>
    </row>
    <row r="340" spans="1:20" x14ac:dyDescent="0.25">
      <c r="A340" s="121">
        <v>-1.5766239364130099</v>
      </c>
      <c r="B340" s="121"/>
      <c r="C340" s="121">
        <v>0.43169980616169201</v>
      </c>
      <c r="D340" s="121"/>
      <c r="E340" s="121">
        <v>4.0464298376759</v>
      </c>
      <c r="F340" s="121"/>
      <c r="G340" s="121">
        <v>1.50400611318394</v>
      </c>
      <c r="H340" s="121"/>
      <c r="I340" s="121">
        <v>4.4947034918994202</v>
      </c>
      <c r="J340" s="122"/>
      <c r="K340" s="120">
        <v>-0.12570670966603401</v>
      </c>
      <c r="L340" s="120"/>
      <c r="M340" s="120">
        <v>0.77641686312743696</v>
      </c>
      <c r="N340" s="120"/>
      <c r="O340" s="120">
        <v>0.44392363368666898</v>
      </c>
      <c r="P340" s="120"/>
      <c r="Q340" s="120">
        <v>3.37095134553048</v>
      </c>
      <c r="R340" s="120"/>
      <c r="S340" s="120">
        <v>2.5366340095901498</v>
      </c>
      <c r="T340" s="120"/>
    </row>
    <row r="341" spans="1:20" x14ac:dyDescent="0.25">
      <c r="A341" s="121">
        <v>-2.1808354481090002</v>
      </c>
      <c r="B341" s="121"/>
      <c r="C341" s="121">
        <v>0.39545563483666502</v>
      </c>
      <c r="D341" s="121"/>
      <c r="E341" s="121">
        <v>1.46336969832915</v>
      </c>
      <c r="F341" s="121"/>
      <c r="G341" s="121">
        <v>1.41137895947791</v>
      </c>
      <c r="H341" s="121"/>
      <c r="I341" s="121">
        <v>4.4137715901623498</v>
      </c>
      <c r="J341" s="122"/>
      <c r="K341" s="120">
        <v>-9.7435118625526201E-2</v>
      </c>
      <c r="L341" s="120"/>
      <c r="M341" s="120">
        <v>0.16524737794583499</v>
      </c>
      <c r="N341" s="120"/>
      <c r="O341" s="120">
        <v>0.44392363368666898</v>
      </c>
      <c r="P341" s="120"/>
      <c r="Q341" s="120">
        <v>1.4142310924344601</v>
      </c>
      <c r="R341" s="120"/>
      <c r="S341" s="120">
        <v>2.4430082455999602</v>
      </c>
      <c r="T341" s="120"/>
    </row>
    <row r="342" spans="1:20" x14ac:dyDescent="0.25">
      <c r="A342" s="121">
        <v>0.65134370382717299</v>
      </c>
      <c r="B342" s="121"/>
      <c r="C342" s="121">
        <v>0.41972235353200199</v>
      </c>
      <c r="D342" s="121"/>
      <c r="E342" s="121">
        <v>1.5710875926936401</v>
      </c>
      <c r="F342" s="121"/>
      <c r="G342" s="121">
        <v>4.0084847153279402</v>
      </c>
      <c r="H342" s="121"/>
      <c r="I342" s="121">
        <v>4.1879881457255301</v>
      </c>
      <c r="J342" s="122"/>
      <c r="K342" s="120">
        <v>0.111274239146436</v>
      </c>
      <c r="L342" s="120"/>
      <c r="M342" s="120">
        <v>0.66748942167807002</v>
      </c>
      <c r="N342" s="120"/>
      <c r="O342" s="120">
        <v>0.66764445093292202</v>
      </c>
      <c r="P342" s="120"/>
      <c r="Q342" s="120">
        <v>1.47434300315716</v>
      </c>
      <c r="R342" s="120"/>
      <c r="S342" s="120">
        <v>3.7373098775284399</v>
      </c>
      <c r="T342" s="120"/>
    </row>
    <row r="343" spans="1:20" x14ac:dyDescent="0.25">
      <c r="A343" s="121">
        <v>-0.11638441722663</v>
      </c>
      <c r="B343" s="121"/>
      <c r="C343" s="121">
        <v>-0.13289485256297301</v>
      </c>
      <c r="D343" s="121"/>
      <c r="E343" s="121">
        <v>2.3059905548572499</v>
      </c>
      <c r="F343" s="121"/>
      <c r="G343" s="121">
        <v>2.37611927539638</v>
      </c>
      <c r="H343" s="121"/>
      <c r="I343" s="121">
        <v>3.0338313720114298</v>
      </c>
      <c r="J343" s="122"/>
      <c r="K343" s="120">
        <v>0.26636062380354297</v>
      </c>
      <c r="L343" s="120"/>
      <c r="M343" s="120">
        <v>0.52992550800221505</v>
      </c>
      <c r="N343" s="120"/>
      <c r="O343" s="120">
        <v>1.25011366998888</v>
      </c>
      <c r="P343" s="120"/>
      <c r="Q343" s="120">
        <v>1.166529408011</v>
      </c>
      <c r="R343" s="120"/>
      <c r="S343" s="120">
        <v>1.5456988446817499</v>
      </c>
      <c r="T343" s="120"/>
    </row>
    <row r="344" spans="1:20" x14ac:dyDescent="0.25">
      <c r="A344" s="121">
        <v>6.8582902973476606E-2</v>
      </c>
      <c r="B344" s="121"/>
      <c r="C344" s="121">
        <v>0.34953263216788599</v>
      </c>
      <c r="D344" s="121"/>
      <c r="E344" s="121">
        <v>0.56927446964684403</v>
      </c>
      <c r="F344" s="121"/>
      <c r="G344" s="121">
        <v>1.1369330219729099</v>
      </c>
      <c r="H344" s="121"/>
      <c r="I344" s="121">
        <v>3.34793983192912</v>
      </c>
      <c r="J344" s="122"/>
      <c r="K344" s="120">
        <v>-3.3659576735264103E-2</v>
      </c>
      <c r="L344" s="120"/>
      <c r="M344" s="120">
        <v>0.44627984944813498</v>
      </c>
      <c r="N344" s="120"/>
      <c r="O344" s="120">
        <v>0.89848792622669604</v>
      </c>
      <c r="P344" s="120"/>
      <c r="Q344" s="120">
        <v>0.86507089366730505</v>
      </c>
      <c r="R344" s="120"/>
      <c r="S344" s="120">
        <v>4.35156779478561</v>
      </c>
      <c r="T344" s="120"/>
    </row>
    <row r="345" spans="1:20" x14ac:dyDescent="0.25">
      <c r="A345" s="121">
        <v>-0.53697303456019096</v>
      </c>
      <c r="B345" s="121"/>
      <c r="C345" s="121">
        <v>-0.47738540923178102</v>
      </c>
      <c r="D345" s="121"/>
      <c r="E345" s="121">
        <v>1.2053048010690699</v>
      </c>
      <c r="F345" s="121"/>
      <c r="G345" s="121">
        <v>1.58262730384673</v>
      </c>
      <c r="H345" s="121"/>
      <c r="I345" s="121">
        <v>3.6636771934121599</v>
      </c>
      <c r="J345" s="122"/>
      <c r="K345" s="120">
        <v>-0.22441528179749801</v>
      </c>
      <c r="L345" s="120"/>
      <c r="M345" s="120">
        <v>1.0740765449234599</v>
      </c>
      <c r="N345" s="120"/>
      <c r="O345" s="120">
        <v>1.1244844219933601</v>
      </c>
      <c r="P345" s="120"/>
      <c r="Q345" s="120">
        <v>1.6310946446724299</v>
      </c>
      <c r="R345" s="120"/>
      <c r="S345" s="120">
        <v>1.89071395798813</v>
      </c>
      <c r="T345" s="120"/>
    </row>
    <row r="346" spans="1:20" x14ac:dyDescent="0.25">
      <c r="A346" s="121">
        <v>-0.417289023236524</v>
      </c>
      <c r="B346" s="121"/>
      <c r="C346" s="121">
        <v>0.35417057178427702</v>
      </c>
      <c r="D346" s="121"/>
      <c r="E346" s="121">
        <v>1.2147135128989699</v>
      </c>
      <c r="F346" s="121"/>
      <c r="G346" s="121">
        <v>2.32321068170469</v>
      </c>
      <c r="H346" s="121"/>
      <c r="I346" s="121">
        <v>5.0855871951165499</v>
      </c>
      <c r="J346" s="122"/>
      <c r="K346" s="120">
        <v>-0.22441528179749801</v>
      </c>
      <c r="L346" s="120"/>
      <c r="M346" s="120">
        <v>-0.176194730131325</v>
      </c>
      <c r="N346" s="120"/>
      <c r="O346" s="120">
        <v>2.22476326691686</v>
      </c>
      <c r="P346" s="120"/>
      <c r="Q346" s="120">
        <v>1.3547889010823999</v>
      </c>
      <c r="R346" s="120"/>
      <c r="S346" s="120">
        <v>5.2797744818303602</v>
      </c>
      <c r="T346" s="120"/>
    </row>
    <row r="347" spans="1:20" x14ac:dyDescent="0.25">
      <c r="A347" s="121">
        <v>5.5446350509313902E-4</v>
      </c>
      <c r="B347" s="121"/>
      <c r="C347" s="121">
        <v>-0.27498724107283201</v>
      </c>
      <c r="D347" s="121"/>
      <c r="E347" s="121">
        <v>3.6529076585061899</v>
      </c>
      <c r="F347" s="121"/>
      <c r="G347" s="121">
        <v>2.5384260343911</v>
      </c>
      <c r="H347" s="121"/>
      <c r="I347" s="121">
        <v>3.04695852501662</v>
      </c>
      <c r="J347" s="122"/>
      <c r="K347" s="120">
        <v>-0.16827305668831199</v>
      </c>
      <c r="L347" s="120"/>
      <c r="M347" s="120">
        <v>1.32026036257225</v>
      </c>
      <c r="N347" s="120"/>
      <c r="O347" s="120">
        <v>2.22476326691686</v>
      </c>
      <c r="P347" s="120"/>
      <c r="Q347" s="120">
        <v>2.9235222937793202</v>
      </c>
      <c r="R347" s="120"/>
      <c r="S347" s="120">
        <v>5.2797744818303602</v>
      </c>
      <c r="T347" s="120"/>
    </row>
    <row r="348" spans="1:20" x14ac:dyDescent="0.25">
      <c r="A348" s="121">
        <v>0.415442694931979</v>
      </c>
      <c r="B348" s="121"/>
      <c r="C348" s="121">
        <v>-4.8137985828280001E-2</v>
      </c>
      <c r="D348" s="121"/>
      <c r="E348" s="121">
        <v>1.0253047053569699</v>
      </c>
      <c r="F348" s="121"/>
      <c r="G348" s="121">
        <v>1.66838298172329</v>
      </c>
      <c r="H348" s="121"/>
      <c r="I348" s="121">
        <v>5.0855871951165499</v>
      </c>
      <c r="J348" s="122"/>
      <c r="K348" s="120">
        <v>-4.7194283748925897E-2</v>
      </c>
      <c r="L348" s="120"/>
      <c r="M348" s="120">
        <v>-0.34512904108841103</v>
      </c>
      <c r="N348" s="120"/>
      <c r="O348" s="120">
        <v>7.6260826424178405E-2</v>
      </c>
      <c r="P348" s="120"/>
      <c r="Q348" s="120">
        <v>2.3953816941829702</v>
      </c>
      <c r="R348" s="120"/>
      <c r="S348" s="120">
        <v>3.7937632914339301</v>
      </c>
      <c r="T348" s="120"/>
    </row>
    <row r="349" spans="1:20" x14ac:dyDescent="0.25">
      <c r="A349" s="121">
        <v>-0.13616583662083101</v>
      </c>
      <c r="B349" s="121"/>
      <c r="C349" s="121">
        <v>0.19951233869572599</v>
      </c>
      <c r="D349" s="121"/>
      <c r="E349" s="121">
        <v>1.35270052479522</v>
      </c>
      <c r="F349" s="121"/>
      <c r="G349" s="121">
        <v>1.6106961750253099</v>
      </c>
      <c r="H349" s="121"/>
      <c r="I349" s="121">
        <v>5.9843202220167102</v>
      </c>
      <c r="J349" s="122"/>
      <c r="K349" s="120">
        <v>-0.13148320356485901</v>
      </c>
      <c r="L349" s="120"/>
      <c r="M349" s="120">
        <v>0.78170515965204102</v>
      </c>
      <c r="N349" s="120"/>
      <c r="O349" s="120">
        <v>1.10977570594549</v>
      </c>
      <c r="P349" s="120"/>
      <c r="Q349" s="120">
        <v>1.8982164909065</v>
      </c>
      <c r="R349" s="120"/>
      <c r="S349" s="120">
        <v>-8.6409123613378797E-2</v>
      </c>
      <c r="T349" s="120"/>
    </row>
    <row r="350" spans="1:20" x14ac:dyDescent="0.25">
      <c r="A350" s="121">
        <v>0.24416824768289699</v>
      </c>
      <c r="B350" s="121"/>
      <c r="C350" s="121">
        <v>0.13824057149138699</v>
      </c>
      <c r="D350" s="121"/>
      <c r="E350" s="121">
        <v>0.20327644325038499</v>
      </c>
      <c r="F350" s="121"/>
      <c r="G350" s="121">
        <v>2.92102859345888</v>
      </c>
      <c r="H350" s="121"/>
      <c r="I350" s="121">
        <v>2.9834226925231699</v>
      </c>
      <c r="J350" s="122"/>
      <c r="K350" s="120">
        <v>9.0361699254089003E-2</v>
      </c>
      <c r="L350" s="120"/>
      <c r="M350" s="120">
        <v>-0.35217784528600898</v>
      </c>
      <c r="N350" s="120"/>
      <c r="O350" s="120">
        <v>1.10977570594549</v>
      </c>
      <c r="P350" s="120"/>
      <c r="Q350" s="120">
        <v>-3.6453117611479202</v>
      </c>
      <c r="R350" s="120"/>
      <c r="S350" s="120">
        <v>3.4672915736937502</v>
      </c>
      <c r="T350" s="120"/>
    </row>
    <row r="351" spans="1:20" x14ac:dyDescent="0.25">
      <c r="A351" s="121">
        <v>0.415442694931979</v>
      </c>
      <c r="B351" s="121"/>
      <c r="C351" s="121">
        <v>0.169845153280338</v>
      </c>
      <c r="D351" s="121"/>
      <c r="E351" s="121">
        <v>0.40168436565013399</v>
      </c>
      <c r="F351" s="121"/>
      <c r="G351" s="121">
        <v>2.2779593214244298</v>
      </c>
      <c r="H351" s="121"/>
      <c r="I351" s="121">
        <v>2.3932704145736099</v>
      </c>
      <c r="J351" s="122"/>
      <c r="K351" s="120">
        <v>-0.85506519808553005</v>
      </c>
      <c r="L351" s="120"/>
      <c r="M351" s="120">
        <v>-5.20638008263834E-2</v>
      </c>
      <c r="N351" s="120"/>
      <c r="O351" s="120">
        <v>-8.2066366193895804E-2</v>
      </c>
      <c r="P351" s="120"/>
      <c r="Q351" s="120">
        <v>0.27481853603619699</v>
      </c>
      <c r="R351" s="120"/>
      <c r="S351" s="120">
        <v>3.1138840406049102</v>
      </c>
      <c r="T351" s="120"/>
    </row>
    <row r="352" spans="1:20" x14ac:dyDescent="0.25">
      <c r="A352" s="121">
        <v>0.62774737415135295</v>
      </c>
      <c r="B352" s="121"/>
      <c r="C352" s="121">
        <v>1.39542933890371</v>
      </c>
      <c r="D352" s="121"/>
      <c r="E352" s="121">
        <v>2.4853113636666402</v>
      </c>
      <c r="F352" s="121"/>
      <c r="G352" s="121">
        <v>3.52513583825003</v>
      </c>
      <c r="H352" s="121"/>
      <c r="I352" s="121">
        <v>2.9115607117017501</v>
      </c>
      <c r="J352" s="122"/>
      <c r="K352" s="120">
        <v>9.0361699254089003E-2</v>
      </c>
      <c r="L352" s="120"/>
      <c r="M352" s="120">
        <v>0.35408449420990701</v>
      </c>
      <c r="N352" s="120"/>
      <c r="O352" s="120">
        <v>1.15219345118621</v>
      </c>
      <c r="P352" s="120"/>
      <c r="Q352" s="120">
        <v>5.9364044215984304</v>
      </c>
      <c r="R352" s="120"/>
      <c r="S352" s="120">
        <v>2.33319903644299</v>
      </c>
      <c r="T352" s="120"/>
    </row>
    <row r="353" spans="1:20" x14ac:dyDescent="0.25">
      <c r="A353" s="121">
        <v>-0.31365106283074701</v>
      </c>
      <c r="B353" s="121"/>
      <c r="C353" s="121">
        <v>-0.37437597152923502</v>
      </c>
      <c r="D353" s="121"/>
      <c r="E353" s="121">
        <v>1.2732549587995201</v>
      </c>
      <c r="F353" s="121"/>
      <c r="G353" s="121">
        <v>2.14313499941357</v>
      </c>
      <c r="H353" s="121"/>
      <c r="I353" s="121">
        <v>3.5641027127693401</v>
      </c>
      <c r="J353" s="122"/>
      <c r="K353" s="120">
        <v>0.131878159464698</v>
      </c>
      <c r="L353" s="120"/>
      <c r="M353" s="120">
        <v>0.77950007214168704</v>
      </c>
      <c r="N353" s="120"/>
      <c r="O353" s="120">
        <v>1.9118140580056899</v>
      </c>
      <c r="P353" s="120"/>
      <c r="Q353" s="120">
        <v>2.08416058453445</v>
      </c>
      <c r="R353" s="120"/>
      <c r="S353" s="120">
        <v>3.65213292773619</v>
      </c>
      <c r="T353" s="120"/>
    </row>
    <row r="354" spans="1:20" x14ac:dyDescent="0.25">
      <c r="A354" s="121">
        <v>-0.25432432188827497</v>
      </c>
      <c r="B354" s="121"/>
      <c r="C354" s="121">
        <v>0.26564370661190401</v>
      </c>
      <c r="D354" s="121"/>
      <c r="E354" s="121">
        <v>1.71023211828726</v>
      </c>
      <c r="F354" s="121"/>
      <c r="G354" s="121">
        <v>2.2613812689557999</v>
      </c>
      <c r="H354" s="121"/>
      <c r="I354" s="121">
        <v>2.8514665837133202</v>
      </c>
      <c r="J354" s="122"/>
      <c r="K354" s="120">
        <v>0.96475667862382697</v>
      </c>
      <c r="L354" s="120"/>
      <c r="M354" s="120">
        <v>0.64894581715783395</v>
      </c>
      <c r="N354" s="120"/>
      <c r="O354" s="120">
        <v>0.56717174836107298</v>
      </c>
      <c r="P354" s="120"/>
      <c r="Q354" s="120">
        <v>1.91804494344716</v>
      </c>
      <c r="R354" s="120"/>
      <c r="S354" s="120">
        <v>3.0442408242622001</v>
      </c>
      <c r="T354" s="120"/>
    </row>
    <row r="355" spans="1:20" x14ac:dyDescent="0.25">
      <c r="A355" s="121">
        <v>0.28696470530525497</v>
      </c>
      <c r="B355" s="121"/>
      <c r="C355" s="121">
        <v>1.39542933890371</v>
      </c>
      <c r="D355" s="121"/>
      <c r="E355" s="121">
        <v>1.07892551893244</v>
      </c>
      <c r="F355" s="121"/>
      <c r="G355" s="121">
        <v>1.15963601013677</v>
      </c>
      <c r="H355" s="121"/>
      <c r="I355" s="121">
        <v>3.7346832317668999</v>
      </c>
      <c r="J355" s="122"/>
      <c r="K355" s="120">
        <v>0.131878159464698</v>
      </c>
      <c r="L355" s="120"/>
      <c r="M355" s="120">
        <v>0.77950007214168704</v>
      </c>
      <c r="N355" s="120"/>
      <c r="O355" s="120">
        <v>3.43066140167732</v>
      </c>
      <c r="P355" s="120"/>
      <c r="Q355" s="120">
        <v>2.61489610593113</v>
      </c>
      <c r="R355" s="120"/>
      <c r="S355" s="120">
        <v>5.03822539897517</v>
      </c>
      <c r="T355" s="120"/>
    </row>
    <row r="356" spans="1:20" x14ac:dyDescent="0.25">
      <c r="A356" s="121">
        <v>0.28696470530525497</v>
      </c>
      <c r="B356" s="121"/>
      <c r="C356" s="121">
        <v>-0.22317548021049299</v>
      </c>
      <c r="D356" s="121"/>
      <c r="E356" s="121">
        <v>1.1636330551496501</v>
      </c>
      <c r="F356" s="121"/>
      <c r="G356" s="121">
        <v>2.1791631042405801</v>
      </c>
      <c r="H356" s="121"/>
      <c r="I356" s="121">
        <v>3.12702243589258</v>
      </c>
      <c r="J356" s="122"/>
      <c r="K356" s="120">
        <v>-2.78240053966901E-2</v>
      </c>
      <c r="L356" s="120"/>
      <c r="M356" s="120">
        <v>-0.31522578866886902</v>
      </c>
      <c r="N356" s="120"/>
      <c r="O356" s="120">
        <v>1.00395815752644</v>
      </c>
      <c r="P356" s="120"/>
      <c r="Q356" s="120">
        <v>1.25829537031184</v>
      </c>
      <c r="R356" s="120"/>
      <c r="S356" s="120">
        <v>3.64667433417479</v>
      </c>
      <c r="T356" s="120"/>
    </row>
    <row r="357" spans="1:20" x14ac:dyDescent="0.25">
      <c r="A357" s="121">
        <v>-0.115550042662754</v>
      </c>
      <c r="B357" s="121"/>
      <c r="C357" s="121">
        <v>1.05544563523355</v>
      </c>
      <c r="D357" s="121"/>
      <c r="E357" s="121">
        <v>1.76364367307646</v>
      </c>
      <c r="F357" s="121"/>
      <c r="G357" s="121">
        <v>3.24948772732058</v>
      </c>
      <c r="H357" s="121"/>
      <c r="I357" s="121">
        <v>2.4308343098962202</v>
      </c>
      <c r="J357" s="122"/>
      <c r="K357" s="120">
        <v>4.1749008142026901E-3</v>
      </c>
      <c r="L357" s="120"/>
      <c r="M357" s="120">
        <v>0.92566848442406702</v>
      </c>
      <c r="N357" s="120"/>
      <c r="O357" s="120">
        <v>0.128369793632956</v>
      </c>
      <c r="P357" s="120"/>
      <c r="Q357" s="120">
        <v>1.0367128740754199</v>
      </c>
      <c r="R357" s="120"/>
      <c r="S357" s="120">
        <v>4.64980041286484</v>
      </c>
      <c r="T357" s="120"/>
    </row>
    <row r="358" spans="1:20" x14ac:dyDescent="0.25">
      <c r="A358" s="121">
        <v>-0.56930143204813199</v>
      </c>
      <c r="B358" s="121"/>
      <c r="C358" s="121">
        <v>-1.42107513634322E-2</v>
      </c>
      <c r="D358" s="121"/>
      <c r="E358" s="121">
        <v>1.1636330551496501</v>
      </c>
      <c r="F358" s="121"/>
      <c r="G358" s="121">
        <v>3.37820063560057</v>
      </c>
      <c r="H358" s="121"/>
      <c r="I358" s="121">
        <v>2.4611206384048399</v>
      </c>
      <c r="J358" s="122"/>
      <c r="K358" s="120">
        <v>0.26846086776890798</v>
      </c>
      <c r="L358" s="120"/>
      <c r="M358" s="120">
        <v>1.55387244924498</v>
      </c>
      <c r="N358" s="120"/>
      <c r="O358" s="120">
        <v>1.4647102732830799</v>
      </c>
      <c r="P358" s="120"/>
      <c r="Q358" s="120">
        <v>1.9986028232276001</v>
      </c>
      <c r="R358" s="120"/>
      <c r="S358" s="120">
        <v>3.5888372550289001</v>
      </c>
      <c r="T358" s="120"/>
    </row>
    <row r="359" spans="1:20" x14ac:dyDescent="0.25">
      <c r="A359" s="121">
        <v>-0.217025663045991</v>
      </c>
      <c r="B359" s="121"/>
      <c r="C359" s="121">
        <v>-0.64102066581092698</v>
      </c>
      <c r="D359" s="121"/>
      <c r="E359" s="121">
        <v>1.94171478473642</v>
      </c>
      <c r="F359" s="121"/>
      <c r="G359" s="121">
        <v>2.4642667019782198</v>
      </c>
      <c r="H359" s="121"/>
      <c r="I359" s="121">
        <v>3.4045073857816202</v>
      </c>
      <c r="J359" s="122"/>
      <c r="K359" s="120">
        <v>0.26846086776890798</v>
      </c>
      <c r="L359" s="120"/>
      <c r="M359" s="120">
        <v>0.33814968100415799</v>
      </c>
      <c r="N359" s="120"/>
      <c r="O359" s="120">
        <v>0.62421295144227396</v>
      </c>
      <c r="P359" s="120"/>
      <c r="Q359" s="120">
        <v>2.1325859350904599</v>
      </c>
      <c r="R359" s="120"/>
      <c r="S359" s="120">
        <v>1.91221325711489</v>
      </c>
      <c r="T359" s="120"/>
    </row>
    <row r="360" spans="1:20" x14ac:dyDescent="0.25">
      <c r="A360" s="121">
        <v>0.167923693070613</v>
      </c>
      <c r="B360" s="121"/>
      <c r="C360" s="121">
        <v>0.57259060510700599</v>
      </c>
      <c r="D360" s="121"/>
      <c r="E360" s="121">
        <v>0.91062390472695398</v>
      </c>
      <c r="F360" s="121"/>
      <c r="G360" s="121">
        <v>2.4706546527210498</v>
      </c>
      <c r="H360" s="121"/>
      <c r="I360" s="121">
        <v>3.5625238528307799</v>
      </c>
      <c r="J360" s="122"/>
      <c r="K360" s="120">
        <v>-1.6775749491877399E-3</v>
      </c>
      <c r="L360" s="120"/>
      <c r="M360" s="120">
        <v>0.50907935585284703</v>
      </c>
      <c r="N360" s="120"/>
      <c r="O360" s="120">
        <v>1.2149733863125201</v>
      </c>
      <c r="P360" s="120"/>
      <c r="Q360" s="120">
        <v>2.0380257358684601</v>
      </c>
      <c r="R360" s="120"/>
      <c r="S360" s="120">
        <v>2.4356853679738499</v>
      </c>
      <c r="T360" s="120"/>
    </row>
    <row r="361" spans="1:20" x14ac:dyDescent="0.25">
      <c r="A361" s="121">
        <v>0.17334175771014099</v>
      </c>
      <c r="B361" s="121"/>
      <c r="C361" s="121">
        <v>4.26096418705093E-2</v>
      </c>
      <c r="D361" s="121"/>
      <c r="E361" s="121">
        <v>1.2547363913016401</v>
      </c>
      <c r="F361" s="121"/>
      <c r="G361" s="121">
        <v>2.23045259830262</v>
      </c>
      <c r="H361" s="121"/>
      <c r="I361" s="121">
        <v>3.63455087286476</v>
      </c>
      <c r="J361" s="122"/>
      <c r="K361" s="120">
        <v>-0.144661241137307</v>
      </c>
      <c r="L361" s="120"/>
      <c r="M361" s="120">
        <v>0.46382041397800899</v>
      </c>
      <c r="N361" s="120"/>
      <c r="O361" s="120">
        <v>-0.67334487360904705</v>
      </c>
      <c r="P361" s="120"/>
      <c r="Q361" s="120">
        <v>1.69136896586604</v>
      </c>
      <c r="R361" s="120"/>
      <c r="S361" s="120">
        <v>2.6481614022145399</v>
      </c>
      <c r="T361" s="120"/>
    </row>
    <row r="362" spans="1:20" x14ac:dyDescent="0.25">
      <c r="A362" s="121">
        <v>-1.59284301640916</v>
      </c>
      <c r="B362" s="121"/>
      <c r="C362" s="121">
        <v>0.89616824719622201</v>
      </c>
      <c r="D362" s="121"/>
      <c r="E362" s="121">
        <v>0.88024979476580301</v>
      </c>
      <c r="F362" s="121"/>
      <c r="G362" s="121">
        <v>2.4615334520415502</v>
      </c>
      <c r="H362" s="121"/>
      <c r="I362" s="121">
        <v>3.64063766556901</v>
      </c>
      <c r="J362" s="122"/>
      <c r="K362" s="120">
        <v>-0.12659956750003001</v>
      </c>
      <c r="L362" s="120"/>
      <c r="M362" s="120">
        <v>0.21140377033292901</v>
      </c>
      <c r="N362" s="120"/>
      <c r="O362" s="120">
        <v>1.70087612615057</v>
      </c>
      <c r="P362" s="120"/>
      <c r="Q362" s="120">
        <v>3.4852457456119401</v>
      </c>
      <c r="R362" s="120"/>
      <c r="S362" s="120">
        <v>2.5324196995815802</v>
      </c>
      <c r="T362" s="120"/>
    </row>
    <row r="363" spans="1:20" x14ac:dyDescent="0.25">
      <c r="A363" s="121">
        <v>0.214219291756962</v>
      </c>
      <c r="B363" s="121"/>
      <c r="C363" s="121">
        <v>0.21418393797735599</v>
      </c>
      <c r="D363" s="121"/>
      <c r="E363" s="121">
        <v>0.86335005289760902</v>
      </c>
      <c r="F363" s="121"/>
      <c r="G363" s="121">
        <v>2.0622375016286698</v>
      </c>
      <c r="H363" s="121"/>
      <c r="I363" s="121">
        <v>3.8669096654052999</v>
      </c>
      <c r="J363" s="122"/>
      <c r="K363" s="120">
        <v>-0.144661241137307</v>
      </c>
      <c r="L363" s="120"/>
      <c r="M363" s="120">
        <v>0.201216779820999</v>
      </c>
      <c r="N363" s="120"/>
      <c r="O363" s="120">
        <v>1.1056727154194199</v>
      </c>
      <c r="P363" s="120"/>
      <c r="Q363" s="120">
        <v>0.68844509900030804</v>
      </c>
      <c r="R363" s="120"/>
      <c r="S363" s="120">
        <v>1.99739348092504</v>
      </c>
      <c r="T363" s="120"/>
    </row>
    <row r="364" spans="1:20" x14ac:dyDescent="0.25">
      <c r="A364" s="121">
        <v>-1.0026839380771699</v>
      </c>
      <c r="B364" s="121"/>
      <c r="C364" s="121">
        <v>1.46200343106682</v>
      </c>
      <c r="D364" s="121"/>
      <c r="E364" s="121">
        <v>1.35905224527448</v>
      </c>
      <c r="F364" s="121"/>
      <c r="G364" s="121">
        <v>2.0891679896512101</v>
      </c>
      <c r="H364" s="121"/>
      <c r="I364" s="121">
        <v>3.43988314783227</v>
      </c>
      <c r="J364" s="122"/>
      <c r="K364" s="120">
        <v>-8.2171350801942804E-3</v>
      </c>
      <c r="L364" s="120"/>
      <c r="M364" s="120">
        <v>-7.7039333459922005E-2</v>
      </c>
      <c r="N364" s="120"/>
      <c r="O364" s="120">
        <v>0.86301565295557803</v>
      </c>
      <c r="P364" s="120"/>
      <c r="Q364" s="120">
        <v>-1.3075838534536599</v>
      </c>
      <c r="R364" s="120"/>
      <c r="S364" s="120">
        <v>2.6141166046662199</v>
      </c>
      <c r="T364" s="120"/>
    </row>
    <row r="365" spans="1:20" x14ac:dyDescent="0.25">
      <c r="A365" s="121">
        <v>0.42697776079118399</v>
      </c>
      <c r="B365" s="121"/>
      <c r="C365" s="121">
        <v>1.4368161212050501</v>
      </c>
      <c r="D365" s="121"/>
      <c r="E365" s="121">
        <v>1.0455228728088799</v>
      </c>
      <c r="F365" s="121"/>
      <c r="G365" s="121">
        <v>2.4507674108220998</v>
      </c>
      <c r="H365" s="121"/>
      <c r="I365" s="121">
        <v>2.8527314898425402</v>
      </c>
      <c r="J365" s="122"/>
      <c r="K365" s="120">
        <v>6.01389159526029E-2</v>
      </c>
      <c r="L365" s="120"/>
      <c r="M365" s="120">
        <v>0.30505816834704502</v>
      </c>
      <c r="N365" s="120"/>
      <c r="O365" s="120">
        <v>1.1253940484728799</v>
      </c>
      <c r="P365" s="120"/>
      <c r="Q365" s="120">
        <v>-2.7393545799706001</v>
      </c>
      <c r="R365" s="120"/>
      <c r="S365" s="120">
        <v>2.4063949833702298</v>
      </c>
      <c r="T365" s="120"/>
    </row>
    <row r="366" spans="1:20" x14ac:dyDescent="0.25">
      <c r="A366" s="121">
        <v>0.58604749337566298</v>
      </c>
      <c r="B366" s="121"/>
      <c r="C366" s="121">
        <v>0.38870756488881902</v>
      </c>
      <c r="D366" s="121"/>
      <c r="E366" s="121">
        <v>1.4609642013649899</v>
      </c>
      <c r="F366" s="121"/>
      <c r="G366" s="121">
        <v>0.82523797813848498</v>
      </c>
      <c r="H366" s="121"/>
      <c r="I366" s="121">
        <v>4.6413183871035999</v>
      </c>
      <c r="J366" s="122"/>
      <c r="K366" s="120">
        <v>-8.4259991443858002E-3</v>
      </c>
      <c r="L366" s="120"/>
      <c r="M366" s="120">
        <v>7.6903562758316099E-2</v>
      </c>
      <c r="N366" s="120"/>
      <c r="O366" s="120">
        <v>0.72510753507871495</v>
      </c>
      <c r="P366" s="120"/>
      <c r="Q366" s="120">
        <v>-2.7393545799706001</v>
      </c>
      <c r="R366" s="120"/>
      <c r="S366" s="120">
        <v>4.09167250763607</v>
      </c>
      <c r="T366" s="120"/>
    </row>
    <row r="367" spans="1:20" x14ac:dyDescent="0.25">
      <c r="A367" s="121">
        <v>0.438430617876783</v>
      </c>
      <c r="B367" s="121"/>
      <c r="C367" s="121">
        <v>0.25868193849668603</v>
      </c>
      <c r="D367" s="121"/>
      <c r="E367" s="121">
        <v>1.51569203420659</v>
      </c>
      <c r="F367" s="121"/>
      <c r="G367" s="121">
        <v>1.7923575175031701</v>
      </c>
      <c r="H367" s="121"/>
      <c r="I367" s="121">
        <v>2.6959069528753501</v>
      </c>
      <c r="J367" s="122"/>
      <c r="K367" s="120">
        <v>2.49977215035386E-2</v>
      </c>
      <c r="L367" s="120"/>
      <c r="M367" s="120">
        <v>0.90236506782874704</v>
      </c>
      <c r="N367" s="120"/>
      <c r="O367" s="120">
        <v>0.99008345419032695</v>
      </c>
      <c r="P367" s="120"/>
      <c r="Q367" s="120">
        <v>2.3996040796034501</v>
      </c>
      <c r="R367" s="120"/>
      <c r="S367" s="120">
        <v>4.1359839583492697</v>
      </c>
      <c r="T367" s="120"/>
    </row>
    <row r="368" spans="1:20" x14ac:dyDescent="0.25">
      <c r="A368" s="121">
        <v>0.12841174430135299</v>
      </c>
      <c r="B368" s="121"/>
      <c r="C368" s="121">
        <v>1.38811485574951</v>
      </c>
      <c r="D368" s="121"/>
      <c r="E368" s="121">
        <v>3.4477027996519301</v>
      </c>
      <c r="F368" s="121"/>
      <c r="G368" s="121">
        <v>3.4981574241818598</v>
      </c>
      <c r="H368" s="121"/>
      <c r="I368" s="121">
        <v>8.0262379150236907</v>
      </c>
      <c r="J368" s="122"/>
      <c r="K368" s="120">
        <v>2.7465563913739999E-2</v>
      </c>
      <c r="L368" s="120"/>
      <c r="M368" s="120">
        <v>-0.112692731143444</v>
      </c>
      <c r="N368" s="120"/>
      <c r="O368" s="120">
        <v>1.1107509791393699</v>
      </c>
      <c r="P368" s="120"/>
      <c r="Q368" s="120">
        <v>1.73395184784803</v>
      </c>
      <c r="R368" s="120"/>
      <c r="S368" s="120">
        <v>6.0304441533250603</v>
      </c>
      <c r="T368" s="120"/>
    </row>
    <row r="369" spans="1:20" x14ac:dyDescent="0.25">
      <c r="A369" s="121">
        <v>2.0230554560106001E-2</v>
      </c>
      <c r="B369" s="121"/>
      <c r="C369" s="121">
        <v>1.39043598049692</v>
      </c>
      <c r="D369" s="121"/>
      <c r="E369" s="121">
        <v>0.84580975159140204</v>
      </c>
      <c r="F369" s="121"/>
      <c r="G369" s="121">
        <v>2.66293650808309</v>
      </c>
      <c r="H369" s="121"/>
      <c r="I369" s="121">
        <v>2.8834009618976499</v>
      </c>
      <c r="J369" s="122"/>
      <c r="K369" s="120">
        <v>-4.4955780739051897E-2</v>
      </c>
      <c r="L369" s="120"/>
      <c r="M369" s="120">
        <v>-0.112692731143444</v>
      </c>
      <c r="N369" s="120"/>
      <c r="O369" s="120">
        <v>0.68468940356060404</v>
      </c>
      <c r="P369" s="120"/>
      <c r="Q369" s="120">
        <v>1.7307169677120799</v>
      </c>
      <c r="R369" s="120"/>
      <c r="S369" s="120">
        <v>3.1438384480844999</v>
      </c>
      <c r="T369" s="120"/>
    </row>
    <row r="370" spans="1:20" x14ac:dyDescent="0.25">
      <c r="A370" s="121">
        <v>0.121538332845169</v>
      </c>
      <c r="B370" s="121"/>
      <c r="C370" s="121">
        <v>0.17819952866722799</v>
      </c>
      <c r="D370" s="121"/>
      <c r="E370" s="121">
        <v>0.97648603419467195</v>
      </c>
      <c r="F370" s="121"/>
      <c r="G370" s="121">
        <v>0.76491206281394097</v>
      </c>
      <c r="H370" s="121"/>
      <c r="I370" s="121">
        <v>3.2430399745317402</v>
      </c>
      <c r="J370" s="122"/>
      <c r="K370" s="120">
        <v>0.94144791697386399</v>
      </c>
      <c r="L370" s="120"/>
      <c r="M370" s="120">
        <v>0.47941824542995398</v>
      </c>
      <c r="N370" s="120"/>
      <c r="O370" s="120">
        <v>1.11394023724144</v>
      </c>
      <c r="P370" s="120"/>
      <c r="Q370" s="120">
        <v>1.39765304670463</v>
      </c>
      <c r="R370" s="120"/>
      <c r="S370" s="120">
        <v>6.0304441533250603</v>
      </c>
      <c r="T370" s="120"/>
    </row>
    <row r="371" spans="1:20" x14ac:dyDescent="0.25">
      <c r="A371" s="121">
        <v>-0.13644595059348</v>
      </c>
      <c r="B371" s="121"/>
      <c r="C371" s="121">
        <v>0.21444332650141201</v>
      </c>
      <c r="D371" s="121"/>
      <c r="E371" s="121">
        <v>1.10617735726051</v>
      </c>
      <c r="F371" s="121"/>
      <c r="G371" s="121">
        <v>2.6519125878328502</v>
      </c>
      <c r="H371" s="121"/>
      <c r="I371" s="121">
        <v>3.3967182286283002</v>
      </c>
      <c r="J371" s="122"/>
      <c r="K371" s="120">
        <v>6.3654857935738093E-2</v>
      </c>
      <c r="L371" s="120"/>
      <c r="M371" s="120">
        <v>6.2941395731527905E-2</v>
      </c>
      <c r="N371" s="120"/>
      <c r="O371" s="120">
        <v>0.22051162508609001</v>
      </c>
      <c r="P371" s="120"/>
      <c r="Q371" s="120">
        <v>2.7863233375866701</v>
      </c>
      <c r="R371" s="120"/>
      <c r="S371" s="120">
        <v>2.4129752298503702</v>
      </c>
      <c r="T371" s="120"/>
    </row>
    <row r="372" spans="1:20" x14ac:dyDescent="0.25">
      <c r="A372" s="121">
        <v>-0.13644595059348</v>
      </c>
      <c r="B372" s="121"/>
      <c r="C372" s="121">
        <v>0.27621903244500601</v>
      </c>
      <c r="D372" s="121"/>
      <c r="E372" s="121">
        <v>1.33840008379625</v>
      </c>
      <c r="F372" s="121"/>
      <c r="G372" s="121">
        <v>3.4136811200036798</v>
      </c>
      <c r="H372" s="121"/>
      <c r="I372" s="121">
        <v>2.6870197684442099</v>
      </c>
      <c r="J372" s="122"/>
      <c r="K372" s="120">
        <v>0.94144791697386399</v>
      </c>
      <c r="L372" s="120"/>
      <c r="M372" s="120">
        <v>0.66041226177857804</v>
      </c>
      <c r="N372" s="120"/>
      <c r="O372" s="120">
        <v>0.86892679283335295</v>
      </c>
      <c r="P372" s="120"/>
      <c r="Q372" s="120">
        <v>1.56253765493727</v>
      </c>
      <c r="R372" s="120"/>
      <c r="S372" s="120">
        <v>3.5330686047614002</v>
      </c>
      <c r="T372" s="120"/>
    </row>
    <row r="373" spans="1:20" x14ac:dyDescent="0.25">
      <c r="A373" s="121">
        <v>0.13149412609442701</v>
      </c>
      <c r="B373" s="121"/>
      <c r="C373" s="121">
        <v>8.4144255708768198E-2</v>
      </c>
      <c r="D373" s="121"/>
      <c r="E373" s="121">
        <v>0.88493951057380105</v>
      </c>
      <c r="F373" s="121"/>
      <c r="G373" s="121">
        <v>3.0089869461248999</v>
      </c>
      <c r="H373" s="121"/>
      <c r="I373" s="121">
        <v>3.2407233764014398</v>
      </c>
      <c r="J373" s="122"/>
      <c r="K373" s="120">
        <v>4.1221230233073697E-2</v>
      </c>
      <c r="L373" s="120"/>
      <c r="M373" s="120">
        <v>0.66041226177857804</v>
      </c>
      <c r="N373" s="120"/>
      <c r="O373" s="120">
        <v>1.2743286178488</v>
      </c>
      <c r="P373" s="120"/>
      <c r="Q373" s="120">
        <v>2.4460234543728299</v>
      </c>
      <c r="R373" s="120"/>
      <c r="S373" s="120">
        <v>3.2073133018951201</v>
      </c>
      <c r="T373" s="120"/>
    </row>
    <row r="374" spans="1:20" x14ac:dyDescent="0.25">
      <c r="A374" s="121">
        <v>-0.13939643697523299</v>
      </c>
      <c r="B374" s="121"/>
      <c r="C374" s="121">
        <v>-0.86821851185656096</v>
      </c>
      <c r="D374" s="121"/>
      <c r="E374" s="121">
        <v>1.95155976634106</v>
      </c>
      <c r="F374" s="121"/>
      <c r="G374" s="121">
        <v>4.2464388597869798</v>
      </c>
      <c r="H374" s="121"/>
      <c r="I374" s="121">
        <v>3.0904704211434599</v>
      </c>
      <c r="J374" s="122"/>
      <c r="K374" s="120">
        <v>-7.9699470638509198E-2</v>
      </c>
      <c r="L374" s="120"/>
      <c r="M374" s="120">
        <v>0.89732789528370605</v>
      </c>
      <c r="N374" s="120"/>
      <c r="O374" s="120">
        <v>0.71696519021518401</v>
      </c>
      <c r="P374" s="120"/>
      <c r="Q374" s="120">
        <v>1.97863479671271</v>
      </c>
      <c r="R374" s="120"/>
      <c r="S374" s="120">
        <v>3.3081641902226799</v>
      </c>
      <c r="T374" s="120"/>
    </row>
    <row r="375" spans="1:20" x14ac:dyDescent="0.25">
      <c r="A375" s="121">
        <v>-0.51849558073094903</v>
      </c>
      <c r="B375" s="121"/>
      <c r="C375" s="121">
        <v>0.25526096003496701</v>
      </c>
      <c r="D375" s="121"/>
      <c r="E375" s="121">
        <v>2.26570493166746</v>
      </c>
      <c r="F375" s="121"/>
      <c r="G375" s="121">
        <v>2.0371264260468398</v>
      </c>
      <c r="H375" s="121"/>
      <c r="I375" s="121">
        <v>3.5795308233110101</v>
      </c>
      <c r="J375" s="122"/>
      <c r="K375" s="120">
        <v>0.20753541113551</v>
      </c>
      <c r="L375" s="120"/>
      <c r="M375" s="120">
        <v>-3.5682915298930502</v>
      </c>
      <c r="N375" s="120"/>
      <c r="O375" s="120">
        <v>1.5760508549941401</v>
      </c>
      <c r="P375" s="120"/>
      <c r="Q375" s="120">
        <v>2.2334546241428002</v>
      </c>
      <c r="R375" s="120"/>
      <c r="S375" s="120">
        <v>3.4743555137514099</v>
      </c>
      <c r="T375" s="120"/>
    </row>
    <row r="376" spans="1:20" x14ac:dyDescent="0.25">
      <c r="A376" s="121">
        <v>-0.51849558073094903</v>
      </c>
      <c r="B376" s="121"/>
      <c r="C376" s="121">
        <v>0.25526096003496701</v>
      </c>
      <c r="D376" s="121"/>
      <c r="E376" s="121">
        <v>0.22560688702437701</v>
      </c>
      <c r="F376" s="121"/>
      <c r="G376" s="121">
        <v>2.3375983040492998</v>
      </c>
      <c r="H376" s="121"/>
      <c r="I376" s="121">
        <v>5.8755673007079201</v>
      </c>
      <c r="J376" s="122"/>
      <c r="K376" s="120">
        <v>0.20753541113551</v>
      </c>
      <c r="L376" s="120"/>
      <c r="M376" s="120">
        <v>0.39495721829693797</v>
      </c>
      <c r="N376" s="120"/>
      <c r="O376" s="120">
        <v>0.60569443707422399</v>
      </c>
      <c r="P376" s="120"/>
      <c r="Q376" s="120">
        <v>3.1089974161139602</v>
      </c>
      <c r="R376" s="120"/>
      <c r="S376" s="120">
        <v>1.75607132454933</v>
      </c>
      <c r="T376" s="120"/>
    </row>
    <row r="377" spans="1:20" x14ac:dyDescent="0.25">
      <c r="A377" s="121">
        <v>1.46551869869127</v>
      </c>
      <c r="B377" s="121"/>
      <c r="C377" s="121">
        <v>-0.49644595342838499</v>
      </c>
      <c r="D377" s="121"/>
      <c r="E377" s="121">
        <v>1.3409175617794</v>
      </c>
      <c r="F377" s="121"/>
      <c r="G377" s="121">
        <v>2.62589062479777</v>
      </c>
      <c r="H377" s="121"/>
      <c r="I377" s="121">
        <v>2.7402288116820799</v>
      </c>
      <c r="J377" s="122"/>
      <c r="K377" s="120">
        <v>4.6287532946532699E-2</v>
      </c>
      <c r="L377" s="120"/>
      <c r="M377" s="120">
        <v>0.39495721829693797</v>
      </c>
      <c r="N377" s="120"/>
      <c r="O377" s="120">
        <v>0.93006250541143098</v>
      </c>
      <c r="P377" s="120"/>
      <c r="Q377" s="120">
        <v>0.45505332102711898</v>
      </c>
      <c r="R377" s="120"/>
      <c r="S377" s="120">
        <v>2.45817449795448</v>
      </c>
      <c r="T377" s="120"/>
    </row>
    <row r="378" spans="1:20" x14ac:dyDescent="0.25">
      <c r="A378" s="121">
        <v>1.36018416467852</v>
      </c>
      <c r="B378" s="121"/>
      <c r="C378" s="121">
        <v>0.34961802740510201</v>
      </c>
      <c r="D378" s="121"/>
      <c r="E378" s="121">
        <v>2.3675411443452501</v>
      </c>
      <c r="F378" s="121"/>
      <c r="G378" s="121">
        <v>2.6896587794460798</v>
      </c>
      <c r="H378" s="121"/>
      <c r="I378" s="121">
        <v>3.2086933995612301</v>
      </c>
      <c r="J378" s="122"/>
      <c r="K378" s="120">
        <v>-3.3846020256440598E-3</v>
      </c>
      <c r="L378" s="120"/>
      <c r="M378" s="120">
        <v>0.69348639593435402</v>
      </c>
      <c r="N378" s="120"/>
      <c r="O378" s="120">
        <v>0.618209701620692</v>
      </c>
      <c r="P378" s="120"/>
      <c r="Q378" s="120">
        <v>1.5336064529669899</v>
      </c>
      <c r="R378" s="120"/>
      <c r="S378" s="120">
        <v>1.49027147340448</v>
      </c>
      <c r="T378" s="120"/>
    </row>
    <row r="379" spans="1:20" x14ac:dyDescent="0.25">
      <c r="A379" s="121">
        <v>1.36018416467852</v>
      </c>
      <c r="B379" s="121"/>
      <c r="C379" s="121">
        <v>0.83212950939431396</v>
      </c>
      <c r="D379" s="121"/>
      <c r="E379" s="121">
        <v>1.59429716648479</v>
      </c>
      <c r="F379" s="121"/>
      <c r="G379" s="121">
        <v>1.4449442035072899</v>
      </c>
      <c r="H379" s="121"/>
      <c r="I379" s="121">
        <v>6.5244749801998099</v>
      </c>
      <c r="J379" s="122"/>
      <c r="K379" s="120">
        <v>-0.13914467642318601</v>
      </c>
      <c r="L379" s="120"/>
      <c r="M379" s="120">
        <v>0.76105667571694902</v>
      </c>
      <c r="N379" s="120"/>
      <c r="O379" s="120">
        <v>0.697066937598255</v>
      </c>
      <c r="P379" s="120"/>
      <c r="Q379" s="120">
        <v>3.1327969016099</v>
      </c>
      <c r="R379" s="120"/>
      <c r="S379" s="120">
        <v>5.2054426749353402</v>
      </c>
      <c r="T379" s="120"/>
    </row>
    <row r="380" spans="1:20" x14ac:dyDescent="0.25">
      <c r="A380" s="121">
        <v>0.44713863815559501</v>
      </c>
      <c r="B380" s="121"/>
      <c r="C380" s="121">
        <v>0.413123229797353</v>
      </c>
      <c r="D380" s="121"/>
      <c r="E380" s="121">
        <v>1.50159770222809</v>
      </c>
      <c r="F380" s="121"/>
      <c r="G380" s="121">
        <v>2.0275094611348301</v>
      </c>
      <c r="H380" s="121"/>
      <c r="I380" s="121">
        <v>2.9205658922304401</v>
      </c>
      <c r="J380" s="122"/>
      <c r="K380" s="120">
        <v>0.26026928630700802</v>
      </c>
      <c r="L380" s="120"/>
      <c r="M380" s="120">
        <v>0.75914397114452103</v>
      </c>
      <c r="N380" s="120"/>
      <c r="O380" s="120">
        <v>0.53951110158848803</v>
      </c>
      <c r="P380" s="120"/>
      <c r="Q380" s="120">
        <v>3.7128457212109098</v>
      </c>
      <c r="R380" s="120"/>
      <c r="S380" s="120">
        <v>1.17308021590191</v>
      </c>
      <c r="T380" s="120"/>
    </row>
    <row r="381" spans="1:20" x14ac:dyDescent="0.25">
      <c r="A381" s="121">
        <v>1.35584927194044</v>
      </c>
      <c r="B381" s="121"/>
      <c r="C381" s="121">
        <v>0.44221589861384603</v>
      </c>
      <c r="D381" s="121"/>
      <c r="E381" s="121">
        <v>2.33698582518686</v>
      </c>
      <c r="F381" s="121"/>
      <c r="G381" s="121">
        <v>1.8570242591428501</v>
      </c>
      <c r="H381" s="121"/>
      <c r="I381" s="121">
        <v>2.5851104984576598</v>
      </c>
      <c r="J381" s="122"/>
      <c r="K381" s="120">
        <v>3.5700216131502302E-2</v>
      </c>
      <c r="L381" s="120"/>
      <c r="M381" s="120">
        <v>0.73430860721036595</v>
      </c>
      <c r="N381" s="120"/>
      <c r="O381" s="120">
        <v>6.7910106614817806E-2</v>
      </c>
      <c r="P381" s="120"/>
      <c r="Q381" s="120">
        <v>1.6728494046708899</v>
      </c>
      <c r="R381" s="120"/>
      <c r="S381" s="120">
        <v>3.4178717209980101</v>
      </c>
      <c r="T381" s="120"/>
    </row>
    <row r="382" spans="1:20" x14ac:dyDescent="0.25">
      <c r="A382" s="121">
        <v>1.18184914337043E-2</v>
      </c>
      <c r="B382" s="121"/>
      <c r="C382" s="121">
        <v>0.44121136278782203</v>
      </c>
      <c r="D382" s="121"/>
      <c r="E382" s="121">
        <v>1.9683649979525799</v>
      </c>
      <c r="F382" s="121"/>
      <c r="G382" s="121">
        <v>2.7540830174090201</v>
      </c>
      <c r="H382" s="121"/>
      <c r="I382" s="121">
        <v>3.7246512081556502</v>
      </c>
      <c r="J382" s="122"/>
      <c r="K382" s="120">
        <v>-0.14825365116268699</v>
      </c>
      <c r="L382" s="120"/>
      <c r="M382" s="120">
        <v>0.27897707665405802</v>
      </c>
      <c r="N382" s="120"/>
      <c r="O382" s="120">
        <v>-0.139067225372667</v>
      </c>
      <c r="P382" s="120"/>
      <c r="Q382" s="120">
        <v>1.1425968207614901</v>
      </c>
      <c r="R382" s="120"/>
      <c r="S382" s="120">
        <v>1.97347480146514</v>
      </c>
      <c r="T382" s="120"/>
    </row>
    <row r="383" spans="1:20" x14ac:dyDescent="0.25">
      <c r="A383" s="121">
        <v>-1.0043735187873499</v>
      </c>
      <c r="B383" s="121"/>
      <c r="C383" s="121">
        <v>0.99198601702993405</v>
      </c>
      <c r="D383" s="121"/>
      <c r="E383" s="121">
        <v>1.4297523857885801</v>
      </c>
      <c r="F383" s="121"/>
      <c r="G383" s="121">
        <v>2.1331543331468699</v>
      </c>
      <c r="H383" s="121"/>
      <c r="I383" s="121">
        <v>4.7449288217043097</v>
      </c>
      <c r="J383" s="122"/>
      <c r="K383" s="120">
        <v>0.352781837883967</v>
      </c>
      <c r="L383" s="120"/>
      <c r="M383" s="120">
        <v>0.27897707665405802</v>
      </c>
      <c r="N383" s="120"/>
      <c r="O383" s="120">
        <v>0.99747633410067504</v>
      </c>
      <c r="P383" s="120"/>
      <c r="Q383" s="120">
        <v>1.1522321049545601</v>
      </c>
      <c r="R383" s="120"/>
      <c r="S383" s="120">
        <v>3.3304275747336001</v>
      </c>
      <c r="T383" s="120"/>
    </row>
    <row r="384" spans="1:20" x14ac:dyDescent="0.25">
      <c r="A384" s="121">
        <v>-1.00529617270336</v>
      </c>
      <c r="B384" s="121"/>
      <c r="C384" s="121">
        <v>1.99028406911851</v>
      </c>
      <c r="D384" s="121"/>
      <c r="E384" s="121">
        <v>1.2677359481819399</v>
      </c>
      <c r="F384" s="121"/>
      <c r="G384" s="121">
        <v>1.8707191729413499</v>
      </c>
      <c r="H384" s="121"/>
      <c r="I384" s="121">
        <v>2.51720372817493</v>
      </c>
      <c r="J384" s="122"/>
      <c r="K384" s="120">
        <v>0.28365225983936798</v>
      </c>
      <c r="L384" s="120"/>
      <c r="M384" s="120">
        <v>-0.67074828223439598</v>
      </c>
      <c r="N384" s="120"/>
      <c r="O384" s="120">
        <v>0.35509040984001999</v>
      </c>
      <c r="P384" s="120"/>
      <c r="Q384" s="120">
        <v>3.5452817861527701</v>
      </c>
      <c r="R384" s="120"/>
      <c r="S384" s="120">
        <v>4.9651093331503597</v>
      </c>
      <c r="T384" s="120"/>
    </row>
    <row r="385" spans="1:20" x14ac:dyDescent="0.25">
      <c r="A385" s="121">
        <v>0.29819147912838401</v>
      </c>
      <c r="B385" s="121"/>
      <c r="C385" s="121">
        <v>0.85942798114844998</v>
      </c>
      <c r="D385" s="121"/>
      <c r="E385" s="121">
        <v>2.0329966098054002</v>
      </c>
      <c r="F385" s="121"/>
      <c r="G385" s="121">
        <v>2.6111038134301201</v>
      </c>
      <c r="H385" s="121"/>
      <c r="I385" s="121">
        <v>4.0385803016319297</v>
      </c>
      <c r="J385" s="122"/>
      <c r="K385" s="120">
        <v>0.17501368954095001</v>
      </c>
      <c r="L385" s="120"/>
      <c r="M385" s="120">
        <v>-0.67074828223439598</v>
      </c>
      <c r="N385" s="120"/>
      <c r="O385" s="120">
        <v>0.66347400738265006</v>
      </c>
      <c r="P385" s="120"/>
      <c r="Q385" s="120">
        <v>2.05896251175675</v>
      </c>
      <c r="R385" s="120"/>
      <c r="S385" s="120">
        <v>0.99639324570635102</v>
      </c>
      <c r="T385" s="120"/>
    </row>
    <row r="386" spans="1:20" x14ac:dyDescent="0.25">
      <c r="A386" s="121">
        <v>0.29819147912838401</v>
      </c>
      <c r="B386" s="121"/>
      <c r="C386" s="121">
        <v>0.85942798114844998</v>
      </c>
      <c r="D386" s="121"/>
      <c r="E386" s="121">
        <v>2.0329966098054002</v>
      </c>
      <c r="F386" s="121"/>
      <c r="G386" s="121">
        <v>2.5815332093780001</v>
      </c>
      <c r="H386" s="121"/>
      <c r="I386" s="121">
        <v>3.79910093775444</v>
      </c>
      <c r="J386" s="122"/>
      <c r="K386" s="120">
        <v>-4.7118617654623697E-2</v>
      </c>
      <c r="L386" s="120"/>
      <c r="M386" s="120">
        <v>1.1826741278189901</v>
      </c>
      <c r="N386" s="120"/>
      <c r="O386" s="120">
        <v>1.3696378171150001</v>
      </c>
      <c r="P386" s="120"/>
      <c r="Q386" s="120">
        <v>2.2362342163322002</v>
      </c>
      <c r="R386" s="120"/>
      <c r="S386" s="120">
        <v>7.0215335600210196</v>
      </c>
      <c r="T386" s="120"/>
    </row>
    <row r="387" spans="1:20" x14ac:dyDescent="0.25">
      <c r="A387" s="121">
        <v>-0.23992922351927201</v>
      </c>
      <c r="B387" s="121"/>
      <c r="C387" s="121">
        <v>0.13776145297373099</v>
      </c>
      <c r="D387" s="121"/>
      <c r="E387" s="121">
        <v>0.817361592236864</v>
      </c>
      <c r="F387" s="121"/>
      <c r="G387" s="121">
        <v>1.8640240122167</v>
      </c>
      <c r="H387" s="121"/>
      <c r="I387" s="121">
        <v>3.6388610577615799</v>
      </c>
      <c r="J387" s="122"/>
      <c r="K387" s="120">
        <v>-9.4126520338448892E-3</v>
      </c>
      <c r="L387" s="120"/>
      <c r="M387" s="120">
        <v>0.75054310569092997</v>
      </c>
      <c r="N387" s="120"/>
      <c r="O387" s="120">
        <v>0.36478392544655203</v>
      </c>
      <c r="P387" s="120"/>
      <c r="Q387" s="120">
        <v>4.3284211573086502</v>
      </c>
      <c r="R387" s="120"/>
      <c r="S387" s="120">
        <v>4.7988894244912697</v>
      </c>
      <c r="T387" s="120"/>
    </row>
    <row r="388" spans="1:20" x14ac:dyDescent="0.25">
      <c r="A388" s="121">
        <v>2.7526262551029501</v>
      </c>
      <c r="B388" s="121"/>
      <c r="C388" s="121">
        <v>0.275582628509419</v>
      </c>
      <c r="D388" s="121"/>
      <c r="E388" s="121">
        <v>0.72301437740990004</v>
      </c>
      <c r="F388" s="121"/>
      <c r="G388" s="121">
        <v>2.2249017783554499</v>
      </c>
      <c r="H388" s="121"/>
      <c r="I388" s="121">
        <v>2.8386291333885998</v>
      </c>
      <c r="J388" s="122"/>
      <c r="K388" s="120">
        <v>-9.0546626444694994E-2</v>
      </c>
      <c r="L388" s="120"/>
      <c r="M388" s="120">
        <v>0.75054310569092997</v>
      </c>
      <c r="N388" s="120"/>
      <c r="O388" s="120">
        <v>2.5031436208698299</v>
      </c>
      <c r="P388" s="120"/>
      <c r="Q388" s="120">
        <v>2.30103709533235</v>
      </c>
      <c r="R388" s="120"/>
      <c r="S388" s="120">
        <v>2.9088439513646001</v>
      </c>
      <c r="T388" s="120"/>
    </row>
    <row r="389" spans="1:20" x14ac:dyDescent="0.25">
      <c r="A389" s="121">
        <v>-0.288346695359603</v>
      </c>
      <c r="B389" s="121"/>
      <c r="C389" s="121">
        <v>4.53232161441086E-2</v>
      </c>
      <c r="D389" s="121"/>
      <c r="E389" s="121">
        <v>1.1732826012738999</v>
      </c>
      <c r="F389" s="121"/>
      <c r="G389" s="121">
        <v>3.1888187620450199</v>
      </c>
      <c r="H389" s="121"/>
      <c r="I389" s="121">
        <v>3.0206054030083598</v>
      </c>
      <c r="J389" s="122"/>
      <c r="K389" s="120">
        <v>-0.36068609379098099</v>
      </c>
      <c r="L389" s="120"/>
      <c r="M389" s="120">
        <v>-0.14712085101075101</v>
      </c>
      <c r="N389" s="120"/>
      <c r="O389" s="120">
        <v>2.61504956930187</v>
      </c>
      <c r="P389" s="120"/>
      <c r="Q389" s="120">
        <v>3.1451651272838599</v>
      </c>
      <c r="R389" s="120"/>
      <c r="S389" s="120">
        <v>3.3540257096015602</v>
      </c>
      <c r="T389" s="120"/>
    </row>
    <row r="390" spans="1:20" x14ac:dyDescent="0.25">
      <c r="A390" s="121">
        <v>-0.288346695359603</v>
      </c>
      <c r="B390" s="121"/>
      <c r="C390" s="121">
        <v>0.39896791027519302</v>
      </c>
      <c r="D390" s="121"/>
      <c r="E390" s="121">
        <v>2.84282157837018</v>
      </c>
      <c r="F390" s="121"/>
      <c r="G390" s="121">
        <v>1.1491486938606601</v>
      </c>
      <c r="H390" s="121"/>
      <c r="I390" s="121">
        <v>3.7077645135154902</v>
      </c>
      <c r="J390" s="122"/>
      <c r="K390" s="120">
        <v>0.16036458199149101</v>
      </c>
      <c r="L390" s="120"/>
      <c r="M390" s="120">
        <v>1.0598890621149499</v>
      </c>
      <c r="N390" s="120"/>
      <c r="O390" s="120">
        <v>0.50475297758686799</v>
      </c>
      <c r="P390" s="120"/>
      <c r="Q390" s="120">
        <v>1.0145872444923001</v>
      </c>
      <c r="R390" s="120"/>
      <c r="S390" s="120">
        <v>0.123020406301656</v>
      </c>
      <c r="T390" s="120"/>
    </row>
    <row r="391" spans="1:20" x14ac:dyDescent="0.25">
      <c r="A391" s="121">
        <v>-0.49600846889310202</v>
      </c>
      <c r="B391" s="121"/>
      <c r="C391" s="121">
        <v>-6.1890561969509199E-2</v>
      </c>
      <c r="D391" s="121"/>
      <c r="E391" s="121">
        <v>2.8805564436219</v>
      </c>
      <c r="F391" s="121"/>
      <c r="G391" s="121">
        <v>3.06989197072151</v>
      </c>
      <c r="H391" s="121"/>
      <c r="I391" s="121">
        <v>1.95067104427375</v>
      </c>
      <c r="J391" s="122"/>
      <c r="K391" s="120">
        <v>0.11878152378767701</v>
      </c>
      <c r="L391" s="120"/>
      <c r="M391" s="120">
        <v>-0.467725424624021</v>
      </c>
      <c r="N391" s="120"/>
      <c r="O391" s="120">
        <v>0.35835441242598498</v>
      </c>
      <c r="P391" s="120"/>
      <c r="Q391" s="120">
        <v>2.1681179392064198</v>
      </c>
      <c r="R391" s="120"/>
      <c r="S391" s="120">
        <v>1.9086529752101999</v>
      </c>
      <c r="T391" s="120"/>
    </row>
    <row r="392" spans="1:20" x14ac:dyDescent="0.25">
      <c r="A392" s="121">
        <v>2.7194283336768901E-2</v>
      </c>
      <c r="B392" s="121"/>
      <c r="C392" s="121">
        <v>-0.39763578456959098</v>
      </c>
      <c r="D392" s="121"/>
      <c r="E392" s="121">
        <v>2.4151502581291702</v>
      </c>
      <c r="F392" s="121"/>
      <c r="G392" s="121">
        <v>1.87539330888123</v>
      </c>
      <c r="H392" s="121"/>
      <c r="I392" s="121">
        <v>4.0308777899000798</v>
      </c>
      <c r="J392" s="122"/>
      <c r="K392" s="120">
        <v>-0.14741841823788701</v>
      </c>
      <c r="L392" s="120"/>
      <c r="M392" s="120">
        <v>0.55516131145321501</v>
      </c>
      <c r="N392" s="120"/>
      <c r="O392" s="120">
        <v>-4.1623255127554203E-3</v>
      </c>
      <c r="P392" s="120"/>
      <c r="Q392" s="120">
        <v>1.2478457519758299</v>
      </c>
      <c r="R392" s="120"/>
      <c r="S392" s="120">
        <v>2.3744599523819199</v>
      </c>
      <c r="T392" s="120"/>
    </row>
    <row r="393" spans="1:20" x14ac:dyDescent="0.25">
      <c r="A393" s="121">
        <v>-0.67252568504061505</v>
      </c>
      <c r="B393" s="121"/>
      <c r="C393" s="121">
        <v>-0.83455142805773996</v>
      </c>
      <c r="D393" s="121"/>
      <c r="E393" s="121">
        <v>1.0052773319210799</v>
      </c>
      <c r="F393" s="121"/>
      <c r="G393" s="121">
        <v>0.29524371855225501</v>
      </c>
      <c r="H393" s="121"/>
      <c r="I393" s="121">
        <v>1.11634433925093</v>
      </c>
      <c r="J393" s="122"/>
      <c r="K393" s="120">
        <v>0.28606490465645401</v>
      </c>
      <c r="L393" s="120"/>
      <c r="M393" s="120">
        <v>0.42219296890283098</v>
      </c>
      <c r="N393" s="120"/>
      <c r="O393" s="120">
        <v>0.54987373494750702</v>
      </c>
      <c r="P393" s="120"/>
      <c r="Q393" s="120">
        <v>3.63591923802257</v>
      </c>
      <c r="R393" s="120"/>
      <c r="S393" s="120">
        <v>3.6062617744011898</v>
      </c>
      <c r="T393" s="120"/>
    </row>
    <row r="394" spans="1:20" x14ac:dyDescent="0.25">
      <c r="A394" s="121">
        <v>-0.90758065518633102</v>
      </c>
      <c r="B394" s="121"/>
      <c r="C394" s="121">
        <v>-1.4906328829690201</v>
      </c>
      <c r="D394" s="121"/>
      <c r="E394" s="121">
        <v>0.39536582538050502</v>
      </c>
      <c r="F394" s="121"/>
      <c r="G394" s="121">
        <v>0.28030528421644602</v>
      </c>
      <c r="H394" s="121"/>
      <c r="I394" s="121">
        <v>3.59695891395946</v>
      </c>
      <c r="J394" s="122"/>
      <c r="K394" s="120">
        <v>0.93073299956003697</v>
      </c>
      <c r="L394" s="120"/>
      <c r="M394" s="120">
        <v>3.1106406694839999</v>
      </c>
      <c r="N394" s="120"/>
      <c r="O394" s="120">
        <v>1.11379977745017</v>
      </c>
      <c r="P394" s="120"/>
      <c r="Q394" s="120">
        <v>1.5464700471337101</v>
      </c>
      <c r="R394" s="120"/>
      <c r="S394" s="120">
        <v>1.6157335993367801</v>
      </c>
      <c r="T394" s="120"/>
    </row>
    <row r="395" spans="1:20" x14ac:dyDescent="0.25">
      <c r="A395" s="121">
        <v>1.36177010999627</v>
      </c>
      <c r="B395" s="121"/>
      <c r="C395" s="121">
        <v>9.9111305294524499E-2</v>
      </c>
      <c r="D395" s="121"/>
      <c r="E395" s="121">
        <v>2.34457511136522</v>
      </c>
      <c r="F395" s="121"/>
      <c r="G395" s="121">
        <v>2.7558341652634399</v>
      </c>
      <c r="H395" s="121"/>
      <c r="I395" s="121">
        <v>2.4349869161580799</v>
      </c>
      <c r="J395" s="122"/>
      <c r="K395" s="120">
        <v>0.93073299956003697</v>
      </c>
      <c r="L395" s="120"/>
      <c r="M395" s="120">
        <v>9.52620294766824E-2</v>
      </c>
      <c r="N395" s="120"/>
      <c r="O395" s="120">
        <v>1.5655583909994999</v>
      </c>
      <c r="P395" s="120"/>
      <c r="Q395" s="120">
        <v>1.54996443146588</v>
      </c>
      <c r="R395" s="120"/>
      <c r="S395" s="120">
        <v>2.1279744218189198</v>
      </c>
      <c r="T395" s="120"/>
    </row>
    <row r="396" spans="1:20" x14ac:dyDescent="0.25">
      <c r="A396" s="121">
        <v>-0.41066425444015697</v>
      </c>
      <c r="B396" s="121"/>
      <c r="C396" s="121">
        <v>0.38744397401110198</v>
      </c>
      <c r="D396" s="121"/>
      <c r="E396" s="121">
        <v>2.11745902322876</v>
      </c>
      <c r="F396" s="121"/>
      <c r="G396" s="121">
        <v>3.2788271115769501</v>
      </c>
      <c r="H396" s="121"/>
      <c r="I396" s="121">
        <v>5.6319834253331704</v>
      </c>
      <c r="J396" s="122"/>
      <c r="K396" s="120">
        <v>4.2668743367464401E-3</v>
      </c>
      <c r="L396" s="120"/>
      <c r="M396" s="120">
        <v>0.356605267290869</v>
      </c>
      <c r="N396" s="120"/>
      <c r="O396" s="120">
        <v>0.31598059345194701</v>
      </c>
      <c r="P396" s="120"/>
      <c r="Q396" s="120">
        <v>2.49254472060528</v>
      </c>
      <c r="R396" s="120"/>
      <c r="S396" s="120">
        <v>3.1159515209716901</v>
      </c>
      <c r="T396" s="120"/>
    </row>
    <row r="397" spans="1:20" x14ac:dyDescent="0.25">
      <c r="A397" s="121">
        <v>1.36177010999627</v>
      </c>
      <c r="B397" s="121"/>
      <c r="C397" s="121">
        <v>2.1979856479343098</v>
      </c>
      <c r="D397" s="121"/>
      <c r="E397" s="121">
        <v>1.3156568898925101</v>
      </c>
      <c r="F397" s="121"/>
      <c r="G397" s="121">
        <v>2.2630448387389301</v>
      </c>
      <c r="H397" s="121"/>
      <c r="I397" s="121">
        <v>2.5402675187899502</v>
      </c>
      <c r="J397" s="122"/>
      <c r="K397" s="120">
        <v>0.235139270470995</v>
      </c>
      <c r="L397" s="120"/>
      <c r="M397" s="120">
        <v>0.41074989919596999</v>
      </c>
      <c r="N397" s="120"/>
      <c r="O397" s="120">
        <v>0.73550485391732001</v>
      </c>
      <c r="P397" s="120"/>
      <c r="Q397" s="120">
        <v>1.7705017308100499</v>
      </c>
      <c r="R397" s="120"/>
      <c r="S397" s="120">
        <v>3.6412254465218701</v>
      </c>
      <c r="T397" s="120"/>
    </row>
    <row r="398" spans="1:20" x14ac:dyDescent="0.25">
      <c r="A398" s="121">
        <v>-1.86166402622159</v>
      </c>
      <c r="B398" s="121"/>
      <c r="C398" s="121">
        <v>0.35711150393934299</v>
      </c>
      <c r="D398" s="121"/>
      <c r="E398" s="121">
        <v>1.31957376033043E-3</v>
      </c>
      <c r="F398" s="121"/>
      <c r="G398" s="121">
        <v>-1.3326837274954899</v>
      </c>
      <c r="H398" s="121"/>
      <c r="I398" s="121">
        <v>3.9068864566085102</v>
      </c>
      <c r="J398" s="122"/>
      <c r="K398" s="120">
        <v>-9.2287753660038205E-2</v>
      </c>
      <c r="L398" s="120"/>
      <c r="M398" s="120">
        <v>1.22805249407826</v>
      </c>
      <c r="N398" s="120"/>
      <c r="O398" s="120">
        <v>0.38730938150552102</v>
      </c>
      <c r="P398" s="120"/>
      <c r="Q398" s="120">
        <v>2.3445653903647701</v>
      </c>
      <c r="R398" s="120"/>
      <c r="S398" s="120">
        <v>3.5839759497796</v>
      </c>
      <c r="T398" s="120"/>
    </row>
    <row r="399" spans="1:20" x14ac:dyDescent="0.25">
      <c r="A399" s="121">
        <v>-0.761358046584519</v>
      </c>
      <c r="B399" s="121"/>
      <c r="C399" s="121">
        <v>0.36716913869725998</v>
      </c>
      <c r="D399" s="121"/>
      <c r="E399" s="121">
        <v>0.92542825383062399</v>
      </c>
      <c r="F399" s="121"/>
      <c r="G399" s="121">
        <v>3.6338843360304001</v>
      </c>
      <c r="H399" s="121"/>
      <c r="I399" s="121">
        <v>1.77866369402255</v>
      </c>
      <c r="J399" s="122"/>
      <c r="K399" s="120">
        <v>2.0929417005028501E-2</v>
      </c>
      <c r="L399" s="120"/>
      <c r="M399" s="120">
        <v>-0.26221186814973202</v>
      </c>
      <c r="N399" s="120"/>
      <c r="O399" s="120">
        <v>1.2563998129602401</v>
      </c>
      <c r="P399" s="120"/>
      <c r="Q399" s="120">
        <v>2.3337076298462001</v>
      </c>
      <c r="R399" s="120"/>
      <c r="S399" s="120">
        <v>3.9243963770496801</v>
      </c>
      <c r="T399" s="120"/>
    </row>
    <row r="400" spans="1:20" x14ac:dyDescent="0.25">
      <c r="A400" s="121">
        <v>-0.456809482325017</v>
      </c>
      <c r="B400" s="121"/>
      <c r="C400" s="121">
        <v>1.5800919657488699</v>
      </c>
      <c r="D400" s="121"/>
      <c r="E400" s="121">
        <v>0.90228238777577696</v>
      </c>
      <c r="F400" s="121"/>
      <c r="G400" s="121">
        <v>1.83249488337571</v>
      </c>
      <c r="H400" s="121"/>
      <c r="I400" s="121">
        <v>2.8888409420103498</v>
      </c>
      <c r="J400" s="122"/>
      <c r="K400" s="120">
        <v>0.120951240179792</v>
      </c>
      <c r="L400" s="120"/>
      <c r="M400" s="120">
        <v>1.1019133115784501</v>
      </c>
      <c r="N400" s="120"/>
      <c r="O400" s="120">
        <v>0.94588332027818101</v>
      </c>
      <c r="P400" s="120"/>
      <c r="Q400" s="120">
        <v>-0.75403103585454501</v>
      </c>
      <c r="R400" s="120"/>
      <c r="S400" s="120">
        <v>3.3431655640866902</v>
      </c>
      <c r="T400" s="120"/>
    </row>
    <row r="401" spans="1:20" x14ac:dyDescent="0.25">
      <c r="A401" s="121">
        <v>0.154871079906545</v>
      </c>
      <c r="B401" s="121"/>
      <c r="C401" s="121">
        <v>0.61392550286030101</v>
      </c>
      <c r="D401" s="121"/>
      <c r="E401" s="121">
        <v>0.92480935863982705</v>
      </c>
      <c r="F401" s="121"/>
      <c r="G401" s="121">
        <v>1.32160668855548</v>
      </c>
      <c r="H401" s="121"/>
      <c r="I401" s="121">
        <v>3.2314914424153298</v>
      </c>
      <c r="J401" s="122"/>
      <c r="K401" s="120">
        <v>-0.18515792300372499</v>
      </c>
      <c r="L401" s="120"/>
      <c r="M401" s="120">
        <v>0.62611793099734903</v>
      </c>
      <c r="N401" s="120"/>
      <c r="O401" s="120">
        <v>0.42635799980584799</v>
      </c>
      <c r="P401" s="120"/>
      <c r="Q401" s="120">
        <v>2.8547214427977599</v>
      </c>
      <c r="R401" s="120"/>
      <c r="S401" s="120">
        <v>2.6308398251988301</v>
      </c>
      <c r="T401" s="120"/>
    </row>
    <row r="402" spans="1:20" x14ac:dyDescent="0.25">
      <c r="A402" s="121">
        <v>-1.8897820846476701</v>
      </c>
      <c r="B402" s="121"/>
      <c r="C402" s="121">
        <v>0.16900549144229501</v>
      </c>
      <c r="D402" s="121"/>
      <c r="E402" s="121">
        <v>1.88075174652956</v>
      </c>
      <c r="F402" s="121"/>
      <c r="G402" s="121">
        <v>2.0091099089011299</v>
      </c>
      <c r="H402" s="121"/>
      <c r="I402" s="121">
        <v>2.7161866290594499</v>
      </c>
      <c r="J402" s="122"/>
      <c r="K402" s="120">
        <v>-3.5450047294439499E-2</v>
      </c>
      <c r="L402" s="120"/>
      <c r="M402" s="120">
        <v>0.26930747752233197</v>
      </c>
      <c r="N402" s="120"/>
      <c r="O402" s="120">
        <v>8.1939530835274596E-2</v>
      </c>
      <c r="P402" s="120"/>
      <c r="Q402" s="120">
        <v>1.6714345949137499</v>
      </c>
      <c r="R402" s="120"/>
      <c r="S402" s="120">
        <v>2.74877521686237</v>
      </c>
      <c r="T402" s="120"/>
    </row>
    <row r="403" spans="1:20" x14ac:dyDescent="0.25">
      <c r="A403" s="121">
        <v>0.80541011891164704</v>
      </c>
      <c r="B403" s="121"/>
      <c r="C403" s="121">
        <v>0.36846009617099901</v>
      </c>
      <c r="D403" s="121"/>
      <c r="E403" s="121">
        <v>1.1775872479073899</v>
      </c>
      <c r="F403" s="121"/>
      <c r="G403" s="121">
        <v>3.4406644728242601</v>
      </c>
      <c r="H403" s="121"/>
      <c r="I403" s="121">
        <v>3.25427646237419</v>
      </c>
      <c r="J403" s="122"/>
      <c r="K403" s="120">
        <v>0.23372105867677501</v>
      </c>
      <c r="L403" s="120"/>
      <c r="M403" s="120">
        <v>0.90068016525149397</v>
      </c>
      <c r="N403" s="120"/>
      <c r="O403" s="120">
        <v>1.30531173534009</v>
      </c>
      <c r="P403" s="120"/>
      <c r="Q403" s="120">
        <v>3.84694772644086</v>
      </c>
      <c r="R403" s="120"/>
      <c r="S403" s="120">
        <v>4.0338201299203602</v>
      </c>
      <c r="T403" s="120"/>
    </row>
    <row r="404" spans="1:20" x14ac:dyDescent="0.25">
      <c r="A404" s="121">
        <v>0.103692447577487</v>
      </c>
      <c r="B404" s="121"/>
      <c r="C404" s="121">
        <v>1.3908754820016</v>
      </c>
      <c r="D404" s="121"/>
      <c r="E404" s="121">
        <v>9.4778058206500801E-2</v>
      </c>
      <c r="F404" s="121"/>
      <c r="G404" s="121">
        <v>2.49106993193341</v>
      </c>
      <c r="H404" s="121"/>
      <c r="I404" s="121">
        <v>3.1838395578110501</v>
      </c>
      <c r="J404" s="122"/>
      <c r="K404" s="120">
        <v>-0.113758720151012</v>
      </c>
      <c r="L404" s="120"/>
      <c r="M404" s="120">
        <v>1.4553558116361001</v>
      </c>
      <c r="N404" s="120"/>
      <c r="O404" s="120">
        <v>1.0315249344492401</v>
      </c>
      <c r="P404" s="120"/>
      <c r="Q404" s="120">
        <v>2.5290426363486498</v>
      </c>
      <c r="R404" s="120"/>
      <c r="S404" s="120">
        <v>2.3177480728225199</v>
      </c>
      <c r="T404" s="120"/>
    </row>
    <row r="405" spans="1:20" x14ac:dyDescent="0.25">
      <c r="A405" s="121">
        <v>-0.44606094467353302</v>
      </c>
      <c r="B405" s="121"/>
      <c r="C405" s="121">
        <v>0.191047703334601</v>
      </c>
      <c r="D405" s="121"/>
      <c r="E405" s="121">
        <v>0.81590443142937397</v>
      </c>
      <c r="F405" s="121"/>
      <c r="G405" s="121">
        <v>1.71463606742091</v>
      </c>
      <c r="H405" s="121"/>
      <c r="I405" s="121">
        <v>4.9864887341722302</v>
      </c>
      <c r="J405" s="122"/>
      <c r="K405" s="120">
        <v>5.5602429209748998E-2</v>
      </c>
      <c r="L405" s="120"/>
      <c r="M405" s="120">
        <v>0.84369172371976697</v>
      </c>
      <c r="N405" s="120"/>
      <c r="O405" s="120">
        <v>-0.74014477135022005</v>
      </c>
      <c r="P405" s="120"/>
      <c r="Q405" s="120">
        <v>3.84694772644086</v>
      </c>
      <c r="R405" s="120"/>
      <c r="S405" s="120">
        <v>3.2264591079779099</v>
      </c>
      <c r="T405" s="120"/>
    </row>
    <row r="406" spans="1:20" x14ac:dyDescent="0.25">
      <c r="A406" s="121">
        <v>0.26048700044322698</v>
      </c>
      <c r="B406" s="121"/>
      <c r="C406" s="121">
        <v>0.27223032684753401</v>
      </c>
      <c r="D406" s="121"/>
      <c r="E406" s="121">
        <v>1.5608774369284799</v>
      </c>
      <c r="F406" s="121"/>
      <c r="G406" s="121">
        <v>1.2168289216517101</v>
      </c>
      <c r="H406" s="121"/>
      <c r="I406" s="121">
        <v>3.60015778381681</v>
      </c>
      <c r="J406" s="122"/>
      <c r="K406" s="120">
        <v>-0.14732048314896701</v>
      </c>
      <c r="L406" s="120"/>
      <c r="M406" s="120">
        <v>0.98072788857540505</v>
      </c>
      <c r="N406" s="120"/>
      <c r="O406" s="120">
        <v>1.91713366486654</v>
      </c>
      <c r="P406" s="120"/>
      <c r="Q406" s="120">
        <v>1.2211077714935299</v>
      </c>
      <c r="R406" s="120"/>
      <c r="S406" s="120">
        <v>3.5887237252569602</v>
      </c>
      <c r="T406" s="120"/>
    </row>
    <row r="407" spans="1:20" x14ac:dyDescent="0.25">
      <c r="A407" s="121">
        <v>-1.89376354158531</v>
      </c>
      <c r="B407" s="121"/>
      <c r="C407" s="121">
        <v>0.88160972440110896</v>
      </c>
      <c r="D407" s="121"/>
      <c r="E407" s="121">
        <v>1.3266101724213</v>
      </c>
      <c r="F407" s="121"/>
      <c r="G407" s="121">
        <v>2.2993252987719401</v>
      </c>
      <c r="H407" s="121"/>
      <c r="I407" s="121">
        <v>3.7136393992893999</v>
      </c>
      <c r="J407" s="122"/>
      <c r="K407" s="120">
        <v>-2.27943775899568E-2</v>
      </c>
      <c r="L407" s="120"/>
      <c r="M407" s="120">
        <v>0.87756149179473997</v>
      </c>
      <c r="N407" s="120"/>
      <c r="O407" s="120">
        <v>1.91713366486654</v>
      </c>
      <c r="P407" s="120"/>
      <c r="Q407" s="120">
        <v>0.29806868502753803</v>
      </c>
      <c r="R407" s="120"/>
      <c r="S407" s="120">
        <v>4.55004271953631</v>
      </c>
      <c r="T407" s="120"/>
    </row>
    <row r="408" spans="1:20" x14ac:dyDescent="0.25">
      <c r="A408" s="121">
        <v>-0.27774915139133299</v>
      </c>
      <c r="B408" s="121"/>
      <c r="C408" s="121">
        <v>0.172716116828386</v>
      </c>
      <c r="D408" s="121"/>
      <c r="E408" s="121">
        <v>1.39943799909707</v>
      </c>
      <c r="F408" s="121"/>
      <c r="G408" s="121">
        <v>1.84813840557452</v>
      </c>
      <c r="H408" s="121"/>
      <c r="I408" s="121">
        <v>3.7299873472898799</v>
      </c>
      <c r="J408" s="122"/>
      <c r="K408" s="120">
        <v>0.16212359610006999</v>
      </c>
      <c r="L408" s="120"/>
      <c r="M408" s="120">
        <v>2.0376734127610798</v>
      </c>
      <c r="N408" s="120"/>
      <c r="O408" s="120">
        <v>-7.9511105441913102E-2</v>
      </c>
      <c r="P408" s="120"/>
      <c r="Q408" s="120">
        <v>2.0582537009350501</v>
      </c>
      <c r="R408" s="120"/>
      <c r="S408" s="120">
        <v>1.9559154321897401</v>
      </c>
      <c r="T408" s="120"/>
    </row>
    <row r="409" spans="1:20" x14ac:dyDescent="0.25">
      <c r="A409" s="121">
        <v>10.259510168244001</v>
      </c>
      <c r="B409" s="121"/>
      <c r="C409" s="121">
        <v>0.85145359524342901</v>
      </c>
      <c r="D409" s="121"/>
      <c r="E409" s="121">
        <v>1.1214658593693401</v>
      </c>
      <c r="F409" s="121"/>
      <c r="G409" s="121">
        <v>4.9020355600637402E-2</v>
      </c>
      <c r="H409" s="121"/>
      <c r="I409" s="121">
        <v>2.1541060008056898</v>
      </c>
      <c r="J409" s="122"/>
      <c r="K409" s="120">
        <v>0.170922389875521</v>
      </c>
      <c r="L409" s="120"/>
      <c r="M409" s="120">
        <v>0.38387876077795402</v>
      </c>
      <c r="N409" s="120"/>
      <c r="O409" s="120">
        <v>0.22754624312597799</v>
      </c>
      <c r="P409" s="120"/>
      <c r="Q409" s="120">
        <v>1.7782345174246399</v>
      </c>
      <c r="R409" s="120"/>
      <c r="S409" s="120">
        <v>3.08167005580512</v>
      </c>
      <c r="T409" s="120"/>
    </row>
    <row r="410" spans="1:20" x14ac:dyDescent="0.25">
      <c r="A410" s="121">
        <v>-0.11454364537698999</v>
      </c>
      <c r="B410" s="121"/>
      <c r="C410" s="121">
        <v>0.150778554893922</v>
      </c>
      <c r="D410" s="121"/>
      <c r="E410" s="121">
        <v>1.31627610047571</v>
      </c>
      <c r="F410" s="121"/>
      <c r="G410" s="121">
        <v>3.0962849488357098</v>
      </c>
      <c r="H410" s="121"/>
      <c r="I410" s="121">
        <v>2.1992046141089601</v>
      </c>
      <c r="J410" s="122"/>
      <c r="K410" s="120">
        <v>2.3332034649318E-2</v>
      </c>
      <c r="L410" s="120"/>
      <c r="M410" s="120">
        <v>1.0631548775750499</v>
      </c>
      <c r="N410" s="120"/>
      <c r="O410" s="120">
        <v>0.74105228306017401</v>
      </c>
      <c r="P410" s="120"/>
      <c r="Q410" s="120">
        <v>3.04605681095211</v>
      </c>
      <c r="R410" s="120"/>
      <c r="S410" s="120">
        <v>1.86104576295399</v>
      </c>
      <c r="T410" s="120"/>
    </row>
    <row r="411" spans="1:20" x14ac:dyDescent="0.25">
      <c r="A411" s="121">
        <v>-8.3291277692108395E-2</v>
      </c>
      <c r="B411" s="121"/>
      <c r="C411" s="121">
        <v>1.2443424284717</v>
      </c>
      <c r="D411" s="121"/>
      <c r="E411" s="121">
        <v>0.66696735081736203</v>
      </c>
      <c r="F411" s="121"/>
      <c r="G411" s="121">
        <v>1.7093089528478</v>
      </c>
      <c r="H411" s="121"/>
      <c r="I411" s="121">
        <v>4.53922181258989</v>
      </c>
      <c r="J411" s="122"/>
      <c r="K411" s="120">
        <v>3.4086383943215302E-2</v>
      </c>
      <c r="L411" s="120"/>
      <c r="M411" s="120">
        <v>-7.3926390224166002E-3</v>
      </c>
      <c r="N411" s="120"/>
      <c r="O411" s="120">
        <v>1.56729490895657</v>
      </c>
      <c r="P411" s="120"/>
      <c r="Q411" s="120">
        <v>0.128515246485744</v>
      </c>
      <c r="R411" s="120"/>
      <c r="S411" s="120">
        <v>4.0893561590529197</v>
      </c>
      <c r="T411" s="120"/>
    </row>
    <row r="412" spans="1:20" x14ac:dyDescent="0.25">
      <c r="A412" s="121">
        <v>1.56724237005338</v>
      </c>
      <c r="B412" s="121"/>
      <c r="C412" s="121">
        <v>-2.5778513203849902E-2</v>
      </c>
      <c r="D412" s="121"/>
      <c r="E412" s="121">
        <v>1.24745486727432</v>
      </c>
      <c r="F412" s="121"/>
      <c r="G412" s="121">
        <v>-1.41733875717703</v>
      </c>
      <c r="H412" s="121"/>
      <c r="I412" s="121">
        <v>2.15316958410666</v>
      </c>
      <c r="J412" s="122"/>
      <c r="K412" s="120">
        <v>3.4086383943215302E-2</v>
      </c>
      <c r="L412" s="120"/>
      <c r="M412" s="120">
        <v>0.208375561267374</v>
      </c>
      <c r="N412" s="120"/>
      <c r="O412" s="120">
        <v>2.87702002713432</v>
      </c>
      <c r="P412" s="120"/>
      <c r="Q412" s="120">
        <v>1.01831223948165</v>
      </c>
      <c r="R412" s="120"/>
      <c r="S412" s="120">
        <v>1.68017511531463</v>
      </c>
      <c r="T412" s="120"/>
    </row>
    <row r="413" spans="1:20" x14ac:dyDescent="0.25">
      <c r="A413" s="121">
        <v>-1.7326019298145501</v>
      </c>
      <c r="B413" s="121"/>
      <c r="C413" s="121">
        <v>0.48772869505229</v>
      </c>
      <c r="D413" s="121"/>
      <c r="E413" s="121">
        <v>1.9513884956446701</v>
      </c>
      <c r="F413" s="121"/>
      <c r="G413" s="121">
        <v>1.5391514752350599</v>
      </c>
      <c r="H413" s="121"/>
      <c r="I413" s="121">
        <v>3.9621980447122498</v>
      </c>
      <c r="J413" s="122"/>
      <c r="K413" s="120">
        <v>-0.11600943511964699</v>
      </c>
      <c r="L413" s="120"/>
      <c r="M413" s="120">
        <v>0.95499407194774799</v>
      </c>
      <c r="N413" s="120"/>
      <c r="O413" s="120">
        <v>1.31081653193669</v>
      </c>
      <c r="P413" s="120"/>
      <c r="Q413" s="120">
        <v>1.63183120260234</v>
      </c>
      <c r="R413" s="120"/>
      <c r="S413" s="120">
        <v>1.48002537631076</v>
      </c>
      <c r="T413" s="120"/>
    </row>
    <row r="414" spans="1:20" x14ac:dyDescent="0.25">
      <c r="A414" s="121">
        <v>-2.0695920985569298</v>
      </c>
      <c r="B414" s="121"/>
      <c r="C414" s="121">
        <v>-2.5778513203849902E-2</v>
      </c>
      <c r="D414" s="121"/>
      <c r="E414" s="121">
        <v>0.95403335209973295</v>
      </c>
      <c r="F414" s="121"/>
      <c r="G414" s="121">
        <v>1.5391514752350599</v>
      </c>
      <c r="H414" s="121"/>
      <c r="I414" s="121">
        <v>2.2324850070510398</v>
      </c>
      <c r="J414" s="122"/>
      <c r="K414" s="120">
        <v>3.2116580801488902E-2</v>
      </c>
      <c r="L414" s="120"/>
      <c r="M414" s="120">
        <v>1.88414114940273</v>
      </c>
      <c r="N414" s="120"/>
      <c r="O414" s="120">
        <v>2.30079728498777</v>
      </c>
      <c r="P414" s="120"/>
      <c r="Q414" s="120">
        <v>1.93531288707287</v>
      </c>
      <c r="R414" s="120"/>
      <c r="S414" s="120">
        <v>2.3750715399227</v>
      </c>
      <c r="T414" s="120"/>
    </row>
    <row r="415" spans="1:20" x14ac:dyDescent="0.25">
      <c r="A415" s="121">
        <v>0.34527754329927202</v>
      </c>
      <c r="B415" s="121"/>
      <c r="C415" s="121">
        <v>0.19753196031268799</v>
      </c>
      <c r="D415" s="121"/>
      <c r="E415" s="121">
        <v>3.2720718330392198</v>
      </c>
      <c r="F415" s="121"/>
      <c r="G415" s="121">
        <v>3.33598184115441</v>
      </c>
      <c r="H415" s="121"/>
      <c r="I415" s="121">
        <v>3.7663812386917201</v>
      </c>
      <c r="J415" s="122"/>
      <c r="K415" s="120">
        <v>8.2338184735490892E-3</v>
      </c>
      <c r="L415" s="120"/>
      <c r="M415" s="120">
        <v>0.79430226247720304</v>
      </c>
      <c r="N415" s="120"/>
      <c r="O415" s="120">
        <v>-0.19141759245987799</v>
      </c>
      <c r="P415" s="120"/>
      <c r="Q415" s="120">
        <v>1.97756623627496</v>
      </c>
      <c r="R415" s="120"/>
      <c r="S415" s="120">
        <v>5.1936764647371501</v>
      </c>
      <c r="T415" s="120"/>
    </row>
    <row r="416" spans="1:20" x14ac:dyDescent="0.25">
      <c r="A416" s="121">
        <v>-0.59378823672571501</v>
      </c>
      <c r="B416" s="121"/>
      <c r="C416" s="121">
        <v>0.52493327312663096</v>
      </c>
      <c r="D416" s="121"/>
      <c r="E416" s="121">
        <v>2.6907950471987001</v>
      </c>
      <c r="F416" s="121"/>
      <c r="G416" s="121">
        <v>2.5285099753372</v>
      </c>
      <c r="H416" s="121"/>
      <c r="I416" s="121">
        <v>3.80963934414534</v>
      </c>
      <c r="J416" s="122"/>
      <c r="K416" s="120">
        <v>0.26680990912590402</v>
      </c>
      <c r="L416" s="120"/>
      <c r="M416" s="120">
        <v>0.422417992902822</v>
      </c>
      <c r="N416" s="120"/>
      <c r="O416" s="120">
        <v>0.389657750771494</v>
      </c>
      <c r="P416" s="120"/>
      <c r="Q416" s="120">
        <v>2.9108097047271402</v>
      </c>
      <c r="R416" s="120"/>
      <c r="S416" s="120">
        <v>3.8963118207252898</v>
      </c>
      <c r="T416" s="120"/>
    </row>
    <row r="417" spans="1:20" x14ac:dyDescent="0.25">
      <c r="A417" s="121">
        <v>0.32512678259403699</v>
      </c>
      <c r="B417" s="121"/>
      <c r="C417" s="121">
        <v>4.3372858256795203E-2</v>
      </c>
      <c r="D417" s="121"/>
      <c r="E417" s="121">
        <v>1.4583605401742901</v>
      </c>
      <c r="F417" s="121"/>
      <c r="G417" s="121">
        <v>1.20593549604492</v>
      </c>
      <c r="H417" s="121"/>
      <c r="I417" s="121">
        <v>4.2147715050119903</v>
      </c>
      <c r="J417" s="122"/>
      <c r="K417" s="120">
        <v>0.27174779904987301</v>
      </c>
      <c r="L417" s="120"/>
      <c r="M417" s="120">
        <v>-0.86160688659362294</v>
      </c>
      <c r="N417" s="120"/>
      <c r="O417" s="120">
        <v>2.1380365412789799</v>
      </c>
      <c r="P417" s="120"/>
      <c r="Q417" s="120">
        <v>1.0679659571986999</v>
      </c>
      <c r="R417" s="120"/>
      <c r="S417" s="120">
        <v>2.87967131568062</v>
      </c>
      <c r="T417" s="120"/>
    </row>
    <row r="418" spans="1:20" x14ac:dyDescent="0.25">
      <c r="A418" s="121">
        <v>-4.9899054922114799E-2</v>
      </c>
      <c r="B418" s="121"/>
      <c r="C418" s="121">
        <v>-1.0045591874111299</v>
      </c>
      <c r="D418" s="121"/>
      <c r="E418" s="121">
        <v>1.56964536437711</v>
      </c>
      <c r="F418" s="121"/>
      <c r="G418" s="121">
        <v>3.2393510292493</v>
      </c>
      <c r="H418" s="121"/>
      <c r="I418" s="121">
        <v>4.7534738690974496</v>
      </c>
      <c r="J418" s="122"/>
      <c r="K418" s="120">
        <v>0.15765021277176</v>
      </c>
      <c r="L418" s="120"/>
      <c r="M418" s="120">
        <v>0.55975679968870695</v>
      </c>
      <c r="N418" s="120"/>
      <c r="O418" s="120">
        <v>1.5727899809530601</v>
      </c>
      <c r="P418" s="120"/>
      <c r="Q418" s="120">
        <v>1.18449762862386</v>
      </c>
      <c r="R418" s="120"/>
      <c r="S418" s="120">
        <v>3.2467284273019499</v>
      </c>
      <c r="T418" s="120"/>
    </row>
    <row r="419" spans="1:20" x14ac:dyDescent="0.25">
      <c r="A419" s="121">
        <v>-0.117553075077364</v>
      </c>
      <c r="B419" s="121"/>
      <c r="C419" s="121">
        <v>0.40071977872376502</v>
      </c>
      <c r="D419" s="121"/>
      <c r="E419" s="121">
        <v>0.63470185985008398</v>
      </c>
      <c r="F419" s="121"/>
      <c r="G419" s="121">
        <v>1.7393919769194699</v>
      </c>
      <c r="H419" s="121"/>
      <c r="I419" s="121">
        <v>3.27860203137555</v>
      </c>
      <c r="J419" s="122"/>
      <c r="K419" s="120">
        <v>-0.180673748758123</v>
      </c>
      <c r="L419" s="120"/>
      <c r="M419" s="120">
        <v>-0.86160688659362294</v>
      </c>
      <c r="N419" s="120"/>
      <c r="O419" s="120">
        <v>0.92706337410288198</v>
      </c>
      <c r="P419" s="120"/>
      <c r="Q419" s="120">
        <v>2.84471063708606</v>
      </c>
      <c r="R419" s="120"/>
      <c r="S419" s="120">
        <v>2.99046277295911</v>
      </c>
      <c r="T419" s="120"/>
    </row>
    <row r="420" spans="1:20" x14ac:dyDescent="0.25">
      <c r="A420" s="121">
        <v>-4.9899054922114799E-2</v>
      </c>
      <c r="B420" s="121"/>
      <c r="C420" s="121">
        <v>-1.30898728776824</v>
      </c>
      <c r="D420" s="121"/>
      <c r="E420" s="121">
        <v>1.4125565209292299</v>
      </c>
      <c r="F420" s="121"/>
      <c r="G420" s="121">
        <v>2.80489368356803</v>
      </c>
      <c r="H420" s="121"/>
      <c r="I420" s="121">
        <v>6.4151907390825702</v>
      </c>
      <c r="J420" s="122"/>
      <c r="K420" s="120">
        <v>-8.0038932834113993E-2</v>
      </c>
      <c r="L420" s="120"/>
      <c r="M420" s="120">
        <v>0.59387914358157801</v>
      </c>
      <c r="N420" s="120"/>
      <c r="O420" s="120">
        <v>0.50794984777144203</v>
      </c>
      <c r="P420" s="120"/>
      <c r="Q420" s="120">
        <v>1.7080299202976501</v>
      </c>
      <c r="R420" s="120"/>
      <c r="S420" s="120">
        <v>3.1816589031102298</v>
      </c>
      <c r="T420" s="120"/>
    </row>
    <row r="421" spans="1:20" x14ac:dyDescent="0.25">
      <c r="A421" s="121">
        <v>-0.256699326057241</v>
      </c>
      <c r="B421" s="121"/>
      <c r="C421" s="121">
        <v>0.45966776303152601</v>
      </c>
      <c r="D421" s="121"/>
      <c r="E421" s="121">
        <v>1.7023722814758899</v>
      </c>
      <c r="F421" s="121"/>
      <c r="G421" s="121">
        <v>1.2730333778010301</v>
      </c>
      <c r="H421" s="121"/>
      <c r="I421" s="121">
        <v>3.3892706059208999</v>
      </c>
      <c r="J421" s="122"/>
      <c r="K421" s="120">
        <v>-3.4192576106413198E-3</v>
      </c>
      <c r="L421" s="120"/>
      <c r="M421" s="120">
        <v>0.74035395198897502</v>
      </c>
      <c r="N421" s="120"/>
      <c r="O421" s="120">
        <v>0.24798376199817801</v>
      </c>
      <c r="P421" s="120"/>
      <c r="Q421" s="120">
        <v>2.9190552751802299</v>
      </c>
      <c r="R421" s="120"/>
      <c r="S421" s="120">
        <v>2.7935818769101601</v>
      </c>
      <c r="T421" s="120"/>
    </row>
    <row r="422" spans="1:20" x14ac:dyDescent="0.25">
      <c r="A422" s="121">
        <v>-2.0365131001607799E-2</v>
      </c>
      <c r="B422" s="121"/>
      <c r="C422" s="121">
        <v>0.108961608176916</v>
      </c>
      <c r="D422" s="121"/>
      <c r="E422" s="121">
        <v>1.7223517142520499</v>
      </c>
      <c r="F422" s="121"/>
      <c r="G422" s="121">
        <v>3.0988289616401299</v>
      </c>
      <c r="H422" s="121"/>
      <c r="I422" s="121">
        <v>6.4151907390825702</v>
      </c>
      <c r="J422" s="122"/>
      <c r="K422" s="120">
        <v>8.7612060728225999E-2</v>
      </c>
      <c r="L422" s="120"/>
      <c r="M422" s="120">
        <v>0.70330029147960405</v>
      </c>
      <c r="N422" s="120"/>
      <c r="O422" s="120">
        <v>0.86488919367597095</v>
      </c>
      <c r="P422" s="120"/>
      <c r="Q422" s="120">
        <v>1.4541164015744901</v>
      </c>
      <c r="R422" s="120"/>
      <c r="S422" s="120">
        <v>3.1823045662032601</v>
      </c>
      <c r="T422" s="120"/>
    </row>
    <row r="423" spans="1:20" x14ac:dyDescent="0.25">
      <c r="A423" s="121">
        <v>-1.1325509702835701</v>
      </c>
      <c r="B423" s="121"/>
      <c r="C423" s="121">
        <v>0.23990371141997499</v>
      </c>
      <c r="D423" s="121"/>
      <c r="E423" s="121">
        <v>1.26073478829185</v>
      </c>
      <c r="F423" s="121"/>
      <c r="G423" s="121">
        <v>2.1288147676964</v>
      </c>
      <c r="H423" s="121"/>
      <c r="I423" s="121">
        <v>2.6371223171549101</v>
      </c>
      <c r="J423" s="122"/>
      <c r="K423" s="120">
        <v>2.4536753047499398E-4</v>
      </c>
      <c r="L423" s="120"/>
      <c r="M423" s="120">
        <v>0.52371767708450501</v>
      </c>
      <c r="N423" s="120"/>
      <c r="O423" s="120">
        <v>0.185398453985991</v>
      </c>
      <c r="P423" s="120"/>
      <c r="Q423" s="120">
        <v>1.8528775958710599</v>
      </c>
      <c r="R423" s="120"/>
      <c r="S423" s="120">
        <v>2.1908127894098701</v>
      </c>
      <c r="T423" s="120"/>
    </row>
    <row r="424" spans="1:20" x14ac:dyDescent="0.25">
      <c r="A424" s="121">
        <v>-1.06262424246819</v>
      </c>
      <c r="B424" s="121"/>
      <c r="C424" s="121">
        <v>1.7196410635686801</v>
      </c>
      <c r="D424" s="121"/>
      <c r="E424" s="121">
        <v>0.72573876338519105</v>
      </c>
      <c r="F424" s="121"/>
      <c r="G424" s="121">
        <v>1.4670062542998401</v>
      </c>
      <c r="H424" s="121"/>
      <c r="I424" s="121">
        <v>4.1691318439711198</v>
      </c>
      <c r="J424" s="122"/>
      <c r="K424" s="120">
        <v>-3.4192576106413198E-3</v>
      </c>
      <c r="L424" s="120"/>
      <c r="M424" s="120">
        <v>0.45516401091502001</v>
      </c>
      <c r="N424" s="120"/>
      <c r="O424" s="120">
        <v>2.0619195091582099</v>
      </c>
      <c r="P424" s="120"/>
      <c r="Q424" s="120">
        <v>4.20192945863801</v>
      </c>
      <c r="R424" s="120"/>
      <c r="S424" s="120">
        <v>3.3319194231389799</v>
      </c>
      <c r="T424" s="120"/>
    </row>
    <row r="425" spans="1:20" x14ac:dyDescent="0.25">
      <c r="A425" s="121">
        <v>-0.81899838989834395</v>
      </c>
      <c r="B425" s="121"/>
      <c r="C425" s="121">
        <v>-2.1160963719495402E-3</v>
      </c>
      <c r="D425" s="121"/>
      <c r="E425" s="121">
        <v>1.77957178067503</v>
      </c>
      <c r="F425" s="121"/>
      <c r="G425" s="121">
        <v>2.06523366347959</v>
      </c>
      <c r="H425" s="121"/>
      <c r="I425" s="121">
        <v>2.9945478439364801</v>
      </c>
      <c r="J425" s="122"/>
      <c r="K425" s="120">
        <v>-1.8820783103677699E-2</v>
      </c>
      <c r="L425" s="120"/>
      <c r="M425" s="120">
        <v>0.33019390302851498</v>
      </c>
      <c r="N425" s="120"/>
      <c r="O425" s="120">
        <v>1.1836979556123499</v>
      </c>
      <c r="P425" s="120"/>
      <c r="Q425" s="120">
        <v>2.1588351640620398</v>
      </c>
      <c r="R425" s="120"/>
      <c r="S425" s="120">
        <v>2.7909842791719699</v>
      </c>
      <c r="T425" s="120"/>
    </row>
    <row r="426" spans="1:20" x14ac:dyDescent="0.25">
      <c r="A426" s="121">
        <v>0.73044881816484197</v>
      </c>
      <c r="B426" s="121"/>
      <c r="C426" s="121">
        <v>2.89628200128789E-3</v>
      </c>
      <c r="D426" s="121"/>
      <c r="E426" s="121">
        <v>-0.292217555943239</v>
      </c>
      <c r="F426" s="121"/>
      <c r="G426" s="121">
        <v>2.0668343267978502</v>
      </c>
      <c r="H426" s="121"/>
      <c r="I426" s="121">
        <v>3.3233700136242499</v>
      </c>
      <c r="J426" s="122"/>
      <c r="K426" s="120">
        <v>0.239666578390199</v>
      </c>
      <c r="L426" s="120"/>
      <c r="M426" s="120">
        <v>-0.17730123147656199</v>
      </c>
      <c r="N426" s="120"/>
      <c r="O426" s="120">
        <v>1.1084469738765299</v>
      </c>
      <c r="P426" s="120"/>
      <c r="Q426" s="120">
        <v>2.0432892262047901</v>
      </c>
      <c r="R426" s="120"/>
      <c r="S426" s="120">
        <v>3.19478520940911</v>
      </c>
      <c r="T426" s="120"/>
    </row>
    <row r="427" spans="1:20" x14ac:dyDescent="0.25">
      <c r="A427" s="121">
        <v>-1.1549332424162699</v>
      </c>
      <c r="B427" s="121"/>
      <c r="C427" s="121">
        <v>0.39584928413234599</v>
      </c>
      <c r="D427" s="121"/>
      <c r="E427" s="121">
        <v>1.29580540687582</v>
      </c>
      <c r="F427" s="121"/>
      <c r="G427" s="121">
        <v>1.9212061395419899</v>
      </c>
      <c r="H427" s="121"/>
      <c r="I427" s="121">
        <v>3.4541928531498098</v>
      </c>
      <c r="J427" s="122"/>
      <c r="K427" s="120">
        <v>-0.203040371727571</v>
      </c>
      <c r="L427" s="120"/>
      <c r="M427" s="120">
        <v>0.52761491714558095</v>
      </c>
      <c r="N427" s="120"/>
      <c r="O427" s="120">
        <v>0.40779330477217401</v>
      </c>
      <c r="P427" s="120"/>
      <c r="Q427" s="120">
        <v>2.1527522966200698</v>
      </c>
      <c r="R427" s="120"/>
      <c r="S427" s="120">
        <v>5.7031792810611304</v>
      </c>
      <c r="T427" s="120"/>
    </row>
    <row r="428" spans="1:20" x14ac:dyDescent="0.25">
      <c r="A428" s="121">
        <v>-1.1692771176690999</v>
      </c>
      <c r="B428" s="121"/>
      <c r="C428" s="121">
        <v>-3.4124575770420099E-3</v>
      </c>
      <c r="D428" s="121"/>
      <c r="E428" s="121">
        <v>2.14651483838926</v>
      </c>
      <c r="F428" s="121"/>
      <c r="G428" s="121">
        <v>2.5540456687140098</v>
      </c>
      <c r="H428" s="121"/>
      <c r="I428" s="121">
        <v>7.7115325175627296</v>
      </c>
      <c r="J428" s="122"/>
      <c r="K428" s="120">
        <v>-0.239372215967048</v>
      </c>
      <c r="L428" s="120"/>
      <c r="M428" s="120">
        <v>-0.25065730809122599</v>
      </c>
      <c r="N428" s="120"/>
      <c r="O428" s="120">
        <v>1.2937534300570199</v>
      </c>
      <c r="P428" s="120"/>
      <c r="Q428" s="120">
        <v>2.4427373976923401</v>
      </c>
      <c r="R428" s="120"/>
      <c r="S428" s="120">
        <v>4.5895737510849797</v>
      </c>
      <c r="T428" s="120"/>
    </row>
    <row r="429" spans="1:20" x14ac:dyDescent="0.25">
      <c r="A429" s="121">
        <v>0.180284609580699</v>
      </c>
      <c r="B429" s="121"/>
      <c r="C429" s="121">
        <v>-2.2175443276280702</v>
      </c>
      <c r="D429" s="121"/>
      <c r="E429" s="121">
        <v>0.65938274077218895</v>
      </c>
      <c r="F429" s="121"/>
      <c r="G429" s="121">
        <v>2.0560327254312498</v>
      </c>
      <c r="H429" s="121"/>
      <c r="I429" s="121">
        <v>3.6382254331318702</v>
      </c>
      <c r="J429" s="122"/>
      <c r="K429" s="120">
        <v>-0.13856941419074401</v>
      </c>
      <c r="L429" s="120"/>
      <c r="M429" s="120">
        <v>0.55898865541227805</v>
      </c>
      <c r="N429" s="120"/>
      <c r="O429" s="120">
        <v>0.77805362927619004</v>
      </c>
      <c r="P429" s="120"/>
      <c r="Q429" s="120">
        <v>0.106582611388625</v>
      </c>
      <c r="R429" s="120"/>
      <c r="S429" s="120">
        <v>0.64755084841861099</v>
      </c>
      <c r="T429" s="120"/>
    </row>
    <row r="430" spans="1:20" x14ac:dyDescent="0.25">
      <c r="A430" s="121">
        <v>-0.56252816748148904</v>
      </c>
      <c r="B430" s="121"/>
      <c r="C430" s="121">
        <v>-2.9233310230290899E-2</v>
      </c>
      <c r="D430" s="121"/>
      <c r="E430" s="121">
        <v>5.52287068906843E-2</v>
      </c>
      <c r="F430" s="121"/>
      <c r="G430" s="121">
        <v>2.1554666685947299</v>
      </c>
      <c r="H430" s="121"/>
      <c r="I430" s="121">
        <v>4.1945183796156904</v>
      </c>
      <c r="J430" s="122"/>
      <c r="K430" s="120">
        <v>-1.1703018900238501E-2</v>
      </c>
      <c r="L430" s="120"/>
      <c r="M430" s="120">
        <v>1.32180187838199</v>
      </c>
      <c r="N430" s="120"/>
      <c r="O430" s="120">
        <v>1.1990682616034101</v>
      </c>
      <c r="P430" s="120"/>
      <c r="Q430" s="120">
        <v>2.2778317915192101</v>
      </c>
      <c r="R430" s="120"/>
      <c r="S430" s="120">
        <v>5.4239848967730699</v>
      </c>
      <c r="T430" s="120"/>
    </row>
    <row r="431" spans="1:20" x14ac:dyDescent="0.25">
      <c r="A431" s="121">
        <v>-0.21402511133397401</v>
      </c>
      <c r="B431" s="121"/>
      <c r="C431" s="121">
        <v>0.31392903986843401</v>
      </c>
      <c r="D431" s="121"/>
      <c r="E431" s="121">
        <v>2.4930639245370299</v>
      </c>
      <c r="F431" s="121"/>
      <c r="G431" s="121">
        <v>2.17732955612344</v>
      </c>
      <c r="H431" s="121"/>
      <c r="I431" s="121">
        <v>4.9327436445697099</v>
      </c>
      <c r="J431" s="122"/>
      <c r="K431" s="120">
        <v>-0.10038537266685001</v>
      </c>
      <c r="L431" s="120"/>
      <c r="M431" s="120">
        <v>0.32655876255628902</v>
      </c>
      <c r="N431" s="120"/>
      <c r="O431" s="120">
        <v>0.65318655998935404</v>
      </c>
      <c r="P431" s="120"/>
      <c r="Q431" s="120">
        <v>2.7047494709222599</v>
      </c>
      <c r="R431" s="120"/>
      <c r="S431" s="120">
        <v>3.0473006498787498</v>
      </c>
      <c r="T431" s="120"/>
    </row>
    <row r="432" spans="1:20" x14ac:dyDescent="0.25">
      <c r="A432" s="121">
        <v>0.39629319188582501</v>
      </c>
      <c r="B432" s="121"/>
      <c r="C432" s="121">
        <v>-0.150223010185734</v>
      </c>
      <c r="D432" s="121"/>
      <c r="E432" s="121">
        <v>1.73523888352457</v>
      </c>
      <c r="F432" s="121"/>
      <c r="G432" s="121">
        <v>3.6557636212384801</v>
      </c>
      <c r="H432" s="121"/>
      <c r="I432" s="121">
        <v>4.9327436445697099</v>
      </c>
      <c r="J432" s="122"/>
      <c r="K432" s="120">
        <v>3.7051351177328898E-2</v>
      </c>
      <c r="L432" s="120"/>
      <c r="M432" s="120">
        <v>-7.7509533837520897E-3</v>
      </c>
      <c r="N432" s="120"/>
      <c r="O432" s="120">
        <v>0.90628948665018105</v>
      </c>
      <c r="P432" s="120"/>
      <c r="Q432" s="120">
        <v>1.56580091887516</v>
      </c>
      <c r="R432" s="120"/>
      <c r="S432" s="120">
        <v>2.6205491116250199</v>
      </c>
      <c r="T432" s="120"/>
    </row>
    <row r="433" spans="1:20" x14ac:dyDescent="0.25">
      <c r="A433" s="121">
        <v>-0.12576485181556801</v>
      </c>
      <c r="B433" s="121"/>
      <c r="C433" s="121">
        <v>6.2225754914358299E-2</v>
      </c>
      <c r="D433" s="121"/>
      <c r="E433" s="121">
        <v>0.84991349160874197</v>
      </c>
      <c r="F433" s="121"/>
      <c r="G433" s="121">
        <v>2.8172458968137502</v>
      </c>
      <c r="H433" s="121"/>
      <c r="I433" s="121">
        <v>3.2559411078926201</v>
      </c>
      <c r="J433" s="122"/>
      <c r="K433" s="120">
        <v>-2.4302652204276898E-2</v>
      </c>
      <c r="L433" s="120"/>
      <c r="M433" s="120">
        <v>0.48212537973929098</v>
      </c>
      <c r="N433" s="120"/>
      <c r="O433" s="120">
        <v>0.29098402196726902</v>
      </c>
      <c r="P433" s="120"/>
      <c r="Q433" s="120">
        <v>1.61605788469835</v>
      </c>
      <c r="R433" s="120"/>
      <c r="S433" s="120">
        <v>2.5219217568580601</v>
      </c>
      <c r="T433" s="120"/>
    </row>
    <row r="434" spans="1:20" x14ac:dyDescent="0.25">
      <c r="A434" s="121">
        <v>-1.7781743332865301</v>
      </c>
      <c r="B434" s="121"/>
      <c r="C434" s="121">
        <v>0.58654041013209102</v>
      </c>
      <c r="D434" s="121"/>
      <c r="E434" s="121">
        <v>2.4532406175047599</v>
      </c>
      <c r="F434" s="121"/>
      <c r="G434" s="121">
        <v>2.0127673991399599</v>
      </c>
      <c r="H434" s="121"/>
      <c r="I434" s="121">
        <v>5.27538864586292</v>
      </c>
      <c r="J434" s="122"/>
      <c r="K434" s="120">
        <v>8.5057269713242803E-2</v>
      </c>
      <c r="L434" s="120"/>
      <c r="M434" s="120">
        <v>0.43368203293051999</v>
      </c>
      <c r="N434" s="120"/>
      <c r="O434" s="120">
        <v>0.58069762805268299</v>
      </c>
      <c r="P434" s="120"/>
      <c r="Q434" s="120">
        <v>2.2030138579682901</v>
      </c>
      <c r="R434" s="120"/>
      <c r="S434" s="120">
        <v>4.07728372969241</v>
      </c>
      <c r="T434" s="120"/>
    </row>
    <row r="435" spans="1:20" x14ac:dyDescent="0.25">
      <c r="A435" s="121">
        <v>-1.19292753564975</v>
      </c>
      <c r="B435" s="121"/>
      <c r="C435" s="121">
        <v>0.87413037253522696</v>
      </c>
      <c r="D435" s="121"/>
      <c r="E435" s="121">
        <v>0.92071104698346096</v>
      </c>
      <c r="F435" s="121"/>
      <c r="G435" s="121">
        <v>5.4388280404415603</v>
      </c>
      <c r="H435" s="121"/>
      <c r="I435" s="121">
        <v>4.8969744836092604</v>
      </c>
      <c r="J435" s="122"/>
      <c r="K435" s="120">
        <v>-7.0958712246172298E-2</v>
      </c>
      <c r="L435" s="120"/>
      <c r="M435" s="120">
        <v>0.98044756134319899</v>
      </c>
      <c r="N435" s="120"/>
      <c r="O435" s="120">
        <v>1.13515980984971</v>
      </c>
      <c r="P435" s="120"/>
      <c r="Q435" s="120">
        <v>1.6356696403812401</v>
      </c>
      <c r="R435" s="120"/>
      <c r="S435" s="120">
        <v>1.70223412932875</v>
      </c>
      <c r="T435" s="120"/>
    </row>
    <row r="436" spans="1:20" x14ac:dyDescent="0.25">
      <c r="A436" s="121">
        <v>-7.8131803909084099E-2</v>
      </c>
      <c r="B436" s="121"/>
      <c r="C436" s="121">
        <v>-0.10616532282833401</v>
      </c>
      <c r="D436" s="121"/>
      <c r="E436" s="121">
        <v>1.4598036223888999</v>
      </c>
      <c r="F436" s="121"/>
      <c r="G436" s="121">
        <v>3.4390024893101399</v>
      </c>
      <c r="H436" s="121"/>
      <c r="I436" s="121">
        <v>2.2973093092222401</v>
      </c>
      <c r="J436" s="122"/>
      <c r="K436" s="120">
        <v>-6.1379630383150599E-2</v>
      </c>
      <c r="L436" s="120"/>
      <c r="M436" s="120">
        <v>0.89144337684592401</v>
      </c>
      <c r="N436" s="120"/>
      <c r="O436" s="120">
        <v>3.5640871100176601</v>
      </c>
      <c r="P436" s="120"/>
      <c r="Q436" s="120">
        <v>1.8215048794333</v>
      </c>
      <c r="R436" s="120"/>
      <c r="S436" s="120">
        <v>2.9132632870080699</v>
      </c>
      <c r="T436" s="120"/>
    </row>
    <row r="437" spans="1:20" x14ac:dyDescent="0.25">
      <c r="A437" s="121">
        <v>2.4772757028066499</v>
      </c>
      <c r="B437" s="121"/>
      <c r="C437" s="121">
        <v>0.53731900118968001</v>
      </c>
      <c r="D437" s="121"/>
      <c r="E437" s="121">
        <v>1.4331150780322099</v>
      </c>
      <c r="F437" s="121"/>
      <c r="G437" s="121">
        <v>2.6725572417387999</v>
      </c>
      <c r="H437" s="121"/>
      <c r="I437" s="121">
        <v>5.1975002026224804</v>
      </c>
      <c r="J437" s="122"/>
      <c r="K437" s="120">
        <v>-0.188601314048949</v>
      </c>
      <c r="L437" s="120"/>
      <c r="M437" s="120">
        <v>5.9175407219427698E-2</v>
      </c>
      <c r="N437" s="120"/>
      <c r="O437" s="120">
        <v>0.96835177005695905</v>
      </c>
      <c r="P437" s="120"/>
      <c r="Q437" s="120">
        <v>3.77639098159402</v>
      </c>
      <c r="R437" s="120"/>
      <c r="S437" s="120">
        <v>2.6202951829129901</v>
      </c>
      <c r="T437" s="120"/>
    </row>
    <row r="438" spans="1:20" x14ac:dyDescent="0.25">
      <c r="A438" s="121">
        <v>0.57450355230205297</v>
      </c>
      <c r="B438" s="121"/>
      <c r="C438" s="121">
        <v>-1.6660733470931902E-2</v>
      </c>
      <c r="D438" s="121"/>
      <c r="E438" s="121">
        <v>4.9115688531189798</v>
      </c>
      <c r="F438" s="121"/>
      <c r="G438" s="121">
        <v>2.39784600984225</v>
      </c>
      <c r="H438" s="121"/>
      <c r="I438" s="121">
        <v>3.5854689116234599</v>
      </c>
      <c r="J438" s="122"/>
      <c r="K438" s="120">
        <v>0.26100508410745799</v>
      </c>
      <c r="L438" s="120"/>
      <c r="M438" s="120">
        <v>0.30300591455528902</v>
      </c>
      <c r="N438" s="120"/>
      <c r="O438" s="120">
        <v>1.65413603164501</v>
      </c>
      <c r="P438" s="120"/>
      <c r="Q438" s="120">
        <v>2.1814333015361198</v>
      </c>
      <c r="R438" s="120"/>
      <c r="S438" s="120">
        <v>2.89295599587832</v>
      </c>
      <c r="T438" s="120"/>
    </row>
    <row r="439" spans="1:20" x14ac:dyDescent="0.25">
      <c r="A439" s="121">
        <v>-0.603842502111267</v>
      </c>
      <c r="B439" s="121"/>
      <c r="C439" s="121">
        <v>-1.1417770083863299</v>
      </c>
      <c r="D439" s="121"/>
      <c r="E439" s="121">
        <v>1.28137129402135</v>
      </c>
      <c r="F439" s="121"/>
      <c r="G439" s="121">
        <v>4.5884022503220097</v>
      </c>
      <c r="H439" s="121"/>
      <c r="I439" s="121">
        <v>1.31128175677268</v>
      </c>
      <c r="J439" s="122"/>
      <c r="K439" s="120">
        <v>-0.188601314048949</v>
      </c>
      <c r="L439" s="120"/>
      <c r="M439" s="120">
        <v>0.18529090745757101</v>
      </c>
      <c r="N439" s="120"/>
      <c r="O439" s="120">
        <v>0.56663447446576098</v>
      </c>
      <c r="P439" s="120"/>
      <c r="Q439" s="120">
        <v>1.11984124982934</v>
      </c>
      <c r="R439" s="120"/>
      <c r="S439" s="120">
        <v>4.0002952174291098</v>
      </c>
      <c r="T439" s="120"/>
    </row>
    <row r="440" spans="1:20" x14ac:dyDescent="0.25">
      <c r="A440" s="121">
        <v>0.88053110093559195</v>
      </c>
      <c r="B440" s="121"/>
      <c r="C440" s="121">
        <v>0.37284968708532801</v>
      </c>
      <c r="D440" s="121"/>
      <c r="E440" s="121">
        <v>1.9951529593461601</v>
      </c>
      <c r="F440" s="121"/>
      <c r="G440" s="121">
        <v>0.66601610714126702</v>
      </c>
      <c r="H440" s="121"/>
      <c r="I440" s="121">
        <v>3.00825067032057</v>
      </c>
      <c r="J440" s="122"/>
      <c r="K440" s="120">
        <v>1.3941981320972E-2</v>
      </c>
      <c r="L440" s="120"/>
      <c r="M440" s="120">
        <v>-4.3371463457614098E-2</v>
      </c>
      <c r="N440" s="120"/>
      <c r="O440" s="120">
        <v>1.17178801367339</v>
      </c>
      <c r="P440" s="120"/>
      <c r="Q440" s="120">
        <v>2.6110296490591098</v>
      </c>
      <c r="R440" s="120"/>
      <c r="S440" s="120">
        <v>3.3593778014625499</v>
      </c>
      <c r="T440" s="120"/>
    </row>
    <row r="441" spans="1:20" x14ac:dyDescent="0.25">
      <c r="A441" s="121">
        <v>-0.13179924385301001</v>
      </c>
      <c r="B441" s="121"/>
      <c r="C441" s="121">
        <v>0.51522033206886098</v>
      </c>
      <c r="D441" s="121"/>
      <c r="E441" s="121">
        <v>-0.45160427948903198</v>
      </c>
      <c r="F441" s="121"/>
      <c r="G441" s="121">
        <v>4.2152889717480901</v>
      </c>
      <c r="H441" s="121"/>
      <c r="I441" s="121">
        <v>2.75314566341497</v>
      </c>
      <c r="J441" s="122"/>
      <c r="K441" s="120">
        <v>-0.248809403985188</v>
      </c>
      <c r="L441" s="120"/>
      <c r="M441" s="120">
        <v>0.53502830383238698</v>
      </c>
      <c r="N441" s="120"/>
      <c r="O441" s="120">
        <v>-1.00535297091749</v>
      </c>
      <c r="P441" s="120"/>
      <c r="Q441" s="120">
        <v>1.4468919389305801</v>
      </c>
      <c r="R441" s="120"/>
      <c r="S441" s="120">
        <v>2.68721795867418</v>
      </c>
      <c r="T441" s="120"/>
    </row>
    <row r="442" spans="1:20" x14ac:dyDescent="0.25">
      <c r="A442" s="121">
        <v>-0.33939048845724801</v>
      </c>
      <c r="B442" s="121"/>
      <c r="C442" s="121">
        <v>0.45096870145655299</v>
      </c>
      <c r="D442" s="121"/>
      <c r="E442" s="121">
        <v>0.59593279038126401</v>
      </c>
      <c r="F442" s="121"/>
      <c r="G442" s="121">
        <v>4.4395638131535398</v>
      </c>
      <c r="H442" s="121"/>
      <c r="I442" s="121">
        <v>3.52937748729786</v>
      </c>
      <c r="J442" s="122"/>
      <c r="K442" s="120">
        <v>-0.16186714821201401</v>
      </c>
      <c r="L442" s="120"/>
      <c r="M442" s="120">
        <v>0.90211580168916705</v>
      </c>
      <c r="N442" s="120"/>
      <c r="O442" s="120">
        <v>0.23504135134798099</v>
      </c>
      <c r="P442" s="120"/>
      <c r="Q442" s="120">
        <v>3.5611911645816798</v>
      </c>
      <c r="R442" s="120"/>
      <c r="S442" s="120">
        <v>2.4457409186263601</v>
      </c>
      <c r="T442" s="120"/>
    </row>
    <row r="443" spans="1:20" x14ac:dyDescent="0.25">
      <c r="A443" s="121">
        <v>-1.01524473877351</v>
      </c>
      <c r="B443" s="121"/>
      <c r="C443" s="121">
        <v>1.28175366010022</v>
      </c>
      <c r="D443" s="121"/>
      <c r="E443" s="121">
        <v>0.68268147423405301</v>
      </c>
      <c r="F443" s="121"/>
      <c r="G443" s="121">
        <v>2.4067846150944701</v>
      </c>
      <c r="H443" s="121"/>
      <c r="I443" s="121">
        <v>2.7079242188362902</v>
      </c>
      <c r="J443" s="122"/>
      <c r="K443" s="120">
        <v>-0.16186714821201401</v>
      </c>
      <c r="L443" s="120"/>
      <c r="M443" s="120">
        <v>0.202704274314186</v>
      </c>
      <c r="N443" s="120"/>
      <c r="O443" s="120">
        <v>0.60307360277818101</v>
      </c>
      <c r="P443" s="120"/>
      <c r="Q443" s="120">
        <v>1.8866805077719</v>
      </c>
      <c r="R443" s="120"/>
      <c r="S443" s="120">
        <v>3.2749111860962201</v>
      </c>
      <c r="T443" s="120"/>
    </row>
    <row r="444" spans="1:20" x14ac:dyDescent="0.25">
      <c r="A444" s="121">
        <v>3.6024560142830699</v>
      </c>
      <c r="B444" s="121"/>
      <c r="C444" s="121">
        <v>1.28175366010022</v>
      </c>
      <c r="D444" s="121"/>
      <c r="E444" s="121">
        <v>0.50371222044873698</v>
      </c>
      <c r="F444" s="121"/>
      <c r="G444" s="121">
        <v>2.0710628175548602</v>
      </c>
      <c r="H444" s="121"/>
      <c r="I444" s="121">
        <v>2.8458235693137302</v>
      </c>
      <c r="J444" s="122"/>
      <c r="K444" s="120">
        <v>0.66103695338594204</v>
      </c>
      <c r="L444" s="120"/>
      <c r="M444" s="120">
        <v>0.11012842918388099</v>
      </c>
      <c r="N444" s="120"/>
      <c r="O444" s="120">
        <v>0.621325369614386</v>
      </c>
      <c r="P444" s="120"/>
      <c r="Q444" s="120">
        <v>1.92451945624819</v>
      </c>
      <c r="R444" s="120"/>
      <c r="S444" s="120">
        <v>3.91164805306525</v>
      </c>
      <c r="T444" s="120"/>
    </row>
    <row r="445" spans="1:20" x14ac:dyDescent="0.25">
      <c r="A445" s="121">
        <v>-0.23288226751121499</v>
      </c>
      <c r="B445" s="121"/>
      <c r="C445" s="121">
        <v>-0.110896785583513</v>
      </c>
      <c r="D445" s="121"/>
      <c r="E445" s="121">
        <v>1.43101416670726</v>
      </c>
      <c r="F445" s="121"/>
      <c r="G445" s="121">
        <v>1.23791563472916</v>
      </c>
      <c r="H445" s="121"/>
      <c r="I445" s="121">
        <v>11.306356185612399</v>
      </c>
      <c r="J445" s="122"/>
      <c r="K445" s="120">
        <v>0.116448199943534</v>
      </c>
      <c r="L445" s="120"/>
      <c r="M445" s="120">
        <v>0.57446243461722801</v>
      </c>
      <c r="N445" s="120"/>
      <c r="O445" s="120">
        <v>0.99647953775675202</v>
      </c>
      <c r="P445" s="120"/>
      <c r="Q445" s="120">
        <v>3.03253299173825</v>
      </c>
      <c r="R445" s="120"/>
      <c r="S445" s="120">
        <v>3.1383882408681201</v>
      </c>
      <c r="T445" s="120"/>
    </row>
    <row r="446" spans="1:20" x14ac:dyDescent="0.25">
      <c r="A446" s="121">
        <v>-0.31493571765202499</v>
      </c>
      <c r="B446" s="121"/>
      <c r="C446" s="121">
        <v>1.7452365660908201E-2</v>
      </c>
      <c r="D446" s="121"/>
      <c r="E446" s="121">
        <v>1.1658555922010601</v>
      </c>
      <c r="F446" s="121"/>
      <c r="G446" s="121">
        <v>3.7461741577458398</v>
      </c>
      <c r="H446" s="121"/>
      <c r="I446" s="121">
        <v>2.6003099933715301</v>
      </c>
      <c r="J446" s="122"/>
      <c r="K446" s="120">
        <v>0.116448199943534</v>
      </c>
      <c r="L446" s="120"/>
      <c r="M446" s="120">
        <v>0.53520190323511896</v>
      </c>
      <c r="N446" s="120"/>
      <c r="O446" s="120">
        <v>0.12702619486655201</v>
      </c>
      <c r="P446" s="120"/>
      <c r="Q446" s="120">
        <v>2.9399202193168299</v>
      </c>
      <c r="R446" s="120"/>
      <c r="S446" s="120">
        <v>2.8077617840075701</v>
      </c>
      <c r="T446" s="120"/>
    </row>
    <row r="447" spans="1:20" x14ac:dyDescent="0.25">
      <c r="A447" s="121">
        <v>-0.14219892984655</v>
      </c>
      <c r="B447" s="121"/>
      <c r="C447" s="121">
        <v>0.320431252766195</v>
      </c>
      <c r="D447" s="121"/>
      <c r="E447" s="121">
        <v>1.91374114343607</v>
      </c>
      <c r="F447" s="121"/>
      <c r="G447" s="121">
        <v>1.1937935685832599</v>
      </c>
      <c r="H447" s="121"/>
      <c r="I447" s="121">
        <v>2.51264500143605</v>
      </c>
      <c r="J447" s="122"/>
      <c r="K447" s="120">
        <v>1.1139842809917901E-2</v>
      </c>
      <c r="L447" s="120"/>
      <c r="M447" s="120">
        <v>-0.69248763034154903</v>
      </c>
      <c r="N447" s="120"/>
      <c r="O447" s="120">
        <v>1.63722615325961</v>
      </c>
      <c r="P447" s="120"/>
      <c r="Q447" s="120">
        <v>1.7378070444609</v>
      </c>
      <c r="R447" s="120"/>
      <c r="S447" s="120">
        <v>3.75742033903675</v>
      </c>
      <c r="T447" s="120"/>
    </row>
    <row r="448" spans="1:20" x14ac:dyDescent="0.25">
      <c r="A448" s="121">
        <v>-0.68237478080921898</v>
      </c>
      <c r="B448" s="121"/>
      <c r="C448" s="121">
        <v>0.77476791861702798</v>
      </c>
      <c r="D448" s="121"/>
      <c r="E448" s="121">
        <v>2.2917511076205801</v>
      </c>
      <c r="F448" s="121"/>
      <c r="G448" s="121">
        <v>2.3089065127921802</v>
      </c>
      <c r="H448" s="121"/>
      <c r="I448" s="121">
        <v>1.8763109418291499</v>
      </c>
      <c r="J448" s="122"/>
      <c r="K448" s="120">
        <v>-0.49170674007148202</v>
      </c>
      <c r="L448" s="120"/>
      <c r="M448" s="120">
        <v>0.93205159181745501</v>
      </c>
      <c r="N448" s="120"/>
      <c r="O448" s="120">
        <v>1.05333124831958</v>
      </c>
      <c r="P448" s="120"/>
      <c r="Q448" s="120">
        <v>2.9705385483541198</v>
      </c>
      <c r="R448" s="120"/>
      <c r="S448" s="120">
        <v>2.7733601884800199</v>
      </c>
      <c r="T448" s="120"/>
    </row>
    <row r="449" spans="1:20" x14ac:dyDescent="0.25">
      <c r="A449" s="121">
        <v>0.48127901801247203</v>
      </c>
      <c r="B449" s="121"/>
      <c r="C449" s="121">
        <v>0.79783298018800897</v>
      </c>
      <c r="D449" s="121"/>
      <c r="E449" s="121">
        <v>1.27578148675184</v>
      </c>
      <c r="F449" s="121"/>
      <c r="G449" s="121">
        <v>2.9123743422619701</v>
      </c>
      <c r="H449" s="121"/>
      <c r="I449" s="121">
        <v>3.2146415793091601</v>
      </c>
      <c r="J449" s="122"/>
      <c r="K449" s="120">
        <v>-0.37464865991868002</v>
      </c>
      <c r="L449" s="120"/>
      <c r="M449" s="120">
        <v>0.45891718546445598</v>
      </c>
      <c r="N449" s="120"/>
      <c r="O449" s="120">
        <v>0.98149653482923704</v>
      </c>
      <c r="P449" s="120"/>
      <c r="Q449" s="120">
        <v>1.3920644635727299</v>
      </c>
      <c r="R449" s="120"/>
      <c r="S449" s="120">
        <v>3.3020370223161901</v>
      </c>
      <c r="T449" s="120"/>
    </row>
    <row r="450" spans="1:20" x14ac:dyDescent="0.25">
      <c r="A450" s="121">
        <v>-0.72833506172795404</v>
      </c>
      <c r="B450" s="121"/>
      <c r="C450" s="121">
        <v>0.54926949821794202</v>
      </c>
      <c r="D450" s="121"/>
      <c r="E450" s="121">
        <v>0.99898599883922401</v>
      </c>
      <c r="F450" s="121"/>
      <c r="G450" s="121">
        <v>2.15933348772547</v>
      </c>
      <c r="H450" s="121"/>
      <c r="I450" s="121">
        <v>2.6440423318330102</v>
      </c>
      <c r="J450" s="122"/>
      <c r="K450" s="120">
        <v>-0.37464865991868002</v>
      </c>
      <c r="L450" s="120"/>
      <c r="M450" s="120">
        <v>0.93205159181745501</v>
      </c>
      <c r="N450" s="120"/>
      <c r="O450" s="120">
        <v>1.3094795938545001</v>
      </c>
      <c r="P450" s="120"/>
      <c r="Q450" s="120">
        <v>1.22415975501955</v>
      </c>
      <c r="R450" s="120"/>
      <c r="S450" s="120">
        <v>0.96627422253877904</v>
      </c>
      <c r="T450" s="120"/>
    </row>
    <row r="451" spans="1:20" x14ac:dyDescent="0.25">
      <c r="A451" s="121">
        <v>-0.61847132530715898</v>
      </c>
      <c r="B451" s="121"/>
      <c r="C451" s="121">
        <v>-0.24636965868376101</v>
      </c>
      <c r="D451" s="121"/>
      <c r="E451" s="121">
        <v>3.39002554175944</v>
      </c>
      <c r="F451" s="121"/>
      <c r="G451" s="121">
        <v>2.60144248039644</v>
      </c>
      <c r="H451" s="121"/>
      <c r="I451" s="121">
        <v>4.21717979415779</v>
      </c>
      <c r="J451" s="122"/>
      <c r="K451" s="120">
        <v>-1.68745586227672E-2</v>
      </c>
      <c r="L451" s="120"/>
      <c r="M451" s="120">
        <v>1.0824672165352199E-2</v>
      </c>
      <c r="N451" s="120"/>
      <c r="O451" s="120">
        <v>-2.2675539076217901E-3</v>
      </c>
      <c r="P451" s="120"/>
      <c r="Q451" s="120">
        <v>2.6758628331101799</v>
      </c>
      <c r="R451" s="120"/>
      <c r="S451" s="120">
        <v>2.4134869674296899</v>
      </c>
      <c r="T451" s="120"/>
    </row>
    <row r="452" spans="1:20" x14ac:dyDescent="0.25">
      <c r="A452" s="121">
        <v>-0.61847132530715898</v>
      </c>
      <c r="B452" s="121"/>
      <c r="C452" s="121">
        <v>0.58952473294067398</v>
      </c>
      <c r="D452" s="121"/>
      <c r="E452" s="121">
        <v>1.4597368812373499</v>
      </c>
      <c r="F452" s="121"/>
      <c r="G452" s="121">
        <v>2.6467129135655298</v>
      </c>
      <c r="H452" s="121"/>
      <c r="I452" s="121">
        <v>4.1345696153388696</v>
      </c>
      <c r="J452" s="122"/>
      <c r="K452" s="120">
        <v>-0.17722545023231401</v>
      </c>
      <c r="L452" s="120"/>
      <c r="M452" s="120">
        <v>0.30330767296447902</v>
      </c>
      <c r="N452" s="120"/>
      <c r="O452" s="120">
        <v>-0.32880041002265498</v>
      </c>
      <c r="P452" s="120"/>
      <c r="Q452" s="120">
        <v>1.43650015753261</v>
      </c>
      <c r="R452" s="120"/>
      <c r="S452" s="120">
        <v>3.1904654731852</v>
      </c>
      <c r="T452" s="120"/>
    </row>
    <row r="453" spans="1:20" x14ac:dyDescent="0.25">
      <c r="A453" s="121">
        <v>-1.71370614263777</v>
      </c>
      <c r="B453" s="121"/>
      <c r="C453" s="121">
        <v>-0.19981854618519501</v>
      </c>
      <c r="D453" s="121"/>
      <c r="E453" s="121">
        <v>1.5224181217702799</v>
      </c>
      <c r="F453" s="121"/>
      <c r="G453" s="121">
        <v>3.9651526192080002</v>
      </c>
      <c r="H453" s="121"/>
      <c r="I453" s="121">
        <v>2.2788822057671898</v>
      </c>
      <c r="J453" s="122"/>
      <c r="K453" s="120">
        <v>0.18124623102423201</v>
      </c>
      <c r="L453" s="120"/>
      <c r="M453" s="120">
        <v>1.1983018598110999</v>
      </c>
      <c r="N453" s="120"/>
      <c r="O453" s="120">
        <v>1.6364662249787301</v>
      </c>
      <c r="P453" s="120"/>
      <c r="Q453" s="120">
        <v>1.1027899255942499</v>
      </c>
      <c r="R453" s="120"/>
      <c r="S453" s="120">
        <v>3.3033903517770402</v>
      </c>
      <c r="T453" s="120"/>
    </row>
    <row r="454" spans="1:20" x14ac:dyDescent="0.25">
      <c r="A454" s="121">
        <v>-0.83800169178388395</v>
      </c>
      <c r="B454" s="121"/>
      <c r="C454" s="121">
        <v>0.46022886552968201</v>
      </c>
      <c r="D454" s="121"/>
      <c r="E454" s="121">
        <v>1.8347300238948001</v>
      </c>
      <c r="F454" s="121"/>
      <c r="G454" s="121">
        <v>2.0252870382489601</v>
      </c>
      <c r="H454" s="121"/>
      <c r="I454" s="121">
        <v>1.1073296402450401</v>
      </c>
      <c r="J454" s="122"/>
      <c r="K454" s="120">
        <v>6.0621226771321098E-2</v>
      </c>
      <c r="L454" s="120"/>
      <c r="M454" s="120">
        <v>0.62848428613655605</v>
      </c>
      <c r="N454" s="120"/>
      <c r="O454" s="120">
        <v>1.7198879574316399</v>
      </c>
      <c r="P454" s="120"/>
      <c r="Q454" s="120">
        <v>1.51537494463338</v>
      </c>
      <c r="R454" s="120"/>
      <c r="S454" s="120">
        <v>2.7666544987675898</v>
      </c>
      <c r="T454" s="120"/>
    </row>
    <row r="455" spans="1:20" x14ac:dyDescent="0.25">
      <c r="A455" s="121">
        <v>-0.41203209229189502</v>
      </c>
      <c r="B455" s="121"/>
      <c r="C455" s="121">
        <v>0.78587197460819003</v>
      </c>
      <c r="D455" s="121"/>
      <c r="E455" s="121">
        <v>-0.34871501697222301</v>
      </c>
      <c r="F455" s="121"/>
      <c r="G455" s="121">
        <v>4.1018258329325699</v>
      </c>
      <c r="H455" s="121"/>
      <c r="I455" s="121">
        <v>3.3737809718335798</v>
      </c>
      <c r="J455" s="122"/>
      <c r="K455" s="120">
        <v>-0.131720252746653</v>
      </c>
      <c r="L455" s="120"/>
      <c r="M455" s="120">
        <v>0.72620093913334605</v>
      </c>
      <c r="N455" s="120"/>
      <c r="O455" s="120">
        <v>1.1241938963779501</v>
      </c>
      <c r="P455" s="120"/>
      <c r="Q455" s="120">
        <v>2.6303583396641899</v>
      </c>
      <c r="R455" s="120"/>
      <c r="S455" s="120">
        <v>3.1981293639171402</v>
      </c>
      <c r="T455" s="120"/>
    </row>
    <row r="456" spans="1:20" x14ac:dyDescent="0.25">
      <c r="A456" s="121">
        <v>0.51573939823498405</v>
      </c>
      <c r="B456" s="121"/>
      <c r="C456" s="121">
        <v>0.41617676393884701</v>
      </c>
      <c r="D456" s="121"/>
      <c r="E456" s="121">
        <v>0.99816411663692906</v>
      </c>
      <c r="F456" s="121"/>
      <c r="G456" s="121">
        <v>2.6192067304703999</v>
      </c>
      <c r="H456" s="121"/>
      <c r="I456" s="121">
        <v>2.1942317878092599</v>
      </c>
      <c r="J456" s="122"/>
      <c r="K456" s="120">
        <v>-0.131720252746653</v>
      </c>
      <c r="L456" s="120"/>
      <c r="M456" s="120">
        <v>0.83411188838648098</v>
      </c>
      <c r="N456" s="120"/>
      <c r="O456" s="120">
        <v>0.91439797723820604</v>
      </c>
      <c r="P456" s="120"/>
      <c r="Q456" s="120">
        <v>0.65043861048484797</v>
      </c>
      <c r="R456" s="120"/>
      <c r="S456" s="120">
        <v>0.31665337274114302</v>
      </c>
      <c r="T456" s="120"/>
    </row>
    <row r="457" spans="1:20" x14ac:dyDescent="0.25">
      <c r="A457" s="121">
        <v>-0.23847723445355101</v>
      </c>
      <c r="B457" s="121"/>
      <c r="C457" s="121">
        <v>-1.01538933522287</v>
      </c>
      <c r="D457" s="121"/>
      <c r="E457" s="121">
        <v>2.8629245143867599</v>
      </c>
      <c r="F457" s="121"/>
      <c r="G457" s="121">
        <v>3.51614587649919</v>
      </c>
      <c r="H457" s="121"/>
      <c r="I457" s="121">
        <v>2.9394543494463901</v>
      </c>
      <c r="J457" s="122"/>
      <c r="K457" s="120">
        <v>-0.57097477622927795</v>
      </c>
      <c r="L457" s="120"/>
      <c r="M457" s="120">
        <v>3.5204354789403397E-2</v>
      </c>
      <c r="N457" s="120"/>
      <c r="O457" s="120">
        <v>0.94228266417609097</v>
      </c>
      <c r="P457" s="120"/>
      <c r="Q457" s="120">
        <v>2.0683481323494899</v>
      </c>
      <c r="R457" s="120"/>
      <c r="S457" s="120">
        <v>1.98836608618264</v>
      </c>
      <c r="T457" s="120"/>
    </row>
    <row r="458" spans="1:20" x14ac:dyDescent="0.25">
      <c r="A458" s="121">
        <v>0.148998376244144</v>
      </c>
      <c r="B458" s="121"/>
      <c r="C458" s="121">
        <v>-0.14377380754010699</v>
      </c>
      <c r="D458" s="121"/>
      <c r="E458" s="121">
        <v>1.8085079611825201</v>
      </c>
      <c r="F458" s="121"/>
      <c r="G458" s="121">
        <v>1.7249630753452001</v>
      </c>
      <c r="H458" s="121"/>
      <c r="I458" s="121">
        <v>3.6301842392452799</v>
      </c>
      <c r="J458" s="122"/>
      <c r="K458" s="120">
        <v>-0.57097477622927795</v>
      </c>
      <c r="L458" s="120"/>
      <c r="M458" s="120">
        <v>-1.4528777026312301</v>
      </c>
      <c r="N458" s="120"/>
      <c r="O458" s="120">
        <v>0.88244557034131399</v>
      </c>
      <c r="P458" s="120"/>
      <c r="Q458" s="120">
        <v>1.1523944145206499</v>
      </c>
      <c r="R458" s="120"/>
      <c r="S458" s="120">
        <v>3.5288470145623698</v>
      </c>
      <c r="T458" s="120"/>
    </row>
    <row r="459" spans="1:20" x14ac:dyDescent="0.25">
      <c r="A459" s="121">
        <v>-0.81428486292921298</v>
      </c>
      <c r="B459" s="121"/>
      <c r="C459" s="121">
        <v>0.36411537688895701</v>
      </c>
      <c r="D459" s="121"/>
      <c r="E459" s="121">
        <v>0.190798144133458</v>
      </c>
      <c r="F459" s="121"/>
      <c r="G459" s="121">
        <v>1.71908824578763</v>
      </c>
      <c r="H459" s="121"/>
      <c r="I459" s="121">
        <v>4.5453105682848802</v>
      </c>
      <c r="J459" s="122"/>
      <c r="K459" s="120">
        <v>-0.152039785366924</v>
      </c>
      <c r="L459" s="120"/>
      <c r="M459" s="120">
        <v>0.47098222288750302</v>
      </c>
      <c r="N459" s="120"/>
      <c r="O459" s="120">
        <v>1.05123517966216</v>
      </c>
      <c r="P459" s="120"/>
      <c r="Q459" s="120">
        <v>2.2884795960869599</v>
      </c>
      <c r="R459" s="120"/>
      <c r="S459" s="120">
        <v>1.7436672408494001</v>
      </c>
      <c r="T459" s="120"/>
    </row>
    <row r="460" spans="1:20" x14ac:dyDescent="0.25">
      <c r="A460" s="121">
        <v>-0.438772370377432</v>
      </c>
      <c r="B460" s="121"/>
      <c r="C460" s="121">
        <v>-0.274611064860665</v>
      </c>
      <c r="D460" s="121"/>
      <c r="E460" s="121">
        <v>1.6506758539495201</v>
      </c>
      <c r="F460" s="121"/>
      <c r="G460" s="121">
        <v>3.51614587649919</v>
      </c>
      <c r="H460" s="121"/>
      <c r="I460" s="121">
        <v>4.1535960694523304</v>
      </c>
      <c r="J460" s="122"/>
      <c r="K460" s="120">
        <v>-0.26769552725403001</v>
      </c>
      <c r="L460" s="120"/>
      <c r="M460" s="120">
        <v>0.67277142994223404</v>
      </c>
      <c r="N460" s="120"/>
      <c r="O460" s="120">
        <v>0.95307136649605795</v>
      </c>
      <c r="P460" s="120"/>
      <c r="Q460" s="120">
        <v>-5.5438637379193502E-2</v>
      </c>
      <c r="R460" s="120"/>
      <c r="S460" s="120">
        <v>1.34963898988094</v>
      </c>
      <c r="T460" s="120"/>
    </row>
    <row r="461" spans="1:20" x14ac:dyDescent="0.25">
      <c r="A461" s="121">
        <v>-0.56518456134892103</v>
      </c>
      <c r="B461" s="121"/>
      <c r="C461" s="121">
        <v>0.45503947692959201</v>
      </c>
      <c r="D461" s="121"/>
      <c r="E461" s="121">
        <v>1.3635307824065499</v>
      </c>
      <c r="F461" s="121"/>
      <c r="G461" s="121">
        <v>4.11563287085949</v>
      </c>
      <c r="H461" s="121"/>
      <c r="I461" s="121">
        <v>3.5692085912446498</v>
      </c>
      <c r="J461" s="122"/>
      <c r="K461" s="120">
        <v>-0.26769552725403001</v>
      </c>
      <c r="L461" s="120"/>
      <c r="M461" s="120">
        <v>0.413740984168882</v>
      </c>
      <c r="N461" s="120"/>
      <c r="O461" s="120">
        <v>1.0884729421124399</v>
      </c>
      <c r="P461" s="120"/>
      <c r="Q461" s="120">
        <v>1.7331488858227899</v>
      </c>
      <c r="R461" s="120"/>
      <c r="S461" s="120">
        <v>1.1713671963852901</v>
      </c>
      <c r="T461" s="120"/>
    </row>
    <row r="462" spans="1:20" x14ac:dyDescent="0.25">
      <c r="A462" s="121">
        <v>0.202609516189977</v>
      </c>
      <c r="B462" s="121"/>
      <c r="C462" s="121">
        <v>1.2077339186957701</v>
      </c>
      <c r="D462" s="121"/>
      <c r="E462" s="121">
        <v>0.28100892277380801</v>
      </c>
      <c r="F462" s="121"/>
      <c r="G462" s="121">
        <v>1.81111213167342</v>
      </c>
      <c r="H462" s="121"/>
      <c r="I462" s="121">
        <v>2.9734251499129298</v>
      </c>
      <c r="J462" s="122"/>
      <c r="K462" s="120">
        <v>-0.26769552725403001</v>
      </c>
      <c r="L462" s="120"/>
      <c r="M462" s="120">
        <v>-0.44041357864326303</v>
      </c>
      <c r="N462" s="120"/>
      <c r="O462" s="120">
        <v>-0.61244529721522101</v>
      </c>
      <c r="P462" s="120"/>
      <c r="Q462" s="120">
        <v>1.1742894725821</v>
      </c>
      <c r="R462" s="120"/>
      <c r="S462" s="120">
        <v>3.6010476178017798</v>
      </c>
      <c r="T462" s="120"/>
    </row>
    <row r="463" spans="1:20" x14ac:dyDescent="0.25">
      <c r="A463" s="121">
        <v>0.50458739864024904</v>
      </c>
      <c r="B463" s="121"/>
      <c r="C463" s="121">
        <v>-0.36683711783335898</v>
      </c>
      <c r="D463" s="121"/>
      <c r="E463" s="121">
        <v>0.85620153682897304</v>
      </c>
      <c r="F463" s="121"/>
      <c r="G463" s="121">
        <v>1.3661464310362701</v>
      </c>
      <c r="H463" s="121"/>
      <c r="I463" s="121">
        <v>2.12455000398089</v>
      </c>
      <c r="J463" s="122"/>
      <c r="K463" s="120">
        <v>-3.5123156406491801E-2</v>
      </c>
      <c r="L463" s="120"/>
      <c r="M463" s="120">
        <v>0.75784732232149199</v>
      </c>
      <c r="N463" s="120"/>
      <c r="O463" s="120">
        <v>0.25210243879820698</v>
      </c>
      <c r="P463" s="120"/>
      <c r="Q463" s="120">
        <v>1.84393629776421</v>
      </c>
      <c r="R463" s="120"/>
      <c r="S463" s="120">
        <v>3.49174994181918</v>
      </c>
      <c r="T463" s="120"/>
    </row>
    <row r="464" spans="1:20" x14ac:dyDescent="0.25">
      <c r="A464" s="121">
        <v>-0.264828580650111</v>
      </c>
      <c r="B464" s="121"/>
      <c r="C464" s="121">
        <v>0.195579010110908</v>
      </c>
      <c r="D464" s="121"/>
      <c r="E464" s="121">
        <v>-0.53774843001717798</v>
      </c>
      <c r="F464" s="121"/>
      <c r="G464" s="121">
        <v>2.8022832718927999</v>
      </c>
      <c r="H464" s="121"/>
      <c r="I464" s="121">
        <v>2.8463904588481501</v>
      </c>
      <c r="J464" s="122"/>
      <c r="K464" s="120">
        <v>-5.58878203736057E-3</v>
      </c>
      <c r="L464" s="120"/>
      <c r="M464" s="120">
        <v>0.58038070810304998</v>
      </c>
      <c r="N464" s="120"/>
      <c r="O464" s="120">
        <v>3.12799827495741</v>
      </c>
      <c r="P464" s="120"/>
      <c r="Q464" s="120">
        <v>2.4185964822333799</v>
      </c>
      <c r="R464" s="120"/>
      <c r="S464" s="120">
        <v>3.74433634077071</v>
      </c>
      <c r="T464" s="120"/>
    </row>
    <row r="465" spans="1:20" x14ac:dyDescent="0.25">
      <c r="A465" s="121">
        <v>-2.1660782934144001</v>
      </c>
      <c r="B465" s="121"/>
      <c r="C465" s="121">
        <v>0.48145290208782399</v>
      </c>
      <c r="D465" s="121"/>
      <c r="E465" s="121">
        <v>6.6345083543740899E-2</v>
      </c>
      <c r="F465" s="121"/>
      <c r="G465" s="121">
        <v>2.2144853513727498</v>
      </c>
      <c r="H465" s="121"/>
      <c r="I465" s="121">
        <v>2.4468928964314598</v>
      </c>
      <c r="J465" s="122"/>
      <c r="K465" s="120">
        <v>-5.58878203736057E-3</v>
      </c>
      <c r="L465" s="120"/>
      <c r="M465" s="120">
        <v>1.0840614435970599</v>
      </c>
      <c r="N465" s="120"/>
      <c r="O465" s="120">
        <v>-0.73190504966877901</v>
      </c>
      <c r="P465" s="120"/>
      <c r="Q465" s="120">
        <v>2.8144871099096802</v>
      </c>
      <c r="R465" s="120"/>
      <c r="S465" s="120">
        <v>1.1009651831298699</v>
      </c>
      <c r="T465" s="120"/>
    </row>
    <row r="466" spans="1:20" x14ac:dyDescent="0.25">
      <c r="A466" s="121">
        <v>-1.39606130077696</v>
      </c>
      <c r="B466" s="121"/>
      <c r="C466" s="121">
        <v>0.452818356568439</v>
      </c>
      <c r="D466" s="121"/>
      <c r="E466" s="121">
        <v>-0.201393429686508</v>
      </c>
      <c r="F466" s="121"/>
      <c r="G466" s="121">
        <v>2.6273053088540501</v>
      </c>
      <c r="H466" s="121"/>
      <c r="I466" s="121">
        <v>7.03571885282516</v>
      </c>
      <c r="J466" s="122"/>
      <c r="K466" s="120">
        <v>-3.1383370398501099E-3</v>
      </c>
      <c r="L466" s="120"/>
      <c r="M466" s="120">
        <v>-4.4468345147894398E-2</v>
      </c>
      <c r="N466" s="120"/>
      <c r="O466" s="120">
        <v>1.7041940163785799E-2</v>
      </c>
      <c r="P466" s="120"/>
      <c r="Q466" s="120">
        <v>1.4703116567488299</v>
      </c>
      <c r="R466" s="120"/>
      <c r="S466" s="120">
        <v>3.9454660812409998</v>
      </c>
      <c r="T466" s="120"/>
    </row>
    <row r="467" spans="1:20" x14ac:dyDescent="0.25">
      <c r="A467" s="121">
        <v>-0.33954901899841899</v>
      </c>
      <c r="B467" s="121"/>
      <c r="C467" s="121">
        <v>0.998559062844393</v>
      </c>
      <c r="D467" s="121"/>
      <c r="E467" s="121">
        <v>1.33857623476728</v>
      </c>
      <c r="F467" s="121"/>
      <c r="G467" s="121">
        <v>1.6922740244451899</v>
      </c>
      <c r="H467" s="121"/>
      <c r="I467" s="121">
        <v>4.3154323670687997</v>
      </c>
      <c r="J467" s="122"/>
      <c r="K467" s="120">
        <v>-0.43731758634416801</v>
      </c>
      <c r="L467" s="120"/>
      <c r="M467" s="120">
        <v>-0.87915518390599301</v>
      </c>
      <c r="N467" s="120"/>
      <c r="O467" s="120">
        <v>-0.30149683015477702</v>
      </c>
      <c r="P467" s="120"/>
      <c r="Q467" s="120">
        <v>1.0897662436468101</v>
      </c>
      <c r="R467" s="120"/>
      <c r="S467" s="120">
        <v>4.9353137148322697</v>
      </c>
      <c r="T467" s="120"/>
    </row>
    <row r="468" spans="1:20" x14ac:dyDescent="0.25">
      <c r="A468" s="121">
        <v>0.29533706835782098</v>
      </c>
      <c r="B468" s="121"/>
      <c r="C468" s="121">
        <v>0.51690191809472097</v>
      </c>
      <c r="D468" s="121"/>
      <c r="E468" s="121">
        <v>1.6158951571664</v>
      </c>
      <c r="F468" s="121"/>
      <c r="G468" s="121">
        <v>2.03062226796151</v>
      </c>
      <c r="H468" s="121"/>
      <c r="I468" s="121">
        <v>3.55165195158304</v>
      </c>
      <c r="J468" s="122"/>
      <c r="K468" s="120">
        <v>-0.848488627264398</v>
      </c>
      <c r="L468" s="120"/>
      <c r="M468" s="120">
        <v>0.48375965984338998</v>
      </c>
      <c r="N468" s="120"/>
      <c r="O468" s="120">
        <v>1.63095422309336</v>
      </c>
      <c r="P468" s="120"/>
      <c r="Q468" s="120">
        <v>1.8227193606657699</v>
      </c>
      <c r="R468" s="120"/>
      <c r="S468" s="120">
        <v>2.8032212384663402</v>
      </c>
      <c r="T468" s="120"/>
    </row>
    <row r="469" spans="1:20" x14ac:dyDescent="0.25">
      <c r="A469" s="121">
        <v>-0.74114294443053597</v>
      </c>
      <c r="B469" s="121"/>
      <c r="C469" s="121">
        <v>0.43424425073651901</v>
      </c>
      <c r="D469" s="121"/>
      <c r="E469" s="121">
        <v>1.61809599863876</v>
      </c>
      <c r="F469" s="121"/>
      <c r="G469" s="121">
        <v>2.9042693099447798</v>
      </c>
      <c r="H469" s="121"/>
      <c r="I469" s="121">
        <v>2.9356784362725001</v>
      </c>
      <c r="J469" s="122"/>
      <c r="K469" s="120">
        <v>-2.9452627108732098E-2</v>
      </c>
      <c r="L469" s="120"/>
      <c r="M469" s="120">
        <v>1.8624917413355001E-2</v>
      </c>
      <c r="N469" s="120"/>
      <c r="O469" s="120">
        <v>0.45216686079115198</v>
      </c>
      <c r="P469" s="120"/>
      <c r="Q469" s="120">
        <v>1.51587253518637</v>
      </c>
      <c r="R469" s="120"/>
      <c r="S469" s="120">
        <v>1.3823798526377</v>
      </c>
      <c r="T469" s="120"/>
    </row>
    <row r="470" spans="1:20" x14ac:dyDescent="0.25">
      <c r="A470" s="121">
        <v>8.8385871226664706E-2</v>
      </c>
      <c r="B470" s="121"/>
      <c r="C470" s="121">
        <v>-0.263343307091912</v>
      </c>
      <c r="D470" s="121"/>
      <c r="E470" s="121">
        <v>1.3717046746106201</v>
      </c>
      <c r="F470" s="121"/>
      <c r="G470" s="121">
        <v>2.2861725079076298</v>
      </c>
      <c r="H470" s="121"/>
      <c r="I470" s="121">
        <v>3.1899865172594302</v>
      </c>
      <c r="J470" s="122"/>
      <c r="K470" s="120">
        <v>-1.1171591550716901E-2</v>
      </c>
      <c r="L470" s="120"/>
      <c r="M470" s="120">
        <v>0.79383677280966003</v>
      </c>
      <c r="N470" s="120"/>
      <c r="O470" s="120">
        <v>7.5334822643959895E-2</v>
      </c>
      <c r="P470" s="120"/>
      <c r="Q470" s="120">
        <v>2.3725773083865902</v>
      </c>
      <c r="R470" s="120"/>
      <c r="S470" s="120">
        <v>3.79608110946302</v>
      </c>
      <c r="T470" s="120"/>
    </row>
    <row r="471" spans="1:20" x14ac:dyDescent="0.25">
      <c r="A471" s="121">
        <v>0.57062712270174698</v>
      </c>
      <c r="B471" s="121"/>
      <c r="C471" s="121">
        <v>0.37002273967189198</v>
      </c>
      <c r="D471" s="121"/>
      <c r="E471" s="121">
        <v>0.26076532198284103</v>
      </c>
      <c r="F471" s="121"/>
      <c r="G471" s="121">
        <v>2.4870522703075402</v>
      </c>
      <c r="H471" s="121"/>
      <c r="I471" s="121">
        <v>3.4024681739205702</v>
      </c>
      <c r="J471" s="122"/>
      <c r="K471" s="120">
        <v>0.134246052050806</v>
      </c>
      <c r="L471" s="120"/>
      <c r="M471" s="120">
        <v>0.67841337939547597</v>
      </c>
      <c r="N471" s="120"/>
      <c r="O471" s="120">
        <v>2.0995687205070901</v>
      </c>
      <c r="P471" s="120"/>
      <c r="Q471" s="120">
        <v>2.76023693572336</v>
      </c>
      <c r="R471" s="120"/>
      <c r="S471" s="120">
        <v>2.0379683419067698</v>
      </c>
      <c r="T471" s="120"/>
    </row>
    <row r="472" spans="1:20" x14ac:dyDescent="0.25">
      <c r="A472" s="121">
        <v>-0.55854129839868005</v>
      </c>
      <c r="B472" s="121"/>
      <c r="C472" s="121">
        <v>0.67871147591666803</v>
      </c>
      <c r="D472" s="121"/>
      <c r="E472" s="121">
        <v>1.7131402591293401</v>
      </c>
      <c r="F472" s="121"/>
      <c r="G472" s="121">
        <v>2.1237224268974901</v>
      </c>
      <c r="H472" s="121"/>
      <c r="I472" s="121">
        <v>4.1098974755892197</v>
      </c>
      <c r="J472" s="122"/>
      <c r="K472" s="120">
        <v>-1.1171591550716901E-2</v>
      </c>
      <c r="L472" s="120"/>
      <c r="M472" s="120">
        <v>1.77466568626625</v>
      </c>
      <c r="N472" s="120"/>
      <c r="O472" s="120">
        <v>-6.1262628385605901E-2</v>
      </c>
      <c r="P472" s="120"/>
      <c r="Q472" s="120">
        <v>2.4172937344061798</v>
      </c>
      <c r="R472" s="120"/>
      <c r="S472" s="120">
        <v>4.3051879068214296</v>
      </c>
      <c r="T472" s="120"/>
    </row>
    <row r="473" spans="1:20" x14ac:dyDescent="0.25">
      <c r="A473" s="121">
        <v>6.0918876221979099</v>
      </c>
      <c r="B473" s="121"/>
      <c r="C473" s="121">
        <v>2.57959166287778</v>
      </c>
      <c r="D473" s="121"/>
      <c r="E473" s="121">
        <v>1.50151101948736</v>
      </c>
      <c r="F473" s="121"/>
      <c r="G473" s="121">
        <v>1.86814094136123</v>
      </c>
      <c r="H473" s="121"/>
      <c r="I473" s="121">
        <v>2.9104303121524202</v>
      </c>
      <c r="J473" s="122"/>
      <c r="K473" s="120">
        <v>-9.0975926000851394E-3</v>
      </c>
      <c r="L473" s="120"/>
      <c r="M473" s="120">
        <v>0.74844704649854399</v>
      </c>
      <c r="N473" s="120"/>
      <c r="O473" s="120">
        <v>0.18981064515526599</v>
      </c>
      <c r="P473" s="120"/>
      <c r="Q473" s="120">
        <v>1.8134845609265</v>
      </c>
      <c r="R473" s="120"/>
      <c r="S473" s="120">
        <v>2.7336415717725702</v>
      </c>
      <c r="T473" s="120"/>
    </row>
    <row r="474" spans="1:20" x14ac:dyDescent="0.25">
      <c r="A474" s="121">
        <v>6.0918876221979099</v>
      </c>
      <c r="B474" s="121"/>
      <c r="C474" s="121">
        <v>0.29103061414450998</v>
      </c>
      <c r="D474" s="121"/>
      <c r="E474" s="121">
        <v>2.4822736164594299</v>
      </c>
      <c r="F474" s="121"/>
      <c r="G474" s="121">
        <v>1.61490278143179</v>
      </c>
      <c r="H474" s="121"/>
      <c r="I474" s="121">
        <v>6.7598344556659002</v>
      </c>
      <c r="J474" s="122"/>
      <c r="K474" s="120">
        <v>0.61169869492448803</v>
      </c>
      <c r="L474" s="120"/>
      <c r="M474" s="120">
        <v>0.39820004377339302</v>
      </c>
      <c r="N474" s="120"/>
      <c r="O474" s="120">
        <v>0.43047918097979498</v>
      </c>
      <c r="P474" s="120"/>
      <c r="Q474" s="120">
        <v>1.86257571664542</v>
      </c>
      <c r="R474" s="120"/>
      <c r="S474" s="120">
        <v>4.3051879068214296</v>
      </c>
      <c r="T474" s="120"/>
    </row>
    <row r="475" spans="1:20" x14ac:dyDescent="0.25">
      <c r="A475" s="121">
        <v>-0.72572751391645296</v>
      </c>
      <c r="B475" s="121"/>
      <c r="C475" s="121">
        <v>0.38509988852721799</v>
      </c>
      <c r="D475" s="121"/>
      <c r="E475" s="121">
        <v>1.2016860311351001</v>
      </c>
      <c r="F475" s="121"/>
      <c r="G475" s="121">
        <v>2.6087987560049002</v>
      </c>
      <c r="H475" s="121"/>
      <c r="I475" s="121">
        <v>1.8755175655415199</v>
      </c>
      <c r="J475" s="122"/>
      <c r="K475" s="120">
        <v>-0.24555896675810701</v>
      </c>
      <c r="L475" s="120"/>
      <c r="M475" s="120">
        <v>0.41732883231856699</v>
      </c>
      <c r="N475" s="120"/>
      <c r="O475" s="120">
        <v>0.94543075263595699</v>
      </c>
      <c r="P475" s="120"/>
      <c r="Q475" s="120">
        <v>2.40883379076385</v>
      </c>
      <c r="R475" s="120"/>
      <c r="S475" s="120">
        <v>2.45546273677241</v>
      </c>
      <c r="T475" s="120"/>
    </row>
    <row r="476" spans="1:20" x14ac:dyDescent="0.25">
      <c r="A476" s="121">
        <v>-0.23761004065187999</v>
      </c>
      <c r="B476" s="121"/>
      <c r="C476" s="121">
        <v>-0.14736089429722901</v>
      </c>
      <c r="D476" s="121"/>
      <c r="E476" s="121">
        <v>0.406594170199924</v>
      </c>
      <c r="F476" s="121"/>
      <c r="G476" s="121">
        <v>0.29914318432970599</v>
      </c>
      <c r="H476" s="121"/>
      <c r="I476" s="121">
        <v>1.9690755809185301</v>
      </c>
      <c r="J476" s="122"/>
      <c r="K476" s="120">
        <v>-0.10773862367189201</v>
      </c>
      <c r="L476" s="120"/>
      <c r="M476" s="120">
        <v>0.90230049364428699</v>
      </c>
      <c r="N476" s="120"/>
      <c r="O476" s="120">
        <v>0.97920200527013701</v>
      </c>
      <c r="P476" s="120"/>
      <c r="Q476" s="120">
        <v>2.10099592091832</v>
      </c>
      <c r="R476" s="120"/>
      <c r="S476" s="120">
        <v>2.9451028966006598</v>
      </c>
      <c r="T476" s="120"/>
    </row>
    <row r="477" spans="1:20" x14ac:dyDescent="0.25">
      <c r="A477" s="121">
        <v>5.6657557242797203E-2</v>
      </c>
      <c r="B477" s="121"/>
      <c r="C477" s="121">
        <v>-0.32400971754532498</v>
      </c>
      <c r="D477" s="121"/>
      <c r="E477" s="121">
        <v>0.78961905515622299</v>
      </c>
      <c r="F477" s="121"/>
      <c r="G477" s="121">
        <v>2.6774625516606498</v>
      </c>
      <c r="H477" s="121"/>
      <c r="I477" s="121">
        <v>5.5276239636751896</v>
      </c>
      <c r="J477" s="122"/>
      <c r="K477" s="120">
        <v>5.6584416792471601E-2</v>
      </c>
      <c r="L477" s="120"/>
      <c r="M477" s="120">
        <v>0.67827435008947401</v>
      </c>
      <c r="N477" s="120"/>
      <c r="O477" s="120">
        <v>0.122436306438829</v>
      </c>
      <c r="P477" s="120"/>
      <c r="Q477" s="120">
        <v>1.6902588229622599</v>
      </c>
      <c r="R477" s="120"/>
      <c r="S477" s="120">
        <v>1.25703876248156</v>
      </c>
      <c r="T477" s="120"/>
    </row>
    <row r="478" spans="1:20" x14ac:dyDescent="0.25">
      <c r="A478" s="121">
        <v>-0.26848850458663498</v>
      </c>
      <c r="B478" s="121"/>
      <c r="C478" s="121">
        <v>0.51154949685642104</v>
      </c>
      <c r="D478" s="121"/>
      <c r="E478" s="121">
        <v>1.2045139746648701</v>
      </c>
      <c r="F478" s="121"/>
      <c r="G478" s="121">
        <v>1.9592187895655799</v>
      </c>
      <c r="H478" s="121"/>
      <c r="I478" s="121">
        <v>2.8896668053518102</v>
      </c>
      <c r="J478" s="122"/>
      <c r="K478" s="120">
        <v>4.9771310645425598E-3</v>
      </c>
      <c r="L478" s="120"/>
      <c r="M478" s="120">
        <v>0.90084140668329105</v>
      </c>
      <c r="N478" s="120"/>
      <c r="O478" s="120">
        <v>9.4864231627820303E-2</v>
      </c>
      <c r="P478" s="120"/>
      <c r="Q478" s="120">
        <v>1.2045969237732399</v>
      </c>
      <c r="R478" s="120"/>
      <c r="S478" s="120">
        <v>3.0862468914321699</v>
      </c>
      <c r="T478" s="120"/>
    </row>
    <row r="479" spans="1:20" x14ac:dyDescent="0.25">
      <c r="A479" s="121">
        <v>-4.4095655228222298E-3</v>
      </c>
      <c r="B479" s="121"/>
      <c r="C479" s="121">
        <v>-6.7739369803490504E-2</v>
      </c>
      <c r="D479" s="121"/>
      <c r="E479" s="121">
        <v>2.2934762972079699</v>
      </c>
      <c r="F479" s="121"/>
      <c r="G479" s="121">
        <v>1.8598106276152</v>
      </c>
      <c r="H479" s="121"/>
      <c r="I479" s="121">
        <v>4.0743659917399704</v>
      </c>
      <c r="J479" s="122"/>
      <c r="K479" s="120">
        <v>-4.2300080667971002E-2</v>
      </c>
      <c r="L479" s="120"/>
      <c r="M479" s="120">
        <v>0.46118702135467199</v>
      </c>
      <c r="N479" s="120"/>
      <c r="O479" s="120">
        <v>1.49968456199574</v>
      </c>
      <c r="P479" s="120"/>
      <c r="Q479" s="120">
        <v>1.8839671693711499</v>
      </c>
      <c r="R479" s="120"/>
      <c r="S479" s="120">
        <v>1.73263024216519</v>
      </c>
      <c r="T479" s="120"/>
    </row>
    <row r="480" spans="1:20" x14ac:dyDescent="0.25">
      <c r="A480" s="121">
        <v>-4.2653601303456398E-2</v>
      </c>
      <c r="B480" s="121"/>
      <c r="C480" s="121">
        <v>1.2524258786964799</v>
      </c>
      <c r="D480" s="121"/>
      <c r="E480" s="121">
        <v>0.99645752847674596</v>
      </c>
      <c r="F480" s="121"/>
      <c r="G480" s="121">
        <v>2.1603418205983802</v>
      </c>
      <c r="H480" s="121"/>
      <c r="I480" s="121">
        <v>3.01260974681822</v>
      </c>
      <c r="J480" s="122"/>
      <c r="K480" s="120">
        <v>1.0728110316980699E-2</v>
      </c>
      <c r="L480" s="120"/>
      <c r="M480" s="120">
        <v>-0.47382087771890402</v>
      </c>
      <c r="N480" s="120"/>
      <c r="O480" s="120">
        <v>0.93717145711240202</v>
      </c>
      <c r="P480" s="120"/>
      <c r="Q480" s="120">
        <v>1.4136985697848501</v>
      </c>
      <c r="R480" s="120"/>
      <c r="S480" s="120">
        <v>3.1813951914697101</v>
      </c>
      <c r="T480" s="120"/>
    </row>
    <row r="481" spans="1:20" x14ac:dyDescent="0.25">
      <c r="A481" s="121">
        <v>0.35012640043503401</v>
      </c>
      <c r="B481" s="121"/>
      <c r="C481" s="121">
        <v>7.0579708537412203E-2</v>
      </c>
      <c r="D481" s="121"/>
      <c r="E481" s="121">
        <v>1.07183615872731</v>
      </c>
      <c r="F481" s="121"/>
      <c r="G481" s="121">
        <v>1.74817030955708</v>
      </c>
      <c r="H481" s="121"/>
      <c r="I481" s="121">
        <v>3.3889703634767701</v>
      </c>
      <c r="J481" s="122"/>
      <c r="K481" s="120">
        <v>6.3858006128825195E-2</v>
      </c>
      <c r="L481" s="120"/>
      <c r="M481" s="120">
        <v>-0.11665357074463099</v>
      </c>
      <c r="N481" s="120"/>
      <c r="O481" s="120">
        <v>0.84054504386493201</v>
      </c>
      <c r="P481" s="120"/>
      <c r="Q481" s="120">
        <v>1.45436680116882</v>
      </c>
      <c r="R481" s="120"/>
      <c r="S481" s="120">
        <v>2.8502004181496399</v>
      </c>
      <c r="T481" s="120"/>
    </row>
    <row r="482" spans="1:20" x14ac:dyDescent="0.25">
      <c r="A482" s="121">
        <v>0.81109532277393404</v>
      </c>
      <c r="B482" s="121"/>
      <c r="C482" s="121">
        <v>-0.48102954513145202</v>
      </c>
      <c r="D482" s="121"/>
      <c r="E482" s="121">
        <v>0.57148334531558098</v>
      </c>
      <c r="F482" s="121"/>
      <c r="G482" s="121">
        <v>2.45035607491518</v>
      </c>
      <c r="H482" s="121"/>
      <c r="I482" s="121">
        <v>2.7201704514560201</v>
      </c>
      <c r="J482" s="122"/>
      <c r="K482" s="120">
        <v>5.6940062821624303E-3</v>
      </c>
      <c r="L482" s="120"/>
      <c r="M482" s="120">
        <v>0.52593643247053401</v>
      </c>
      <c r="N482" s="120"/>
      <c r="O482" s="120">
        <v>1.2438403521092001</v>
      </c>
      <c r="P482" s="120"/>
      <c r="Q482" s="120">
        <v>1.6564371849558399</v>
      </c>
      <c r="R482" s="120"/>
      <c r="S482" s="120">
        <v>2.8749266410131602</v>
      </c>
      <c r="T482" s="120"/>
    </row>
    <row r="483" spans="1:20" x14ac:dyDescent="0.25">
      <c r="A483" s="121">
        <v>-7.2056925434779401E-2</v>
      </c>
      <c r="B483" s="121"/>
      <c r="C483" s="121">
        <v>0.79823111306847505</v>
      </c>
      <c r="D483" s="121"/>
      <c r="E483" s="121">
        <v>1.8010222787496599</v>
      </c>
      <c r="F483" s="121"/>
      <c r="G483" s="121">
        <v>2.2187728789503098</v>
      </c>
      <c r="H483" s="121"/>
      <c r="I483" s="121">
        <v>3.4009782767912999</v>
      </c>
      <c r="J483" s="122"/>
      <c r="K483" s="120">
        <v>-0.17196252223849001</v>
      </c>
      <c r="L483" s="120"/>
      <c r="M483" s="120">
        <v>0.81376362259388202</v>
      </c>
      <c r="N483" s="120"/>
      <c r="O483" s="120">
        <v>0.71326328287359397</v>
      </c>
      <c r="P483" s="120"/>
      <c r="Q483" s="120">
        <v>1.7274718515413201</v>
      </c>
      <c r="R483" s="120"/>
      <c r="S483" s="120">
        <v>4.1084765219827997</v>
      </c>
      <c r="T483" s="120"/>
    </row>
    <row r="484" spans="1:20" x14ac:dyDescent="0.25">
      <c r="A484" s="121">
        <v>0.100400375482877</v>
      </c>
      <c r="B484" s="121"/>
      <c r="C484" s="121">
        <v>6.4504354163801694E-2</v>
      </c>
      <c r="D484" s="121"/>
      <c r="E484" s="121">
        <v>0.77839463303765999</v>
      </c>
      <c r="F484" s="121"/>
      <c r="G484" s="121">
        <v>2.4654449676076502</v>
      </c>
      <c r="H484" s="121"/>
      <c r="I484" s="121">
        <v>2.8877835085013999</v>
      </c>
      <c r="J484" s="122"/>
      <c r="K484" s="120">
        <v>0.213109450411821</v>
      </c>
      <c r="L484" s="120"/>
      <c r="M484" s="120">
        <v>0.79643049319701098</v>
      </c>
      <c r="N484" s="120"/>
      <c r="O484" s="120">
        <v>0.623212077417715</v>
      </c>
      <c r="P484" s="120"/>
      <c r="Q484" s="120">
        <v>-0.30977250527119099</v>
      </c>
      <c r="R484" s="120"/>
      <c r="S484" s="120">
        <v>3.1191201206336898</v>
      </c>
      <c r="T484" s="120"/>
    </row>
    <row r="485" spans="1:20" x14ac:dyDescent="0.25">
      <c r="A485" s="121">
        <v>-1.64796976572396</v>
      </c>
      <c r="B485" s="121"/>
      <c r="C485" s="121">
        <v>-0.18318639389094199</v>
      </c>
      <c r="D485" s="121"/>
      <c r="E485" s="121">
        <v>-0.24739789082647301</v>
      </c>
      <c r="F485" s="121"/>
      <c r="G485" s="121">
        <v>2.6906136049839402</v>
      </c>
      <c r="H485" s="121"/>
      <c r="I485" s="121">
        <v>2.8935910111224099</v>
      </c>
      <c r="J485" s="122"/>
      <c r="K485" s="120">
        <v>0.20727645185716501</v>
      </c>
      <c r="L485" s="120"/>
      <c r="M485" s="120">
        <v>0.67828433171189995</v>
      </c>
      <c r="N485" s="120"/>
      <c r="O485" s="120">
        <v>-0.65488111103895696</v>
      </c>
      <c r="P485" s="120"/>
      <c r="Q485" s="120">
        <v>1.8925223433679399</v>
      </c>
      <c r="R485" s="120"/>
      <c r="S485" s="120">
        <v>2.3211297795198602</v>
      </c>
      <c r="T485" s="120"/>
    </row>
    <row r="486" spans="1:20" x14ac:dyDescent="0.25">
      <c r="A486" s="121">
        <v>0.27526417204828502</v>
      </c>
      <c r="B486" s="121"/>
      <c r="C486" s="121">
        <v>0.88487937656347504</v>
      </c>
      <c r="D486" s="121"/>
      <c r="E486" s="121">
        <v>1.3243966362064701</v>
      </c>
      <c r="F486" s="121"/>
      <c r="G486" s="121">
        <v>2.4723788500174702</v>
      </c>
      <c r="H486" s="121"/>
      <c r="I486" s="121">
        <v>2.8902256716221801</v>
      </c>
      <c r="J486" s="122"/>
      <c r="K486" s="120">
        <v>8.4731248242476895E-2</v>
      </c>
      <c r="L486" s="120"/>
      <c r="M486" s="120">
        <v>0.63479062031654698</v>
      </c>
      <c r="N486" s="120"/>
      <c r="O486" s="120">
        <v>-0.48824844947241902</v>
      </c>
      <c r="P486" s="120"/>
      <c r="Q486" s="120">
        <v>2.4043948783818099</v>
      </c>
      <c r="R486" s="120"/>
      <c r="S486" s="120">
        <v>2.39658299332423</v>
      </c>
      <c r="T486" s="120"/>
    </row>
    <row r="487" spans="1:20" x14ac:dyDescent="0.25">
      <c r="A487" s="121">
        <v>-2.7400744475734502E-2</v>
      </c>
      <c r="B487" s="121"/>
      <c r="C487" s="121">
        <v>0.41298374718243402</v>
      </c>
      <c r="D487" s="121"/>
      <c r="E487" s="121">
        <v>0.78718445888709698</v>
      </c>
      <c r="F487" s="121"/>
      <c r="G487" s="121">
        <v>2.4760244125934401</v>
      </c>
      <c r="H487" s="121"/>
      <c r="I487" s="121">
        <v>4.8076676602591402</v>
      </c>
      <c r="J487" s="122"/>
      <c r="K487" s="120">
        <v>1.53117718593716E-2</v>
      </c>
      <c r="L487" s="120"/>
      <c r="M487" s="120">
        <v>0.23330556495407601</v>
      </c>
      <c r="N487" s="120"/>
      <c r="O487" s="120">
        <v>4.5242736268371502</v>
      </c>
      <c r="P487" s="120"/>
      <c r="Q487" s="120">
        <v>1.8981301014390899</v>
      </c>
      <c r="R487" s="120"/>
      <c r="S487" s="120">
        <v>2.82501844580531</v>
      </c>
      <c r="T487" s="120"/>
    </row>
    <row r="488" spans="1:20" x14ac:dyDescent="0.25">
      <c r="A488" s="121">
        <v>0.85706286905249796</v>
      </c>
      <c r="B488" s="121"/>
      <c r="C488" s="121">
        <v>-0.50418268919763098</v>
      </c>
      <c r="D488" s="121"/>
      <c r="E488" s="121">
        <v>-2.08421789037497</v>
      </c>
      <c r="F488" s="121"/>
      <c r="G488" s="121">
        <v>2.3481581395763098</v>
      </c>
      <c r="H488" s="121"/>
      <c r="I488" s="121">
        <v>2.5631063080643601</v>
      </c>
      <c r="J488" s="122"/>
      <c r="K488" s="120">
        <v>-9.7068968529477204E-2</v>
      </c>
      <c r="L488" s="120"/>
      <c r="M488" s="120">
        <v>0.80804847962761694</v>
      </c>
      <c r="N488" s="120"/>
      <c r="O488" s="120">
        <v>1.2599532776551099</v>
      </c>
      <c r="P488" s="120"/>
      <c r="Q488" s="120">
        <v>1.54210504172491</v>
      </c>
      <c r="R488" s="120"/>
      <c r="S488" s="120">
        <v>1.99036369590803</v>
      </c>
      <c r="T488" s="120"/>
    </row>
    <row r="489" spans="1:20" x14ac:dyDescent="0.25">
      <c r="A489" s="121">
        <v>1.53140023033871</v>
      </c>
      <c r="B489" s="121"/>
      <c r="C489" s="121">
        <v>0.61736868601121797</v>
      </c>
      <c r="D489" s="121"/>
      <c r="E489" s="121">
        <v>1.77206574378277</v>
      </c>
      <c r="F489" s="121"/>
      <c r="G489" s="121">
        <v>1.87429213107061</v>
      </c>
      <c r="H489" s="121"/>
      <c r="I489" s="121">
        <v>2.8211412604716601</v>
      </c>
      <c r="J489" s="122"/>
      <c r="K489" s="120">
        <v>0.32611212672533602</v>
      </c>
      <c r="L489" s="120"/>
      <c r="M489" s="120">
        <v>0.86266993499461697</v>
      </c>
      <c r="N489" s="120"/>
      <c r="O489" s="120">
        <v>9.81872072971193E-2</v>
      </c>
      <c r="P489" s="120"/>
      <c r="Q489" s="120">
        <v>2.9729176000024302</v>
      </c>
      <c r="R489" s="120"/>
      <c r="S489" s="120">
        <v>3.2844895371818601</v>
      </c>
      <c r="T489" s="120"/>
    </row>
    <row r="490" spans="1:20" x14ac:dyDescent="0.25">
      <c r="A490" s="121">
        <v>0.68439504532739204</v>
      </c>
      <c r="B490" s="121"/>
      <c r="C490" s="121">
        <v>0.61785292780975698</v>
      </c>
      <c r="D490" s="121"/>
      <c r="E490" s="121">
        <v>1.47127800778957</v>
      </c>
      <c r="F490" s="121"/>
      <c r="G490" s="121">
        <v>1.8334789220384999</v>
      </c>
      <c r="H490" s="121"/>
      <c r="I490" s="121">
        <v>3.5399446987214098</v>
      </c>
      <c r="J490" s="122"/>
      <c r="K490" s="120">
        <v>-9.9403530988869407E-2</v>
      </c>
      <c r="L490" s="120"/>
      <c r="M490" s="120">
        <v>-0.18155266446051699</v>
      </c>
      <c r="N490" s="120"/>
      <c r="O490" s="120">
        <v>1.04163054157558</v>
      </c>
      <c r="P490" s="120"/>
      <c r="Q490" s="120">
        <v>2.7153623734257901</v>
      </c>
      <c r="R490" s="120"/>
      <c r="S490" s="120">
        <v>3.7643414113851801</v>
      </c>
      <c r="T490" s="120"/>
    </row>
    <row r="491" spans="1:20" x14ac:dyDescent="0.25">
      <c r="A491" s="121">
        <v>1.4558724719765801</v>
      </c>
      <c r="B491" s="121"/>
      <c r="C491" s="121">
        <v>0.75906333414486604</v>
      </c>
      <c r="D491" s="121"/>
      <c r="E491" s="121">
        <v>0.440325588791804</v>
      </c>
      <c r="F491" s="121"/>
      <c r="G491" s="121">
        <v>0.46172284783529199</v>
      </c>
      <c r="H491" s="121"/>
      <c r="I491" s="121">
        <v>2.98974540487538</v>
      </c>
      <c r="J491" s="122"/>
      <c r="K491" s="120">
        <v>0.209523626614292</v>
      </c>
      <c r="L491" s="120"/>
      <c r="M491" s="120">
        <v>0.50804808035536597</v>
      </c>
      <c r="N491" s="120"/>
      <c r="O491" s="120">
        <v>1.07175651890393</v>
      </c>
      <c r="P491" s="120"/>
      <c r="Q491" s="120">
        <v>2.62083572483286</v>
      </c>
      <c r="R491" s="120"/>
      <c r="S491" s="120">
        <v>2.7353837153569298</v>
      </c>
      <c r="T491" s="120"/>
    </row>
    <row r="492" spans="1:20" x14ac:dyDescent="0.25">
      <c r="A492" s="121">
        <v>-0.42076246664306499</v>
      </c>
      <c r="B492" s="121"/>
      <c r="C492" s="121">
        <v>-2.2880100951283599E-4</v>
      </c>
      <c r="D492" s="121"/>
      <c r="E492" s="121">
        <v>1.36078380163361</v>
      </c>
      <c r="F492" s="121"/>
      <c r="G492" s="121">
        <v>1.8895552054499201</v>
      </c>
      <c r="H492" s="121"/>
      <c r="I492" s="121">
        <v>4.45477263455893</v>
      </c>
      <c r="J492" s="122"/>
      <c r="K492" s="120">
        <v>6.9781319500265199E-2</v>
      </c>
      <c r="L492" s="120"/>
      <c r="M492" s="120">
        <v>-0.114652433151553</v>
      </c>
      <c r="N492" s="120"/>
      <c r="O492" s="120">
        <v>1.02953040558293</v>
      </c>
      <c r="P492" s="120"/>
      <c r="Q492" s="120">
        <v>1.5125966624279099</v>
      </c>
      <c r="R492" s="120"/>
      <c r="S492" s="120">
        <v>3.14577941640179</v>
      </c>
      <c r="T492" s="120"/>
    </row>
    <row r="493" spans="1:20" x14ac:dyDescent="0.25">
      <c r="A493" s="121">
        <v>1.95766625660099E-2</v>
      </c>
      <c r="B493" s="121"/>
      <c r="C493" s="121">
        <v>0.187387705485211</v>
      </c>
      <c r="D493" s="121"/>
      <c r="E493" s="121">
        <v>0.94470289772851102</v>
      </c>
      <c r="F493" s="121"/>
      <c r="G493" s="121">
        <v>2.3389445901968902</v>
      </c>
      <c r="H493" s="121"/>
      <c r="I493" s="121">
        <v>4.8608096844584097</v>
      </c>
      <c r="J493" s="122"/>
      <c r="K493" s="120">
        <v>-0.153045032356983</v>
      </c>
      <c r="L493" s="120"/>
      <c r="M493" s="120">
        <v>2.0888328593894099</v>
      </c>
      <c r="N493" s="120"/>
      <c r="O493" s="120">
        <v>0.90514402438870101</v>
      </c>
      <c r="P493" s="120"/>
      <c r="Q493" s="120">
        <v>5.0753422748518</v>
      </c>
      <c r="R493" s="120"/>
      <c r="S493" s="120">
        <v>3.3054029699081098</v>
      </c>
      <c r="T493" s="120"/>
    </row>
    <row r="494" spans="1:20" x14ac:dyDescent="0.25">
      <c r="A494" s="121">
        <v>-0.335948761632899</v>
      </c>
      <c r="B494" s="121"/>
      <c r="C494" s="121">
        <v>0.51417008657638497</v>
      </c>
      <c r="D494" s="121"/>
      <c r="E494" s="121">
        <v>1.1865563992800101</v>
      </c>
      <c r="F494" s="121"/>
      <c r="G494" s="121">
        <v>2.0300949456361201</v>
      </c>
      <c r="H494" s="121"/>
      <c r="I494" s="121">
        <v>4.7359578208292001</v>
      </c>
      <c r="J494" s="122"/>
      <c r="K494" s="120">
        <v>0.17462199091462299</v>
      </c>
      <c r="L494" s="120"/>
      <c r="M494" s="120">
        <v>0.33178277940411499</v>
      </c>
      <c r="N494" s="120"/>
      <c r="O494" s="120">
        <v>0.40652122425748899</v>
      </c>
      <c r="P494" s="120"/>
      <c r="Q494" s="120">
        <v>3.3529870276538398</v>
      </c>
      <c r="R494" s="120"/>
      <c r="S494" s="120">
        <v>3.0669633987612501</v>
      </c>
      <c r="T494" s="120"/>
    </row>
    <row r="495" spans="1:20" x14ac:dyDescent="0.25">
      <c r="A495" s="121">
        <v>-1.04575978202715</v>
      </c>
      <c r="B495" s="121"/>
      <c r="C495" s="121">
        <v>1.83312798426903</v>
      </c>
      <c r="D495" s="121"/>
      <c r="E495" s="121">
        <v>0.652434282200268</v>
      </c>
      <c r="F495" s="121"/>
      <c r="G495" s="121">
        <v>2.3299241085570301</v>
      </c>
      <c r="H495" s="121"/>
      <c r="I495" s="121">
        <v>3.5894457105835502</v>
      </c>
      <c r="J495" s="122"/>
      <c r="K495" s="120">
        <v>6.7284776379842995E-2</v>
      </c>
      <c r="L495" s="120"/>
      <c r="M495" s="120">
        <v>-0.45950366740243398</v>
      </c>
      <c r="N495" s="120"/>
      <c r="O495" s="120">
        <v>0.569851973369632</v>
      </c>
      <c r="P495" s="120"/>
      <c r="Q495" s="120">
        <v>5.0753422748518</v>
      </c>
      <c r="R495" s="120"/>
      <c r="S495" s="120">
        <v>3.4510364925258399</v>
      </c>
      <c r="T495" s="120"/>
    </row>
    <row r="496" spans="1:20" x14ac:dyDescent="0.25">
      <c r="A496" s="121">
        <v>-0.77486114051389199</v>
      </c>
      <c r="B496" s="121"/>
      <c r="C496" s="121">
        <v>-0.47890320176376</v>
      </c>
      <c r="D496" s="121"/>
      <c r="E496" s="121">
        <v>1.44372224942489</v>
      </c>
      <c r="F496" s="121"/>
      <c r="G496" s="121">
        <v>1.5875183509169299</v>
      </c>
      <c r="H496" s="121"/>
      <c r="I496" s="121">
        <v>5.5618629052489297</v>
      </c>
      <c r="J496" s="122"/>
      <c r="K496" s="120">
        <v>0.204332473630775</v>
      </c>
      <c r="L496" s="120"/>
      <c r="M496" s="120">
        <v>1.15138000979725</v>
      </c>
      <c r="N496" s="120"/>
      <c r="O496" s="120">
        <v>0.24313890459135501</v>
      </c>
      <c r="P496" s="120"/>
      <c r="Q496" s="120">
        <v>1.5742290645972501</v>
      </c>
      <c r="R496" s="120"/>
      <c r="S496" s="120">
        <v>3.89114589757415</v>
      </c>
      <c r="T496" s="120"/>
    </row>
    <row r="497" spans="1:20" x14ac:dyDescent="0.25">
      <c r="A497" s="121">
        <v>1.13174081680921</v>
      </c>
      <c r="B497" s="121"/>
      <c r="C497" s="121">
        <v>1.01547192664539</v>
      </c>
      <c r="D497" s="121"/>
      <c r="E497" s="121">
        <v>1.5403258672509701</v>
      </c>
      <c r="F497" s="121"/>
      <c r="G497" s="121">
        <v>2.1280151751214702</v>
      </c>
      <c r="H497" s="121"/>
      <c r="I497" s="121">
        <v>3.8478452531572098</v>
      </c>
      <c r="J497" s="122"/>
      <c r="K497" s="120">
        <v>0.12557013115125701</v>
      </c>
      <c r="L497" s="120"/>
      <c r="M497" s="120">
        <v>0.120729197874795</v>
      </c>
      <c r="N497" s="120"/>
      <c r="O497" s="120">
        <v>1.3315258803194101</v>
      </c>
      <c r="P497" s="120"/>
      <c r="Q497" s="120">
        <v>2.3132992795323601</v>
      </c>
      <c r="R497" s="120"/>
      <c r="S497" s="120">
        <v>2.57854417525341</v>
      </c>
      <c r="T497" s="120"/>
    </row>
    <row r="498" spans="1:20" x14ac:dyDescent="0.25">
      <c r="A498" s="121">
        <v>2.6723897515243902</v>
      </c>
      <c r="B498" s="121"/>
      <c r="C498" s="121">
        <v>-0.69805731965611495</v>
      </c>
      <c r="D498" s="121"/>
      <c r="E498" s="121">
        <v>0.86367766588580996</v>
      </c>
      <c r="F498" s="121"/>
      <c r="G498" s="121">
        <v>2.20538391850125</v>
      </c>
      <c r="H498" s="121"/>
      <c r="I498" s="121">
        <v>3.45284912144488</v>
      </c>
      <c r="J498" s="122"/>
      <c r="K498" s="120">
        <v>-0.456470115227118</v>
      </c>
      <c r="L498" s="120"/>
      <c r="M498" s="120">
        <v>0.368849576231145</v>
      </c>
      <c r="N498" s="120"/>
      <c r="O498" s="120">
        <v>0.83227884739185898</v>
      </c>
      <c r="P498" s="120"/>
      <c r="Q498" s="120">
        <v>2.3017081653808602</v>
      </c>
      <c r="R498" s="120"/>
      <c r="S498" s="120">
        <v>1.8396370861556901</v>
      </c>
      <c r="T498" s="120"/>
    </row>
    <row r="499" spans="1:20" x14ac:dyDescent="0.25">
      <c r="A499" s="121">
        <v>0.52789203102461701</v>
      </c>
      <c r="B499" s="121"/>
      <c r="C499" s="121">
        <v>-4.4878221238310097E-2</v>
      </c>
      <c r="D499" s="121"/>
      <c r="E499" s="121">
        <v>1.17037461808905</v>
      </c>
      <c r="F499" s="121"/>
      <c r="G499" s="121">
        <v>2.4589566268565601</v>
      </c>
      <c r="H499" s="121"/>
      <c r="I499" s="121">
        <v>3.44415418038141</v>
      </c>
      <c r="J499" s="122"/>
      <c r="K499" s="120">
        <v>0.84006928986232798</v>
      </c>
      <c r="L499" s="120"/>
      <c r="M499" s="120">
        <v>0.87809660278739399</v>
      </c>
      <c r="N499" s="120"/>
      <c r="O499" s="120">
        <v>0.94842208775092396</v>
      </c>
      <c r="P499" s="120"/>
      <c r="Q499" s="120">
        <v>1.71005427778844</v>
      </c>
      <c r="R499" s="120"/>
      <c r="S499" s="120">
        <v>0.54027025673625295</v>
      </c>
      <c r="T499" s="120"/>
    </row>
    <row r="500" spans="1:20" x14ac:dyDescent="0.25">
      <c r="A500" s="121">
        <v>0.17075259680421001</v>
      </c>
      <c r="B500" s="121"/>
      <c r="C500" s="121">
        <v>0.42511113108459098</v>
      </c>
      <c r="D500" s="121"/>
      <c r="E500" s="121">
        <v>1.6538537865176</v>
      </c>
      <c r="F500" s="121"/>
      <c r="G500" s="121">
        <v>2.8546280539117399</v>
      </c>
      <c r="H500" s="121"/>
      <c r="I500" s="121">
        <v>3.6214522247656702</v>
      </c>
      <c r="J500" s="122"/>
      <c r="K500" s="120">
        <v>-2.18845638119127E-2</v>
      </c>
      <c r="L500" s="120"/>
      <c r="M500" s="120">
        <v>0.94105587831740301</v>
      </c>
      <c r="N500" s="120"/>
      <c r="O500" s="120">
        <v>0.74397779944343201</v>
      </c>
      <c r="P500" s="120"/>
      <c r="Q500" s="120">
        <v>1.6071249510262999</v>
      </c>
      <c r="R500" s="120"/>
      <c r="S500" s="120">
        <v>2.5843554876632702</v>
      </c>
      <c r="T500" s="120"/>
    </row>
    <row r="501" spans="1:20" x14ac:dyDescent="0.25">
      <c r="A501" s="121">
        <v>-1.9147402591793901</v>
      </c>
      <c r="B501" s="121"/>
      <c r="C501" s="121">
        <v>0.69409344714615895</v>
      </c>
      <c r="D501" s="121"/>
      <c r="E501" s="121">
        <v>1.1923054017082599</v>
      </c>
      <c r="F501" s="121"/>
      <c r="G501" s="121">
        <v>2.1372362289157998</v>
      </c>
      <c r="H501" s="121"/>
      <c r="I501" s="121">
        <v>3.43362569227161</v>
      </c>
      <c r="J501" s="122"/>
      <c r="K501" s="120">
        <v>-0.15921759418634801</v>
      </c>
      <c r="L501" s="120"/>
      <c r="M501" s="120">
        <v>1.12325564660015</v>
      </c>
      <c r="N501" s="120"/>
      <c r="O501" s="120">
        <v>-0.84581712662830799</v>
      </c>
      <c r="P501" s="120"/>
      <c r="Q501" s="120">
        <v>1.9867010746288301</v>
      </c>
      <c r="R501" s="120"/>
      <c r="S501" s="120">
        <v>2.3567804731321198</v>
      </c>
      <c r="T501" s="120"/>
    </row>
    <row r="502" spans="1:20" x14ac:dyDescent="0.25">
      <c r="A502" s="121">
        <v>-0.32996326876923399</v>
      </c>
      <c r="B502" s="121"/>
      <c r="C502" s="121">
        <v>0.26511387224213601</v>
      </c>
      <c r="D502" s="121"/>
      <c r="E502" s="121">
        <v>1.90248919089239</v>
      </c>
      <c r="F502" s="121"/>
      <c r="G502" s="121">
        <v>-1.3624860557780001</v>
      </c>
      <c r="H502" s="121"/>
      <c r="I502" s="121">
        <v>2.54613632004888</v>
      </c>
      <c r="J502" s="122"/>
      <c r="K502" s="120">
        <v>7.6959232815159595E-2</v>
      </c>
      <c r="L502" s="120"/>
      <c r="M502" s="120">
        <v>0.960476307042049</v>
      </c>
      <c r="N502" s="120"/>
      <c r="O502" s="120">
        <v>0.75216429628538595</v>
      </c>
      <c r="P502" s="120"/>
      <c r="Q502" s="120">
        <v>2.2500352183423198</v>
      </c>
      <c r="R502" s="120"/>
      <c r="S502" s="120">
        <v>2.7292167543617301</v>
      </c>
      <c r="T502" s="120"/>
    </row>
    <row r="503" spans="1:20" x14ac:dyDescent="0.25">
      <c r="A503" s="121">
        <v>0.64648449361650195</v>
      </c>
      <c r="B503" s="121"/>
      <c r="C503" s="121">
        <v>0.410754632653903</v>
      </c>
      <c r="D503" s="121"/>
      <c r="E503" s="121">
        <v>0.70158833345799498</v>
      </c>
      <c r="F503" s="121"/>
      <c r="G503" s="121">
        <v>2.3121237316775001</v>
      </c>
      <c r="H503" s="121"/>
      <c r="I503" s="121">
        <v>4.15474503593643</v>
      </c>
      <c r="J503" s="122"/>
      <c r="K503" s="120">
        <v>-0.15921759418634801</v>
      </c>
      <c r="L503" s="120"/>
      <c r="M503" s="120">
        <v>0.89245182230978404</v>
      </c>
      <c r="N503" s="120"/>
      <c r="O503" s="120">
        <v>1.3943213179102401</v>
      </c>
      <c r="P503" s="120"/>
      <c r="Q503" s="120">
        <v>1.5428041283563201</v>
      </c>
      <c r="R503" s="120"/>
      <c r="S503" s="120">
        <v>2.5618412594146198</v>
      </c>
      <c r="T503" s="120"/>
    </row>
    <row r="504" spans="1:20" x14ac:dyDescent="0.25">
      <c r="A504" s="121">
        <v>0.57075195739940199</v>
      </c>
      <c r="B504" s="121"/>
      <c r="C504" s="121">
        <v>0.631808685793258</v>
      </c>
      <c r="D504" s="121"/>
      <c r="E504" s="121">
        <v>2.1423200066005599</v>
      </c>
      <c r="F504" s="121"/>
      <c r="G504" s="121">
        <v>2.6021117625116501</v>
      </c>
      <c r="H504" s="121"/>
      <c r="I504" s="121">
        <v>4.3111842267051497</v>
      </c>
      <c r="J504" s="122"/>
      <c r="K504" s="120">
        <v>2.83555859527596E-2</v>
      </c>
      <c r="L504" s="120"/>
      <c r="M504" s="120">
        <v>1.03805994239518</v>
      </c>
      <c r="N504" s="120"/>
      <c r="O504" s="120">
        <v>0.324636080495942</v>
      </c>
      <c r="P504" s="120"/>
      <c r="Q504" s="120">
        <v>1.95538179917609</v>
      </c>
      <c r="R504" s="120"/>
      <c r="S504" s="120">
        <v>2.66837165806851</v>
      </c>
      <c r="T504" s="120"/>
    </row>
    <row r="505" spans="1:20" x14ac:dyDescent="0.25">
      <c r="A505" s="121">
        <v>-0.31676431002212402</v>
      </c>
      <c r="B505" s="121"/>
      <c r="C505" s="121">
        <v>0.66710361427473996</v>
      </c>
      <c r="D505" s="121"/>
      <c r="E505" s="121">
        <v>0.99688418914348298</v>
      </c>
      <c r="F505" s="121"/>
      <c r="G505" s="121">
        <v>3.8342386395500201</v>
      </c>
      <c r="H505" s="121"/>
      <c r="I505" s="121">
        <v>3.90582660676814</v>
      </c>
      <c r="J505" s="122"/>
      <c r="K505" s="120">
        <v>4.4292492118167097E-2</v>
      </c>
      <c r="L505" s="120"/>
      <c r="M505" s="120">
        <v>0.54805791987331498</v>
      </c>
      <c r="N505" s="120"/>
      <c r="O505" s="120">
        <v>-1.4486923863933601</v>
      </c>
      <c r="P505" s="120"/>
      <c r="Q505" s="120">
        <v>1.0992622256542</v>
      </c>
      <c r="R505" s="120"/>
      <c r="S505" s="120">
        <v>2.7432182678842501</v>
      </c>
      <c r="T505" s="120"/>
    </row>
    <row r="506" spans="1:20" x14ac:dyDescent="0.25">
      <c r="A506" s="121">
        <v>1.3899959053847</v>
      </c>
      <c r="B506" s="121"/>
      <c r="C506" s="121">
        <v>0.246646536099455</v>
      </c>
      <c r="D506" s="121"/>
      <c r="E506" s="121">
        <v>1.24085725905217</v>
      </c>
      <c r="F506" s="121"/>
      <c r="G506" s="121">
        <v>3.6362394446608302</v>
      </c>
      <c r="H506" s="121"/>
      <c r="I506" s="121">
        <v>4.8533327198244098</v>
      </c>
      <c r="J506" s="122"/>
      <c r="K506" s="120">
        <v>0.14806737604866199</v>
      </c>
      <c r="L506" s="120"/>
      <c r="M506" s="120">
        <v>1.2247984905270599</v>
      </c>
      <c r="N506" s="120"/>
      <c r="O506" s="120">
        <v>-1.8623153544368201</v>
      </c>
      <c r="P506" s="120"/>
      <c r="Q506" s="120">
        <v>3.1735798913629698</v>
      </c>
      <c r="R506" s="120"/>
      <c r="S506" s="120">
        <v>2.1692464161116898</v>
      </c>
      <c r="T506" s="120"/>
    </row>
    <row r="507" spans="1:20" x14ac:dyDescent="0.25">
      <c r="A507" s="121">
        <v>-1.7693658482835499</v>
      </c>
      <c r="B507" s="121"/>
      <c r="C507" s="121">
        <v>2.0266718483188801E-2</v>
      </c>
      <c r="D507" s="121"/>
      <c r="E507" s="121">
        <v>5.4700411877064399</v>
      </c>
      <c r="F507" s="121"/>
      <c r="G507" s="121">
        <v>2.3801564896798899</v>
      </c>
      <c r="H507" s="121"/>
      <c r="I507" s="121">
        <v>2.7812434092337299</v>
      </c>
      <c r="J507" s="122"/>
      <c r="K507" s="120">
        <v>5.3521365265190503E-2</v>
      </c>
      <c r="L507" s="120"/>
      <c r="M507" s="120">
        <v>-0.10981269396306501</v>
      </c>
      <c r="N507" s="120"/>
      <c r="O507" s="120">
        <v>-1.8623153544368201</v>
      </c>
      <c r="P507" s="120"/>
      <c r="Q507" s="120">
        <v>0.68582777763657898</v>
      </c>
      <c r="R507" s="120"/>
      <c r="S507" s="120">
        <v>2.7432182678842501</v>
      </c>
      <c r="T507" s="120"/>
    </row>
    <row r="508" spans="1:20" x14ac:dyDescent="0.25">
      <c r="A508" s="121">
        <v>1.5201942519626299</v>
      </c>
      <c r="B508" s="121"/>
      <c r="C508" s="121">
        <v>0.17437783819317701</v>
      </c>
      <c r="D508" s="121"/>
      <c r="E508" s="121">
        <v>2.48428727317894</v>
      </c>
      <c r="F508" s="121"/>
      <c r="G508" s="121">
        <v>2.46521047433782</v>
      </c>
      <c r="H508" s="121"/>
      <c r="I508" s="121">
        <v>-1.4585157885767399</v>
      </c>
      <c r="J508" s="122"/>
      <c r="K508" s="120">
        <v>0.456907385376361</v>
      </c>
      <c r="L508" s="120"/>
      <c r="M508" s="120">
        <v>-0.142010292008663</v>
      </c>
      <c r="N508" s="120"/>
      <c r="O508" s="120">
        <v>1.3716293648167801</v>
      </c>
      <c r="P508" s="120"/>
      <c r="Q508" s="120">
        <v>2.1781809897426299</v>
      </c>
      <c r="R508" s="120"/>
      <c r="S508" s="120">
        <v>2.9830289992225199</v>
      </c>
      <c r="T508" s="120"/>
    </row>
    <row r="509" spans="1:20" x14ac:dyDescent="0.25">
      <c r="A509" s="121">
        <v>0.42651777532267898</v>
      </c>
      <c r="B509" s="121"/>
      <c r="C509" s="121">
        <v>9.7712202033781295E-2</v>
      </c>
      <c r="D509" s="121"/>
      <c r="E509" s="121">
        <v>1.71807197935989</v>
      </c>
      <c r="F509" s="121"/>
      <c r="G509" s="121">
        <v>1.89437104279246</v>
      </c>
      <c r="H509" s="121"/>
      <c r="I509" s="121">
        <v>3.57499721241975</v>
      </c>
      <c r="J509" s="122"/>
      <c r="K509" s="120">
        <v>-8.3966972403970899E-2</v>
      </c>
      <c r="L509" s="120"/>
      <c r="M509" s="120">
        <v>-0.16209541865718799</v>
      </c>
      <c r="N509" s="120"/>
      <c r="O509" s="120">
        <v>0.392809075926845</v>
      </c>
      <c r="P509" s="120"/>
      <c r="Q509" s="120">
        <v>1.9110357353818099</v>
      </c>
      <c r="R509" s="120"/>
      <c r="S509" s="120">
        <v>2.0982133107964001</v>
      </c>
      <c r="T509" s="120"/>
    </row>
    <row r="510" spans="1:20" x14ac:dyDescent="0.25">
      <c r="A510" s="121">
        <v>-0.131749905893848</v>
      </c>
      <c r="B510" s="121"/>
      <c r="C510" s="121">
        <v>1.02785846120539</v>
      </c>
      <c r="D510" s="121"/>
      <c r="E510" s="121">
        <v>1.17029485531625</v>
      </c>
      <c r="F510" s="121"/>
      <c r="G510" s="121">
        <v>2.5328993242213298</v>
      </c>
      <c r="H510" s="121"/>
      <c r="I510" s="121">
        <v>4.1374127492386403</v>
      </c>
      <c r="J510" s="122"/>
      <c r="K510" s="120">
        <v>-0.48947289145163397</v>
      </c>
      <c r="L510" s="120"/>
      <c r="M510" s="120">
        <v>-1.4581842052776599</v>
      </c>
      <c r="N510" s="120"/>
      <c r="O510" s="120">
        <v>0.89053095545023797</v>
      </c>
      <c r="P510" s="120"/>
      <c r="Q510" s="120">
        <v>2.2555819394897698</v>
      </c>
      <c r="R510" s="120"/>
      <c r="S510" s="120">
        <v>2.4004864267242101</v>
      </c>
      <c r="T510" s="120"/>
    </row>
    <row r="511" spans="1:20" x14ac:dyDescent="0.25">
      <c r="A511" s="121">
        <v>-0.470248325209361</v>
      </c>
      <c r="B511" s="121"/>
      <c r="C511" s="121">
        <v>0.31255250665057899</v>
      </c>
      <c r="D511" s="121"/>
      <c r="E511" s="121">
        <v>2.4956050741328002</v>
      </c>
      <c r="F511" s="121"/>
      <c r="G511" s="121">
        <v>2.1537704415725898</v>
      </c>
      <c r="H511" s="121"/>
      <c r="I511" s="121">
        <v>3.1124932893853599</v>
      </c>
      <c r="J511" s="122"/>
      <c r="K511" s="120">
        <v>-6.7820441999931105E-2</v>
      </c>
      <c r="L511" s="120"/>
      <c r="M511" s="120">
        <v>-0.76815964209146204</v>
      </c>
      <c r="N511" s="120"/>
      <c r="O511" s="120">
        <v>2.7722202534196199</v>
      </c>
      <c r="P511" s="120"/>
      <c r="Q511" s="120">
        <v>3.1864248875479499</v>
      </c>
      <c r="R511" s="120"/>
      <c r="S511" s="120">
        <v>2.0861056308714399</v>
      </c>
      <c r="T511" s="120"/>
    </row>
    <row r="512" spans="1:20" x14ac:dyDescent="0.25">
      <c r="A512" s="121">
        <v>-0.33014915496901798</v>
      </c>
      <c r="B512" s="121"/>
      <c r="C512" s="121">
        <v>9.2610433592650296E-2</v>
      </c>
      <c r="D512" s="121"/>
      <c r="E512" s="121">
        <v>3.07850263416382</v>
      </c>
      <c r="F512" s="121"/>
      <c r="G512" s="121">
        <v>2.0058922581647001</v>
      </c>
      <c r="H512" s="121"/>
      <c r="I512" s="121">
        <v>2.6359147233301901</v>
      </c>
      <c r="J512" s="122"/>
      <c r="K512" s="120">
        <v>-1.05678824372895E-2</v>
      </c>
      <c r="L512" s="120"/>
      <c r="M512" s="120">
        <v>0.42308897266788398</v>
      </c>
      <c r="N512" s="120"/>
      <c r="O512" s="120">
        <v>2.7722202534196199</v>
      </c>
      <c r="P512" s="120"/>
      <c r="Q512" s="120">
        <v>0.79338686306969597</v>
      </c>
      <c r="R512" s="120"/>
      <c r="S512" s="120">
        <v>3.0936715815531199</v>
      </c>
      <c r="T512" s="120"/>
    </row>
    <row r="513" spans="1:20" x14ac:dyDescent="0.25">
      <c r="A513" s="121">
        <v>0.69232317946779898</v>
      </c>
      <c r="B513" s="121"/>
      <c r="C513" s="121">
        <v>0.68394483040019904</v>
      </c>
      <c r="D513" s="121"/>
      <c r="E513" s="121">
        <v>2.5477644468825198</v>
      </c>
      <c r="F513" s="121"/>
      <c r="G513" s="121">
        <v>1.7866379849889</v>
      </c>
      <c r="H513" s="121"/>
      <c r="I513" s="121">
        <v>3.1386564871038098</v>
      </c>
      <c r="J513" s="122"/>
      <c r="K513" s="120">
        <v>-0.27564377125393902</v>
      </c>
      <c r="L513" s="120"/>
      <c r="M513" s="120">
        <v>-0.70328369303131699</v>
      </c>
      <c r="N513" s="120"/>
      <c r="O513" s="120">
        <v>0.87527454807019101</v>
      </c>
      <c r="P513" s="120"/>
      <c r="Q513" s="120">
        <v>2.7065964951058601</v>
      </c>
      <c r="R513" s="120"/>
      <c r="S513" s="120">
        <v>1.54422134849002</v>
      </c>
      <c r="T513" s="120"/>
    </row>
    <row r="514" spans="1:20" x14ac:dyDescent="0.25">
      <c r="A514" s="121">
        <v>0.42182547836021</v>
      </c>
      <c r="B514" s="121"/>
      <c r="C514" s="121">
        <v>0.30064757429368799</v>
      </c>
      <c r="D514" s="121"/>
      <c r="E514" s="121">
        <v>1.9742810811465501</v>
      </c>
      <c r="F514" s="121"/>
      <c r="G514" s="121">
        <v>3.1421847432279999</v>
      </c>
      <c r="H514" s="121"/>
      <c r="I514" s="121">
        <v>3.5077955794692399</v>
      </c>
      <c r="J514" s="122"/>
      <c r="K514" s="120">
        <v>-0.12005805260074499</v>
      </c>
      <c r="L514" s="120"/>
      <c r="M514" s="120">
        <v>-0.77869704935091699</v>
      </c>
      <c r="N514" s="120"/>
      <c r="O514" s="120">
        <v>1.3409484638289799</v>
      </c>
      <c r="P514" s="120"/>
      <c r="Q514" s="120">
        <v>2.95720665756691</v>
      </c>
      <c r="R514" s="120"/>
      <c r="S514" s="120">
        <v>1.46426367534553</v>
      </c>
      <c r="T514" s="120"/>
    </row>
    <row r="515" spans="1:20" x14ac:dyDescent="0.25">
      <c r="A515" s="121">
        <v>2.36521514709914</v>
      </c>
      <c r="B515" s="121"/>
      <c r="C515" s="121">
        <v>-1.1185862296434199</v>
      </c>
      <c r="D515" s="121"/>
      <c r="E515" s="121">
        <v>2.12271397747427</v>
      </c>
      <c r="F515" s="121"/>
      <c r="G515" s="121">
        <v>4.7260935036304197</v>
      </c>
      <c r="H515" s="121"/>
      <c r="I515" s="121">
        <v>3.2171750119407401</v>
      </c>
      <c r="J515" s="122"/>
      <c r="K515" s="120">
        <v>-0.13407193872001999</v>
      </c>
      <c r="L515" s="120"/>
      <c r="M515" s="120">
        <v>0.159204387742026</v>
      </c>
      <c r="N515" s="120"/>
      <c r="O515" s="120">
        <v>1.07743655869546</v>
      </c>
      <c r="P515" s="120"/>
      <c r="Q515" s="120">
        <v>2.0249821382889999</v>
      </c>
      <c r="R515" s="120"/>
      <c r="S515" s="120">
        <v>1.99379759106988</v>
      </c>
      <c r="T515" s="120"/>
    </row>
    <row r="516" spans="1:20" x14ac:dyDescent="0.25">
      <c r="A516" s="121">
        <v>-0.50798741945283199</v>
      </c>
      <c r="B516" s="121"/>
      <c r="C516" s="121">
        <v>0.66402939393431004</v>
      </c>
      <c r="D516" s="121"/>
      <c r="E516" s="121">
        <v>5.4774608587166498E-2</v>
      </c>
      <c r="F516" s="121"/>
      <c r="G516" s="121">
        <v>3.53265360664623</v>
      </c>
      <c r="H516" s="121"/>
      <c r="I516" s="121">
        <v>3.2882250587166899</v>
      </c>
      <c r="J516" s="122"/>
      <c r="K516" s="120">
        <v>-0.26325875113522601</v>
      </c>
      <c r="L516" s="120"/>
      <c r="M516" s="120">
        <v>0.937998029279832</v>
      </c>
      <c r="N516" s="120"/>
      <c r="O516" s="120">
        <v>0.65894921736608902</v>
      </c>
      <c r="P516" s="120"/>
      <c r="Q516" s="120">
        <v>1.7778612483737299</v>
      </c>
      <c r="R516" s="120"/>
      <c r="S516" s="120">
        <v>3.4250075377342202</v>
      </c>
      <c r="T516" s="120"/>
    </row>
    <row r="517" spans="1:20" x14ac:dyDescent="0.25">
      <c r="A517" s="121">
        <v>-0.50426922496830795</v>
      </c>
      <c r="B517" s="121"/>
      <c r="C517" s="121">
        <v>0.45535772198747199</v>
      </c>
      <c r="D517" s="121"/>
      <c r="E517" s="121">
        <v>2.3022905903443598</v>
      </c>
      <c r="F517" s="121"/>
      <c r="G517" s="121">
        <v>2.8230975619779199</v>
      </c>
      <c r="H517" s="121"/>
      <c r="I517" s="121">
        <v>3.3949088979641</v>
      </c>
      <c r="J517" s="122"/>
      <c r="K517" s="120">
        <v>2.5494159805816702E-4</v>
      </c>
      <c r="L517" s="120"/>
      <c r="M517" s="120">
        <v>0.87523727544256003</v>
      </c>
      <c r="N517" s="120"/>
      <c r="O517" s="120">
        <v>-0.17128575654665601</v>
      </c>
      <c r="P517" s="120"/>
      <c r="Q517" s="120">
        <v>1.05598051428088</v>
      </c>
      <c r="R517" s="120"/>
      <c r="S517" s="120">
        <v>4.2928284663567302</v>
      </c>
      <c r="T517" s="120"/>
    </row>
    <row r="518" spans="1:20" x14ac:dyDescent="0.25">
      <c r="A518" s="121">
        <v>-2.6003265917431402E-3</v>
      </c>
      <c r="B518" s="121"/>
      <c r="C518" s="121">
        <v>0.21032280892299901</v>
      </c>
      <c r="D518" s="121"/>
      <c r="E518" s="121">
        <v>2.5821686200901999</v>
      </c>
      <c r="F518" s="121"/>
      <c r="G518" s="121">
        <v>2.5017336405142601</v>
      </c>
      <c r="H518" s="121"/>
      <c r="I518" s="121">
        <v>2.7154001836070898</v>
      </c>
      <c r="J518" s="122"/>
      <c r="K518" s="120">
        <v>0.17828880016517701</v>
      </c>
      <c r="L518" s="120"/>
      <c r="M518" s="120">
        <v>0.329987132425899</v>
      </c>
      <c r="N518" s="120"/>
      <c r="O518" s="120">
        <v>0.74333244973422596</v>
      </c>
      <c r="P518" s="120"/>
      <c r="Q518" s="120">
        <v>1.79800012790971</v>
      </c>
      <c r="R518" s="120"/>
      <c r="S518" s="120">
        <v>4.4162768421074299</v>
      </c>
      <c r="T518" s="120"/>
    </row>
    <row r="519" spans="1:20" x14ac:dyDescent="0.25">
      <c r="A519" s="121">
        <v>0.99458853979939998</v>
      </c>
      <c r="B519" s="121"/>
      <c r="C519" s="121">
        <v>0.77283205502949004</v>
      </c>
      <c r="D519" s="121"/>
      <c r="E519" s="121">
        <v>1.71565308223697</v>
      </c>
      <c r="F519" s="121"/>
      <c r="G519" s="121">
        <v>1.7430050021499199</v>
      </c>
      <c r="H519" s="121"/>
      <c r="I519" s="121">
        <v>1.6184575416257401</v>
      </c>
      <c r="J519" s="122"/>
      <c r="K519" s="120">
        <v>0.140434977389852</v>
      </c>
      <c r="L519" s="120"/>
      <c r="M519" s="120">
        <v>0.34972740842927103</v>
      </c>
      <c r="N519" s="120"/>
      <c r="O519" s="120">
        <v>0.60827482326849103</v>
      </c>
      <c r="P519" s="120"/>
      <c r="Q519" s="120">
        <v>2.0455042846652498</v>
      </c>
      <c r="R519" s="120"/>
      <c r="S519" s="120">
        <v>2.9661602941476901</v>
      </c>
      <c r="T519" s="120"/>
    </row>
    <row r="520" spans="1:20" x14ac:dyDescent="0.25">
      <c r="A520" s="121">
        <v>-1.5010966092878499</v>
      </c>
      <c r="B520" s="121"/>
      <c r="C520" s="121">
        <v>2.0731166392926199</v>
      </c>
      <c r="D520" s="121"/>
      <c r="E520" s="121">
        <v>0.92621584131341805</v>
      </c>
      <c r="F520" s="121"/>
      <c r="G520" s="121">
        <v>2.5876238115575201</v>
      </c>
      <c r="H520" s="121"/>
      <c r="I520" s="121">
        <v>2.33729130626753</v>
      </c>
      <c r="J520" s="122"/>
      <c r="K520" s="120">
        <v>0.136541408423412</v>
      </c>
      <c r="L520" s="120"/>
      <c r="M520" s="120">
        <v>0.46652531798644897</v>
      </c>
      <c r="N520" s="120"/>
      <c r="O520" s="120">
        <v>1.15682916755557</v>
      </c>
      <c r="P520" s="120"/>
      <c r="Q520" s="120">
        <v>2.58131647134904</v>
      </c>
      <c r="R520" s="120"/>
      <c r="S520" s="120">
        <v>2.73819516692798</v>
      </c>
      <c r="T520" s="120"/>
    </row>
    <row r="521" spans="1:20" x14ac:dyDescent="0.25">
      <c r="A521" s="121">
        <v>-0.38331420030380398</v>
      </c>
      <c r="B521" s="121"/>
      <c r="C521" s="121">
        <v>-1.36269327730384</v>
      </c>
      <c r="D521" s="121"/>
      <c r="E521" s="121">
        <v>0.68601037357518302</v>
      </c>
      <c r="F521" s="121"/>
      <c r="G521" s="121">
        <v>2.4867674113895801</v>
      </c>
      <c r="H521" s="121"/>
      <c r="I521" s="121">
        <v>2.8716519721554801</v>
      </c>
      <c r="J521" s="122"/>
      <c r="K521" s="120">
        <v>-5.7021441527712803E-2</v>
      </c>
      <c r="L521" s="120"/>
      <c r="M521" s="120">
        <v>-0.13964068840645899</v>
      </c>
      <c r="N521" s="120"/>
      <c r="O521" s="120">
        <v>-0.20794631771698799</v>
      </c>
      <c r="P521" s="120"/>
      <c r="Q521" s="120">
        <v>0.60680073955949299</v>
      </c>
      <c r="R521" s="120"/>
      <c r="S521" s="120">
        <v>2.2101828092618399</v>
      </c>
      <c r="T521" s="120"/>
    </row>
    <row r="522" spans="1:20" x14ac:dyDescent="0.25">
      <c r="A522" s="121">
        <v>-1.3574022997847801</v>
      </c>
      <c r="B522" s="121"/>
      <c r="C522" s="121">
        <v>-0.168475282826231</v>
      </c>
      <c r="D522" s="121"/>
      <c r="E522" s="121">
        <v>0.34089732061374201</v>
      </c>
      <c r="F522" s="121"/>
      <c r="G522" s="121">
        <v>1.3584064365273401</v>
      </c>
      <c r="H522" s="121"/>
      <c r="I522" s="121">
        <v>3.0211951094308098</v>
      </c>
      <c r="J522" s="122"/>
      <c r="K522" s="120">
        <v>-5.3101943519813198E-3</v>
      </c>
      <c r="L522" s="120"/>
      <c r="M522" s="120">
        <v>0.23521640688481699</v>
      </c>
      <c r="N522" s="120"/>
      <c r="O522" s="120">
        <v>-0.25801365386272801</v>
      </c>
      <c r="P522" s="120"/>
      <c r="Q522" s="120">
        <v>0.43386129256097999</v>
      </c>
      <c r="R522" s="120"/>
      <c r="S522" s="120">
        <v>1.21812220051813</v>
      </c>
      <c r="T522" s="120"/>
    </row>
    <row r="523" spans="1:20" x14ac:dyDescent="0.25">
      <c r="A523" s="121">
        <v>-0.49774412997178702</v>
      </c>
      <c r="B523" s="121"/>
      <c r="C523" s="121">
        <v>2.0731166392926199</v>
      </c>
      <c r="D523" s="121"/>
      <c r="E523" s="121">
        <v>1.2198887027301799</v>
      </c>
      <c r="F523" s="121"/>
      <c r="G523" s="121">
        <v>2.53095454291079</v>
      </c>
      <c r="H523" s="121"/>
      <c r="I523" s="121">
        <v>3.9976729366427199</v>
      </c>
      <c r="J523" s="122"/>
      <c r="K523" s="120">
        <v>0.31207382203430001</v>
      </c>
      <c r="L523" s="120"/>
      <c r="M523" s="120">
        <v>-0.41467192421095</v>
      </c>
      <c r="N523" s="120"/>
      <c r="O523" s="120">
        <v>1.0808027648520599</v>
      </c>
      <c r="P523" s="120"/>
      <c r="Q523" s="120">
        <v>1.86239455868355</v>
      </c>
      <c r="R523" s="120"/>
      <c r="S523" s="120">
        <v>2.5843554876632702</v>
      </c>
      <c r="T523" s="120"/>
    </row>
    <row r="524" spans="1:20" x14ac:dyDescent="0.25">
      <c r="A524" s="121">
        <v>0.70123144561314998</v>
      </c>
      <c r="B524" s="121"/>
      <c r="C524" s="121">
        <v>-0.20014348170212801</v>
      </c>
      <c r="D524" s="121"/>
      <c r="E524" s="121">
        <v>0.41531479610467398</v>
      </c>
      <c r="F524" s="121"/>
      <c r="G524" s="121">
        <v>0.35509281400228698</v>
      </c>
      <c r="H524" s="121"/>
      <c r="I524" s="121">
        <v>4.2564521873191197</v>
      </c>
      <c r="J524" s="122"/>
      <c r="K524" s="120">
        <v>-2.4150912475631898</v>
      </c>
      <c r="L524" s="120"/>
      <c r="M524" s="120">
        <v>0.44210049348466601</v>
      </c>
      <c r="N524" s="120"/>
      <c r="O524" s="120">
        <v>0.49776132611753399</v>
      </c>
      <c r="P524" s="120"/>
      <c r="Q524" s="120">
        <v>2.06490689388882</v>
      </c>
      <c r="R524" s="120"/>
      <c r="S524" s="120">
        <v>2.7798812639212298</v>
      </c>
      <c r="T524" s="120"/>
    </row>
    <row r="525" spans="1:20" x14ac:dyDescent="0.25">
      <c r="A525" s="121">
        <v>0.15741444562425499</v>
      </c>
      <c r="B525" s="121"/>
      <c r="C525" s="121">
        <v>0.48099238645959203</v>
      </c>
      <c r="D525" s="121"/>
      <c r="E525" s="121">
        <v>1.53539105681557</v>
      </c>
      <c r="F525" s="121"/>
      <c r="G525" s="121">
        <v>2.12785991994595</v>
      </c>
      <c r="H525" s="121"/>
      <c r="I525" s="121">
        <v>4.6809591471633896</v>
      </c>
      <c r="J525" s="122"/>
      <c r="K525" s="120">
        <v>5.9073427792810697E-3</v>
      </c>
      <c r="L525" s="120"/>
      <c r="M525" s="120">
        <v>0.87385334693646799</v>
      </c>
      <c r="N525" s="120"/>
      <c r="O525" s="120">
        <v>1.0047610047179401</v>
      </c>
      <c r="P525" s="120"/>
      <c r="Q525" s="120">
        <v>1.8228139400147401</v>
      </c>
      <c r="R525" s="120"/>
      <c r="S525" s="120">
        <v>2.16339667884316</v>
      </c>
      <c r="T525" s="120"/>
    </row>
    <row r="526" spans="1:20" x14ac:dyDescent="0.25">
      <c r="A526" s="121">
        <v>0.73222779577129105</v>
      </c>
      <c r="B526" s="121"/>
      <c r="C526" s="121">
        <v>0.152070846516935</v>
      </c>
      <c r="D526" s="121"/>
      <c r="E526" s="121">
        <v>1.7155393737525799</v>
      </c>
      <c r="F526" s="121"/>
      <c r="G526" s="121">
        <v>2.0002440102128398</v>
      </c>
      <c r="H526" s="121"/>
      <c r="I526" s="121">
        <v>5.4647806643407701</v>
      </c>
      <c r="J526" s="122"/>
      <c r="K526" s="120">
        <v>-6.5132099392251105E-2</v>
      </c>
      <c r="L526" s="120"/>
      <c r="M526" s="120">
        <v>0.45491775910323901</v>
      </c>
      <c r="N526" s="120"/>
      <c r="O526" s="120">
        <v>1.0417901524255599</v>
      </c>
      <c r="P526" s="120"/>
      <c r="Q526" s="120">
        <v>2.5847663801940102</v>
      </c>
      <c r="R526" s="120"/>
      <c r="S526" s="120">
        <v>2.4699391790337102</v>
      </c>
      <c r="T526" s="120"/>
    </row>
    <row r="527" spans="1:20" x14ac:dyDescent="0.25">
      <c r="A527" s="121">
        <v>-0.19727404865166601</v>
      </c>
      <c r="B527" s="121"/>
      <c r="C527" s="121">
        <v>0.34378068720340599</v>
      </c>
      <c r="D527" s="121"/>
      <c r="E527" s="121">
        <v>0.98613802075038304</v>
      </c>
      <c r="F527" s="121"/>
      <c r="G527" s="121">
        <v>3.29535873961097</v>
      </c>
      <c r="H527" s="121"/>
      <c r="I527" s="121">
        <v>3.1667081427016099</v>
      </c>
      <c r="J527" s="122"/>
      <c r="K527" s="120">
        <v>-0.23372474248179001</v>
      </c>
      <c r="L527" s="120"/>
      <c r="M527" s="120">
        <v>0.84716630079129396</v>
      </c>
      <c r="N527" s="120"/>
      <c r="O527" s="120">
        <v>0.76845998029921603</v>
      </c>
      <c r="P527" s="120"/>
      <c r="Q527" s="120">
        <v>2.0763351014649101</v>
      </c>
      <c r="R527" s="120"/>
      <c r="S527" s="120">
        <v>0.568379705543828</v>
      </c>
      <c r="T527" s="120"/>
    </row>
    <row r="528" spans="1:20" x14ac:dyDescent="0.25">
      <c r="A528" s="121">
        <v>-0.27175882504294802</v>
      </c>
      <c r="B528" s="121"/>
      <c r="C528" s="121">
        <v>0.28123576724198401</v>
      </c>
      <c r="D528" s="121"/>
      <c r="E528" s="121">
        <v>1.42380061799448</v>
      </c>
      <c r="F528" s="121"/>
      <c r="G528" s="121">
        <v>1.2325512229801701</v>
      </c>
      <c r="H528" s="121"/>
      <c r="I528" s="121">
        <v>4.0305751934008596</v>
      </c>
      <c r="J528" s="122"/>
      <c r="K528" s="120">
        <v>-0.18378703591441001</v>
      </c>
      <c r="L528" s="120"/>
      <c r="M528" s="120">
        <v>-0.244677347487194</v>
      </c>
      <c r="N528" s="120"/>
      <c r="O528" s="120">
        <v>0.59207081096605696</v>
      </c>
      <c r="P528" s="120"/>
      <c r="Q528" s="120">
        <v>2.0212364604920698</v>
      </c>
      <c r="R528" s="120"/>
      <c r="S528" s="120">
        <v>-0.78523050355295598</v>
      </c>
      <c r="T528" s="120"/>
    </row>
    <row r="529" spans="1:20" x14ac:dyDescent="0.25">
      <c r="A529" s="121">
        <v>-0.16650753273090199</v>
      </c>
      <c r="B529" s="121"/>
      <c r="C529" s="121">
        <v>0.404523307278986</v>
      </c>
      <c r="D529" s="121"/>
      <c r="E529" s="121">
        <v>1.81711150021805</v>
      </c>
      <c r="F529" s="121"/>
      <c r="G529" s="121">
        <v>1.18266265243022</v>
      </c>
      <c r="H529" s="121"/>
      <c r="I529" s="121">
        <v>2.7539947234750701</v>
      </c>
      <c r="J529" s="122"/>
      <c r="K529" s="120">
        <v>4.3586344726847401E-2</v>
      </c>
      <c r="L529" s="120"/>
      <c r="M529" s="120">
        <v>0.41791795098187001</v>
      </c>
      <c r="N529" s="120"/>
      <c r="O529" s="120">
        <v>1.30951936287461</v>
      </c>
      <c r="P529" s="120"/>
      <c r="Q529" s="120">
        <v>3.7390745254958602</v>
      </c>
      <c r="R529" s="120"/>
      <c r="S529" s="120">
        <v>3.2496763604391701</v>
      </c>
      <c r="T529" s="120"/>
    </row>
    <row r="530" spans="1:20" x14ac:dyDescent="0.25">
      <c r="A530" s="121">
        <v>-0.31101771180030702</v>
      </c>
      <c r="B530" s="121"/>
      <c r="C530" s="121">
        <v>0.33183960745883201</v>
      </c>
      <c r="D530" s="121"/>
      <c r="E530" s="121">
        <v>0.62705168497299701</v>
      </c>
      <c r="F530" s="121"/>
      <c r="G530" s="121">
        <v>4.5710117607375098</v>
      </c>
      <c r="H530" s="121"/>
      <c r="I530" s="121">
        <v>2.6106455810379199</v>
      </c>
      <c r="J530" s="122"/>
      <c r="K530" s="120">
        <v>6.1338457666838798E-2</v>
      </c>
      <c r="L530" s="120"/>
      <c r="M530" s="120">
        <v>1.0871925075986999</v>
      </c>
      <c r="N530" s="120"/>
      <c r="O530" s="120">
        <v>1.2501730618547999</v>
      </c>
      <c r="P530" s="120"/>
      <c r="Q530" s="120">
        <v>3.7390745254958602</v>
      </c>
      <c r="R530" s="120"/>
      <c r="S530" s="120">
        <v>2.4612498407365</v>
      </c>
      <c r="T530" s="120"/>
    </row>
    <row r="531" spans="1:20" x14ac:dyDescent="0.25">
      <c r="A531" s="121">
        <v>0.24285684145087999</v>
      </c>
      <c r="B531" s="121"/>
      <c r="C531" s="121">
        <v>1.39978581341005</v>
      </c>
      <c r="D531" s="121"/>
      <c r="E531" s="121">
        <v>1.49235821355499</v>
      </c>
      <c r="F531" s="121"/>
      <c r="G531" s="121">
        <v>3.0394258823466198</v>
      </c>
      <c r="H531" s="121"/>
      <c r="I531" s="121">
        <v>3.7843641296577202</v>
      </c>
      <c r="J531" s="122"/>
      <c r="K531" s="120">
        <v>-0.39366062976030097</v>
      </c>
      <c r="L531" s="120"/>
      <c r="M531" s="120">
        <v>0.58337175347613601</v>
      </c>
      <c r="N531" s="120"/>
      <c r="O531" s="120">
        <v>-0.249910580873522</v>
      </c>
      <c r="P531" s="120"/>
      <c r="Q531" s="120">
        <v>1.43170923078404</v>
      </c>
      <c r="R531" s="120"/>
      <c r="S531" s="120">
        <v>5.6399757508351396</v>
      </c>
      <c r="T531" s="120"/>
    </row>
    <row r="532" spans="1:20" x14ac:dyDescent="0.25">
      <c r="A532" s="121">
        <v>-0.32883257058349502</v>
      </c>
      <c r="B532" s="121"/>
      <c r="C532" s="121">
        <v>0.32179011719431799</v>
      </c>
      <c r="D532" s="121"/>
      <c r="E532" s="121">
        <v>3.9826760410327502</v>
      </c>
      <c r="F532" s="121"/>
      <c r="G532" s="121">
        <v>2.4764017011308099</v>
      </c>
      <c r="H532" s="121"/>
      <c r="I532" s="121">
        <v>3.2049975188617501</v>
      </c>
      <c r="J532" s="122"/>
      <c r="K532" s="120">
        <v>0.136067092556061</v>
      </c>
      <c r="L532" s="120"/>
      <c r="M532" s="120">
        <v>0.70404720481169403</v>
      </c>
      <c r="N532" s="120"/>
      <c r="O532" s="120">
        <v>0.580619399425789</v>
      </c>
      <c r="P532" s="120"/>
      <c r="Q532" s="120">
        <v>1.1296539745668399</v>
      </c>
      <c r="R532" s="120"/>
      <c r="S532" s="120">
        <v>2.7909954096041001</v>
      </c>
      <c r="T532" s="120"/>
    </row>
    <row r="533" spans="1:20" x14ac:dyDescent="0.25">
      <c r="A533" s="121">
        <v>0.15753206757295099</v>
      </c>
      <c r="B533" s="121"/>
      <c r="C533" s="121">
        <v>0.15043780766737999</v>
      </c>
      <c r="D533" s="121"/>
      <c r="E533" s="121">
        <v>-3.8073649535636599E-2</v>
      </c>
      <c r="F533" s="121"/>
      <c r="G533" s="121">
        <v>1.6685978276072</v>
      </c>
      <c r="H533" s="121"/>
      <c r="I533" s="121">
        <v>2.35714684209574</v>
      </c>
      <c r="J533" s="122"/>
      <c r="K533" s="120">
        <v>0.101002447234897</v>
      </c>
      <c r="L533" s="120"/>
      <c r="M533" s="120">
        <v>0.427138614260343</v>
      </c>
      <c r="N533" s="120"/>
      <c r="O533" s="120">
        <v>0.74374893253372698</v>
      </c>
      <c r="P533" s="120"/>
      <c r="Q533" s="120">
        <v>1.7284955603010701</v>
      </c>
      <c r="R533" s="120"/>
      <c r="S533" s="120">
        <v>1.9595472724907199</v>
      </c>
      <c r="T533" s="120"/>
    </row>
    <row r="534" spans="1:20" x14ac:dyDescent="0.25">
      <c r="A534" s="121">
        <v>0.88827219511800604</v>
      </c>
      <c r="B534" s="121"/>
      <c r="C534" s="121">
        <v>9.1314845946541795E-2</v>
      </c>
      <c r="D534" s="121"/>
      <c r="E534" s="121">
        <v>1.5317141754624299</v>
      </c>
      <c r="F534" s="121"/>
      <c r="G534" s="121">
        <v>2.2669143816544701</v>
      </c>
      <c r="H534" s="121"/>
      <c r="I534" s="121">
        <v>2.9615666420974098</v>
      </c>
      <c r="J534" s="122"/>
      <c r="K534" s="120">
        <v>-1.22775198356244E-2</v>
      </c>
      <c r="L534" s="120"/>
      <c r="M534" s="120">
        <v>0.64916283333663605</v>
      </c>
      <c r="N534" s="120"/>
      <c r="O534" s="120">
        <v>0.51167229176875895</v>
      </c>
      <c r="P534" s="120"/>
      <c r="Q534" s="120">
        <v>4.2138571604879402</v>
      </c>
      <c r="R534" s="120"/>
      <c r="S534" s="120">
        <v>3.7343732938422001</v>
      </c>
      <c r="T534" s="120"/>
    </row>
    <row r="535" spans="1:20" x14ac:dyDescent="0.25">
      <c r="A535" s="121">
        <v>9.9591822148461503E-2</v>
      </c>
      <c r="B535" s="121"/>
      <c r="C535" s="121">
        <v>0.262718962204669</v>
      </c>
      <c r="D535" s="121"/>
      <c r="E535" s="121">
        <v>2.48262624494168</v>
      </c>
      <c r="F535" s="121"/>
      <c r="G535" s="121">
        <v>1.8524648291653401</v>
      </c>
      <c r="H535" s="121"/>
      <c r="I535" s="121">
        <v>3.9072702984263499</v>
      </c>
      <c r="J535" s="122"/>
      <c r="K535" s="120">
        <v>-4.0168032933966202E-2</v>
      </c>
      <c r="L535" s="120"/>
      <c r="M535" s="120">
        <v>1.0051211094119701</v>
      </c>
      <c r="N535" s="120"/>
      <c r="O535" s="120">
        <v>0.139267252800853</v>
      </c>
      <c r="P535" s="120"/>
      <c r="Q535" s="120">
        <v>2.5410449622876201</v>
      </c>
      <c r="R535" s="120"/>
      <c r="S535" s="120">
        <v>7.30737910330134</v>
      </c>
      <c r="T535" s="120"/>
    </row>
    <row r="536" spans="1:20" x14ac:dyDescent="0.25">
      <c r="A536" s="121">
        <v>0.31184106886055901</v>
      </c>
      <c r="B536" s="121"/>
      <c r="C536" s="121">
        <v>0.61529730791983495</v>
      </c>
      <c r="D536" s="121"/>
      <c r="E536" s="121">
        <v>1.88347118377504</v>
      </c>
      <c r="F536" s="121"/>
      <c r="G536" s="121">
        <v>1.93586728995006</v>
      </c>
      <c r="H536" s="121"/>
      <c r="I536" s="121">
        <v>3.8646223854534498</v>
      </c>
      <c r="J536" s="122"/>
      <c r="K536" s="120">
        <v>-6.7053640937077205E-2</v>
      </c>
      <c r="L536" s="120"/>
      <c r="M536" s="120">
        <v>1.0051211094119701</v>
      </c>
      <c r="N536" s="120"/>
      <c r="O536" s="120">
        <v>-0.87904271742835305</v>
      </c>
      <c r="P536" s="120"/>
      <c r="Q536" s="120">
        <v>0.20571395522661001</v>
      </c>
      <c r="R536" s="120"/>
      <c r="S536" s="120">
        <v>2.69960962246551</v>
      </c>
      <c r="T536" s="120"/>
    </row>
    <row r="537" spans="1:20" x14ac:dyDescent="0.25">
      <c r="A537" s="121">
        <v>0.82784145319668101</v>
      </c>
      <c r="B537" s="121"/>
      <c r="C537" s="121">
        <v>0.15007686317389701</v>
      </c>
      <c r="D537" s="121"/>
      <c r="E537" s="121">
        <v>1.9671577790493899</v>
      </c>
      <c r="F537" s="121"/>
      <c r="G537" s="121">
        <v>1.77588672845383</v>
      </c>
      <c r="H537" s="121"/>
      <c r="I537" s="121">
        <v>4.1778677024259796</v>
      </c>
      <c r="J537" s="122"/>
      <c r="K537" s="120">
        <v>-4.0168032933966202E-2</v>
      </c>
      <c r="L537" s="120"/>
      <c r="M537" s="120">
        <v>0.97243464373920196</v>
      </c>
      <c r="N537" s="120"/>
      <c r="O537" s="120">
        <v>1.7658673702918899</v>
      </c>
      <c r="P537" s="120"/>
      <c r="Q537" s="120">
        <v>1.7703328239760201</v>
      </c>
      <c r="R537" s="120"/>
      <c r="S537" s="120">
        <v>2.2038776424987598</v>
      </c>
      <c r="T537" s="120"/>
    </row>
    <row r="538" spans="1:20" x14ac:dyDescent="0.25">
      <c r="A538" s="121">
        <v>-0.17382287744781</v>
      </c>
      <c r="B538" s="121"/>
      <c r="C538" s="121">
        <v>-0.176687367570178</v>
      </c>
      <c r="D538" s="121"/>
      <c r="E538" s="121">
        <v>0.61572551559744004</v>
      </c>
      <c r="F538" s="121"/>
      <c r="G538" s="121">
        <v>2.6421215326511698</v>
      </c>
      <c r="H538" s="121"/>
      <c r="I538" s="121">
        <v>4.1436175926036798</v>
      </c>
      <c r="J538" s="122"/>
      <c r="K538" s="120">
        <v>0.42218901094894101</v>
      </c>
      <c r="L538" s="120"/>
      <c r="M538" s="120">
        <v>-0.34848011412449198</v>
      </c>
      <c r="N538" s="120"/>
      <c r="O538" s="120">
        <v>0.94642183020204496</v>
      </c>
      <c r="P538" s="120"/>
      <c r="Q538" s="120">
        <v>2.19404170455338</v>
      </c>
      <c r="R538" s="120"/>
      <c r="S538" s="120">
        <v>4.6809843140691401</v>
      </c>
      <c r="T538" s="120"/>
    </row>
    <row r="539" spans="1:20" x14ac:dyDescent="0.25">
      <c r="A539" s="121">
        <v>-1.2374503718032399</v>
      </c>
      <c r="B539" s="121"/>
      <c r="C539" s="121">
        <v>9.6739635611164901E-2</v>
      </c>
      <c r="D539" s="121"/>
      <c r="E539" s="121">
        <v>0.41303580421985903</v>
      </c>
      <c r="F539" s="121"/>
      <c r="G539" s="121">
        <v>1.65405885323952</v>
      </c>
      <c r="H539" s="121"/>
      <c r="I539" s="121">
        <v>3.2453859843980402</v>
      </c>
      <c r="J539" s="122"/>
      <c r="K539" s="120">
        <v>-2.3632652618843501E-2</v>
      </c>
      <c r="L539" s="120"/>
      <c r="M539" s="120">
        <v>1.0051211094119701</v>
      </c>
      <c r="N539" s="120"/>
      <c r="O539" s="120">
        <v>0.89170520944718801</v>
      </c>
      <c r="P539" s="120"/>
      <c r="Q539" s="120">
        <v>3.77858877807726</v>
      </c>
      <c r="R539" s="120"/>
      <c r="S539" s="120">
        <v>1.9876670397193199</v>
      </c>
      <c r="T539" s="120"/>
    </row>
    <row r="540" spans="1:20" x14ac:dyDescent="0.25">
      <c r="A540" s="121">
        <v>0.82784145319668101</v>
      </c>
      <c r="B540" s="121"/>
      <c r="C540" s="121">
        <v>0.173593104799142</v>
      </c>
      <c r="D540" s="121"/>
      <c r="E540" s="121">
        <v>2.48262624494168</v>
      </c>
      <c r="F540" s="121"/>
      <c r="G540" s="121">
        <v>4.9161987228618598</v>
      </c>
      <c r="H540" s="121"/>
      <c r="I540" s="121">
        <v>1.58558834288109</v>
      </c>
      <c r="J540" s="122"/>
      <c r="K540" s="120">
        <v>0.26196333203636601</v>
      </c>
      <c r="L540" s="120"/>
      <c r="M540" s="120">
        <v>-0.15777235426290301</v>
      </c>
      <c r="N540" s="120"/>
      <c r="O540" s="120">
        <v>2.08959597332248</v>
      </c>
      <c r="P540" s="120"/>
      <c r="Q540" s="120">
        <v>1.22744166152937</v>
      </c>
      <c r="R540" s="120"/>
      <c r="S540" s="120">
        <v>1.2653670779819399</v>
      </c>
      <c r="T540" s="120"/>
    </row>
    <row r="541" spans="1:20" x14ac:dyDescent="0.25">
      <c r="A541" s="121">
        <v>-1.0594843149806099</v>
      </c>
      <c r="B541" s="121"/>
      <c r="C541" s="121">
        <v>0.16079669645579001</v>
      </c>
      <c r="D541" s="121"/>
      <c r="E541" s="121">
        <v>2.8318166337827999</v>
      </c>
      <c r="F541" s="121"/>
      <c r="G541" s="121">
        <v>4.9161987228618598</v>
      </c>
      <c r="H541" s="121"/>
      <c r="I541" s="121">
        <v>5.6871164103369001</v>
      </c>
      <c r="J541" s="122"/>
      <c r="K541" s="120">
        <v>-2.71781426673527E-2</v>
      </c>
      <c r="L541" s="120"/>
      <c r="M541" s="120">
        <v>0.55417680630305499</v>
      </c>
      <c r="N541" s="120"/>
      <c r="O541" s="120">
        <v>2.60960355667005</v>
      </c>
      <c r="P541" s="120"/>
      <c r="Q541" s="120">
        <v>1.8694497795092999</v>
      </c>
      <c r="R541" s="120"/>
      <c r="S541" s="120">
        <v>2.5777446575865501</v>
      </c>
      <c r="T541" s="120"/>
    </row>
    <row r="542" spans="1:20" x14ac:dyDescent="0.25">
      <c r="A542" s="121">
        <v>4.05948374602332E-2</v>
      </c>
      <c r="B542" s="121"/>
      <c r="C542" s="121">
        <v>-0.47254620410661602</v>
      </c>
      <c r="D542" s="121"/>
      <c r="E542" s="121">
        <v>1.4086578382988499</v>
      </c>
      <c r="F542" s="121"/>
      <c r="G542" s="121">
        <v>1.8903122814095299</v>
      </c>
      <c r="H542" s="121"/>
      <c r="I542" s="121">
        <v>4.0534651765401302</v>
      </c>
      <c r="J542" s="122"/>
      <c r="K542" s="120">
        <v>-0.13952030780025401</v>
      </c>
      <c r="L542" s="120"/>
      <c r="M542" s="120">
        <v>-1.2371120244521301</v>
      </c>
      <c r="N542" s="120"/>
      <c r="O542" s="120">
        <v>1.4115949216377901</v>
      </c>
      <c r="P542" s="120"/>
      <c r="Q542" s="120">
        <v>1.8477781397808799</v>
      </c>
      <c r="R542" s="120"/>
      <c r="S542" s="120">
        <v>2.9122419951387699</v>
      </c>
      <c r="T542" s="120"/>
    </row>
    <row r="543" spans="1:20" x14ac:dyDescent="0.25">
      <c r="A543" s="121">
        <v>-2.96857928566432E-2</v>
      </c>
      <c r="B543" s="121"/>
      <c r="C543" s="121">
        <v>0.42715919321499402</v>
      </c>
      <c r="D543" s="121"/>
      <c r="E543" s="121">
        <v>1.0433312335815299</v>
      </c>
      <c r="F543" s="121"/>
      <c r="G543" s="121">
        <v>3.3000094384322098</v>
      </c>
      <c r="H543" s="121"/>
      <c r="I543" s="121">
        <v>2.33302381984074</v>
      </c>
      <c r="J543" s="122"/>
      <c r="K543" s="120">
        <v>0.45576085065453498</v>
      </c>
      <c r="L543" s="120"/>
      <c r="M543" s="120">
        <v>0.54752475096514497</v>
      </c>
      <c r="N543" s="120"/>
      <c r="O543" s="120">
        <v>1.39517442766973</v>
      </c>
      <c r="P543" s="120"/>
      <c r="Q543" s="120">
        <v>1.2445241634134101</v>
      </c>
      <c r="R543" s="120"/>
      <c r="S543" s="120">
        <v>0.92773789140236596</v>
      </c>
      <c r="T543" s="120"/>
    </row>
    <row r="544" spans="1:20" x14ac:dyDescent="0.25">
      <c r="A544" s="121">
        <v>-0.96503721596650405</v>
      </c>
      <c r="B544" s="121"/>
      <c r="C544" s="121">
        <v>0.29155313532265098</v>
      </c>
      <c r="D544" s="121"/>
      <c r="E544" s="121">
        <v>0.95093715754272901</v>
      </c>
      <c r="F544" s="121"/>
      <c r="G544" s="121">
        <v>2.7298452706973801</v>
      </c>
      <c r="H544" s="121"/>
      <c r="I544" s="121">
        <v>3.3311435634208699</v>
      </c>
      <c r="J544" s="122"/>
      <c r="K544" s="120">
        <v>-5.9627672085632397E-2</v>
      </c>
      <c r="L544" s="120"/>
      <c r="M544" s="120">
        <v>-6.0836530976953199E-2</v>
      </c>
      <c r="N544" s="120"/>
      <c r="O544" s="120">
        <v>2.01995078516362</v>
      </c>
      <c r="P544" s="120"/>
      <c r="Q544" s="120">
        <v>2.0950845754777498</v>
      </c>
      <c r="R544" s="120"/>
      <c r="S544" s="120">
        <v>3.45935636774235</v>
      </c>
      <c r="T544" s="120"/>
    </row>
    <row r="545" spans="1:20" x14ac:dyDescent="0.25">
      <c r="A545" s="121">
        <v>-0.123441256828208</v>
      </c>
      <c r="B545" s="121"/>
      <c r="C545" s="121">
        <v>-2.4953194289995499</v>
      </c>
      <c r="D545" s="121"/>
      <c r="E545" s="121">
        <v>0.70998691099669697</v>
      </c>
      <c r="F545" s="121"/>
      <c r="G545" s="121">
        <v>2.1928659637828498</v>
      </c>
      <c r="H545" s="121"/>
      <c r="I545" s="121">
        <v>4.7470965395447502</v>
      </c>
      <c r="J545" s="122"/>
      <c r="K545" s="120">
        <v>-0.166286296309583</v>
      </c>
      <c r="L545" s="120"/>
      <c r="M545" s="120">
        <v>0.52617539920598899</v>
      </c>
      <c r="N545" s="120"/>
      <c r="O545" s="120">
        <v>-0.927288192873995</v>
      </c>
      <c r="P545" s="120"/>
      <c r="Q545" s="120">
        <v>0.91877808791936699</v>
      </c>
      <c r="R545" s="120"/>
      <c r="S545" s="120">
        <v>4.3177528386628596</v>
      </c>
      <c r="T545" s="120"/>
    </row>
    <row r="546" spans="1:20" x14ac:dyDescent="0.25">
      <c r="A546" s="121">
        <v>0.10908560452200999</v>
      </c>
      <c r="B546" s="121"/>
      <c r="C546" s="121">
        <v>0.66219109578094804</v>
      </c>
      <c r="D546" s="121"/>
      <c r="E546" s="121">
        <v>2.1666429686585</v>
      </c>
      <c r="F546" s="121"/>
      <c r="G546" s="121">
        <v>1.7690375021570299</v>
      </c>
      <c r="H546" s="121"/>
      <c r="I546" s="121">
        <v>3.6878352100671998</v>
      </c>
      <c r="J546" s="122"/>
      <c r="K546" s="120">
        <v>4.2116878441937899E-2</v>
      </c>
      <c r="L546" s="120"/>
      <c r="M546" s="120">
        <v>0.777554852840739</v>
      </c>
      <c r="N546" s="120"/>
      <c r="O546" s="120">
        <v>0.66101292741638296</v>
      </c>
      <c r="P546" s="120"/>
      <c r="Q546" s="120">
        <v>4.7782662966026104</v>
      </c>
      <c r="R546" s="120"/>
      <c r="S546" s="120">
        <v>1.9910972258024799</v>
      </c>
      <c r="T546" s="120"/>
    </row>
    <row r="547" spans="1:20" x14ac:dyDescent="0.25">
      <c r="A547" s="121">
        <v>-4.2458607118319898E-2</v>
      </c>
      <c r="B547" s="121"/>
      <c r="C547" s="121">
        <v>0.66219109578094804</v>
      </c>
      <c r="D547" s="121"/>
      <c r="E547" s="121">
        <v>1.24193427682569</v>
      </c>
      <c r="F547" s="121"/>
      <c r="G547" s="121">
        <v>1.2673925719432499</v>
      </c>
      <c r="H547" s="121"/>
      <c r="I547" s="121">
        <v>4.7470965395447502</v>
      </c>
      <c r="J547" s="122"/>
      <c r="K547" s="120">
        <v>-0.14263907747940899</v>
      </c>
      <c r="L547" s="120"/>
      <c r="M547" s="120">
        <v>0.38978067399706301</v>
      </c>
      <c r="N547" s="120"/>
      <c r="O547" s="120">
        <v>1.37862537548692</v>
      </c>
      <c r="P547" s="120"/>
      <c r="Q547" s="120">
        <v>-0.70442769183450704</v>
      </c>
      <c r="R547" s="120"/>
      <c r="S547" s="120">
        <v>4.5158061061347796</v>
      </c>
      <c r="T547" s="120"/>
    </row>
    <row r="548" spans="1:20" x14ac:dyDescent="0.25">
      <c r="A548" s="121">
        <v>-0.89646868107594802</v>
      </c>
      <c r="B548" s="121"/>
      <c r="C548" s="121">
        <v>0.85905423924311097</v>
      </c>
      <c r="D548" s="121"/>
      <c r="E548" s="121">
        <v>4.1828019970872203</v>
      </c>
      <c r="F548" s="121"/>
      <c r="G548" s="121">
        <v>1.59338544639381</v>
      </c>
      <c r="H548" s="121"/>
      <c r="I548" s="121">
        <v>2.8087884840627302</v>
      </c>
      <c r="J548" s="122"/>
      <c r="K548" s="120">
        <v>-0.16824719706187699</v>
      </c>
      <c r="L548" s="120"/>
      <c r="M548" s="120">
        <v>0.51158368092147199</v>
      </c>
      <c r="N548" s="120"/>
      <c r="O548" s="120">
        <v>-8.9242350805360401E-2</v>
      </c>
      <c r="P548" s="120"/>
      <c r="Q548" s="120">
        <v>1.4274136829294699</v>
      </c>
      <c r="R548" s="120"/>
      <c r="S548" s="120">
        <v>3.2687743935569999</v>
      </c>
      <c r="T548" s="120"/>
    </row>
    <row r="549" spans="1:20" x14ac:dyDescent="0.25">
      <c r="A549" s="121">
        <v>0.68707049938774201</v>
      </c>
      <c r="B549" s="121"/>
      <c r="C549" s="121">
        <v>0.49342503158622403</v>
      </c>
      <c r="D549" s="121"/>
      <c r="E549" s="121">
        <v>1.0623236438664501</v>
      </c>
      <c r="F549" s="121"/>
      <c r="G549" s="121">
        <v>1.3278619785297601</v>
      </c>
      <c r="H549" s="121"/>
      <c r="I549" s="121">
        <v>4.4980542089371198</v>
      </c>
      <c r="J549" s="122"/>
      <c r="K549" s="120">
        <v>-0.30517693447579902</v>
      </c>
      <c r="L549" s="120"/>
      <c r="M549" s="120">
        <v>0.47674616492925298</v>
      </c>
      <c r="N549" s="120"/>
      <c r="O549" s="120">
        <v>0.63776173395475799</v>
      </c>
      <c r="P549" s="120"/>
      <c r="Q549" s="120">
        <v>2.0681426553753002</v>
      </c>
      <c r="R549" s="120"/>
      <c r="S549" s="120">
        <v>2.6551056942339701</v>
      </c>
      <c r="T549" s="120"/>
    </row>
    <row r="550" spans="1:20" x14ac:dyDescent="0.25">
      <c r="A550" s="121">
        <v>-0.18402878495888</v>
      </c>
      <c r="B550" s="121"/>
      <c r="C550" s="121">
        <v>0.24444936722774999</v>
      </c>
      <c r="D550" s="121"/>
      <c r="E550" s="121">
        <v>0.99813914313073204</v>
      </c>
      <c r="F550" s="121"/>
      <c r="G550" s="121">
        <v>-0.88185363357526503</v>
      </c>
      <c r="H550" s="121"/>
      <c r="I550" s="121">
        <v>1.83663610631096</v>
      </c>
      <c r="J550" s="122"/>
      <c r="K550" s="120">
        <v>6.7208500632140997E-2</v>
      </c>
      <c r="L550" s="120"/>
      <c r="M550" s="120">
        <v>5.2876474208669998E-2</v>
      </c>
      <c r="N550" s="120"/>
      <c r="O550" s="120">
        <v>0.202508839817575</v>
      </c>
      <c r="P550" s="120"/>
      <c r="Q550" s="120">
        <v>1.7366672163686601</v>
      </c>
      <c r="R550" s="120"/>
      <c r="S550" s="120">
        <v>3.0069725425967602</v>
      </c>
      <c r="T550" s="120"/>
    </row>
    <row r="551" spans="1:20" x14ac:dyDescent="0.25">
      <c r="A551" s="121">
        <v>-0.70500432174382899</v>
      </c>
      <c r="B551" s="121"/>
      <c r="C551" s="121">
        <v>0.140815908550596</v>
      </c>
      <c r="D551" s="121"/>
      <c r="E551" s="121">
        <v>1.21204041886526</v>
      </c>
      <c r="F551" s="121"/>
      <c r="G551" s="121">
        <v>1.09456573645091</v>
      </c>
      <c r="H551" s="121"/>
      <c r="I551" s="121">
        <v>1.8635499594177201</v>
      </c>
      <c r="J551" s="122"/>
      <c r="K551" s="120">
        <v>9.4412355856757599E-2</v>
      </c>
      <c r="L551" s="120"/>
      <c r="M551" s="120">
        <v>-7.0721206193425701E-2</v>
      </c>
      <c r="N551" s="120"/>
      <c r="O551" s="120">
        <v>0.16975850586986899</v>
      </c>
      <c r="P551" s="120"/>
      <c r="Q551" s="120">
        <v>1.9134171710078201</v>
      </c>
      <c r="R551" s="120"/>
      <c r="S551" s="120">
        <v>3.0383527130120198</v>
      </c>
      <c r="T551" s="120"/>
    </row>
    <row r="552" spans="1:20" x14ac:dyDescent="0.25">
      <c r="A552" s="121">
        <v>0.45284236968595298</v>
      </c>
      <c r="B552" s="121"/>
      <c r="C552" s="121">
        <v>7.4112663852197599E-2</v>
      </c>
      <c r="D552" s="121"/>
      <c r="E552" s="121">
        <v>0.85670612460564399</v>
      </c>
      <c r="F552" s="121"/>
      <c r="G552" s="121">
        <v>2.6107118653780801</v>
      </c>
      <c r="H552" s="121"/>
      <c r="I552" s="121">
        <v>2.8263570174354302</v>
      </c>
      <c r="J552" s="122"/>
      <c r="K552" s="120">
        <v>0.192536833346722</v>
      </c>
      <c r="L552" s="120"/>
      <c r="M552" s="120">
        <v>0.49619251049734098</v>
      </c>
      <c r="N552" s="120"/>
      <c r="O552" s="120">
        <v>1.41032733653082</v>
      </c>
      <c r="P552" s="120"/>
      <c r="Q552" s="120">
        <v>3.0726705291483301</v>
      </c>
      <c r="R552" s="120"/>
      <c r="S552" s="120">
        <v>3.17803613143256</v>
      </c>
      <c r="T552" s="120"/>
    </row>
    <row r="553" spans="1:20" x14ac:dyDescent="0.25">
      <c r="A553" s="121">
        <v>-9.6196407507214601E-2</v>
      </c>
      <c r="B553" s="121"/>
      <c r="C553" s="121">
        <v>0.322921100952342</v>
      </c>
      <c r="D553" s="121"/>
      <c r="E553" s="121">
        <v>1.16677097069386</v>
      </c>
      <c r="F553" s="121"/>
      <c r="G553" s="121">
        <v>2.0069500854146098</v>
      </c>
      <c r="H553" s="121"/>
      <c r="I553" s="121">
        <v>4.6924685822407</v>
      </c>
      <c r="J553" s="122"/>
      <c r="K553" s="120">
        <v>4.8120850594734999E-4</v>
      </c>
      <c r="L553" s="120"/>
      <c r="M553" s="120">
        <v>0.232626653382486</v>
      </c>
      <c r="N553" s="120"/>
      <c r="O553" s="120">
        <v>1.1169992794590899</v>
      </c>
      <c r="P553" s="120"/>
      <c r="Q553" s="120">
        <v>1.6896053893605201</v>
      </c>
      <c r="R553" s="120"/>
      <c r="S553" s="120">
        <v>2.64348220931875</v>
      </c>
      <c r="T553" s="120"/>
    </row>
    <row r="554" spans="1:20" x14ac:dyDescent="0.25">
      <c r="A554" s="121">
        <v>-0.20523708600951501</v>
      </c>
      <c r="B554" s="121"/>
      <c r="C554" s="121">
        <v>-0.175572077112506</v>
      </c>
      <c r="D554" s="121"/>
      <c r="E554" s="121">
        <v>0.40724039338559898</v>
      </c>
      <c r="F554" s="121"/>
      <c r="G554" s="121">
        <v>1.19312541586108</v>
      </c>
      <c r="H554" s="121"/>
      <c r="I554" s="121">
        <v>2.92053017031184</v>
      </c>
      <c r="J554" s="122"/>
      <c r="K554" s="120">
        <v>-0.118995098115104</v>
      </c>
      <c r="L554" s="120"/>
      <c r="M554" s="120">
        <v>0.63017241063707596</v>
      </c>
      <c r="N554" s="120"/>
      <c r="O554" s="120">
        <v>1.1734855778687301</v>
      </c>
      <c r="P554" s="120"/>
      <c r="Q554" s="120">
        <v>2.5038821912300699</v>
      </c>
      <c r="R554" s="120"/>
      <c r="S554" s="120">
        <v>2.00162323770479</v>
      </c>
      <c r="T554" s="120"/>
    </row>
    <row r="555" spans="1:20" x14ac:dyDescent="0.25">
      <c r="A555" s="121">
        <v>-0.167658831218198</v>
      </c>
      <c r="B555" s="121"/>
      <c r="C555" s="121">
        <v>0.13418911456715299</v>
      </c>
      <c r="D555" s="121"/>
      <c r="E555" s="121">
        <v>1.11304914854222</v>
      </c>
      <c r="F555" s="121"/>
      <c r="G555" s="121">
        <v>1.42694862507479</v>
      </c>
      <c r="H555" s="121"/>
      <c r="I555" s="121">
        <v>2.5586743117138901</v>
      </c>
      <c r="J555" s="122"/>
      <c r="K555" s="120">
        <v>-6.9381984483648296E-2</v>
      </c>
      <c r="L555" s="120"/>
      <c r="M555" s="120">
        <v>-0.72824196250617801</v>
      </c>
      <c r="N555" s="120"/>
      <c r="O555" s="120">
        <v>1.62248745616995</v>
      </c>
      <c r="P555" s="120"/>
      <c r="Q555" s="120">
        <v>1.8932224093429799</v>
      </c>
      <c r="R555" s="120"/>
      <c r="S555" s="120">
        <v>1.8068200390156901</v>
      </c>
      <c r="T555" s="120"/>
    </row>
    <row r="556" spans="1:20" x14ac:dyDescent="0.25">
      <c r="A556" s="121">
        <v>-0.373902564399891</v>
      </c>
      <c r="B556" s="121"/>
      <c r="C556" s="121">
        <v>0.54162274792684395</v>
      </c>
      <c r="D556" s="121"/>
      <c r="E556" s="121">
        <v>1.5411970319080499</v>
      </c>
      <c r="F556" s="121"/>
      <c r="G556" s="121">
        <v>2.1405211789320102</v>
      </c>
      <c r="H556" s="121"/>
      <c r="I556" s="121">
        <v>8.2147981204952405</v>
      </c>
      <c r="J556" s="122"/>
      <c r="K556" s="120">
        <v>0.153736661100105</v>
      </c>
      <c r="L556" s="120"/>
      <c r="M556" s="120">
        <v>0.63522696802699796</v>
      </c>
      <c r="N556" s="120"/>
      <c r="O556" s="120">
        <v>0.33073359284895798</v>
      </c>
      <c r="P556" s="120"/>
      <c r="Q556" s="120">
        <v>2.0979489759632899</v>
      </c>
      <c r="R556" s="120"/>
      <c r="S556" s="120">
        <v>1.4224399954390901</v>
      </c>
      <c r="T556" s="120"/>
    </row>
    <row r="557" spans="1:20" x14ac:dyDescent="0.25">
      <c r="A557" s="121">
        <v>1.0339147992821001</v>
      </c>
      <c r="B557" s="121"/>
      <c r="C557" s="121">
        <v>0.39022500334820598</v>
      </c>
      <c r="D557" s="121"/>
      <c r="E557" s="121">
        <v>1.6789724297677999</v>
      </c>
      <c r="F557" s="121"/>
      <c r="G557" s="121">
        <v>2.2079042377667299</v>
      </c>
      <c r="H557" s="121"/>
      <c r="I557" s="121">
        <v>2.78413002716831</v>
      </c>
      <c r="J557" s="122"/>
      <c r="K557" s="120">
        <v>0.28866260115511699</v>
      </c>
      <c r="L557" s="120"/>
      <c r="M557" s="120">
        <v>0.646492729500171</v>
      </c>
      <c r="N557" s="120"/>
      <c r="O557" s="120">
        <v>0.31520645712003098</v>
      </c>
      <c r="P557" s="120"/>
      <c r="Q557" s="120">
        <v>2.23343252456826</v>
      </c>
      <c r="R557" s="120"/>
      <c r="S557" s="120">
        <v>3.85862238131446</v>
      </c>
      <c r="T557" s="120"/>
    </row>
    <row r="558" spans="1:20" x14ac:dyDescent="0.25">
      <c r="A558" s="121">
        <v>0.343934921273224</v>
      </c>
      <c r="B558" s="121"/>
      <c r="C558" s="121">
        <v>0.122016155028305</v>
      </c>
      <c r="D558" s="121"/>
      <c r="E558" s="121">
        <v>1.29534970117682</v>
      </c>
      <c r="F558" s="121"/>
      <c r="G558" s="121">
        <v>3.1363425032726302</v>
      </c>
      <c r="H558" s="121"/>
      <c r="I558" s="121">
        <v>8.2147981204952405</v>
      </c>
      <c r="J558" s="122"/>
      <c r="K558" s="120">
        <v>0.29881911361916402</v>
      </c>
      <c r="L558" s="120"/>
      <c r="M558" s="120">
        <v>-0.31942997561139203</v>
      </c>
      <c r="N558" s="120"/>
      <c r="O558" s="120">
        <v>0.864240972101875</v>
      </c>
      <c r="P558" s="120"/>
      <c r="Q558" s="120">
        <v>2.3021149257214901</v>
      </c>
      <c r="R558" s="120"/>
      <c r="S558" s="120">
        <v>4.43491924251654</v>
      </c>
      <c r="T558" s="120"/>
    </row>
    <row r="559" spans="1:20" x14ac:dyDescent="0.25">
      <c r="A559" s="121">
        <v>-1.22521939844581</v>
      </c>
      <c r="B559" s="121"/>
      <c r="C559" s="121">
        <v>0.12899539163269599</v>
      </c>
      <c r="D559" s="121"/>
      <c r="E559" s="121">
        <v>1.36009034759678</v>
      </c>
      <c r="F559" s="121"/>
      <c r="G559" s="121">
        <v>3.2255733839761702</v>
      </c>
      <c r="H559" s="121"/>
      <c r="I559" s="121">
        <v>3.3169057852580499</v>
      </c>
      <c r="J559" s="122"/>
      <c r="K559" s="120">
        <v>0.19866824922639401</v>
      </c>
      <c r="L559" s="120"/>
      <c r="M559" s="120">
        <v>-1.3533032268280401</v>
      </c>
      <c r="N559" s="120"/>
      <c r="O559" s="120">
        <v>-5.2931650459136399E-2</v>
      </c>
      <c r="P559" s="120"/>
      <c r="Q559" s="120">
        <v>1.9129583242755099</v>
      </c>
      <c r="R559" s="120"/>
      <c r="S559" s="120">
        <v>3.3421101566045501</v>
      </c>
      <c r="T559" s="120"/>
    </row>
    <row r="560" spans="1:20" x14ac:dyDescent="0.25">
      <c r="A560" s="121">
        <v>-2.2512313286229499</v>
      </c>
      <c r="B560" s="121"/>
      <c r="C560" s="121">
        <v>0.49031783777563098</v>
      </c>
      <c r="D560" s="121"/>
      <c r="E560" s="121">
        <v>0.13113647315412699</v>
      </c>
      <c r="F560" s="121"/>
      <c r="G560" s="121">
        <v>2.6071547777889599</v>
      </c>
      <c r="H560" s="121"/>
      <c r="I560" s="121">
        <v>3.06811383754519</v>
      </c>
      <c r="J560" s="122"/>
      <c r="K560" s="120">
        <v>6.53749014395473E-2</v>
      </c>
      <c r="L560" s="120"/>
      <c r="M560" s="120">
        <v>-0.28821822022704402</v>
      </c>
      <c r="N560" s="120"/>
      <c r="O560" s="120">
        <v>0.88514201441276397</v>
      </c>
      <c r="P560" s="120"/>
      <c r="Q560" s="120">
        <v>2.7466499771447399</v>
      </c>
      <c r="R560" s="120"/>
      <c r="S560" s="120">
        <v>2.1253391138541899</v>
      </c>
      <c r="T560" s="120"/>
    </row>
    <row r="561" spans="1:20" x14ac:dyDescent="0.25">
      <c r="A561" s="121">
        <v>1.5339844328694701</v>
      </c>
      <c r="B561" s="121"/>
      <c r="C561" s="121">
        <v>0.33328802335679703</v>
      </c>
      <c r="D561" s="121"/>
      <c r="E561" s="121">
        <v>1.7034373410141599</v>
      </c>
      <c r="F561" s="121"/>
      <c r="G561" s="121">
        <v>2.0472061222870299</v>
      </c>
      <c r="H561" s="121"/>
      <c r="I561" s="121">
        <v>2.8161245553935501</v>
      </c>
      <c r="J561" s="122"/>
      <c r="K561" s="120">
        <v>-0.114800047986108</v>
      </c>
      <c r="L561" s="120"/>
      <c r="M561" s="120">
        <v>-3.6811729362573402</v>
      </c>
      <c r="N561" s="120"/>
      <c r="O561" s="120">
        <v>2.8698664066518602</v>
      </c>
      <c r="P561" s="120"/>
      <c r="Q561" s="120">
        <v>1.8196393462642599</v>
      </c>
      <c r="R561" s="120"/>
      <c r="S561" s="120">
        <v>2.29978188494636</v>
      </c>
      <c r="T561" s="120"/>
    </row>
    <row r="562" spans="1:20" x14ac:dyDescent="0.25">
      <c r="A562" s="121">
        <v>7.3339046062166305E-2</v>
      </c>
      <c r="B562" s="121"/>
      <c r="C562" s="121">
        <v>0.25462818124543102</v>
      </c>
      <c r="D562" s="121"/>
      <c r="E562" s="121">
        <v>0.86338019644299302</v>
      </c>
      <c r="F562" s="121"/>
      <c r="G562" s="121">
        <v>4.7510407623124697</v>
      </c>
      <c r="H562" s="121"/>
      <c r="I562" s="121">
        <v>3.4023328311378198</v>
      </c>
      <c r="J562" s="122"/>
      <c r="K562" s="120">
        <v>0.85172541719799699</v>
      </c>
      <c r="L562" s="120"/>
      <c r="M562" s="120">
        <v>-3.6811729362573402</v>
      </c>
      <c r="N562" s="120"/>
      <c r="O562" s="120">
        <v>1.3414785739941499</v>
      </c>
      <c r="P562" s="120"/>
      <c r="Q562" s="120">
        <v>2.0611519103506102</v>
      </c>
      <c r="R562" s="120"/>
      <c r="S562" s="120">
        <v>2.40448080513656</v>
      </c>
      <c r="T562" s="120"/>
    </row>
    <row r="563" spans="1:20" x14ac:dyDescent="0.25">
      <c r="A563" s="121">
        <v>0.65869635487909095</v>
      </c>
      <c r="B563" s="121"/>
      <c r="C563" s="121">
        <v>-0.81788723985328804</v>
      </c>
      <c r="D563" s="121"/>
      <c r="E563" s="121">
        <v>0.69632050573568804</v>
      </c>
      <c r="F563" s="121"/>
      <c r="G563" s="121">
        <v>2.3053215412991501</v>
      </c>
      <c r="H563" s="121"/>
      <c r="I563" s="121">
        <v>3.87646218996613</v>
      </c>
      <c r="J563" s="122"/>
      <c r="K563" s="120">
        <v>5.3414193975914501E-2</v>
      </c>
      <c r="L563" s="120"/>
      <c r="M563" s="120">
        <v>0.679188968523317</v>
      </c>
      <c r="N563" s="120"/>
      <c r="O563" s="120">
        <v>1.6038388529285801</v>
      </c>
      <c r="P563" s="120"/>
      <c r="Q563" s="120">
        <v>1.4847117546825099</v>
      </c>
      <c r="R563" s="120"/>
      <c r="S563" s="120">
        <v>3.59228639708653</v>
      </c>
      <c r="T563" s="120"/>
    </row>
    <row r="564" spans="1:20" x14ac:dyDescent="0.25">
      <c r="A564" s="121">
        <v>2.3032248853973001</v>
      </c>
      <c r="B564" s="121"/>
      <c r="C564" s="121">
        <v>0.17553873670366801</v>
      </c>
      <c r="D564" s="121"/>
      <c r="E564" s="121">
        <v>0.61307172489968997</v>
      </c>
      <c r="F564" s="121"/>
      <c r="G564" s="121">
        <v>4.7510407623124697</v>
      </c>
      <c r="H564" s="121"/>
      <c r="I564" s="121">
        <v>3.3200733137962302</v>
      </c>
      <c r="J564" s="122"/>
      <c r="K564" s="120">
        <v>0.47221339246341598</v>
      </c>
      <c r="L564" s="120"/>
      <c r="M564" s="120">
        <v>0.414105853970128</v>
      </c>
      <c r="N564" s="120"/>
      <c r="O564" s="120">
        <v>1.14084190338044</v>
      </c>
      <c r="P564" s="120"/>
      <c r="Q564" s="120">
        <v>1.4329362530736101</v>
      </c>
      <c r="R564" s="120"/>
      <c r="S564" s="120">
        <v>1.8171978070670001</v>
      </c>
      <c r="T564" s="120"/>
    </row>
    <row r="565" spans="1:20" x14ac:dyDescent="0.25">
      <c r="A565" s="121">
        <v>2.3032248853973001</v>
      </c>
      <c r="B565" s="121"/>
      <c r="C565" s="121">
        <v>0.67608491719943098</v>
      </c>
      <c r="D565" s="121"/>
      <c r="E565" s="121">
        <v>1.8196074925372401</v>
      </c>
      <c r="F565" s="121"/>
      <c r="G565" s="121">
        <v>1.7531957795514399</v>
      </c>
      <c r="H565" s="121"/>
      <c r="I565" s="121">
        <v>2.8924349649124799</v>
      </c>
      <c r="J565" s="122"/>
      <c r="K565" s="120">
        <v>-0.337633185144533</v>
      </c>
      <c r="L565" s="120"/>
      <c r="M565" s="120">
        <v>4.8852084135305097E-2</v>
      </c>
      <c r="N565" s="120"/>
      <c r="O565" s="120">
        <v>1.9468866911982901</v>
      </c>
      <c r="P565" s="120"/>
      <c r="Q565" s="120">
        <v>2.3999969397437302</v>
      </c>
      <c r="R565" s="120"/>
      <c r="S565" s="120">
        <v>2.0513281727186801</v>
      </c>
      <c r="T565" s="120"/>
    </row>
    <row r="566" spans="1:20" x14ac:dyDescent="0.25">
      <c r="A566" s="121">
        <v>0.63998980315693299</v>
      </c>
      <c r="B566" s="121"/>
      <c r="C566" s="121">
        <v>0.33885955872854001</v>
      </c>
      <c r="D566" s="121"/>
      <c r="E566" s="121">
        <v>0.92890417977931194</v>
      </c>
      <c r="F566" s="121"/>
      <c r="G566" s="121">
        <v>2.76005020537775</v>
      </c>
      <c r="H566" s="121"/>
      <c r="I566" s="121">
        <v>1.8311653162771</v>
      </c>
      <c r="J566" s="122"/>
      <c r="K566" s="120">
        <v>-5.5951779975899299E-2</v>
      </c>
      <c r="L566" s="120"/>
      <c r="M566" s="120">
        <v>0.22743398648492899</v>
      </c>
      <c r="N566" s="120"/>
      <c r="O566" s="120">
        <v>1.17673334967543</v>
      </c>
      <c r="P566" s="120"/>
      <c r="Q566" s="120">
        <v>2.6753349838338698</v>
      </c>
      <c r="R566" s="120"/>
      <c r="S566" s="120">
        <v>2.7550241482730602</v>
      </c>
      <c r="T566" s="120"/>
    </row>
    <row r="567" spans="1:20" x14ac:dyDescent="0.25">
      <c r="A567" s="121">
        <v>1.45568881790261E-2</v>
      </c>
      <c r="B567" s="121"/>
      <c r="C567" s="121">
        <v>-1.2952574015012801</v>
      </c>
      <c r="D567" s="121"/>
      <c r="E567" s="121">
        <v>1.00224707461951</v>
      </c>
      <c r="F567" s="121"/>
      <c r="G567" s="121">
        <v>3.5663768726067002</v>
      </c>
      <c r="H567" s="121"/>
      <c r="I567" s="121">
        <v>5.04687862984788</v>
      </c>
      <c r="J567" s="122"/>
      <c r="K567" s="120">
        <v>0.17837560981421399</v>
      </c>
      <c r="L567" s="120"/>
      <c r="M567" s="120">
        <v>0.22743398648492899</v>
      </c>
      <c r="N567" s="120"/>
      <c r="O567" s="120">
        <v>0.53691085030781205</v>
      </c>
      <c r="P567" s="120"/>
      <c r="Q567" s="120">
        <v>1.4977431053619299</v>
      </c>
      <c r="R567" s="120"/>
      <c r="S567" s="120">
        <v>1.87326689127575</v>
      </c>
      <c r="T567" s="120"/>
    </row>
    <row r="568" spans="1:20" x14ac:dyDescent="0.25">
      <c r="A568" s="121">
        <v>0.51132301204575403</v>
      </c>
      <c r="B568" s="121"/>
      <c r="C568" s="121">
        <v>-1.17597565910233</v>
      </c>
      <c r="D568" s="121"/>
      <c r="E568" s="121">
        <v>1.7383403072839501</v>
      </c>
      <c r="F568" s="121"/>
      <c r="G568" s="121">
        <v>1.78902088555262</v>
      </c>
      <c r="H568" s="121"/>
      <c r="I568" s="121">
        <v>3.1663228832473802</v>
      </c>
      <c r="J568" s="122"/>
      <c r="K568" s="120">
        <v>4.4045848775535697E-2</v>
      </c>
      <c r="L568" s="120"/>
      <c r="M568" s="120">
        <v>0.42738462352193801</v>
      </c>
      <c r="N568" s="120"/>
      <c r="O568" s="120">
        <v>1.9468866911982901</v>
      </c>
      <c r="P568" s="120"/>
      <c r="Q568" s="120">
        <v>2.7474460494658399</v>
      </c>
      <c r="R568" s="120"/>
      <c r="S568" s="120">
        <v>2.7491608539630001</v>
      </c>
      <c r="T568" s="120"/>
    </row>
    <row r="569" spans="1:20" x14ac:dyDescent="0.25">
      <c r="A569" s="121">
        <v>-0.54528981523412801</v>
      </c>
      <c r="B569" s="121"/>
      <c r="C569" s="121">
        <v>1.8001181327814599</v>
      </c>
      <c r="D569" s="121"/>
      <c r="E569" s="121">
        <v>0.33475285373987901</v>
      </c>
      <c r="F569" s="121"/>
      <c r="G569" s="121">
        <v>2.3152782662029798</v>
      </c>
      <c r="H569" s="121"/>
      <c r="I569" s="121">
        <v>2.4850134822128398</v>
      </c>
      <c r="J569" s="122"/>
      <c r="K569" s="120">
        <v>7.1333127382768396E-2</v>
      </c>
      <c r="L569" s="120"/>
      <c r="M569" s="120">
        <v>0.73275354048239205</v>
      </c>
      <c r="N569" s="120"/>
      <c r="O569" s="120">
        <v>0.92322665320203401</v>
      </c>
      <c r="P569" s="120"/>
      <c r="Q569" s="120">
        <v>3.2222972155941001</v>
      </c>
      <c r="R569" s="120"/>
      <c r="S569" s="120">
        <v>4.11553533693088</v>
      </c>
      <c r="T569" s="120"/>
    </row>
    <row r="570" spans="1:20" x14ac:dyDescent="0.25">
      <c r="A570" s="121">
        <v>0.148864420486852</v>
      </c>
      <c r="B570" s="121"/>
      <c r="C570" s="121">
        <v>1.72646226284822</v>
      </c>
      <c r="D570" s="121"/>
      <c r="E570" s="121">
        <v>1.47890651220701</v>
      </c>
      <c r="F570" s="121"/>
      <c r="G570" s="121">
        <v>2.9509303348734401</v>
      </c>
      <c r="H570" s="121"/>
      <c r="I570" s="121">
        <v>2.3474590961485502</v>
      </c>
      <c r="J570" s="122"/>
      <c r="K570" s="120">
        <v>0.11354479312439</v>
      </c>
      <c r="L570" s="120"/>
      <c r="M570" s="120">
        <v>0.61606203554369199</v>
      </c>
      <c r="N570" s="120"/>
      <c r="O570" s="120">
        <v>1.0296877091452199</v>
      </c>
      <c r="P570" s="120"/>
      <c r="Q570" s="120">
        <v>1.3991164065352399</v>
      </c>
      <c r="R570" s="120"/>
      <c r="S570" s="120">
        <v>4.38104315473164</v>
      </c>
      <c r="T570" s="120"/>
    </row>
    <row r="571" spans="1:20" x14ac:dyDescent="0.25">
      <c r="A571" s="121">
        <v>-1.6425669926026301</v>
      </c>
      <c r="B571" s="121"/>
      <c r="C571" s="121">
        <v>0.52676553952861704</v>
      </c>
      <c r="D571" s="121"/>
      <c r="E571" s="121">
        <v>1.59841956376429</v>
      </c>
      <c r="F571" s="121"/>
      <c r="G571" s="121">
        <v>2.95870862026716</v>
      </c>
      <c r="H571" s="121"/>
      <c r="I571" s="121">
        <v>3.1824810801585</v>
      </c>
      <c r="J571" s="122"/>
      <c r="K571" s="120">
        <v>-0.20420589144357801</v>
      </c>
      <c r="L571" s="120"/>
      <c r="M571" s="120">
        <v>0.64587671372273203</v>
      </c>
      <c r="N571" s="120"/>
      <c r="O571" s="120">
        <v>0.45116065739745398</v>
      </c>
      <c r="P571" s="120"/>
      <c r="Q571" s="120">
        <v>0.51513453547213905</v>
      </c>
      <c r="R571" s="120"/>
      <c r="S571" s="120">
        <v>2.5360104396534902</v>
      </c>
      <c r="T571" s="120"/>
    </row>
    <row r="572" spans="1:20" x14ac:dyDescent="0.25">
      <c r="A572" s="121">
        <v>-3.2762022905884698</v>
      </c>
      <c r="B572" s="121"/>
      <c r="C572" s="121">
        <v>0.62428916237106702</v>
      </c>
      <c r="D572" s="121"/>
      <c r="E572" s="121">
        <v>1.5117284206299599</v>
      </c>
      <c r="F572" s="121"/>
      <c r="G572" s="121">
        <v>2.14914186746863</v>
      </c>
      <c r="H572" s="121"/>
      <c r="I572" s="121">
        <v>2.4540177638778902</v>
      </c>
      <c r="J572" s="122"/>
      <c r="K572" s="120">
        <v>-1.0602328025360199E-2</v>
      </c>
      <c r="L572" s="120"/>
      <c r="M572" s="120">
        <v>0.28606156388190102</v>
      </c>
      <c r="N572" s="120"/>
      <c r="O572" s="120">
        <v>0.70266290271522502</v>
      </c>
      <c r="P572" s="120"/>
      <c r="Q572" s="120">
        <v>2.37331909529482</v>
      </c>
      <c r="R572" s="120"/>
      <c r="S572" s="120">
        <v>1.7451718426462699</v>
      </c>
      <c r="T572" s="120"/>
    </row>
    <row r="573" spans="1:20" x14ac:dyDescent="0.25">
      <c r="A573" s="121">
        <v>-1.20118441486796</v>
      </c>
      <c r="B573" s="121"/>
      <c r="C573" s="121">
        <v>5.7883765450352301E-2</v>
      </c>
      <c r="D573" s="121"/>
      <c r="E573" s="121">
        <v>1.88271280141978</v>
      </c>
      <c r="F573" s="121"/>
      <c r="G573" s="121">
        <v>1.19088605243829</v>
      </c>
      <c r="H573" s="121"/>
      <c r="I573" s="121">
        <v>3.1970704698880201</v>
      </c>
      <c r="J573" s="122"/>
      <c r="K573" s="120">
        <v>0.123305904518904</v>
      </c>
      <c r="L573" s="120"/>
      <c r="M573" s="120">
        <v>0.78012544220256397</v>
      </c>
      <c r="N573" s="120"/>
      <c r="O573" s="120">
        <v>0.745432138654611</v>
      </c>
      <c r="P573" s="120"/>
      <c r="Q573" s="120">
        <v>0.44726525634351</v>
      </c>
      <c r="R573" s="120"/>
      <c r="S573" s="120">
        <v>1.78193611360451</v>
      </c>
      <c r="T573" s="120"/>
    </row>
    <row r="574" spans="1:20" x14ac:dyDescent="0.25">
      <c r="A574" s="121">
        <v>0.25240476316363603</v>
      </c>
      <c r="B574" s="121"/>
      <c r="C574" s="121">
        <v>0.68789440007774705</v>
      </c>
      <c r="D574" s="121"/>
      <c r="E574" s="121">
        <v>1.2034138532960199</v>
      </c>
      <c r="F574" s="121"/>
      <c r="G574" s="121">
        <v>2.6433007334022198</v>
      </c>
      <c r="H574" s="121"/>
      <c r="I574" s="121">
        <v>3.3595843320471301</v>
      </c>
      <c r="J574" s="122"/>
      <c r="K574" s="120">
        <v>-0.205532531649506</v>
      </c>
      <c r="L574" s="120"/>
      <c r="M574" s="120">
        <v>0.26818095010132098</v>
      </c>
      <c r="N574" s="120"/>
      <c r="O574" s="120">
        <v>2.2698975432236099</v>
      </c>
      <c r="P574" s="120"/>
      <c r="Q574" s="120">
        <v>1.1042312910221199</v>
      </c>
      <c r="R574" s="120"/>
      <c r="S574" s="120">
        <v>3.5039801626721898</v>
      </c>
      <c r="T574" s="120"/>
    </row>
    <row r="575" spans="1:20" x14ac:dyDescent="0.25">
      <c r="A575" s="121">
        <v>-0.84140524388733695</v>
      </c>
      <c r="B575" s="121"/>
      <c r="C575" s="121">
        <v>0.552107187044246</v>
      </c>
      <c r="D575" s="121"/>
      <c r="E575" s="121">
        <v>0.64350014648006504</v>
      </c>
      <c r="F575" s="121"/>
      <c r="G575" s="121">
        <v>1.3739679285161599</v>
      </c>
      <c r="H575" s="121"/>
      <c r="I575" s="121">
        <v>1.72232059081928</v>
      </c>
      <c r="J575" s="122"/>
      <c r="K575" s="120">
        <v>-8.0501879195399098E-2</v>
      </c>
      <c r="L575" s="120"/>
      <c r="M575" s="120">
        <v>5.3577417312347102E-2</v>
      </c>
      <c r="N575" s="120"/>
      <c r="O575" s="120">
        <v>1.04705291211285</v>
      </c>
      <c r="P575" s="120"/>
      <c r="Q575" s="120">
        <v>2.1332089061781101</v>
      </c>
      <c r="R575" s="120"/>
      <c r="S575" s="120">
        <v>4.0510276847578197</v>
      </c>
      <c r="T575" s="120"/>
    </row>
    <row r="576" spans="1:20" x14ac:dyDescent="0.25">
      <c r="A576" s="121">
        <v>-0.62200367303975701</v>
      </c>
      <c r="B576" s="121"/>
      <c r="C576" s="121">
        <v>0.685123987194313</v>
      </c>
      <c r="D576" s="121"/>
      <c r="E576" s="121">
        <v>-0.15501411456011199</v>
      </c>
      <c r="F576" s="121"/>
      <c r="G576" s="121">
        <v>2.03188008481427</v>
      </c>
      <c r="H576" s="121"/>
      <c r="I576" s="121">
        <v>1.68134907657067</v>
      </c>
      <c r="J576" s="122"/>
      <c r="K576" s="120">
        <v>0.49825387705582502</v>
      </c>
      <c r="L576" s="120"/>
      <c r="M576" s="120">
        <v>1.5550983478336999</v>
      </c>
      <c r="N576" s="120"/>
      <c r="O576" s="120">
        <v>1.0453562378088801</v>
      </c>
      <c r="P576" s="120"/>
      <c r="Q576" s="120">
        <v>0.91716389847431401</v>
      </c>
      <c r="R576" s="120"/>
      <c r="S576" s="120">
        <v>2.7772364107978502</v>
      </c>
      <c r="T576" s="120"/>
    </row>
    <row r="577" spans="1:20" x14ac:dyDescent="0.25">
      <c r="A577" s="121">
        <v>0.94917386290351002</v>
      </c>
      <c r="B577" s="121"/>
      <c r="C577" s="121">
        <v>0.54611150173857603</v>
      </c>
      <c r="D577" s="121"/>
      <c r="E577" s="121">
        <v>0.73010015374633097</v>
      </c>
      <c r="F577" s="121"/>
      <c r="G577" s="121">
        <v>4.0234782356054</v>
      </c>
      <c r="H577" s="121"/>
      <c r="I577" s="121">
        <v>3.5747343092168</v>
      </c>
      <c r="J577" s="122"/>
      <c r="K577" s="120">
        <v>7.6057265049808406E-2</v>
      </c>
      <c r="L577" s="120"/>
      <c r="M577" s="120">
        <v>-0.46739376425740498</v>
      </c>
      <c r="N577" s="120"/>
      <c r="O577" s="120">
        <v>1.02788159266952</v>
      </c>
      <c r="P577" s="120"/>
      <c r="Q577" s="120">
        <v>1.6728763462538001</v>
      </c>
      <c r="R577" s="120"/>
      <c r="S577" s="120">
        <v>0.670644135400288</v>
      </c>
      <c r="T577" s="120"/>
    </row>
    <row r="578" spans="1:20" x14ac:dyDescent="0.25">
      <c r="A578" s="121">
        <v>0.94917386290351002</v>
      </c>
      <c r="B578" s="121"/>
      <c r="C578" s="121">
        <v>0.38698387779914301</v>
      </c>
      <c r="D578" s="121"/>
      <c r="E578" s="121">
        <v>0.16041167428926101</v>
      </c>
      <c r="F578" s="121"/>
      <c r="G578" s="121">
        <v>1.1909525073601399</v>
      </c>
      <c r="H578" s="121"/>
      <c r="I578" s="121">
        <v>4.6412370645235299</v>
      </c>
      <c r="J578" s="122"/>
      <c r="K578" s="120">
        <v>0.45538530938773297</v>
      </c>
      <c r="L578" s="120"/>
      <c r="M578" s="120">
        <v>0.93404201205559501</v>
      </c>
      <c r="N578" s="120"/>
      <c r="O578" s="120">
        <v>1.58556768816002</v>
      </c>
      <c r="P578" s="120"/>
      <c r="Q578" s="120">
        <v>0.78184841578001496</v>
      </c>
      <c r="R578" s="120"/>
      <c r="S578" s="120">
        <v>2.6099740229516999</v>
      </c>
      <c r="T578" s="120"/>
    </row>
    <row r="579" spans="1:20" x14ac:dyDescent="0.25">
      <c r="A579" s="121">
        <v>-5.45372206425263E-2</v>
      </c>
      <c r="B579" s="121"/>
      <c r="C579" s="121">
        <v>0.77660700343289302</v>
      </c>
      <c r="D579" s="121"/>
      <c r="E579" s="121">
        <v>3.0792018314131799</v>
      </c>
      <c r="F579" s="121"/>
      <c r="G579" s="121">
        <v>4.0542750501839899</v>
      </c>
      <c r="H579" s="121"/>
      <c r="I579" s="121">
        <v>2.75559971690303</v>
      </c>
      <c r="J579" s="122"/>
      <c r="K579" s="120">
        <v>-5.4148181429368898E-2</v>
      </c>
      <c r="L579" s="120"/>
      <c r="M579" s="120">
        <v>0.93404201205559501</v>
      </c>
      <c r="N579" s="120"/>
      <c r="O579" s="120">
        <v>9.8063795940475998E-2</v>
      </c>
      <c r="P579" s="120"/>
      <c r="Q579" s="120">
        <v>2.9066814651407902</v>
      </c>
      <c r="R579" s="120"/>
      <c r="S579" s="120">
        <v>1.77143909943501</v>
      </c>
      <c r="T579" s="120"/>
    </row>
    <row r="580" spans="1:20" x14ac:dyDescent="0.25">
      <c r="A580" s="121">
        <v>-0.36155423225537198</v>
      </c>
      <c r="B580" s="121"/>
      <c r="C580" s="121">
        <v>-1.31252553619985</v>
      </c>
      <c r="D580" s="121"/>
      <c r="E580" s="121">
        <v>0.70554185193913999</v>
      </c>
      <c r="F580" s="121"/>
      <c r="G580" s="121">
        <v>3.5765645361603302</v>
      </c>
      <c r="H580" s="121"/>
      <c r="I580" s="121">
        <v>2.90312523635574</v>
      </c>
      <c r="J580" s="122"/>
      <c r="K580" s="120">
        <v>0.20026559457812401</v>
      </c>
      <c r="L580" s="120"/>
      <c r="M580" s="120">
        <v>0.52002530077880305</v>
      </c>
      <c r="N580" s="120"/>
      <c r="O580" s="120">
        <v>0.48624206192036101</v>
      </c>
      <c r="P580" s="120"/>
      <c r="Q580" s="120">
        <v>1.88540816297596</v>
      </c>
      <c r="R580" s="120"/>
      <c r="S580" s="120">
        <v>2.9515717822704799</v>
      </c>
      <c r="T580" s="120"/>
    </row>
    <row r="581" spans="1:20" x14ac:dyDescent="0.25">
      <c r="A581" s="121">
        <v>-0.34631269898533301</v>
      </c>
      <c r="B581" s="121"/>
      <c r="C581" s="121">
        <v>0.75911766568963301</v>
      </c>
      <c r="D581" s="121"/>
      <c r="E581" s="121">
        <v>2.7104535936489502</v>
      </c>
      <c r="F581" s="121"/>
      <c r="G581" s="121">
        <v>0.62967591832277503</v>
      </c>
      <c r="H581" s="121"/>
      <c r="I581" s="121">
        <v>2.6572281788732699</v>
      </c>
      <c r="J581" s="122"/>
      <c r="K581" s="120">
        <v>2.8175888487574199E-2</v>
      </c>
      <c r="L581" s="120"/>
      <c r="M581" s="120">
        <v>0.16734700219113199</v>
      </c>
      <c r="N581" s="120"/>
      <c r="O581" s="120">
        <v>-2.1278861127992599E-2</v>
      </c>
      <c r="P581" s="120"/>
      <c r="Q581" s="120">
        <v>2.5218758540805601</v>
      </c>
      <c r="R581" s="120"/>
      <c r="S581" s="120">
        <v>2.7096259539496499</v>
      </c>
      <c r="T581" s="120"/>
    </row>
    <row r="582" spans="1:20" x14ac:dyDescent="0.25">
      <c r="A582" s="121">
        <v>-0.16785819013925601</v>
      </c>
      <c r="B582" s="121"/>
      <c r="C582" s="121">
        <v>0.27339502148172901</v>
      </c>
      <c r="D582" s="121"/>
      <c r="E582" s="121">
        <v>0.30831287764410598</v>
      </c>
      <c r="F582" s="121"/>
      <c r="G582" s="121">
        <v>2.3281221366006202</v>
      </c>
      <c r="H582" s="121"/>
      <c r="I582" s="121">
        <v>2.2397628451720801</v>
      </c>
      <c r="J582" s="122"/>
      <c r="K582" s="120">
        <v>0.354406374619327</v>
      </c>
      <c r="L582" s="120"/>
      <c r="M582" s="120">
        <v>0.33325900287587401</v>
      </c>
      <c r="N582" s="120"/>
      <c r="O582" s="120">
        <v>0.64008889180117901</v>
      </c>
      <c r="P582" s="120"/>
      <c r="Q582" s="120">
        <v>1.8711862018732499</v>
      </c>
      <c r="R582" s="120"/>
      <c r="S582" s="120">
        <v>2.9474609102319298</v>
      </c>
      <c r="T582" s="120"/>
    </row>
    <row r="583" spans="1:20" x14ac:dyDescent="0.25">
      <c r="A583" s="121">
        <v>-0.184618431674721</v>
      </c>
      <c r="B583" s="121"/>
      <c r="C583" s="121">
        <v>-0.29436421885925801</v>
      </c>
      <c r="D583" s="121"/>
      <c r="E583" s="121">
        <v>1.44572426739879</v>
      </c>
      <c r="F583" s="121"/>
      <c r="G583" s="121">
        <v>2.0116927113334002</v>
      </c>
      <c r="H583" s="121"/>
      <c r="I583" s="121">
        <v>4.12337297669254</v>
      </c>
      <c r="J583" s="122"/>
      <c r="K583" s="120">
        <v>0.14093912216253399</v>
      </c>
      <c r="L583" s="120"/>
      <c r="M583" s="120">
        <v>0.220223471204502</v>
      </c>
      <c r="N583" s="120"/>
      <c r="O583" s="120">
        <v>0.64249776909931799</v>
      </c>
      <c r="P583" s="120"/>
      <c r="Q583" s="120">
        <v>3.4023572224562599</v>
      </c>
      <c r="R583" s="120"/>
      <c r="S583" s="120">
        <v>3.08692126120425</v>
      </c>
      <c r="T583" s="120"/>
    </row>
    <row r="584" spans="1:20" x14ac:dyDescent="0.25">
      <c r="A584" s="121">
        <v>-0.102593758346952</v>
      </c>
      <c r="B584" s="121"/>
      <c r="C584" s="121">
        <v>-0.257170989426875</v>
      </c>
      <c r="D584" s="121"/>
      <c r="E584" s="121">
        <v>1.10010192709649</v>
      </c>
      <c r="F584" s="121"/>
      <c r="G584" s="121">
        <v>2.2442106003111699</v>
      </c>
      <c r="H584" s="121"/>
      <c r="I584" s="121">
        <v>3.6121576469872698</v>
      </c>
      <c r="J584" s="122"/>
      <c r="K584" s="120">
        <v>0.12204794926168799</v>
      </c>
      <c r="L584" s="120"/>
      <c r="M584" s="120">
        <v>1.27590428343287</v>
      </c>
      <c r="N584" s="120"/>
      <c r="O584" s="120">
        <v>0.90932445177784504</v>
      </c>
      <c r="P584" s="120"/>
      <c r="Q584" s="120">
        <v>2.50223430929872</v>
      </c>
      <c r="R584" s="120"/>
      <c r="S584" s="120">
        <v>3.50095815082401</v>
      </c>
      <c r="T584" s="120"/>
    </row>
    <row r="585" spans="1:20" x14ac:dyDescent="0.25">
      <c r="A585" s="121">
        <v>1.11053673301005</v>
      </c>
      <c r="B585" s="121"/>
      <c r="C585" s="121">
        <v>-1.44841503454032E-2</v>
      </c>
      <c r="D585" s="121"/>
      <c r="E585" s="121">
        <v>-0.40304980704899201</v>
      </c>
      <c r="F585" s="121"/>
      <c r="G585" s="121">
        <v>2.4014463431328301</v>
      </c>
      <c r="H585" s="121"/>
      <c r="I585" s="121">
        <v>4.9445775523521798</v>
      </c>
      <c r="J585" s="122"/>
      <c r="K585" s="120">
        <v>-0.31229149350908397</v>
      </c>
      <c r="L585" s="120"/>
      <c r="M585" s="120">
        <v>1.27590428343287</v>
      </c>
      <c r="N585" s="120"/>
      <c r="O585" s="120">
        <v>0.58673937657527397</v>
      </c>
      <c r="P585" s="120"/>
      <c r="Q585" s="120">
        <v>-0.23582514404007099</v>
      </c>
      <c r="R585" s="120"/>
      <c r="S585" s="120">
        <v>2.5247306445053801</v>
      </c>
      <c r="T585" s="120"/>
    </row>
    <row r="586" spans="1:20" x14ac:dyDescent="0.25">
      <c r="A586" s="121">
        <v>-0.39210276629944801</v>
      </c>
      <c r="B586" s="121"/>
      <c r="C586" s="121">
        <v>-0.24198115282663901</v>
      </c>
      <c r="D586" s="121"/>
      <c r="E586" s="121">
        <v>1.2012886706922701</v>
      </c>
      <c r="F586" s="121"/>
      <c r="G586" s="121">
        <v>3.1425403331825699</v>
      </c>
      <c r="H586" s="121"/>
      <c r="I586" s="121">
        <v>4.9445775523521798</v>
      </c>
      <c r="J586" s="122"/>
      <c r="K586" s="120">
        <v>-8.4958764726401608E-3</v>
      </c>
      <c r="L586" s="120"/>
      <c r="M586" s="120">
        <v>0.74365792520131901</v>
      </c>
      <c r="N586" s="120"/>
      <c r="O586" s="120">
        <v>1.48180498225678</v>
      </c>
      <c r="P586" s="120"/>
      <c r="Q586" s="120">
        <v>0.32768981357891902</v>
      </c>
      <c r="R586" s="120"/>
      <c r="S586" s="120">
        <v>1.6056211178298301</v>
      </c>
      <c r="T586" s="120"/>
    </row>
    <row r="587" spans="1:20" x14ac:dyDescent="0.25">
      <c r="A587" s="121">
        <v>2.2246585454986101</v>
      </c>
      <c r="B587" s="121"/>
      <c r="C587" s="121">
        <v>-8.3350274453028603E-2</v>
      </c>
      <c r="D587" s="121"/>
      <c r="E587" s="121">
        <v>0.64231866020829997</v>
      </c>
      <c r="F587" s="121"/>
      <c r="G587" s="121">
        <v>1.1628552659381599</v>
      </c>
      <c r="H587" s="121"/>
      <c r="I587" s="121">
        <v>3.1702177261328801</v>
      </c>
      <c r="J587" s="122"/>
      <c r="K587" s="120">
        <v>1.89327562739585E-2</v>
      </c>
      <c r="L587" s="120"/>
      <c r="M587" s="120">
        <v>1.0277418766636499</v>
      </c>
      <c r="N587" s="120"/>
      <c r="O587" s="120">
        <v>0.38690187960117201</v>
      </c>
      <c r="P587" s="120"/>
      <c r="Q587" s="120">
        <v>1.7183847153068701</v>
      </c>
      <c r="R587" s="120"/>
      <c r="S587" s="120">
        <v>3.72095384606274</v>
      </c>
      <c r="T587" s="120"/>
    </row>
    <row r="588" spans="1:20" x14ac:dyDescent="0.25">
      <c r="A588" s="121">
        <v>2.1114211728980798</v>
      </c>
      <c r="B588" s="121"/>
      <c r="C588" s="121">
        <v>0.88700830463672298</v>
      </c>
      <c r="D588" s="121"/>
      <c r="E588" s="121">
        <v>1.1504602320038</v>
      </c>
      <c r="F588" s="121"/>
      <c r="G588" s="121">
        <v>5.2875551055108199</v>
      </c>
      <c r="H588" s="121"/>
      <c r="I588" s="121">
        <v>2.86793309349259</v>
      </c>
      <c r="J588" s="122"/>
      <c r="K588" s="120">
        <v>0.116431061602942</v>
      </c>
      <c r="L588" s="120"/>
      <c r="M588" s="120">
        <v>0.34763865132132199</v>
      </c>
      <c r="N588" s="120"/>
      <c r="O588" s="120">
        <v>0.892697585615291</v>
      </c>
      <c r="P588" s="120"/>
      <c r="Q588" s="120">
        <v>1.5386175272489599</v>
      </c>
      <c r="R588" s="120"/>
      <c r="S588" s="120">
        <v>4.89645423764164</v>
      </c>
      <c r="T588" s="120"/>
    </row>
    <row r="589" spans="1:20" x14ac:dyDescent="0.25">
      <c r="A589" s="121">
        <v>-0.10658526920156999</v>
      </c>
      <c r="B589" s="121"/>
      <c r="C589" s="121">
        <v>0.36043422771289002</v>
      </c>
      <c r="D589" s="121"/>
      <c r="E589" s="121">
        <v>0.90469224482011201</v>
      </c>
      <c r="F589" s="121"/>
      <c r="G589" s="121">
        <v>2.6177274961689299</v>
      </c>
      <c r="H589" s="121"/>
      <c r="I589" s="121">
        <v>5.6732771718845401</v>
      </c>
      <c r="J589" s="122"/>
      <c r="K589" s="120">
        <v>0.170656845954685</v>
      </c>
      <c r="L589" s="120"/>
      <c r="M589" s="120">
        <v>0.40149067386704701</v>
      </c>
      <c r="N589" s="120"/>
      <c r="O589" s="120">
        <v>0.63068288690813301</v>
      </c>
      <c r="P589" s="120"/>
      <c r="Q589" s="120">
        <v>2.1092875640872002</v>
      </c>
      <c r="R589" s="120"/>
      <c r="S589" s="120">
        <v>4.1261954852053702</v>
      </c>
      <c r="T589" s="120"/>
    </row>
    <row r="590" spans="1:20" x14ac:dyDescent="0.25">
      <c r="A590" s="121">
        <v>-7.7190325810811103E-2</v>
      </c>
      <c r="B590" s="121"/>
      <c r="C590" s="121">
        <v>0.24529717456757899</v>
      </c>
      <c r="D590" s="121"/>
      <c r="E590" s="121">
        <v>1.14516559495243</v>
      </c>
      <c r="F590" s="121"/>
      <c r="G590" s="121">
        <v>1.59803052560528</v>
      </c>
      <c r="H590" s="121"/>
      <c r="I590" s="121">
        <v>3.8913876589350802</v>
      </c>
      <c r="J590" s="122"/>
      <c r="K590" s="120">
        <v>-0.138134171321319</v>
      </c>
      <c r="L590" s="120"/>
      <c r="M590" s="120">
        <v>2.3979485331512702</v>
      </c>
      <c r="N590" s="120"/>
      <c r="O590" s="120">
        <v>0.390187322730075</v>
      </c>
      <c r="P590" s="120"/>
      <c r="Q590" s="120">
        <v>1.05825178213662</v>
      </c>
      <c r="R590" s="120"/>
      <c r="S590" s="120">
        <v>4.3745321655472704</v>
      </c>
      <c r="T590" s="120"/>
    </row>
    <row r="591" spans="1:20" x14ac:dyDescent="0.25">
      <c r="A591" s="121">
        <v>-7.5440025847164804E-2</v>
      </c>
      <c r="B591" s="121"/>
      <c r="C591" s="121">
        <v>0.13128968037902</v>
      </c>
      <c r="D591" s="121"/>
      <c r="E591" s="121">
        <v>1.55483625995282</v>
      </c>
      <c r="F591" s="121"/>
      <c r="G591" s="121">
        <v>1.6514565519908799</v>
      </c>
      <c r="H591" s="121"/>
      <c r="I591" s="121">
        <v>5.6732771718845401</v>
      </c>
      <c r="J591" s="122"/>
      <c r="K591" s="120">
        <v>-0.138134171321319</v>
      </c>
      <c r="L591" s="120"/>
      <c r="M591" s="120">
        <v>9.7323185760959802E-2</v>
      </c>
      <c r="N591" s="120"/>
      <c r="O591" s="120">
        <v>2.0635549842421299</v>
      </c>
      <c r="P591" s="120"/>
      <c r="Q591" s="120">
        <v>1.6513434745164399</v>
      </c>
      <c r="R591" s="120"/>
      <c r="S591" s="120">
        <v>3.0245792597889398</v>
      </c>
      <c r="T591" s="120"/>
    </row>
    <row r="592" spans="1:20" x14ac:dyDescent="0.25">
      <c r="A592" s="121">
        <v>0.44579935825648298</v>
      </c>
      <c r="B592" s="121"/>
      <c r="C592" s="121">
        <v>0.61711745746223601</v>
      </c>
      <c r="D592" s="121"/>
      <c r="E592" s="121">
        <v>1.09109909205185</v>
      </c>
      <c r="F592" s="121"/>
      <c r="G592" s="121">
        <v>2.6585642234837898</v>
      </c>
      <c r="H592" s="121"/>
      <c r="I592" s="121">
        <v>3.3221980357794001</v>
      </c>
      <c r="J592" s="122"/>
      <c r="K592" s="120">
        <v>-0.260646304748402</v>
      </c>
      <c r="L592" s="120"/>
      <c r="M592" s="120">
        <v>-5.3382436329844303E-2</v>
      </c>
      <c r="N592" s="120"/>
      <c r="O592" s="120">
        <v>2.0635549842421299</v>
      </c>
      <c r="P592" s="120"/>
      <c r="Q592" s="120">
        <v>1.9325881168321899</v>
      </c>
      <c r="R592" s="120"/>
      <c r="S592" s="120">
        <v>3.5247066556642102</v>
      </c>
      <c r="T592" s="120"/>
    </row>
    <row r="593" spans="1:20" x14ac:dyDescent="0.25">
      <c r="A593" s="121">
        <v>-0.37932709787381602</v>
      </c>
      <c r="B593" s="121"/>
      <c r="C593" s="121">
        <v>-0.65634381011585097</v>
      </c>
      <c r="D593" s="121"/>
      <c r="E593" s="121">
        <v>-2.3232396385681602</v>
      </c>
      <c r="F593" s="121"/>
      <c r="G593" s="121">
        <v>1.1158541918800999</v>
      </c>
      <c r="H593" s="121"/>
      <c r="I593" s="121">
        <v>2.2133820776111901</v>
      </c>
      <c r="J593" s="122"/>
      <c r="K593" s="120">
        <v>-0.11413635068377199</v>
      </c>
      <c r="L593" s="120"/>
      <c r="M593" s="120">
        <v>0.419758240046885</v>
      </c>
      <c r="N593" s="120"/>
      <c r="O593" s="120">
        <v>0.79854062990873198</v>
      </c>
      <c r="P593" s="120"/>
      <c r="Q593" s="120">
        <v>1.9928099166228801</v>
      </c>
      <c r="R593" s="120"/>
      <c r="S593" s="120">
        <v>-0.117692256063078</v>
      </c>
      <c r="T593" s="120"/>
    </row>
    <row r="594" spans="1:20" x14ac:dyDescent="0.25">
      <c r="A594" s="121">
        <v>0.28157333247496702</v>
      </c>
      <c r="B594" s="121"/>
      <c r="C594" s="121">
        <v>-7.0813340230241606E-2</v>
      </c>
      <c r="D594" s="121"/>
      <c r="E594" s="121">
        <v>1.04898837704273</v>
      </c>
      <c r="F594" s="121"/>
      <c r="G594" s="121">
        <v>1.7720682743751099</v>
      </c>
      <c r="H594" s="121"/>
      <c r="I594" s="121">
        <v>1.9820942061878599</v>
      </c>
      <c r="J594" s="122"/>
      <c r="K594" s="120">
        <v>5.8849526432389603E-2</v>
      </c>
      <c r="L594" s="120"/>
      <c r="M594" s="120">
        <v>0.86110252759901196</v>
      </c>
      <c r="N594" s="120"/>
      <c r="O594" s="120">
        <v>0.70754105500636999</v>
      </c>
      <c r="P594" s="120"/>
      <c r="Q594" s="120">
        <v>2.2406039423156998</v>
      </c>
      <c r="R594" s="120"/>
      <c r="S594" s="120">
        <v>4.2426134960244601</v>
      </c>
      <c r="T594" s="120"/>
    </row>
    <row r="595" spans="1:20" x14ac:dyDescent="0.25">
      <c r="A595" s="121">
        <v>0.28839573339175201</v>
      </c>
      <c r="B595" s="121"/>
      <c r="C595" s="121">
        <v>0.385299520270106</v>
      </c>
      <c r="D595" s="121"/>
      <c r="E595" s="121">
        <v>1.0986917742659801</v>
      </c>
      <c r="F595" s="121"/>
      <c r="G595" s="121">
        <v>2.5733928237020698</v>
      </c>
      <c r="H595" s="121"/>
      <c r="I595" s="121">
        <v>2.6975774401770201</v>
      </c>
      <c r="J595" s="122"/>
      <c r="K595" s="120">
        <v>-0.39210438746786702</v>
      </c>
      <c r="L595" s="120"/>
      <c r="M595" s="120">
        <v>0.65449487959813601</v>
      </c>
      <c r="N595" s="120"/>
      <c r="O595" s="120">
        <v>2.7602562479322099</v>
      </c>
      <c r="P595" s="120"/>
      <c r="Q595" s="120">
        <v>1.3874959130625699</v>
      </c>
      <c r="R595" s="120"/>
      <c r="S595" s="120">
        <v>3.12796237982394</v>
      </c>
      <c r="T595" s="120"/>
    </row>
    <row r="596" spans="1:20" x14ac:dyDescent="0.25">
      <c r="A596" s="121">
        <v>0.409899606918049</v>
      </c>
      <c r="B596" s="121"/>
      <c r="C596" s="121">
        <v>1.7763744302650599</v>
      </c>
      <c r="D596" s="121"/>
      <c r="E596" s="121">
        <v>1.5076688683072501</v>
      </c>
      <c r="F596" s="121"/>
      <c r="G596" s="121">
        <v>3.0480278153745801</v>
      </c>
      <c r="H596" s="121"/>
      <c r="I596" s="121">
        <v>2.4786447612809699</v>
      </c>
      <c r="J596" s="122"/>
      <c r="K596" s="120">
        <v>0.177386395574157</v>
      </c>
      <c r="L596" s="120"/>
      <c r="M596" s="120">
        <v>1.39669055025744</v>
      </c>
      <c r="N596" s="120"/>
      <c r="O596" s="120">
        <v>0.83562534680577005</v>
      </c>
      <c r="P596" s="120"/>
      <c r="Q596" s="120">
        <v>1.8343747499387599</v>
      </c>
      <c r="R596" s="120"/>
      <c r="S596" s="120">
        <v>2.52464774353682</v>
      </c>
      <c r="T596" s="120"/>
    </row>
    <row r="597" spans="1:20" x14ac:dyDescent="0.25">
      <c r="A597" s="121">
        <v>-0.19340948741372799</v>
      </c>
      <c r="B597" s="121"/>
      <c r="C597" s="121">
        <v>-0.78976942219790502</v>
      </c>
      <c r="D597" s="121"/>
      <c r="E597" s="121">
        <v>1.57688894514769</v>
      </c>
      <c r="F597" s="121"/>
      <c r="G597" s="121">
        <v>0.93642621707484597</v>
      </c>
      <c r="H597" s="121"/>
      <c r="I597" s="121">
        <v>1.37590983401227</v>
      </c>
      <c r="J597" s="122"/>
      <c r="K597" s="120">
        <v>0.37235148707556398</v>
      </c>
      <c r="L597" s="120"/>
      <c r="M597" s="120">
        <v>1.2011580777688999</v>
      </c>
      <c r="N597" s="120"/>
      <c r="O597" s="120">
        <v>-3.0215196984477601</v>
      </c>
      <c r="P597" s="120"/>
      <c r="Q597" s="120">
        <v>1.9501634829533301</v>
      </c>
      <c r="R597" s="120"/>
      <c r="S597" s="120">
        <v>1.94035821368853</v>
      </c>
      <c r="T597" s="120"/>
    </row>
    <row r="598" spans="1:20" x14ac:dyDescent="0.25">
      <c r="A598" s="121">
        <v>0.60888092081407297</v>
      </c>
      <c r="B598" s="121"/>
      <c r="C598" s="121">
        <v>0.48080955741264497</v>
      </c>
      <c r="D598" s="121"/>
      <c r="E598" s="121">
        <v>2.2234168052651002</v>
      </c>
      <c r="F598" s="121"/>
      <c r="G598" s="121">
        <v>0.26716765402572701</v>
      </c>
      <c r="H598" s="121"/>
      <c r="I598" s="121">
        <v>1.81361296359367</v>
      </c>
      <c r="J598" s="122"/>
      <c r="K598" s="120">
        <v>0.215583670225545</v>
      </c>
      <c r="L598" s="120"/>
      <c r="M598" s="120">
        <v>0.54977480509506504</v>
      </c>
      <c r="N598" s="120"/>
      <c r="O598" s="120">
        <v>1.26632627763491</v>
      </c>
      <c r="P598" s="120"/>
      <c r="Q598" s="120">
        <v>1.9094469044070299</v>
      </c>
      <c r="R598" s="120"/>
      <c r="S598" s="120">
        <v>6.9191241396744099</v>
      </c>
      <c r="T598" s="120"/>
    </row>
    <row r="599" spans="1:20" x14ac:dyDescent="0.25">
      <c r="A599" s="121">
        <v>2.1263757424832899</v>
      </c>
      <c r="B599" s="121"/>
      <c r="C599" s="121">
        <v>0.87353413926990697</v>
      </c>
      <c r="D599" s="121"/>
      <c r="E599" s="121">
        <v>2.4100178343096199</v>
      </c>
      <c r="F599" s="121"/>
      <c r="G599" s="121">
        <v>2.45140766518041</v>
      </c>
      <c r="H599" s="121"/>
      <c r="I599" s="121">
        <v>2.1557980715621299</v>
      </c>
      <c r="J599" s="122"/>
      <c r="K599" s="120">
        <v>0.23373668872869399</v>
      </c>
      <c r="L599" s="120"/>
      <c r="M599" s="120">
        <v>0.843231258817152</v>
      </c>
      <c r="N599" s="120"/>
      <c r="O599" s="120">
        <v>1.2134557237802099</v>
      </c>
      <c r="P599" s="120"/>
      <c r="Q599" s="120">
        <v>2.1395722187819</v>
      </c>
      <c r="R599" s="120"/>
      <c r="S599" s="120">
        <v>3.7746824360533799</v>
      </c>
      <c r="T599" s="120"/>
    </row>
    <row r="600" spans="1:20" x14ac:dyDescent="0.25">
      <c r="A600" s="121">
        <v>1.3415526914696401</v>
      </c>
      <c r="B600" s="121"/>
      <c r="C600" s="121">
        <v>0.63285468019706004</v>
      </c>
      <c r="D600" s="121"/>
      <c r="E600" s="121">
        <v>1.8813623267977699</v>
      </c>
      <c r="F600" s="121"/>
      <c r="G600" s="121">
        <v>2.9312765172406299</v>
      </c>
      <c r="H600" s="121"/>
      <c r="I600" s="121">
        <v>3.38514868934916</v>
      </c>
      <c r="J600" s="122"/>
      <c r="K600" s="120">
        <v>0.20091658103441301</v>
      </c>
      <c r="L600" s="120"/>
      <c r="M600" s="120">
        <v>0.64562574525843497</v>
      </c>
      <c r="N600" s="120"/>
      <c r="O600" s="120">
        <v>1.9497404295254701</v>
      </c>
      <c r="P600" s="120"/>
      <c r="Q600" s="120">
        <v>-0.22219250622846701</v>
      </c>
      <c r="R600" s="120"/>
      <c r="S600" s="120">
        <v>1.97121383450202</v>
      </c>
      <c r="T600" s="120"/>
    </row>
    <row r="601" spans="1:20" x14ac:dyDescent="0.25">
      <c r="A601" s="121">
        <v>-0.32050146985821498</v>
      </c>
      <c r="B601" s="121"/>
      <c r="C601" s="121">
        <v>0.48608697583136801</v>
      </c>
      <c r="D601" s="121"/>
      <c r="E601" s="121">
        <v>1.4561751202422499</v>
      </c>
      <c r="F601" s="121"/>
      <c r="G601" s="121">
        <v>1.5325796983777999</v>
      </c>
      <c r="H601" s="121"/>
      <c r="I601" s="121">
        <v>4.3571324759441703</v>
      </c>
      <c r="J601" s="122"/>
      <c r="K601" s="120">
        <v>-0.19009117383374299</v>
      </c>
      <c r="L601" s="120"/>
      <c r="M601" s="120">
        <v>0.99716103851518101</v>
      </c>
      <c r="N601" s="120"/>
      <c r="O601" s="120">
        <v>0.86996480542142895</v>
      </c>
      <c r="P601" s="120"/>
      <c r="Q601" s="120">
        <v>1.5536853041820899</v>
      </c>
      <c r="R601" s="120"/>
      <c r="S601" s="120">
        <v>5.7216540860500897</v>
      </c>
      <c r="T601" s="120"/>
    </row>
    <row r="602" spans="1:20" x14ac:dyDescent="0.25">
      <c r="A602" s="121">
        <v>0.36067874681032702</v>
      </c>
      <c r="B602" s="121"/>
      <c r="C602" s="121">
        <v>0.32365957788026201</v>
      </c>
      <c r="D602" s="121"/>
      <c r="E602" s="121">
        <v>0.91680752777144303</v>
      </c>
      <c r="F602" s="121"/>
      <c r="G602" s="121">
        <v>2.2446257272455199</v>
      </c>
      <c r="H602" s="121"/>
      <c r="I602" s="121">
        <v>4.6490068155141904</v>
      </c>
      <c r="J602" s="122"/>
      <c r="K602" s="120">
        <v>0.251684327778115</v>
      </c>
      <c r="L602" s="120"/>
      <c r="M602" s="120">
        <v>1.12067455884615</v>
      </c>
      <c r="N602" s="120"/>
      <c r="O602" s="120">
        <v>1.65152351469728</v>
      </c>
      <c r="P602" s="120"/>
      <c r="Q602" s="120">
        <v>1.40260305541386</v>
      </c>
      <c r="R602" s="120"/>
      <c r="S602" s="120">
        <v>3.93109911325217</v>
      </c>
      <c r="T602" s="120"/>
    </row>
    <row r="603" spans="1:20" x14ac:dyDescent="0.25">
      <c r="A603" s="121">
        <v>-0.13731493919537699</v>
      </c>
      <c r="B603" s="121"/>
      <c r="C603" s="121">
        <v>-5.81891636707201E-2</v>
      </c>
      <c r="D603" s="121"/>
      <c r="E603" s="121">
        <v>0.83418009233189105</v>
      </c>
      <c r="F603" s="121"/>
      <c r="G603" s="121">
        <v>2.9577812921804001</v>
      </c>
      <c r="H603" s="121"/>
      <c r="I603" s="121">
        <v>2.8679530854297801</v>
      </c>
      <c r="J603" s="122"/>
      <c r="K603" s="120">
        <v>-5.7615335710547597E-2</v>
      </c>
      <c r="L603" s="120"/>
      <c r="M603" s="120">
        <v>0.84853369964286796</v>
      </c>
      <c r="N603" s="120"/>
      <c r="O603" s="120">
        <v>1.4961957713179901</v>
      </c>
      <c r="P603" s="120"/>
      <c r="Q603" s="120">
        <v>1.3004803713195701</v>
      </c>
      <c r="R603" s="120"/>
      <c r="S603" s="120">
        <v>3.93109911325217</v>
      </c>
      <c r="T603" s="120"/>
    </row>
    <row r="604" spans="1:20" x14ac:dyDescent="0.25">
      <c r="A604" s="121">
        <v>0.62953042713401797</v>
      </c>
      <c r="B604" s="121"/>
      <c r="C604" s="121">
        <v>0.164695463803714</v>
      </c>
      <c r="D604" s="121"/>
      <c r="E604" s="121">
        <v>1.4847891303329099</v>
      </c>
      <c r="F604" s="121"/>
      <c r="G604" s="121">
        <v>2.37889721711774</v>
      </c>
      <c r="H604" s="121"/>
      <c r="I604" s="121">
        <v>3.4808376674028301</v>
      </c>
      <c r="J604" s="122"/>
      <c r="K604" s="120">
        <v>-0.13291045292988099</v>
      </c>
      <c r="L604" s="120"/>
      <c r="M604" s="120">
        <v>0.27721039160264699</v>
      </c>
      <c r="N604" s="120"/>
      <c r="O604" s="120">
        <v>1.0574818715216101</v>
      </c>
      <c r="P604" s="120"/>
      <c r="Q604" s="120">
        <v>2.06630136695621</v>
      </c>
      <c r="R604" s="120"/>
      <c r="S604" s="120">
        <v>2.1912006760436502</v>
      </c>
      <c r="T604" s="120"/>
    </row>
    <row r="605" spans="1:20" x14ac:dyDescent="0.25">
      <c r="A605" s="121">
        <v>-8.4517895104689003E-2</v>
      </c>
      <c r="B605" s="121"/>
      <c r="C605" s="121">
        <v>0.87353413926990697</v>
      </c>
      <c r="D605" s="121"/>
      <c r="E605" s="121">
        <v>0.59845516839953194</v>
      </c>
      <c r="F605" s="121"/>
      <c r="G605" s="121">
        <v>2.45441194504822</v>
      </c>
      <c r="H605" s="121"/>
      <c r="I605" s="121">
        <v>2.5038217109502301</v>
      </c>
      <c r="J605" s="122"/>
      <c r="K605" s="120">
        <v>0.368295749663266</v>
      </c>
      <c r="L605" s="120"/>
      <c r="M605" s="120">
        <v>0.23650302294886699</v>
      </c>
      <c r="N605" s="120"/>
      <c r="O605" s="120">
        <v>2.7571549848085</v>
      </c>
      <c r="P605" s="120"/>
      <c r="Q605" s="120">
        <v>2.3435266352816102</v>
      </c>
      <c r="R605" s="120"/>
      <c r="S605" s="120">
        <v>0.95452451582978903</v>
      </c>
      <c r="T605" s="120"/>
    </row>
    <row r="606" spans="1:20" x14ac:dyDescent="0.25">
      <c r="A606" s="121">
        <v>0.20000242019610001</v>
      </c>
      <c r="B606" s="121"/>
      <c r="C606" s="121">
        <v>0.94056196451042995</v>
      </c>
      <c r="D606" s="121"/>
      <c r="E606" s="121">
        <v>1.6248788281197</v>
      </c>
      <c r="F606" s="121"/>
      <c r="G606" s="121">
        <v>2.0593308288250101</v>
      </c>
      <c r="H606" s="121"/>
      <c r="I606" s="121">
        <v>1.5221604076912001</v>
      </c>
      <c r="J606" s="122"/>
      <c r="K606" s="120">
        <v>-0.204602369747303</v>
      </c>
      <c r="L606" s="120"/>
      <c r="M606" s="120">
        <v>4.19774017352466</v>
      </c>
      <c r="N606" s="120"/>
      <c r="O606" s="120">
        <v>0.66423547131323302</v>
      </c>
      <c r="P606" s="120"/>
      <c r="Q606" s="120">
        <v>3.10893581573327</v>
      </c>
      <c r="R606" s="120"/>
      <c r="S606" s="120">
        <v>4.3196761366818004</v>
      </c>
      <c r="T606" s="120"/>
    </row>
    <row r="607" spans="1:20" x14ac:dyDescent="0.25">
      <c r="A607" s="121">
        <v>0.97168278972898403</v>
      </c>
      <c r="B607" s="121"/>
      <c r="C607" s="121">
        <v>0.32174185952189299</v>
      </c>
      <c r="D607" s="121"/>
      <c r="E607" s="121">
        <v>0.82747627282081704</v>
      </c>
      <c r="F607" s="121"/>
      <c r="G607" s="121">
        <v>1.20650687877276</v>
      </c>
      <c r="H607" s="121"/>
      <c r="I607" s="121">
        <v>4.12337297669254</v>
      </c>
      <c r="J607" s="122"/>
      <c r="K607" s="120">
        <v>2.3441048552495399E-2</v>
      </c>
      <c r="L607" s="120"/>
      <c r="M607" s="120">
        <v>-0.274953434073687</v>
      </c>
      <c r="N607" s="120"/>
      <c r="O607" s="120">
        <v>0.13365084560697599</v>
      </c>
      <c r="P607" s="120"/>
      <c r="Q607" s="120">
        <v>2.0166318309726301</v>
      </c>
      <c r="R607" s="120"/>
      <c r="S607" s="120">
        <v>2.8199816681321299</v>
      </c>
      <c r="T607" s="120"/>
    </row>
    <row r="608" spans="1:20" x14ac:dyDescent="0.25">
      <c r="A608" s="121">
        <v>-0.35435647065425602</v>
      </c>
      <c r="B608" s="121"/>
      <c r="C608" s="121">
        <v>0.486232728361916</v>
      </c>
      <c r="D608" s="121"/>
      <c r="E608" s="121">
        <v>2.4312721659523402</v>
      </c>
      <c r="F608" s="121"/>
      <c r="G608" s="121">
        <v>1.8695865471450399</v>
      </c>
      <c r="H608" s="121"/>
      <c r="I608" s="121">
        <v>1.58734659125447</v>
      </c>
      <c r="J608" s="122"/>
      <c r="K608" s="120">
        <v>-3.0060702129745199E-2</v>
      </c>
      <c r="L608" s="120"/>
      <c r="M608" s="120">
        <v>2.14826594285219</v>
      </c>
      <c r="N608" s="120"/>
      <c r="O608" s="120">
        <v>0.74679811070233604</v>
      </c>
      <c r="P608" s="120"/>
      <c r="Q608" s="120">
        <v>1.91388570243772</v>
      </c>
      <c r="R608" s="120"/>
      <c r="S608" s="120">
        <v>3.50243931653785</v>
      </c>
      <c r="T608" s="120"/>
    </row>
    <row r="609" spans="1:20" x14ac:dyDescent="0.25">
      <c r="A609" s="121">
        <v>0.97837997579067304</v>
      </c>
      <c r="B609" s="121"/>
      <c r="C609" s="121">
        <v>-1.3021630164489599</v>
      </c>
      <c r="D609" s="121"/>
      <c r="E609" s="121">
        <v>2.2236279477727399</v>
      </c>
      <c r="F609" s="121"/>
      <c r="G609" s="121">
        <v>1.74276179705198</v>
      </c>
      <c r="H609" s="121"/>
      <c r="I609" s="121">
        <v>2.5838565571881</v>
      </c>
      <c r="J609" s="122"/>
      <c r="K609" s="120">
        <v>-0.15553210224175401</v>
      </c>
      <c r="L609" s="120"/>
      <c r="M609" s="120">
        <v>0.17594663397756</v>
      </c>
      <c r="N609" s="120"/>
      <c r="O609" s="120">
        <v>1.14653213139347</v>
      </c>
      <c r="P609" s="120"/>
      <c r="Q609" s="120">
        <v>0.90061729900825704</v>
      </c>
      <c r="R609" s="120"/>
      <c r="S609" s="120">
        <v>2.9726906187241999</v>
      </c>
      <c r="T609" s="120"/>
    </row>
    <row r="610" spans="1:20" x14ac:dyDescent="0.25">
      <c r="A610" s="121">
        <v>0.37581475225216099</v>
      </c>
      <c r="B610" s="121"/>
      <c r="C610" s="121">
        <v>0.24631760960872001</v>
      </c>
      <c r="D610" s="121"/>
      <c r="E610" s="121">
        <v>1.72888294098934</v>
      </c>
      <c r="F610" s="121"/>
      <c r="G610" s="121">
        <v>3.05296657825936</v>
      </c>
      <c r="H610" s="121"/>
      <c r="I610" s="121">
        <v>2.9306145057459898</v>
      </c>
      <c r="J610" s="122"/>
      <c r="K610" s="120">
        <v>-0.52078034702666198</v>
      </c>
      <c r="L610" s="120"/>
      <c r="M610" s="120">
        <v>1.2751900308722</v>
      </c>
      <c r="N610" s="120"/>
      <c r="O610" s="120">
        <v>0.67405328968602196</v>
      </c>
      <c r="P610" s="120"/>
      <c r="Q610" s="120">
        <v>2.4707209383133999</v>
      </c>
      <c r="R610" s="120"/>
      <c r="S610" s="120">
        <v>2.9420204983614302</v>
      </c>
      <c r="T610" s="120"/>
    </row>
    <row r="611" spans="1:20" x14ac:dyDescent="0.25">
      <c r="A611" s="121">
        <v>0.28717073325585901</v>
      </c>
      <c r="B611" s="121"/>
      <c r="C611" s="121">
        <v>1.38390316674126</v>
      </c>
      <c r="D611" s="121"/>
      <c r="E611" s="121">
        <v>1.1326113249260801</v>
      </c>
      <c r="F611" s="121"/>
      <c r="G611" s="121">
        <v>2.8042179232868798</v>
      </c>
      <c r="H611" s="121"/>
      <c r="I611" s="121">
        <v>7.1397270268922197</v>
      </c>
      <c r="J611" s="122"/>
      <c r="K611" s="120">
        <v>-0.14134467864099401</v>
      </c>
      <c r="L611" s="120"/>
      <c r="M611" s="120">
        <v>0.34260555214718402</v>
      </c>
      <c r="N611" s="120"/>
      <c r="O611" s="120">
        <v>0.19649285624547899</v>
      </c>
      <c r="P611" s="120"/>
      <c r="Q611" s="120">
        <v>1.22754157812482</v>
      </c>
      <c r="R611" s="120"/>
      <c r="S611" s="120">
        <v>3.0444068524760701</v>
      </c>
      <c r="T611" s="120"/>
    </row>
    <row r="612" spans="1:20" x14ac:dyDescent="0.25">
      <c r="A612" s="121">
        <v>0.58133319276240403</v>
      </c>
      <c r="B612" s="121"/>
      <c r="C612" s="121">
        <v>-1.27031545656738</v>
      </c>
      <c r="D612" s="121"/>
      <c r="E612" s="121">
        <v>0.94145824971850101</v>
      </c>
      <c r="F612" s="121"/>
      <c r="G612" s="121">
        <v>4.2062706425537</v>
      </c>
      <c r="H612" s="121"/>
      <c r="I612" s="121">
        <v>3.6243979169187899</v>
      </c>
      <c r="J612" s="122"/>
      <c r="K612" s="120">
        <v>-0.18704073916895</v>
      </c>
      <c r="L612" s="120"/>
      <c r="M612" s="120">
        <v>0.56462367346874798</v>
      </c>
      <c r="N612" s="120"/>
      <c r="O612" s="120">
        <v>0.468951244928483</v>
      </c>
      <c r="P612" s="120"/>
      <c r="Q612" s="120">
        <v>2.2319680598209</v>
      </c>
      <c r="R612" s="120"/>
      <c r="S612" s="120">
        <v>2.8903607161778999</v>
      </c>
      <c r="T612" s="120"/>
    </row>
    <row r="613" spans="1:20" x14ac:dyDescent="0.25">
      <c r="A613" s="121">
        <v>-0.63115450111405003</v>
      </c>
      <c r="B613" s="121"/>
      <c r="C613" s="121">
        <v>-1.22724616692924</v>
      </c>
      <c r="D613" s="121"/>
      <c r="E613" s="121">
        <v>4.8952585743926101E-2</v>
      </c>
      <c r="F613" s="121"/>
      <c r="G613" s="121">
        <v>5.0121689397510396</v>
      </c>
      <c r="H613" s="121"/>
      <c r="I613" s="121">
        <v>2.6482101809299401</v>
      </c>
      <c r="J613" s="122"/>
      <c r="K613" s="120">
        <v>0.37192733729827199</v>
      </c>
      <c r="L613" s="120"/>
      <c r="M613" s="120">
        <v>0.388601646764339</v>
      </c>
      <c r="N613" s="120"/>
      <c r="O613" s="120">
        <v>0.73160294541124704</v>
      </c>
      <c r="P613" s="120"/>
      <c r="Q613" s="120">
        <v>0.76329728241781003</v>
      </c>
      <c r="R613" s="120"/>
      <c r="S613" s="120">
        <v>4.1991987732542899</v>
      </c>
      <c r="T613" s="120"/>
    </row>
    <row r="614" spans="1:20" x14ac:dyDescent="0.25">
      <c r="A614" s="121">
        <v>0.90516065623833297</v>
      </c>
      <c r="B614" s="121"/>
      <c r="C614" s="121">
        <v>0.45702705895392598</v>
      </c>
      <c r="D614" s="121"/>
      <c r="E614" s="121">
        <v>0.53021664063482499</v>
      </c>
      <c r="F614" s="121"/>
      <c r="G614" s="121">
        <v>2.0742389297334598</v>
      </c>
      <c r="H614" s="121"/>
      <c r="I614" s="121">
        <v>3.8261287243775599</v>
      </c>
      <c r="J614" s="122"/>
      <c r="K614" s="120">
        <v>-0.32541222769468298</v>
      </c>
      <c r="L614" s="120"/>
      <c r="M614" s="120">
        <v>0.16310131147544399</v>
      </c>
      <c r="N614" s="120"/>
      <c r="O614" s="120">
        <v>5.3829362703078601E-2</v>
      </c>
      <c r="P614" s="120"/>
      <c r="Q614" s="120">
        <v>1.5782201649162499</v>
      </c>
      <c r="R614" s="120"/>
      <c r="S614" s="120">
        <v>2.6144990075794601</v>
      </c>
      <c r="T614" s="120"/>
    </row>
    <row r="615" spans="1:20" x14ac:dyDescent="0.25">
      <c r="A615" s="121">
        <v>0.54335885244098103</v>
      </c>
      <c r="B615" s="121"/>
      <c r="C615" s="121">
        <v>0.29860598966252599</v>
      </c>
      <c r="D615" s="121"/>
      <c r="E615" s="121">
        <v>1.2312221084133701</v>
      </c>
      <c r="F615" s="121"/>
      <c r="G615" s="121">
        <v>2.1156645673694299</v>
      </c>
      <c r="H615" s="121"/>
      <c r="I615" s="121">
        <v>3.6517739683573098</v>
      </c>
      <c r="J615" s="122"/>
      <c r="K615" s="120">
        <v>-0.24247014464462399</v>
      </c>
      <c r="L615" s="120"/>
      <c r="M615" s="120">
        <v>0.56666225784898905</v>
      </c>
      <c r="N615" s="120"/>
      <c r="O615" s="120">
        <v>0.85103456907740904</v>
      </c>
      <c r="P615" s="120"/>
      <c r="Q615" s="120">
        <v>1.74785815578512</v>
      </c>
      <c r="R615" s="120"/>
      <c r="S615" s="120">
        <v>4.0455821278062203</v>
      </c>
      <c r="T615" s="120"/>
    </row>
    <row r="616" spans="1:20" x14ac:dyDescent="0.25">
      <c r="A616" s="121">
        <v>0.726052213738267</v>
      </c>
      <c r="B616" s="121"/>
      <c r="C616" s="121">
        <v>0.87325189802249903</v>
      </c>
      <c r="D616" s="121"/>
      <c r="E616" s="121">
        <v>1.00640641749561</v>
      </c>
      <c r="F616" s="121"/>
      <c r="G616" s="121">
        <v>1.95564744535154</v>
      </c>
      <c r="H616" s="121"/>
      <c r="I616" s="121">
        <v>3.56591576624474</v>
      </c>
      <c r="J616" s="122"/>
      <c r="K616" s="120">
        <v>9.5459337168637901E-2</v>
      </c>
      <c r="L616" s="120"/>
      <c r="M616" s="120">
        <v>0.47167570178769602</v>
      </c>
      <c r="N616" s="120"/>
      <c r="O616" s="120">
        <v>0.33021971066634798</v>
      </c>
      <c r="P616" s="120"/>
      <c r="Q616" s="120">
        <v>2.3806242406062199</v>
      </c>
      <c r="R616" s="120"/>
      <c r="S616" s="120">
        <v>2.6886230225451899</v>
      </c>
      <c r="T616" s="120"/>
    </row>
    <row r="617" spans="1:20" x14ac:dyDescent="0.25">
      <c r="A617" s="121">
        <v>-1.50580528682584</v>
      </c>
      <c r="B617" s="121"/>
      <c r="C617" s="121">
        <v>-0.39770976792975399</v>
      </c>
      <c r="D617" s="121"/>
      <c r="E617" s="121">
        <v>1.59283558484393</v>
      </c>
      <c r="F617" s="121"/>
      <c r="G617" s="121">
        <v>1.9434305100711</v>
      </c>
      <c r="H617" s="121"/>
      <c r="I617" s="121">
        <v>3.5911883568851599</v>
      </c>
      <c r="J617" s="122"/>
      <c r="K617" s="120">
        <v>9.5459337168637901E-2</v>
      </c>
      <c r="L617" s="120"/>
      <c r="M617" s="120">
        <v>0.39699646981035402</v>
      </c>
      <c r="N617" s="120"/>
      <c r="O617" s="120">
        <v>0.77905695959469401</v>
      </c>
      <c r="P617" s="120"/>
      <c r="Q617" s="120">
        <v>2.5313653121324799</v>
      </c>
      <c r="R617" s="120"/>
      <c r="S617" s="120">
        <v>3.1197587677383498</v>
      </c>
      <c r="T617" s="120"/>
    </row>
    <row r="618" spans="1:20" x14ac:dyDescent="0.25">
      <c r="A618" s="121">
        <v>-0.107487735388602</v>
      </c>
      <c r="B618" s="121"/>
      <c r="C618" s="121">
        <v>0.67407770876261397</v>
      </c>
      <c r="D618" s="121"/>
      <c r="E618" s="121">
        <v>0.49645777075599201</v>
      </c>
      <c r="F618" s="121"/>
      <c r="G618" s="121">
        <v>1.86729648994891</v>
      </c>
      <c r="H618" s="121"/>
      <c r="I618" s="121">
        <v>4.9215195210401301</v>
      </c>
      <c r="J618" s="122"/>
      <c r="K618" s="120">
        <v>-1.5625468973269101E-2</v>
      </c>
      <c r="L618" s="120"/>
      <c r="M618" s="120">
        <v>0.56121527174003605</v>
      </c>
      <c r="N618" s="120"/>
      <c r="O618" s="120">
        <v>-4.4048194780401699E-3</v>
      </c>
      <c r="P618" s="120"/>
      <c r="Q618" s="120">
        <v>0.41347570965518399</v>
      </c>
      <c r="R618" s="120"/>
      <c r="S618" s="120">
        <v>1.7024171158472701</v>
      </c>
      <c r="T618" s="120"/>
    </row>
    <row r="619" spans="1:20" x14ac:dyDescent="0.25">
      <c r="A619" s="121">
        <v>0.293381557849969</v>
      </c>
      <c r="B619" s="121"/>
      <c r="C619" s="121">
        <v>0.29783272422795898</v>
      </c>
      <c r="D619" s="121"/>
      <c r="E619" s="121">
        <v>0.580770023832615</v>
      </c>
      <c r="F619" s="121"/>
      <c r="G619" s="121">
        <v>2.8366334772561799</v>
      </c>
      <c r="H619" s="121"/>
      <c r="I619" s="121">
        <v>3.7317109786942</v>
      </c>
      <c r="J619" s="122"/>
      <c r="K619" s="120">
        <v>-0.13292055202592201</v>
      </c>
      <c r="L619" s="120"/>
      <c r="M619" s="120">
        <v>1.04058098251289</v>
      </c>
      <c r="N619" s="120"/>
      <c r="O619" s="120">
        <v>0.87162576197944097</v>
      </c>
      <c r="P619" s="120"/>
      <c r="Q619" s="120">
        <v>2.4856152051454701</v>
      </c>
      <c r="R619" s="120"/>
      <c r="S619" s="120">
        <v>3.22784298235046</v>
      </c>
      <c r="T619" s="120"/>
    </row>
    <row r="620" spans="1:20" x14ac:dyDescent="0.25">
      <c r="A620" s="121">
        <v>1.39503755551034</v>
      </c>
      <c r="B620" s="121"/>
      <c r="C620" s="121">
        <v>0.46392536769097997</v>
      </c>
      <c r="D620" s="121"/>
      <c r="E620" s="121">
        <v>-0.21485514243734699</v>
      </c>
      <c r="F620" s="121"/>
      <c r="G620" s="121">
        <v>1.3230884459889201</v>
      </c>
      <c r="H620" s="121"/>
      <c r="I620" s="121">
        <v>2.8818852125275898</v>
      </c>
      <c r="J620" s="122"/>
      <c r="K620" s="120">
        <v>-0.13292055202592201</v>
      </c>
      <c r="L620" s="120"/>
      <c r="M620" s="120">
        <v>0.88429011591329898</v>
      </c>
      <c r="N620" s="120"/>
      <c r="O620" s="120">
        <v>0.98264787596221503</v>
      </c>
      <c r="P620" s="120"/>
      <c r="Q620" s="120">
        <v>3.0576567125723799</v>
      </c>
      <c r="R620" s="120"/>
      <c r="S620" s="120">
        <v>2.3061359950044502</v>
      </c>
      <c r="T620" s="120"/>
    </row>
    <row r="621" spans="1:20" x14ac:dyDescent="0.25">
      <c r="A621" s="121">
        <v>-1.6535640271191401</v>
      </c>
      <c r="B621" s="121"/>
      <c r="C621" s="121">
        <v>0.24201696602532899</v>
      </c>
      <c r="D621" s="121"/>
      <c r="E621" s="121">
        <v>1.51258179438156</v>
      </c>
      <c r="F621" s="121"/>
      <c r="G621" s="121">
        <v>4.3100650299719101</v>
      </c>
      <c r="H621" s="121"/>
      <c r="I621" s="121">
        <v>2.3328187706166998</v>
      </c>
      <c r="J621" s="122"/>
      <c r="K621" s="120">
        <v>-2.68596105826155E-2</v>
      </c>
      <c r="L621" s="120"/>
      <c r="M621" s="120">
        <v>0.91742937192807394</v>
      </c>
      <c r="N621" s="120"/>
      <c r="O621" s="120">
        <v>0.928807532366967</v>
      </c>
      <c r="P621" s="120"/>
      <c r="Q621" s="120">
        <v>1.4631929505722101</v>
      </c>
      <c r="R621" s="120"/>
      <c r="S621" s="120">
        <v>-0.68128171892200096</v>
      </c>
      <c r="T621" s="120"/>
    </row>
    <row r="622" spans="1:20" x14ac:dyDescent="0.25">
      <c r="A622" s="121">
        <v>1.0441657873928401</v>
      </c>
      <c r="B622" s="121"/>
      <c r="C622" s="121">
        <v>-0.20938373379998901</v>
      </c>
      <c r="D622" s="121"/>
      <c r="E622" s="121">
        <v>0.69694558688935304</v>
      </c>
      <c r="F622" s="121"/>
      <c r="G622" s="121">
        <v>3.0144646692980301</v>
      </c>
      <c r="H622" s="121"/>
      <c r="I622" s="121">
        <v>2.9181691879759</v>
      </c>
      <c r="J622" s="122"/>
      <c r="K622" s="120">
        <v>0.37252052308330602</v>
      </c>
      <c r="L622" s="120"/>
      <c r="M622" s="120">
        <v>0.74157027554743504</v>
      </c>
      <c r="N622" s="120"/>
      <c r="O622" s="120">
        <v>-0.19007131741368999</v>
      </c>
      <c r="P622" s="120"/>
      <c r="Q622" s="120">
        <v>0.55676677228159099</v>
      </c>
      <c r="R622" s="120"/>
      <c r="S622" s="120">
        <v>1.4574773271574799</v>
      </c>
      <c r="T622" s="120"/>
    </row>
    <row r="623" spans="1:20" x14ac:dyDescent="0.25">
      <c r="A623" s="121">
        <v>0.57904449320636797</v>
      </c>
      <c r="B623" s="121"/>
      <c r="C623" s="121">
        <v>0.25728430621968501</v>
      </c>
      <c r="D623" s="121"/>
      <c r="E623" s="121">
        <v>1.5283484188955201</v>
      </c>
      <c r="F623" s="121"/>
      <c r="G623" s="121">
        <v>0.13027079879603001</v>
      </c>
      <c r="H623" s="121"/>
      <c r="I623" s="121">
        <v>2.8119394214339501</v>
      </c>
      <c r="J623" s="122"/>
      <c r="K623" s="120">
        <v>7.3237269293045401E-2</v>
      </c>
      <c r="L623" s="120"/>
      <c r="M623" s="120">
        <v>0.86465290607315604</v>
      </c>
      <c r="N623" s="120"/>
      <c r="O623" s="120">
        <v>0.73513604925561504</v>
      </c>
      <c r="P623" s="120"/>
      <c r="Q623" s="120">
        <v>2.2744530507810299</v>
      </c>
      <c r="R623" s="120"/>
      <c r="S623" s="120">
        <v>4.8474475312340699</v>
      </c>
      <c r="T623" s="120"/>
    </row>
    <row r="624" spans="1:20" x14ac:dyDescent="0.25">
      <c r="A624" s="121">
        <v>0.293381557849969</v>
      </c>
      <c r="B624" s="121"/>
      <c r="C624" s="121">
        <v>0.196898530112602</v>
      </c>
      <c r="D624" s="121"/>
      <c r="E624" s="121">
        <v>0.68046359621490604</v>
      </c>
      <c r="F624" s="121"/>
      <c r="G624" s="121">
        <v>0.78190987193229899</v>
      </c>
      <c r="H624" s="121"/>
      <c r="I624" s="121">
        <v>2.5932156181040802</v>
      </c>
      <c r="J624" s="122"/>
      <c r="K624" s="120">
        <v>-1.4203018900239801E-2</v>
      </c>
      <c r="L624" s="120"/>
      <c r="M624" s="120">
        <v>0.66951117526913595</v>
      </c>
      <c r="N624" s="120"/>
      <c r="O624" s="120">
        <v>-2.19271696966385</v>
      </c>
      <c r="P624" s="120"/>
      <c r="Q624" s="120">
        <v>0.96043538340356305</v>
      </c>
      <c r="R624" s="120"/>
      <c r="S624" s="120">
        <v>4.8474475312340699</v>
      </c>
      <c r="T624" s="120"/>
    </row>
    <row r="625" spans="1:20" x14ac:dyDescent="0.25">
      <c r="A625" s="121">
        <v>1.8661467391395401</v>
      </c>
      <c r="B625" s="121"/>
      <c r="C625" s="121">
        <v>0.87716415788213098</v>
      </c>
      <c r="D625" s="121"/>
      <c r="E625" s="121">
        <v>1.7417729592993301</v>
      </c>
      <c r="F625" s="121"/>
      <c r="G625" s="121">
        <v>1.5145671148469699</v>
      </c>
      <c r="H625" s="121"/>
      <c r="I625" s="121">
        <v>5.9055597322061901</v>
      </c>
      <c r="J625" s="122"/>
      <c r="K625" s="120">
        <v>-0.120557294946117</v>
      </c>
      <c r="L625" s="120"/>
      <c r="M625" s="120">
        <v>0.99750090478146802</v>
      </c>
      <c r="N625" s="120"/>
      <c r="O625" s="120">
        <v>0.48943293410246003</v>
      </c>
      <c r="P625" s="120"/>
      <c r="Q625" s="120">
        <v>1.2414003786151999</v>
      </c>
      <c r="R625" s="120"/>
      <c r="S625" s="120">
        <v>2.57303477160796</v>
      </c>
      <c r="T625" s="120"/>
    </row>
    <row r="626" spans="1:20" x14ac:dyDescent="0.25">
      <c r="A626" s="121">
        <v>-0.376990097026631</v>
      </c>
      <c r="B626" s="121"/>
      <c r="C626" s="121">
        <v>0.40435425408935499</v>
      </c>
      <c r="D626" s="121"/>
      <c r="E626" s="121">
        <v>3.2379005818382098</v>
      </c>
      <c r="F626" s="121"/>
      <c r="G626" s="121">
        <v>3.39090485638719</v>
      </c>
      <c r="H626" s="121"/>
      <c r="I626" s="121">
        <v>2.5622077620420298</v>
      </c>
      <c r="J626" s="122"/>
      <c r="K626" s="120">
        <v>0.34233420229815398</v>
      </c>
      <c r="L626" s="120"/>
      <c r="M626" s="120">
        <v>0.99750090478146802</v>
      </c>
      <c r="N626" s="120"/>
      <c r="O626" s="120">
        <v>1.3700884447622801</v>
      </c>
      <c r="P626" s="120"/>
      <c r="Q626" s="120">
        <v>1.8283302965211901</v>
      </c>
      <c r="R626" s="120"/>
      <c r="S626" s="120">
        <v>1.93967652042404</v>
      </c>
      <c r="T626" s="120"/>
    </row>
    <row r="627" spans="1:20" x14ac:dyDescent="0.25">
      <c r="A627" s="121">
        <v>-0.55611766851660605</v>
      </c>
      <c r="B627" s="121"/>
      <c r="C627" s="121">
        <v>0.49114828671530097</v>
      </c>
      <c r="D627" s="121"/>
      <c r="E627" s="121">
        <v>2.2656947398975902</v>
      </c>
      <c r="F627" s="121"/>
      <c r="G627" s="121">
        <v>1.12255853362928</v>
      </c>
      <c r="H627" s="121"/>
      <c r="I627" s="121">
        <v>2.2244307590492101</v>
      </c>
      <c r="J627" s="122"/>
      <c r="K627" s="120">
        <v>-0.22133727042295701</v>
      </c>
      <c r="L627" s="120"/>
      <c r="M627" s="120">
        <v>0.69594709021539503</v>
      </c>
      <c r="N627" s="120"/>
      <c r="O627" s="120">
        <v>0.440855440491081</v>
      </c>
      <c r="P627" s="120"/>
      <c r="Q627" s="120">
        <v>1.2266176551378101</v>
      </c>
      <c r="R627" s="120"/>
      <c r="S627" s="120">
        <v>2.08153580760853</v>
      </c>
      <c r="T627" s="120"/>
    </row>
    <row r="628" spans="1:20" x14ac:dyDescent="0.25">
      <c r="A628" s="121">
        <v>-0.22260512002684499</v>
      </c>
      <c r="B628" s="121"/>
      <c r="C628" s="121">
        <v>0.64679249868891397</v>
      </c>
      <c r="D628" s="121"/>
      <c r="E628" s="121">
        <v>1.6807835971402501</v>
      </c>
      <c r="F628" s="121"/>
      <c r="G628" s="121">
        <v>4.6800693226642496</v>
      </c>
      <c r="H628" s="121"/>
      <c r="I628" s="121">
        <v>3.7246829949653302</v>
      </c>
      <c r="J628" s="122"/>
      <c r="K628" s="120">
        <v>-0.444075253758832</v>
      </c>
      <c r="L628" s="120"/>
      <c r="M628" s="120">
        <v>0.76964972677675003</v>
      </c>
      <c r="N628" s="120"/>
      <c r="O628" s="120">
        <v>0.89154747959383196</v>
      </c>
      <c r="P628" s="120"/>
      <c r="Q628" s="120">
        <v>2.0256162757521499</v>
      </c>
      <c r="R628" s="120"/>
      <c r="S628" s="120">
        <v>2.3880283211062201</v>
      </c>
      <c r="T628" s="120"/>
    </row>
    <row r="629" spans="1:20" x14ac:dyDescent="0.25">
      <c r="A629" s="121">
        <v>-0.39538360385345001</v>
      </c>
      <c r="B629" s="121"/>
      <c r="C629" s="121">
        <v>-0.17570305154961799</v>
      </c>
      <c r="D629" s="121"/>
      <c r="E629" s="121">
        <v>0.80977697347532296</v>
      </c>
      <c r="F629" s="121"/>
      <c r="G629" s="121">
        <v>2.80508163356905</v>
      </c>
      <c r="H629" s="121"/>
      <c r="I629" s="121">
        <v>2.8411843215521602</v>
      </c>
      <c r="J629" s="122"/>
      <c r="K629" s="120">
        <v>-0.444075253758832</v>
      </c>
      <c r="L629" s="120"/>
      <c r="M629" s="120">
        <v>-1.2068758482545801</v>
      </c>
      <c r="N629" s="120"/>
      <c r="O629" s="120">
        <v>1.91511235841788</v>
      </c>
      <c r="P629" s="120"/>
      <c r="Q629" s="120">
        <v>1.9555314851144501</v>
      </c>
      <c r="R629" s="120"/>
      <c r="S629" s="120">
        <v>2.5305086773119498</v>
      </c>
      <c r="T629" s="120"/>
    </row>
    <row r="630" spans="1:20" x14ac:dyDescent="0.25">
      <c r="A630" s="121">
        <v>-1.101416917456</v>
      </c>
      <c r="B630" s="121"/>
      <c r="C630" s="121">
        <v>0.77077734681535803</v>
      </c>
      <c r="D630" s="121"/>
      <c r="E630" s="121">
        <v>0.14916441608233</v>
      </c>
      <c r="F630" s="121"/>
      <c r="G630" s="121">
        <v>1.16256100588164</v>
      </c>
      <c r="H630" s="121"/>
      <c r="I630" s="121">
        <v>2.9961221130664502</v>
      </c>
      <c r="J630" s="122"/>
      <c r="K630" s="120">
        <v>-0.18351499146052999</v>
      </c>
      <c r="L630" s="120"/>
      <c r="M630" s="120">
        <v>0.76285413843883598</v>
      </c>
      <c r="N630" s="120"/>
      <c r="O630" s="120">
        <v>0.85607658023978705</v>
      </c>
      <c r="P630" s="120"/>
      <c r="Q630" s="120">
        <v>2.1033670648937601</v>
      </c>
      <c r="R630" s="120"/>
      <c r="S630" s="120">
        <v>4.4399866290848404</v>
      </c>
      <c r="T630" s="120"/>
    </row>
    <row r="631" spans="1:20" x14ac:dyDescent="0.25">
      <c r="A631" s="121">
        <v>-0.31955659092812599</v>
      </c>
      <c r="B631" s="121"/>
      <c r="C631" s="121">
        <v>0.153398051234266</v>
      </c>
      <c r="D631" s="121"/>
      <c r="E631" s="121">
        <v>0.86354421617331301</v>
      </c>
      <c r="F631" s="121"/>
      <c r="G631" s="121">
        <v>2.0974732487388601</v>
      </c>
      <c r="H631" s="121"/>
      <c r="I631" s="121">
        <v>3.0175975980712799</v>
      </c>
      <c r="J631" s="122"/>
      <c r="K631" s="120">
        <v>-0.14236080681184399</v>
      </c>
      <c r="L631" s="120"/>
      <c r="M631" s="120">
        <v>0.69594709021539503</v>
      </c>
      <c r="N631" s="120"/>
      <c r="O631" s="120">
        <v>1.70922518059234</v>
      </c>
      <c r="P631" s="120"/>
      <c r="Q631" s="120">
        <v>1.67096827837521</v>
      </c>
      <c r="R631" s="120"/>
      <c r="S631" s="120">
        <v>5.3314692264098102</v>
      </c>
      <c r="T631" s="120"/>
    </row>
    <row r="632" spans="1:20" x14ac:dyDescent="0.25">
      <c r="A632" s="121">
        <v>-0.272937418010269</v>
      </c>
      <c r="B632" s="121"/>
      <c r="C632" s="121">
        <v>9.0615827518774894E-2</v>
      </c>
      <c r="D632" s="121"/>
      <c r="E632" s="121">
        <v>1.05137112197962</v>
      </c>
      <c r="F632" s="121"/>
      <c r="G632" s="121">
        <v>0.66361290423821695</v>
      </c>
      <c r="H632" s="121"/>
      <c r="I632" s="121">
        <v>3.9005803596717299</v>
      </c>
      <c r="J632" s="122"/>
      <c r="K632" s="120">
        <v>-9.8166205516953695E-2</v>
      </c>
      <c r="L632" s="120"/>
      <c r="M632" s="120">
        <v>0.55438756320810301</v>
      </c>
      <c r="N632" s="120"/>
      <c r="O632" s="120">
        <v>0.75357339920529798</v>
      </c>
      <c r="P632" s="120"/>
      <c r="Q632" s="120">
        <v>0.91329800841535302</v>
      </c>
      <c r="R632" s="120"/>
      <c r="S632" s="120">
        <v>5.3314692264098102</v>
      </c>
      <c r="T632" s="120"/>
    </row>
    <row r="633" spans="1:20" x14ac:dyDescent="0.25">
      <c r="A633" s="121">
        <v>1.65281537145085</v>
      </c>
      <c r="B633" s="121"/>
      <c r="C633" s="121">
        <v>0.185606888722159</v>
      </c>
      <c r="D633" s="121"/>
      <c r="E633" s="121">
        <v>0.86730472961862004</v>
      </c>
      <c r="F633" s="121"/>
      <c r="G633" s="121">
        <v>2.1668560303934301</v>
      </c>
      <c r="H633" s="121"/>
      <c r="I633" s="121">
        <v>0.94329933024071999</v>
      </c>
      <c r="J633" s="122"/>
      <c r="K633" s="120">
        <v>-8.4121828238263405E-2</v>
      </c>
      <c r="L633" s="120"/>
      <c r="M633" s="120">
        <v>0.67409212002087304</v>
      </c>
      <c r="N633" s="120"/>
      <c r="O633" s="120">
        <v>1.73932182478272</v>
      </c>
      <c r="P633" s="120"/>
      <c r="Q633" s="120">
        <v>2.1488854172512601</v>
      </c>
      <c r="R633" s="120"/>
      <c r="S633" s="120">
        <v>4.3560060186800298</v>
      </c>
      <c r="T633" s="120"/>
    </row>
    <row r="634" spans="1:20" x14ac:dyDescent="0.25">
      <c r="A634" s="121">
        <v>-0.71443054492656799</v>
      </c>
      <c r="B634" s="121"/>
      <c r="C634" s="121">
        <v>0.185606888722159</v>
      </c>
      <c r="D634" s="121"/>
      <c r="E634" s="121">
        <v>0.670502281140543</v>
      </c>
      <c r="F634" s="121"/>
      <c r="G634" s="121">
        <v>2.56245070780317</v>
      </c>
      <c r="H634" s="121"/>
      <c r="I634" s="121">
        <v>2.8220007471972202</v>
      </c>
      <c r="J634" s="122"/>
      <c r="K634" s="120">
        <v>-9.7131136484549102E-2</v>
      </c>
      <c r="L634" s="120"/>
      <c r="M634" s="120">
        <v>0.68028317536926697</v>
      </c>
      <c r="N634" s="120"/>
      <c r="O634" s="120">
        <v>0.374412851801463</v>
      </c>
      <c r="P634" s="120"/>
      <c r="Q634" s="120">
        <v>1.7383941179892799</v>
      </c>
      <c r="R634" s="120"/>
      <c r="S634" s="120">
        <v>6.4762414568483502</v>
      </c>
      <c r="T634" s="120"/>
    </row>
    <row r="635" spans="1:20" x14ac:dyDescent="0.25">
      <c r="A635" s="121">
        <v>-0.80979513879613296</v>
      </c>
      <c r="B635" s="121"/>
      <c r="C635" s="121">
        <v>0.418248676310292</v>
      </c>
      <c r="D635" s="121"/>
      <c r="E635" s="121">
        <v>1.21870809549779</v>
      </c>
      <c r="F635" s="121"/>
      <c r="G635" s="121">
        <v>1.5542749168510701</v>
      </c>
      <c r="H635" s="121"/>
      <c r="I635" s="121">
        <v>3.29653956673519</v>
      </c>
      <c r="J635" s="122"/>
      <c r="K635" s="120">
        <v>-1.1642363508634901E-3</v>
      </c>
      <c r="L635" s="120"/>
      <c r="M635" s="120">
        <v>0.43223310808981102</v>
      </c>
      <c r="N635" s="120"/>
      <c r="O635" s="120">
        <v>1.3067107503192601</v>
      </c>
      <c r="P635" s="120"/>
      <c r="Q635" s="120">
        <v>1.85186716694724</v>
      </c>
      <c r="R635" s="120"/>
      <c r="S635" s="120">
        <v>-0.68607723840551305</v>
      </c>
      <c r="T635" s="120"/>
    </row>
    <row r="636" spans="1:20" x14ac:dyDescent="0.25">
      <c r="A636" s="121">
        <v>0.18725378547910401</v>
      </c>
      <c r="B636" s="121"/>
      <c r="C636" s="121">
        <v>1.28352230124903</v>
      </c>
      <c r="D636" s="121"/>
      <c r="E636" s="121">
        <v>1.1202719271128001</v>
      </c>
      <c r="F636" s="121"/>
      <c r="G636" s="121">
        <v>1.8052785008972601</v>
      </c>
      <c r="H636" s="121"/>
      <c r="I636" s="121">
        <v>3.4053930961612102</v>
      </c>
      <c r="J636" s="122"/>
      <c r="K636" s="120">
        <v>-0.109841265736662</v>
      </c>
      <c r="L636" s="120"/>
      <c r="M636" s="120">
        <v>0.330633161242677</v>
      </c>
      <c r="N636" s="120"/>
      <c r="O636" s="120">
        <v>-3.85609539321905E-2</v>
      </c>
      <c r="P636" s="120"/>
      <c r="Q636" s="120">
        <v>4.43341405764364</v>
      </c>
      <c r="R636" s="120"/>
      <c r="S636" s="120">
        <v>2.9785712010033301</v>
      </c>
      <c r="T636" s="120"/>
    </row>
    <row r="637" spans="1:20" x14ac:dyDescent="0.25">
      <c r="A637" s="121">
        <v>0.56696942120195704</v>
      </c>
      <c r="B637" s="121"/>
      <c r="C637" s="121">
        <v>0.20195019673619499</v>
      </c>
      <c r="D637" s="121"/>
      <c r="E637" s="121">
        <v>1.34136497462427</v>
      </c>
      <c r="F637" s="121"/>
      <c r="G637" s="121">
        <v>1.87405284959944</v>
      </c>
      <c r="H637" s="121"/>
      <c r="I637" s="121">
        <v>2.79112788118251</v>
      </c>
      <c r="J637" s="122"/>
      <c r="K637" s="120">
        <v>-0.68469413181484395</v>
      </c>
      <c r="L637" s="120"/>
      <c r="M637" s="120">
        <v>0.21551395698281101</v>
      </c>
      <c r="N637" s="120"/>
      <c r="O637" s="120">
        <v>1.44825090666386</v>
      </c>
      <c r="P637" s="120"/>
      <c r="Q637" s="120">
        <v>1.8816618562273799</v>
      </c>
      <c r="R637" s="120"/>
      <c r="S637" s="120">
        <v>4.16101576685067</v>
      </c>
      <c r="T637" s="120"/>
    </row>
    <row r="638" spans="1:20" x14ac:dyDescent="0.25">
      <c r="A638" s="121">
        <v>-0.39463438012517699</v>
      </c>
      <c r="B638" s="121"/>
      <c r="C638" s="121">
        <v>-0.51284287798286199</v>
      </c>
      <c r="D638" s="121"/>
      <c r="E638" s="121">
        <v>1.0863799869912401</v>
      </c>
      <c r="F638" s="121"/>
      <c r="G638" s="121">
        <v>3.0446624034096899</v>
      </c>
      <c r="H638" s="121"/>
      <c r="I638" s="121">
        <v>4.7507383998313104</v>
      </c>
      <c r="J638" s="122"/>
      <c r="K638" s="120">
        <v>-4.0593435399792099E-2</v>
      </c>
      <c r="L638" s="120"/>
      <c r="M638" s="120">
        <v>0.52257820679551903</v>
      </c>
      <c r="N638" s="120"/>
      <c r="O638" s="120">
        <v>2.6269743075359102</v>
      </c>
      <c r="P638" s="120"/>
      <c r="Q638" s="120">
        <v>4.43341405764364</v>
      </c>
      <c r="R638" s="120"/>
      <c r="S638" s="120">
        <v>2.4592503463253701</v>
      </c>
      <c r="T638" s="120"/>
    </row>
    <row r="639" spans="1:20" x14ac:dyDescent="0.25">
      <c r="A639" s="121">
        <v>-0.86755440518580496</v>
      </c>
      <c r="B639" s="121"/>
      <c r="C639" s="121">
        <v>0.29016537197429998</v>
      </c>
      <c r="D639" s="121"/>
      <c r="E639" s="121">
        <v>1.22613768576436</v>
      </c>
      <c r="F639" s="121"/>
      <c r="G639" s="121">
        <v>1.66493511451554</v>
      </c>
      <c r="H639" s="121"/>
      <c r="I639" s="121">
        <v>5.1901464415162097</v>
      </c>
      <c r="J639" s="122"/>
      <c r="K639" s="120">
        <v>-0.29235512893058102</v>
      </c>
      <c r="L639" s="120"/>
      <c r="M639" s="120">
        <v>0.42857998470827102</v>
      </c>
      <c r="N639" s="120"/>
      <c r="O639" s="120">
        <v>0.48272580370102602</v>
      </c>
      <c r="P639" s="120"/>
      <c r="Q639" s="120">
        <v>1.6551142292852199</v>
      </c>
      <c r="R639" s="120"/>
      <c r="S639" s="120">
        <v>2.3022470698634301</v>
      </c>
      <c r="T639" s="120"/>
    </row>
    <row r="640" spans="1:20" x14ac:dyDescent="0.25">
      <c r="A640" s="121">
        <v>1.4210639917638199</v>
      </c>
      <c r="B640" s="121"/>
      <c r="C640" s="121">
        <v>-9.0178369239907893E-2</v>
      </c>
      <c r="D640" s="121"/>
      <c r="E640" s="121">
        <v>1.7446199175702299</v>
      </c>
      <c r="F640" s="121"/>
      <c r="G640" s="121">
        <v>2.1960420435049799</v>
      </c>
      <c r="H640" s="121"/>
      <c r="I640" s="121">
        <v>5.1901464415162097</v>
      </c>
      <c r="J640" s="122"/>
      <c r="K640" s="120">
        <v>-0.29235512893058102</v>
      </c>
      <c r="L640" s="120"/>
      <c r="M640" s="120">
        <v>1.22250528180656</v>
      </c>
      <c r="N640" s="120"/>
      <c r="O640" s="120">
        <v>0.72229005775551203</v>
      </c>
      <c r="P640" s="120"/>
      <c r="Q640" s="120">
        <v>1.72751800197344</v>
      </c>
      <c r="R640" s="120"/>
      <c r="S640" s="120">
        <v>3.026043867696</v>
      </c>
      <c r="T640" s="120"/>
    </row>
    <row r="641" spans="1:20" x14ac:dyDescent="0.25">
      <c r="A641" s="121">
        <v>-0.66345569864179799</v>
      </c>
      <c r="B641" s="121"/>
      <c r="C641" s="121">
        <v>0.74645317807804901</v>
      </c>
      <c r="D641" s="121"/>
      <c r="E641" s="121">
        <v>1.5058318318867201</v>
      </c>
      <c r="F641" s="121"/>
      <c r="G641" s="121">
        <v>1.39538341566557</v>
      </c>
      <c r="H641" s="121"/>
      <c r="I641" s="121">
        <v>3.4300453053718698</v>
      </c>
      <c r="J641" s="122"/>
      <c r="K641" s="120">
        <v>-0.41240865349588401</v>
      </c>
      <c r="L641" s="120"/>
      <c r="M641" s="120">
        <v>8.7824357621101995E-2</v>
      </c>
      <c r="N641" s="120"/>
      <c r="O641" s="120">
        <v>0.549280665203838</v>
      </c>
      <c r="P641" s="120"/>
      <c r="Q641" s="120">
        <v>2.62796014725589</v>
      </c>
      <c r="R641" s="120"/>
      <c r="S641" s="120">
        <v>2.4924595513989098</v>
      </c>
      <c r="T641" s="120"/>
    </row>
    <row r="642" spans="1:20" x14ac:dyDescent="0.25">
      <c r="A642" s="121">
        <v>-0.68092385631636698</v>
      </c>
      <c r="B642" s="121"/>
      <c r="C642" s="121">
        <v>0.35628436643486999</v>
      </c>
      <c r="D642" s="121"/>
      <c r="E642" s="121">
        <v>0.87983358988528204</v>
      </c>
      <c r="F642" s="121"/>
      <c r="G642" s="121">
        <v>2.92188920157608</v>
      </c>
      <c r="H642" s="121"/>
      <c r="I642" s="121">
        <v>3.4634411398936802</v>
      </c>
      <c r="J642" s="122"/>
      <c r="K642" s="120">
        <v>-6.9910503054817497E-2</v>
      </c>
      <c r="L642" s="120"/>
      <c r="M642" s="120">
        <v>1.3615756238424399</v>
      </c>
      <c r="N642" s="120"/>
      <c r="O642" s="120">
        <v>2.2165729223494299</v>
      </c>
      <c r="P642" s="120"/>
      <c r="Q642" s="120">
        <v>1.8470736258801701</v>
      </c>
      <c r="R642" s="120"/>
      <c r="S642" s="120">
        <v>4.1827782954351296</v>
      </c>
      <c r="T642" s="120"/>
    </row>
    <row r="643" spans="1:20" x14ac:dyDescent="0.25">
      <c r="A643" s="121">
        <v>-0.18397497615814001</v>
      </c>
      <c r="B643" s="121"/>
      <c r="C643" s="121">
        <v>0.54019914130658397</v>
      </c>
      <c r="D643" s="121"/>
      <c r="E643" s="121">
        <v>1.3285981608064601</v>
      </c>
      <c r="F643" s="121"/>
      <c r="G643" s="121">
        <v>2.8538821874026001</v>
      </c>
      <c r="H643" s="121"/>
      <c r="I643" s="121">
        <v>3.2926427040427599</v>
      </c>
      <c r="J643" s="122"/>
      <c r="K643" s="120">
        <v>-0.29235512893058102</v>
      </c>
      <c r="L643" s="120"/>
      <c r="M643" s="120">
        <v>0.42511523383059902</v>
      </c>
      <c r="N643" s="120"/>
      <c r="O643" s="120">
        <v>1.0792591125949</v>
      </c>
      <c r="P643" s="120"/>
      <c r="Q643" s="120">
        <v>1.16237401927094</v>
      </c>
      <c r="R643" s="120"/>
      <c r="S643" s="120">
        <v>4.1827782954351296</v>
      </c>
      <c r="T643" s="120"/>
    </row>
    <row r="644" spans="1:20" x14ac:dyDescent="0.25">
      <c r="A644" s="121">
        <v>-0.48527762522488199</v>
      </c>
      <c r="B644" s="121"/>
      <c r="C644" s="121">
        <v>0.73684840349123004</v>
      </c>
      <c r="D644" s="121"/>
      <c r="E644" s="121">
        <v>0.53453828837972095</v>
      </c>
      <c r="F644" s="121"/>
      <c r="G644" s="121">
        <v>2.2413891125669401</v>
      </c>
      <c r="H644" s="121"/>
      <c r="I644" s="121">
        <v>3.6584148426868</v>
      </c>
      <c r="J644" s="122"/>
      <c r="K644" s="120">
        <v>-1.0980843106103999E-2</v>
      </c>
      <c r="L644" s="120"/>
      <c r="M644" s="120">
        <v>0.59453182244427405</v>
      </c>
      <c r="N644" s="120"/>
      <c r="O644" s="120">
        <v>0.52418277298163196</v>
      </c>
      <c r="P644" s="120"/>
      <c r="Q644" s="120">
        <v>1.3752517054781499</v>
      </c>
      <c r="R644" s="120"/>
      <c r="S644" s="120">
        <v>1.0290115771541399</v>
      </c>
      <c r="T644" s="120"/>
    </row>
    <row r="645" spans="1:20" x14ac:dyDescent="0.25">
      <c r="A645" s="121">
        <v>-6.2910574641499304E-3</v>
      </c>
      <c r="B645" s="121"/>
      <c r="C645" s="121">
        <v>0.33247874213859802</v>
      </c>
      <c r="D645" s="121"/>
      <c r="E645" s="121">
        <v>0.93678134213997</v>
      </c>
      <c r="F645" s="121"/>
      <c r="G645" s="121">
        <v>3.1534051079012499</v>
      </c>
      <c r="H645" s="121"/>
      <c r="I645" s="121">
        <v>5.4290346807084902</v>
      </c>
      <c r="J645" s="122"/>
      <c r="K645" s="120">
        <v>0.23430289676591401</v>
      </c>
      <c r="L645" s="120"/>
      <c r="M645" s="120">
        <v>0.74387800450152097</v>
      </c>
      <c r="N645" s="120"/>
      <c r="O645" s="120">
        <v>1.2160046415624699</v>
      </c>
      <c r="P645" s="120"/>
      <c r="Q645" s="120">
        <v>1.9959104861083501</v>
      </c>
      <c r="R645" s="120"/>
      <c r="S645" s="120">
        <v>2.6255696124686101</v>
      </c>
      <c r="T645" s="120"/>
    </row>
    <row r="646" spans="1:20" x14ac:dyDescent="0.25">
      <c r="A646" s="121">
        <v>-0.156181494678169</v>
      </c>
      <c r="B646" s="121"/>
      <c r="C646" s="121">
        <v>0.358989037513613</v>
      </c>
      <c r="D646" s="121"/>
      <c r="E646" s="121">
        <v>0.56712274121527495</v>
      </c>
      <c r="F646" s="121"/>
      <c r="G646" s="121">
        <v>4.5882969334998904</v>
      </c>
      <c r="H646" s="121"/>
      <c r="I646" s="121">
        <v>2.7805284010782101</v>
      </c>
      <c r="J646" s="122"/>
      <c r="K646" s="120">
        <v>-1.7651656749007001</v>
      </c>
      <c r="L646" s="120"/>
      <c r="M646" s="120">
        <v>1.1297414775122501</v>
      </c>
      <c r="N646" s="120"/>
      <c r="O646" s="120">
        <v>1.0372053070582401</v>
      </c>
      <c r="P646" s="120"/>
      <c r="Q646" s="120">
        <v>1.5630150814535499</v>
      </c>
      <c r="R646" s="120"/>
      <c r="S646" s="120">
        <v>3.0817259466706499</v>
      </c>
      <c r="T646" s="120"/>
    </row>
    <row r="647" spans="1:20" x14ac:dyDescent="0.25">
      <c r="A647" s="121">
        <v>-0.46209590739776402</v>
      </c>
      <c r="B647" s="121"/>
      <c r="C647" s="121">
        <v>0.24498515047096001</v>
      </c>
      <c r="D647" s="121"/>
      <c r="E647" s="121">
        <v>1.7080501505810599</v>
      </c>
      <c r="F647" s="121"/>
      <c r="G647" s="121">
        <v>4.3553064959127603</v>
      </c>
      <c r="H647" s="121"/>
      <c r="I647" s="121">
        <v>9.6335035968096303</v>
      </c>
      <c r="J647" s="122"/>
      <c r="K647" s="120">
        <v>0.106350777735802</v>
      </c>
      <c r="L647" s="120"/>
      <c r="M647" s="120">
        <v>0.92647728030943799</v>
      </c>
      <c r="N647" s="120"/>
      <c r="O647" s="120">
        <v>-0.436916224774972</v>
      </c>
      <c r="P647" s="120"/>
      <c r="Q647" s="120">
        <v>1.73654714740418</v>
      </c>
      <c r="R647" s="120"/>
      <c r="S647" s="120">
        <v>0.81229723389798303</v>
      </c>
      <c r="T647" s="120"/>
    </row>
    <row r="648" spans="1:20" x14ac:dyDescent="0.25">
      <c r="A648" s="121">
        <v>-1.52916588443613</v>
      </c>
      <c r="B648" s="121"/>
      <c r="C648" s="121">
        <v>0.365728555999141</v>
      </c>
      <c r="D648" s="121"/>
      <c r="E648" s="121">
        <v>0.32563644466591801</v>
      </c>
      <c r="F648" s="121"/>
      <c r="G648" s="121">
        <v>2.4896715284775901</v>
      </c>
      <c r="H648" s="121"/>
      <c r="I648" s="121">
        <v>0.34492883869997498</v>
      </c>
      <c r="J648" s="122"/>
      <c r="K648" s="120">
        <v>-0.28722715585050901</v>
      </c>
      <c r="L648" s="120"/>
      <c r="M648" s="120">
        <v>1.49751901623389E-2</v>
      </c>
      <c r="N648" s="120"/>
      <c r="O648" s="120">
        <v>0.648509857603628</v>
      </c>
      <c r="P648" s="120"/>
      <c r="Q648" s="120">
        <v>1.9836200256946199</v>
      </c>
      <c r="R648" s="120"/>
      <c r="S648" s="120">
        <v>2.4586960893721601</v>
      </c>
      <c r="T648" s="120"/>
    </row>
    <row r="649" spans="1:20" x14ac:dyDescent="0.25">
      <c r="A649" s="121">
        <v>-1.52916588443613</v>
      </c>
      <c r="B649" s="121"/>
      <c r="C649" s="121">
        <v>2.4128628802918302</v>
      </c>
      <c r="D649" s="121"/>
      <c r="E649" s="121">
        <v>1.5058481267352499</v>
      </c>
      <c r="F649" s="121"/>
      <c r="G649" s="121">
        <v>3.3458483342594398</v>
      </c>
      <c r="H649" s="121"/>
      <c r="I649" s="121">
        <v>3.6588991734347398</v>
      </c>
      <c r="J649" s="122"/>
      <c r="K649" s="120">
        <v>-1.3140930673598299</v>
      </c>
      <c r="L649" s="120"/>
      <c r="M649" s="120">
        <v>-0.32206934586944402</v>
      </c>
      <c r="N649" s="120"/>
      <c r="O649" s="120">
        <v>0.75617128019747404</v>
      </c>
      <c r="P649" s="120"/>
      <c r="Q649" s="120">
        <v>1.9982808038445099</v>
      </c>
      <c r="R649" s="120"/>
      <c r="S649" s="120">
        <v>2.41902562056198</v>
      </c>
      <c r="T649" s="120"/>
    </row>
    <row r="650" spans="1:20" x14ac:dyDescent="0.25">
      <c r="A650" s="121">
        <v>-0.65723424071138603</v>
      </c>
      <c r="B650" s="121"/>
      <c r="C650" s="121">
        <v>0.100837444267686</v>
      </c>
      <c r="D650" s="121"/>
      <c r="E650" s="121">
        <v>1.6512581312261301</v>
      </c>
      <c r="F650" s="121"/>
      <c r="G650" s="121">
        <v>2.3431454221353598</v>
      </c>
      <c r="H650" s="121"/>
      <c r="I650" s="121">
        <v>4.7858001999872899</v>
      </c>
      <c r="J650" s="122"/>
      <c r="K650" s="120">
        <v>-0.13004271717317201</v>
      </c>
      <c r="L650" s="120"/>
      <c r="M650" s="120">
        <v>-3.1061903019462999E-2</v>
      </c>
      <c r="N650" s="120"/>
      <c r="O650" s="120">
        <v>-0.18312686709044401</v>
      </c>
      <c r="P650" s="120"/>
      <c r="Q650" s="120">
        <v>2.07355771603503</v>
      </c>
      <c r="R650" s="120"/>
      <c r="S650" s="120">
        <v>3.1296430860780799</v>
      </c>
      <c r="T650" s="120"/>
    </row>
    <row r="651" spans="1:20" x14ac:dyDescent="0.25">
      <c r="A651" s="121">
        <v>1.6930654128568701</v>
      </c>
      <c r="B651" s="121"/>
      <c r="C651" s="121">
        <v>1.0539148369772</v>
      </c>
      <c r="D651" s="121"/>
      <c r="E651" s="121">
        <v>0.49988773631698002</v>
      </c>
      <c r="F651" s="121"/>
      <c r="G651" s="121">
        <v>3.1711763830400601</v>
      </c>
      <c r="H651" s="121"/>
      <c r="I651" s="121">
        <v>1.45427165832934</v>
      </c>
      <c r="J651" s="122"/>
      <c r="K651" s="120">
        <v>7.2534857968342706E-2</v>
      </c>
      <c r="L651" s="120"/>
      <c r="M651" s="120">
        <v>0.75718988739635396</v>
      </c>
      <c r="N651" s="120"/>
      <c r="O651" s="120">
        <v>3.3893323249942102</v>
      </c>
      <c r="P651" s="120"/>
      <c r="Q651" s="120">
        <v>2.91481640739309</v>
      </c>
      <c r="R651" s="120"/>
      <c r="S651" s="120">
        <v>6.4793255769420099</v>
      </c>
      <c r="T651" s="120"/>
    </row>
    <row r="652" spans="1:20" x14ac:dyDescent="0.25">
      <c r="A652" s="121">
        <v>-0.55625825717487098</v>
      </c>
      <c r="B652" s="121"/>
      <c r="C652" s="121">
        <v>0.37915917125383602</v>
      </c>
      <c r="D652" s="121"/>
      <c r="E652" s="121">
        <v>0.55741297066854001</v>
      </c>
      <c r="F652" s="121"/>
      <c r="G652" s="121">
        <v>2.9512712908907899</v>
      </c>
      <c r="H652" s="121"/>
      <c r="I652" s="121">
        <v>3.5098962293995202</v>
      </c>
      <c r="J652" s="122"/>
      <c r="K652" s="120">
        <v>-0.16354807057540599</v>
      </c>
      <c r="L652" s="120"/>
      <c r="M652" s="120">
        <v>0.46315208958599502</v>
      </c>
      <c r="N652" s="120"/>
      <c r="O652" s="120">
        <v>3.3893323249942102</v>
      </c>
      <c r="P652" s="120"/>
      <c r="Q652" s="120">
        <v>1.8965034518701001</v>
      </c>
      <c r="R652" s="120"/>
      <c r="S652" s="120">
        <v>3.4332612427926898</v>
      </c>
      <c r="T652" s="120"/>
    </row>
    <row r="653" spans="1:20" x14ac:dyDescent="0.25">
      <c r="A653" s="121">
        <v>1.8813299227540099</v>
      </c>
      <c r="B653" s="121"/>
      <c r="C653" s="121">
        <v>0.52334556071375204</v>
      </c>
      <c r="D653" s="121"/>
      <c r="E653" s="121">
        <v>2.4901105252903801</v>
      </c>
      <c r="F653" s="121"/>
      <c r="G653" s="121">
        <v>1.4835357036636401</v>
      </c>
      <c r="H653" s="121"/>
      <c r="I653" s="121">
        <v>1.64900093740516</v>
      </c>
      <c r="J653" s="122"/>
      <c r="K653" s="120">
        <v>7.1614632697357905E-2</v>
      </c>
      <c r="L653" s="120"/>
      <c r="M653" s="120">
        <v>0.46315208958599502</v>
      </c>
      <c r="N653" s="120"/>
      <c r="O653" s="120">
        <v>1.10235887608528</v>
      </c>
      <c r="P653" s="120"/>
      <c r="Q653" s="120">
        <v>1.90513229901657</v>
      </c>
      <c r="R653" s="120"/>
      <c r="S653" s="120">
        <v>6.4589241937532202</v>
      </c>
      <c r="T653" s="120"/>
    </row>
    <row r="654" spans="1:20" x14ac:dyDescent="0.25">
      <c r="A654" s="121">
        <v>-0.37730357158967798</v>
      </c>
      <c r="B654" s="121"/>
      <c r="C654" s="121">
        <v>0.20268651676604699</v>
      </c>
      <c r="D654" s="121"/>
      <c r="E654" s="121">
        <v>1.3782617678640801</v>
      </c>
      <c r="F654" s="121"/>
      <c r="G654" s="121">
        <v>2.9415410449089499</v>
      </c>
      <c r="H654" s="121"/>
      <c r="I654" s="121">
        <v>6.1446597685037601</v>
      </c>
      <c r="J654" s="122"/>
      <c r="K654" s="120">
        <v>-8.58225654310623E-2</v>
      </c>
      <c r="L654" s="120"/>
      <c r="M654" s="120">
        <v>1.29747987848909</v>
      </c>
      <c r="N654" s="120"/>
      <c r="O654" s="120">
        <v>1.80594250306231</v>
      </c>
      <c r="P654" s="120"/>
      <c r="Q654" s="120">
        <v>2.2022393883896401</v>
      </c>
      <c r="R654" s="120"/>
      <c r="S654" s="120">
        <v>3.5783593688822899</v>
      </c>
      <c r="T654" s="120"/>
    </row>
    <row r="655" spans="1:20" x14ac:dyDescent="0.25">
      <c r="A655" s="121">
        <v>-0.16462589219130799</v>
      </c>
      <c r="B655" s="121"/>
      <c r="C655" s="121">
        <v>-0.47358098614688898</v>
      </c>
      <c r="D655" s="121"/>
      <c r="E655" s="121">
        <v>1.47086289185823</v>
      </c>
      <c r="F655" s="121"/>
      <c r="G655" s="121">
        <v>2.3258551673668899</v>
      </c>
      <c r="H655" s="121"/>
      <c r="I655" s="121">
        <v>3.3843135847924199</v>
      </c>
      <c r="J655" s="122"/>
      <c r="K655" s="120">
        <v>9.9864998999130705E-2</v>
      </c>
      <c r="L655" s="120"/>
      <c r="M655" s="120">
        <v>0.62367439796203095</v>
      </c>
      <c r="N655" s="120"/>
      <c r="O655" s="120">
        <v>0.26570349653690301</v>
      </c>
      <c r="P655" s="120"/>
      <c r="Q655" s="120">
        <v>2.1624253931354098</v>
      </c>
      <c r="R655" s="120"/>
      <c r="S655" s="120">
        <v>2.49383978139804</v>
      </c>
      <c r="T655" s="120"/>
    </row>
    <row r="656" spans="1:20" x14ac:dyDescent="0.25">
      <c r="A656" s="121">
        <v>-6.7741768139429198E-2</v>
      </c>
      <c r="B656" s="121"/>
      <c r="C656" s="121">
        <v>0.19885408786947101</v>
      </c>
      <c r="D656" s="121"/>
      <c r="E656" s="121">
        <v>2.6610343587651499</v>
      </c>
      <c r="F656" s="121"/>
      <c r="G656" s="121">
        <v>2.7525195153792898</v>
      </c>
      <c r="H656" s="121"/>
      <c r="I656" s="121">
        <v>3.2566590306457801</v>
      </c>
      <c r="J656" s="122"/>
      <c r="K656" s="120">
        <v>-0.23030509945972399</v>
      </c>
      <c r="L656" s="120"/>
      <c r="M656" s="120">
        <v>0.56340661270762005</v>
      </c>
      <c r="N656" s="120"/>
      <c r="O656" s="120">
        <v>0.95859697317558801</v>
      </c>
      <c r="P656" s="120"/>
      <c r="Q656" s="120">
        <v>2.1976469001472201</v>
      </c>
      <c r="R656" s="120"/>
      <c r="S656" s="120">
        <v>2.0524964957979401</v>
      </c>
      <c r="T656" s="120"/>
    </row>
    <row r="657" spans="1:20" x14ac:dyDescent="0.25">
      <c r="A657" s="121">
        <v>7.5656731207533995E-2</v>
      </c>
      <c r="B657" s="121"/>
      <c r="C657" s="121">
        <v>0.18681656358826601</v>
      </c>
      <c r="D657" s="121"/>
      <c r="E657" s="121">
        <v>1.79766249975685</v>
      </c>
      <c r="F657" s="121"/>
      <c r="G657" s="121">
        <v>2.9055978839601702</v>
      </c>
      <c r="H657" s="121"/>
      <c r="I657" s="121">
        <v>2.0278650390513699</v>
      </c>
      <c r="J657" s="122"/>
      <c r="K657" s="120">
        <v>0.67416372029580196</v>
      </c>
      <c r="L657" s="120"/>
      <c r="M657" s="120">
        <v>0.68426554902705305</v>
      </c>
      <c r="N657" s="120"/>
      <c r="O657" s="120">
        <v>0.27829959301103102</v>
      </c>
      <c r="P657" s="120"/>
      <c r="Q657" s="120">
        <v>1.2830219737854001</v>
      </c>
      <c r="R657" s="120"/>
      <c r="S657" s="120">
        <v>3.2551180776747701</v>
      </c>
      <c r="T657" s="120"/>
    </row>
    <row r="658" spans="1:20" x14ac:dyDescent="0.25">
      <c r="A658" s="121">
        <v>-0.14472410463854099</v>
      </c>
      <c r="B658" s="121"/>
      <c r="C658" s="121">
        <v>0.15931718057133501</v>
      </c>
      <c r="D658" s="121"/>
      <c r="E658" s="121">
        <v>0.91558627480667798</v>
      </c>
      <c r="F658" s="121"/>
      <c r="G658" s="121">
        <v>5.7108189770401401</v>
      </c>
      <c r="H658" s="121"/>
      <c r="I658" s="121">
        <v>3.3902311104978402</v>
      </c>
      <c r="J658" s="122"/>
      <c r="K658" s="120">
        <v>-0.15995649560333899</v>
      </c>
      <c r="L658" s="120"/>
      <c r="M658" s="120">
        <v>1.31705490099678</v>
      </c>
      <c r="N658" s="120"/>
      <c r="O658" s="120">
        <v>0.82551088599474898</v>
      </c>
      <c r="P658" s="120"/>
      <c r="Q658" s="120">
        <v>2.2519544269862699</v>
      </c>
      <c r="R658" s="120"/>
      <c r="S658" s="120">
        <v>2.4464617169727698</v>
      </c>
      <c r="T658" s="120"/>
    </row>
    <row r="659" spans="1:20" x14ac:dyDescent="0.25">
      <c r="A659" s="121">
        <v>0.81048897851088997</v>
      </c>
      <c r="B659" s="121"/>
      <c r="C659" s="121">
        <v>0.28809243126716699</v>
      </c>
      <c r="D659" s="121"/>
      <c r="E659" s="121">
        <v>1.24184990345041</v>
      </c>
      <c r="F659" s="121"/>
      <c r="G659" s="121">
        <v>2.1314699109239199</v>
      </c>
      <c r="H659" s="121"/>
      <c r="I659" s="121">
        <v>3.8469834732430899</v>
      </c>
      <c r="J659" s="122"/>
      <c r="K659" s="120">
        <v>-0.67544388433435998</v>
      </c>
      <c r="L659" s="120"/>
      <c r="M659" s="120">
        <v>0.43563907440842098</v>
      </c>
      <c r="N659" s="120"/>
      <c r="O659" s="120">
        <v>1.0463796337542199</v>
      </c>
      <c r="P659" s="120"/>
      <c r="Q659" s="120">
        <v>0.87987540194729497</v>
      </c>
      <c r="R659" s="120"/>
      <c r="S659" s="120">
        <v>2.9424885367215601</v>
      </c>
      <c r="T659" s="120"/>
    </row>
    <row r="660" spans="1:20" x14ac:dyDescent="0.25">
      <c r="A660" s="121">
        <v>0.71346011059917203</v>
      </c>
      <c r="B660" s="121"/>
      <c r="C660" s="121">
        <v>0.157461363593313</v>
      </c>
      <c r="D660" s="121"/>
      <c r="E660" s="121">
        <v>4.3360760448610902</v>
      </c>
      <c r="F660" s="121"/>
      <c r="G660" s="121">
        <v>1.33083078432507</v>
      </c>
      <c r="H660" s="121"/>
      <c r="I660" s="121">
        <v>2.51235766835583</v>
      </c>
      <c r="J660" s="122"/>
      <c r="K660" s="120">
        <v>-5.7879580268824799E-3</v>
      </c>
      <c r="L660" s="120"/>
      <c r="M660" s="120">
        <v>-2.8478998250406198</v>
      </c>
      <c r="N660" s="120"/>
      <c r="O660" s="120">
        <v>1.7745613936257401</v>
      </c>
      <c r="P660" s="120"/>
      <c r="Q660" s="120">
        <v>2.32737707887929</v>
      </c>
      <c r="R660" s="120"/>
      <c r="S660" s="120">
        <v>2.8507803419122801</v>
      </c>
      <c r="T660" s="120"/>
    </row>
    <row r="661" spans="1:20" x14ac:dyDescent="0.25">
      <c r="A661" s="121">
        <v>-0.137984062619502</v>
      </c>
      <c r="B661" s="121"/>
      <c r="C661" s="121">
        <v>0.22710203899696199</v>
      </c>
      <c r="D661" s="121"/>
      <c r="E661" s="121">
        <v>1.3335111379626801</v>
      </c>
      <c r="F661" s="121"/>
      <c r="G661" s="121">
        <v>2.8696072984457799</v>
      </c>
      <c r="H661" s="121"/>
      <c r="I661" s="121">
        <v>3.1374978798250099</v>
      </c>
      <c r="J661" s="122"/>
      <c r="K661" s="120">
        <v>-4.6191902403361199E-2</v>
      </c>
      <c r="L661" s="120"/>
      <c r="M661" s="120">
        <v>1.19942146026001</v>
      </c>
      <c r="N661" s="120"/>
      <c r="O661" s="120">
        <v>0.89433713056535802</v>
      </c>
      <c r="P661" s="120"/>
      <c r="Q661" s="120">
        <v>0.983772061056435</v>
      </c>
      <c r="R661" s="120"/>
      <c r="S661" s="120">
        <v>2.5519518357072299</v>
      </c>
      <c r="T661" s="120"/>
    </row>
    <row r="662" spans="1:20" x14ac:dyDescent="0.25">
      <c r="A662" s="121">
        <v>7.5001408347265694E-2</v>
      </c>
      <c r="B662" s="121"/>
      <c r="C662" s="121">
        <v>0.47019956161448401</v>
      </c>
      <c r="D662" s="121"/>
      <c r="E662" s="121">
        <v>4.3360760448610902</v>
      </c>
      <c r="F662" s="121"/>
      <c r="G662" s="121">
        <v>2.5222296109028801</v>
      </c>
      <c r="H662" s="121"/>
      <c r="I662" s="121">
        <v>2.2599117752876698</v>
      </c>
      <c r="J662" s="122"/>
      <c r="K662" s="120">
        <v>-6.2254937111177397E-2</v>
      </c>
      <c r="L662" s="120"/>
      <c r="M662" s="120">
        <v>0.47994241725869502</v>
      </c>
      <c r="N662" s="120"/>
      <c r="O662" s="120">
        <v>1.74305838741706</v>
      </c>
      <c r="P662" s="120"/>
      <c r="Q662" s="120">
        <v>1.1139650826563201</v>
      </c>
      <c r="R662" s="120"/>
      <c r="S662" s="120">
        <v>2.6736814426198201</v>
      </c>
      <c r="T662" s="120"/>
    </row>
    <row r="663" spans="1:20" x14ac:dyDescent="0.25">
      <c r="A663" s="121">
        <v>7.1283177404314599E-2</v>
      </c>
      <c r="B663" s="121"/>
      <c r="C663" s="121">
        <v>-3.0258521768823701</v>
      </c>
      <c r="D663" s="121"/>
      <c r="E663" s="121">
        <v>0.82696417076383399</v>
      </c>
      <c r="F663" s="121"/>
      <c r="G663" s="121">
        <v>1.6435540518707299</v>
      </c>
      <c r="H663" s="121"/>
      <c r="I663" s="121">
        <v>3.0723426512109802</v>
      </c>
      <c r="J663" s="122"/>
      <c r="K663" s="120">
        <v>4.70877193235388E-2</v>
      </c>
      <c r="L663" s="120"/>
      <c r="M663" s="120">
        <v>0.62234069374590495</v>
      </c>
      <c r="N663" s="120"/>
      <c r="O663" s="120">
        <v>4.1681217542242202</v>
      </c>
      <c r="P663" s="120"/>
      <c r="Q663" s="120">
        <v>0.46943805029389901</v>
      </c>
      <c r="R663" s="120"/>
      <c r="S663" s="120">
        <v>3.10977921326382</v>
      </c>
      <c r="T663" s="120"/>
    </row>
    <row r="664" spans="1:20" x14ac:dyDescent="0.25">
      <c r="A664" s="121">
        <v>-1.6466557688172501</v>
      </c>
      <c r="B664" s="121"/>
      <c r="C664" s="121">
        <v>0.54746934506681599</v>
      </c>
      <c r="D664" s="121"/>
      <c r="E664" s="121">
        <v>1.4504435085977601</v>
      </c>
      <c r="F664" s="121"/>
      <c r="G664" s="121">
        <v>3.3510695262563699</v>
      </c>
      <c r="H664" s="121"/>
      <c r="I664" s="121">
        <v>1.96183090009474</v>
      </c>
      <c r="J664" s="122"/>
      <c r="K664" s="120">
        <v>-0.95227612102137404</v>
      </c>
      <c r="L664" s="120"/>
      <c r="M664" s="120">
        <v>1.30304746627285</v>
      </c>
      <c r="N664" s="120"/>
      <c r="O664" s="120">
        <v>-3.9337235594322499E-2</v>
      </c>
      <c r="P664" s="120"/>
      <c r="Q664" s="120">
        <v>2.2405579868382701</v>
      </c>
      <c r="R664" s="120"/>
      <c r="S664" s="120">
        <v>1.97889865247031</v>
      </c>
      <c r="T664" s="120"/>
    </row>
    <row r="665" spans="1:20" x14ac:dyDescent="0.25">
      <c r="A665" s="121">
        <v>1.1376014413172799</v>
      </c>
      <c r="B665" s="121"/>
      <c r="C665" s="121">
        <v>0.41262590083206901</v>
      </c>
      <c r="D665" s="121"/>
      <c r="E665" s="121">
        <v>1.72465074041748</v>
      </c>
      <c r="F665" s="121"/>
      <c r="G665" s="121">
        <v>2.86116820448001</v>
      </c>
      <c r="H665" s="121"/>
      <c r="I665" s="121">
        <v>4.6172825197389802</v>
      </c>
      <c r="J665" s="122"/>
      <c r="K665" s="120">
        <v>-0.19968388914193</v>
      </c>
      <c r="L665" s="120"/>
      <c r="M665" s="120">
        <v>0.71963603184818903</v>
      </c>
      <c r="N665" s="120"/>
      <c r="O665" s="120">
        <v>0.54419834823768898</v>
      </c>
      <c r="P665" s="120"/>
      <c r="Q665" s="120">
        <v>1.37152004615759</v>
      </c>
      <c r="R665" s="120"/>
      <c r="S665" s="120">
        <v>1.6260842990042199</v>
      </c>
      <c r="T665" s="120"/>
    </row>
    <row r="666" spans="1:20" x14ac:dyDescent="0.25">
      <c r="A666" s="121">
        <v>0.34466843388691998</v>
      </c>
      <c r="B666" s="121"/>
      <c r="C666" s="121">
        <v>-0.21425895318923999</v>
      </c>
      <c r="D666" s="121"/>
      <c r="E666" s="121">
        <v>1.9885624722016899</v>
      </c>
      <c r="F666" s="121"/>
      <c r="G666" s="121">
        <v>2.9769316406705899</v>
      </c>
      <c r="H666" s="121"/>
      <c r="I666" s="121">
        <v>2.9308664145533601</v>
      </c>
      <c r="J666" s="122"/>
      <c r="K666" s="120">
        <v>-9.5051011972564894E-2</v>
      </c>
      <c r="L666" s="120"/>
      <c r="M666" s="120">
        <v>0.75531268671324603</v>
      </c>
      <c r="N666" s="120"/>
      <c r="O666" s="120">
        <v>0.32833692037044698</v>
      </c>
      <c r="P666" s="120"/>
      <c r="Q666" s="120">
        <v>1.7641730062237599</v>
      </c>
      <c r="R666" s="120"/>
      <c r="S666" s="120">
        <v>3.4117580401801901</v>
      </c>
      <c r="T666" s="120"/>
    </row>
    <row r="667" spans="1:20" x14ac:dyDescent="0.25">
      <c r="A667" s="121">
        <v>1.4445142442594501</v>
      </c>
      <c r="B667" s="121"/>
      <c r="C667" s="121">
        <v>0.36626201780934098</v>
      </c>
      <c r="D667" s="121"/>
      <c r="E667" s="121">
        <v>0.90297721894383698</v>
      </c>
      <c r="F667" s="121"/>
      <c r="G667" s="121">
        <v>1.4602847390715501</v>
      </c>
      <c r="H667" s="121"/>
      <c r="I667" s="121">
        <v>3.6024637841659501</v>
      </c>
      <c r="J667" s="122"/>
      <c r="K667" s="120">
        <v>-0.203701966432771</v>
      </c>
      <c r="L667" s="120"/>
      <c r="M667" s="120">
        <v>0.26370337184963299</v>
      </c>
      <c r="N667" s="120"/>
      <c r="O667" s="120">
        <v>0.16134282956882701</v>
      </c>
      <c r="P667" s="120"/>
      <c r="Q667" s="120">
        <v>1.1300420622909499</v>
      </c>
      <c r="R667" s="120"/>
      <c r="S667" s="120">
        <v>3.2300917845797001</v>
      </c>
      <c r="T667" s="120"/>
    </row>
    <row r="668" spans="1:20" x14ac:dyDescent="0.25">
      <c r="A668" s="121">
        <v>-1.69071557453863</v>
      </c>
      <c r="B668" s="121"/>
      <c r="C668" s="121">
        <v>1.3138068889832</v>
      </c>
      <c r="D668" s="121"/>
      <c r="E668" s="121">
        <v>1.3975304357874001</v>
      </c>
      <c r="F668" s="121"/>
      <c r="G668" s="121">
        <v>2.24928858722041</v>
      </c>
      <c r="H668" s="121"/>
      <c r="I668" s="121">
        <v>3.9894941102978598</v>
      </c>
      <c r="J668" s="122"/>
      <c r="K668" s="120">
        <v>-0.45059232157048601</v>
      </c>
      <c r="L668" s="120"/>
      <c r="M668" s="120">
        <v>0.48487243944706798</v>
      </c>
      <c r="N668" s="120"/>
      <c r="O668" s="120">
        <v>0.94390461502732503</v>
      </c>
      <c r="P668" s="120"/>
      <c r="Q668" s="120">
        <v>1.765162455459</v>
      </c>
      <c r="R668" s="120"/>
      <c r="S668" s="120">
        <v>4.1777886852615298</v>
      </c>
      <c r="T668" s="120"/>
    </row>
    <row r="669" spans="1:20" x14ac:dyDescent="0.25">
      <c r="A669" s="121">
        <v>-3.6876448314345098E-2</v>
      </c>
      <c r="B669" s="121"/>
      <c r="C669" s="121">
        <v>0.88639504949857595</v>
      </c>
      <c r="D669" s="121"/>
      <c r="E669" s="121">
        <v>2.0967696818410899</v>
      </c>
      <c r="F669" s="121"/>
      <c r="G669" s="121">
        <v>1.5686402725153801</v>
      </c>
      <c r="H669" s="121"/>
      <c r="I669" s="121">
        <v>3.69630713942994</v>
      </c>
      <c r="J669" s="122"/>
      <c r="K669" s="120">
        <v>-1.20403245913581</v>
      </c>
      <c r="L669" s="120"/>
      <c r="M669" s="120">
        <v>0.67008134864019897</v>
      </c>
      <c r="N669" s="120"/>
      <c r="O669" s="120">
        <v>1.58151443686453</v>
      </c>
      <c r="P669" s="120"/>
      <c r="Q669" s="120">
        <v>1.5749383442640601</v>
      </c>
      <c r="R669" s="120"/>
      <c r="S669" s="120">
        <v>2.0671283474788198</v>
      </c>
      <c r="T669" s="120"/>
    </row>
    <row r="670" spans="1:20" x14ac:dyDescent="0.25">
      <c r="A670" s="121">
        <v>-1.8493933230236199</v>
      </c>
      <c r="B670" s="121"/>
      <c r="C670" s="121">
        <v>1.0955691426296901</v>
      </c>
      <c r="D670" s="121"/>
      <c r="E670" s="121">
        <v>1.1768609069154401</v>
      </c>
      <c r="F670" s="121"/>
      <c r="G670" s="121">
        <v>1.66677382606868</v>
      </c>
      <c r="H670" s="121"/>
      <c r="I670" s="121">
        <v>3.1680684933981298</v>
      </c>
      <c r="J670" s="122"/>
      <c r="K670" s="120">
        <v>-1.20403245913581</v>
      </c>
      <c r="L670" s="120"/>
      <c r="M670" s="120">
        <v>0.73970231757618898</v>
      </c>
      <c r="N670" s="120"/>
      <c r="O670" s="120">
        <v>0.85659812252679202</v>
      </c>
      <c r="P670" s="120"/>
      <c r="Q670" s="120">
        <v>1.2229339276357101</v>
      </c>
      <c r="R670" s="120"/>
      <c r="S670" s="120">
        <v>4.2685253472327602</v>
      </c>
      <c r="T670" s="120"/>
    </row>
    <row r="671" spans="1:20" x14ac:dyDescent="0.25">
      <c r="A671" s="121">
        <v>-0.85391508000036598</v>
      </c>
      <c r="B671" s="121"/>
      <c r="C671" s="121">
        <v>0.48062210728265597</v>
      </c>
      <c r="D671" s="121"/>
      <c r="E671" s="121">
        <v>1.35569618132711</v>
      </c>
      <c r="F671" s="121"/>
      <c r="G671" s="121">
        <v>0.689943134752948</v>
      </c>
      <c r="H671" s="121"/>
      <c r="I671" s="121">
        <v>5.4011036410144797</v>
      </c>
      <c r="J671" s="122"/>
      <c r="K671" s="120">
        <v>-0.13123026965152501</v>
      </c>
      <c r="L671" s="120"/>
      <c r="M671" s="120">
        <v>0.61307835941733801</v>
      </c>
      <c r="N671" s="120"/>
      <c r="O671" s="120">
        <v>1.46197314168128</v>
      </c>
      <c r="P671" s="120"/>
      <c r="Q671" s="120">
        <v>1.5749383442640601</v>
      </c>
      <c r="R671" s="120"/>
      <c r="S671" s="120">
        <v>2.8477453533647399</v>
      </c>
      <c r="T671" s="120"/>
    </row>
    <row r="672" spans="1:20" x14ac:dyDescent="0.25">
      <c r="A672" s="121">
        <v>0.14150513837306999</v>
      </c>
      <c r="B672" s="121"/>
      <c r="C672" s="121">
        <v>0.24615566725501001</v>
      </c>
      <c r="D672" s="121"/>
      <c r="E672" s="121">
        <v>1.23339952720671</v>
      </c>
      <c r="F672" s="121"/>
      <c r="G672" s="121">
        <v>2.98666559721784</v>
      </c>
      <c r="H672" s="121"/>
      <c r="I672" s="121">
        <v>4.3233086827288503</v>
      </c>
      <c r="J672" s="122"/>
      <c r="K672" s="120">
        <v>-5.2193508836282397E-2</v>
      </c>
      <c r="L672" s="120"/>
      <c r="M672" s="120">
        <v>-3.2351061021270097E-2</v>
      </c>
      <c r="N672" s="120"/>
      <c r="O672" s="120">
        <v>1.8428611413261999</v>
      </c>
      <c r="P672" s="120"/>
      <c r="Q672" s="120">
        <v>1.7679862560810899</v>
      </c>
      <c r="R672" s="120"/>
      <c r="S672" s="120">
        <v>2.7922425569288798</v>
      </c>
      <c r="T672" s="120"/>
    </row>
    <row r="673" spans="1:20" x14ac:dyDescent="0.25">
      <c r="A673" s="121">
        <v>-0.49411901309062101</v>
      </c>
      <c r="B673" s="121"/>
      <c r="C673" s="121">
        <v>4.4253746800251301E-3</v>
      </c>
      <c r="D673" s="121"/>
      <c r="E673" s="121">
        <v>2.2894628871691598</v>
      </c>
      <c r="F673" s="121"/>
      <c r="G673" s="121">
        <v>1.5849973816257901</v>
      </c>
      <c r="H673" s="121"/>
      <c r="I673" s="121">
        <v>3.8948404291357801</v>
      </c>
      <c r="J673" s="122"/>
      <c r="K673" s="120">
        <v>-5.4128121629666702E-2</v>
      </c>
      <c r="L673" s="120"/>
      <c r="M673" s="120">
        <v>0.219544737818582</v>
      </c>
      <c r="N673" s="120"/>
      <c r="O673" s="120">
        <v>1.8428611413261999</v>
      </c>
      <c r="P673" s="120"/>
      <c r="Q673" s="120">
        <v>0.34646825885001997</v>
      </c>
      <c r="R673" s="120"/>
      <c r="S673" s="120">
        <v>2.8749277020001101</v>
      </c>
      <c r="T673" s="120"/>
    </row>
    <row r="674" spans="1:20" x14ac:dyDescent="0.25">
      <c r="A674" s="121">
        <v>-0.13255230774835899</v>
      </c>
      <c r="B674" s="121"/>
      <c r="C674" s="121">
        <v>0.88639164969406503</v>
      </c>
      <c r="D674" s="121"/>
      <c r="E674" s="121">
        <v>1.0715639385767799</v>
      </c>
      <c r="F674" s="121"/>
      <c r="G674" s="121">
        <v>2.2649701750320999</v>
      </c>
      <c r="H674" s="121"/>
      <c r="I674" s="121">
        <v>7.0045300119564997</v>
      </c>
      <c r="J674" s="122"/>
      <c r="K674" s="120">
        <v>-0.16382985389891799</v>
      </c>
      <c r="L674" s="120"/>
      <c r="M674" s="120">
        <v>0.387936098886414</v>
      </c>
      <c r="N674" s="120"/>
      <c r="O674" s="120">
        <v>0.71193731754227196</v>
      </c>
      <c r="P674" s="120"/>
      <c r="Q674" s="120">
        <v>1.8113780495313601</v>
      </c>
      <c r="R674" s="120"/>
      <c r="S674" s="120">
        <v>2.2052697775516399</v>
      </c>
      <c r="T674" s="120"/>
    </row>
    <row r="675" spans="1:20" x14ac:dyDescent="0.25">
      <c r="A675" s="121">
        <v>-0.32045706593944001</v>
      </c>
      <c r="B675" s="121"/>
      <c r="C675" s="121">
        <v>0.88639164969406503</v>
      </c>
      <c r="D675" s="121"/>
      <c r="E675" s="121">
        <v>1.1090643162409399</v>
      </c>
      <c r="F675" s="121"/>
      <c r="G675" s="121">
        <v>2.0098324834219499</v>
      </c>
      <c r="H675" s="121"/>
      <c r="I675" s="121">
        <v>3.66775895333345</v>
      </c>
      <c r="J675" s="122"/>
      <c r="K675" s="120">
        <v>-0.16382985389891799</v>
      </c>
      <c r="L675" s="120"/>
      <c r="M675" s="120">
        <v>-1.78639837833629</v>
      </c>
      <c r="N675" s="120"/>
      <c r="O675" s="120">
        <v>1.47424202347662</v>
      </c>
      <c r="P675" s="120"/>
      <c r="Q675" s="120">
        <v>1.3660724719022199</v>
      </c>
      <c r="R675" s="120"/>
      <c r="S675" s="120">
        <v>2.4537433445425898</v>
      </c>
      <c r="T675" s="120"/>
    </row>
    <row r="676" spans="1:20" x14ac:dyDescent="0.25">
      <c r="A676" s="121">
        <v>0.49104207053601101</v>
      </c>
      <c r="B676" s="121"/>
      <c r="C676" s="121">
        <v>0.26288399719814798</v>
      </c>
      <c r="D676" s="121"/>
      <c r="E676" s="121">
        <v>3.1492132738767298</v>
      </c>
      <c r="F676" s="121"/>
      <c r="G676" s="121">
        <v>2.1928196824727499</v>
      </c>
      <c r="H676" s="121"/>
      <c r="I676" s="121">
        <v>4.8175667223723</v>
      </c>
      <c r="J676" s="122"/>
      <c r="K676" s="120">
        <v>-0.24714584946919901</v>
      </c>
      <c r="L676" s="120"/>
      <c r="M676" s="120">
        <v>0.94793022023190698</v>
      </c>
      <c r="N676" s="120"/>
      <c r="O676" s="120">
        <v>0.92031507436423998</v>
      </c>
      <c r="P676" s="120"/>
      <c r="Q676" s="120">
        <v>1.2362583527170801</v>
      </c>
      <c r="R676" s="120"/>
      <c r="S676" s="120">
        <v>4.0154465031611997</v>
      </c>
      <c r="T676" s="120"/>
    </row>
    <row r="677" spans="1:20" x14ac:dyDescent="0.25">
      <c r="A677" s="121">
        <v>0.74779073157440801</v>
      </c>
      <c r="B677" s="121"/>
      <c r="C677" s="121">
        <v>1.59584785299423E-2</v>
      </c>
      <c r="D677" s="121"/>
      <c r="E677" s="121">
        <v>0.30062179263337202</v>
      </c>
      <c r="F677" s="121"/>
      <c r="G677" s="121">
        <v>3.5753009180871902</v>
      </c>
      <c r="H677" s="121"/>
      <c r="I677" s="121">
        <v>6.75040049919156</v>
      </c>
      <c r="J677" s="122"/>
      <c r="K677" s="120">
        <v>0.15197126130628999</v>
      </c>
      <c r="L677" s="120"/>
      <c r="M677" s="120">
        <v>0.29646856414707701</v>
      </c>
      <c r="N677" s="120"/>
      <c r="O677" s="120">
        <v>0.64099434470027095</v>
      </c>
      <c r="P677" s="120"/>
      <c r="Q677" s="120">
        <v>1.70594975116576</v>
      </c>
      <c r="R677" s="120"/>
      <c r="S677" s="120">
        <v>2.4753633527190901</v>
      </c>
      <c r="T677" s="120"/>
    </row>
    <row r="678" spans="1:20" x14ac:dyDescent="0.25">
      <c r="A678" s="121">
        <v>-1.11644897020446</v>
      </c>
      <c r="B678" s="121"/>
      <c r="C678" s="121">
        <v>-6.0104200867748099E-2</v>
      </c>
      <c r="D678" s="121"/>
      <c r="E678" s="121">
        <v>2.2556543991360298</v>
      </c>
      <c r="F678" s="121"/>
      <c r="G678" s="121">
        <v>2.5013397502917201</v>
      </c>
      <c r="H678" s="121"/>
      <c r="I678" s="121">
        <v>2.93355316736357</v>
      </c>
      <c r="J678" s="122"/>
      <c r="K678" s="120">
        <v>0.12611014098324699</v>
      </c>
      <c r="L678" s="120"/>
      <c r="M678" s="120">
        <v>-2.3424338652184001E-2</v>
      </c>
      <c r="N678" s="120"/>
      <c r="O678" s="120">
        <v>1.06647426691838</v>
      </c>
      <c r="P678" s="120"/>
      <c r="Q678" s="120">
        <v>0.83112750387449497</v>
      </c>
      <c r="R678" s="120"/>
      <c r="S678" s="120">
        <v>1.1004398291903099</v>
      </c>
      <c r="T678" s="120"/>
    </row>
    <row r="679" spans="1:20" x14ac:dyDescent="0.25">
      <c r="A679" s="121">
        <v>-0.72949299707090998</v>
      </c>
      <c r="B679" s="121"/>
      <c r="C679" s="121">
        <v>0.823184900658397</v>
      </c>
      <c r="D679" s="121"/>
      <c r="E679" s="121">
        <v>8.1485091580372399E-2</v>
      </c>
      <c r="F679" s="121"/>
      <c r="G679" s="121">
        <v>2.4549911922866201</v>
      </c>
      <c r="H679" s="121"/>
      <c r="I679" s="121">
        <v>1.4505448854342</v>
      </c>
      <c r="J679" s="122"/>
      <c r="K679" s="120">
        <v>-0.30159074937076702</v>
      </c>
      <c r="L679" s="120"/>
      <c r="M679" s="120">
        <v>0.69304514078578405</v>
      </c>
      <c r="N679" s="120"/>
      <c r="O679" s="120">
        <v>0.94678921739274502</v>
      </c>
      <c r="P679" s="120"/>
      <c r="Q679" s="120">
        <v>0.99324225401814903</v>
      </c>
      <c r="R679" s="120"/>
      <c r="S679" s="120">
        <v>3.2346361648514601</v>
      </c>
      <c r="T679" s="120"/>
    </row>
    <row r="680" spans="1:20" x14ac:dyDescent="0.25">
      <c r="A680" s="121">
        <v>1.18661803147678</v>
      </c>
      <c r="B680" s="121"/>
      <c r="C680" s="121">
        <v>-0.32166809975779598</v>
      </c>
      <c r="D680" s="121"/>
      <c r="E680" s="121">
        <v>1.1747680415433199</v>
      </c>
      <c r="F680" s="121"/>
      <c r="G680" s="121">
        <v>1.8672962826619399</v>
      </c>
      <c r="H680" s="121"/>
      <c r="I680" s="121">
        <v>4.5729604723177202</v>
      </c>
      <c r="J680" s="122"/>
      <c r="K680" s="120">
        <v>7.6255755981705406E-2</v>
      </c>
      <c r="L680" s="120"/>
      <c r="M680" s="120">
        <v>0.60444575688384505</v>
      </c>
      <c r="N680" s="120"/>
      <c r="O680" s="120">
        <v>0.61798955062748095</v>
      </c>
      <c r="P680" s="120"/>
      <c r="Q680" s="120">
        <v>1.2041245205517901</v>
      </c>
      <c r="R680" s="120"/>
      <c r="S680" s="120">
        <v>2.9458640962094398</v>
      </c>
      <c r="T680" s="120"/>
    </row>
    <row r="681" spans="1:20" x14ac:dyDescent="0.25">
      <c r="A681" s="121">
        <v>-0.54778412747567995</v>
      </c>
      <c r="B681" s="121"/>
      <c r="C681" s="121">
        <v>0.15622354970180699</v>
      </c>
      <c r="D681" s="121"/>
      <c r="E681" s="121">
        <v>1.34781807335927</v>
      </c>
      <c r="F681" s="121"/>
      <c r="G681" s="121">
        <v>2.1376987429798699</v>
      </c>
      <c r="H681" s="121"/>
      <c r="I681" s="121">
        <v>3.5403841497230299</v>
      </c>
      <c r="J681" s="122"/>
      <c r="K681" s="120">
        <v>0.45316033853971399</v>
      </c>
      <c r="L681" s="120"/>
      <c r="M681" s="120">
        <v>-5.1618806511076101E-2</v>
      </c>
      <c r="N681" s="120"/>
      <c r="O681" s="120">
        <v>0.11333768823953599</v>
      </c>
      <c r="P681" s="120"/>
      <c r="Q681" s="120">
        <v>2.1748815564688702</v>
      </c>
      <c r="R681" s="120"/>
      <c r="S681" s="120">
        <v>1.82539924063266</v>
      </c>
      <c r="T681" s="120"/>
    </row>
    <row r="682" spans="1:20" x14ac:dyDescent="0.25">
      <c r="A682" s="121">
        <v>0.62695766323037505</v>
      </c>
      <c r="B682" s="121"/>
      <c r="C682" s="121">
        <v>1.02334739757588</v>
      </c>
      <c r="D682" s="121"/>
      <c r="E682" s="121">
        <v>2.23997285513166</v>
      </c>
      <c r="F682" s="121"/>
      <c r="G682" s="121">
        <v>2.3515202926651102</v>
      </c>
      <c r="H682" s="121"/>
      <c r="I682" s="121">
        <v>3.43085662815519</v>
      </c>
      <c r="J682" s="122"/>
      <c r="K682" s="120">
        <v>-6.2698467611646394E-2</v>
      </c>
      <c r="L682" s="120"/>
      <c r="M682" s="120">
        <v>0.98112414023039196</v>
      </c>
      <c r="N682" s="120"/>
      <c r="O682" s="120">
        <v>0.71725259173300804</v>
      </c>
      <c r="P682" s="120"/>
      <c r="Q682" s="120">
        <v>1.92181699377001</v>
      </c>
      <c r="R682" s="120"/>
      <c r="S682" s="120">
        <v>2.3393937999777501</v>
      </c>
      <c r="T682" s="120"/>
    </row>
    <row r="683" spans="1:20" x14ac:dyDescent="0.25">
      <c r="A683" s="121">
        <v>-8.0182778842825507E-3</v>
      </c>
      <c r="B683" s="121"/>
      <c r="C683" s="121">
        <v>0.61457159938507999</v>
      </c>
      <c r="D683" s="121"/>
      <c r="E683" s="121">
        <v>-4.4486683475446602</v>
      </c>
      <c r="F683" s="121"/>
      <c r="G683" s="121">
        <v>1.6917651513247201</v>
      </c>
      <c r="H683" s="121"/>
      <c r="I683" s="121">
        <v>2.5663231429993099</v>
      </c>
      <c r="J683" s="122"/>
      <c r="K683" s="120">
        <v>-8.2001258419314396E-2</v>
      </c>
      <c r="L683" s="120"/>
      <c r="M683" s="120">
        <v>-0.14254009286830899</v>
      </c>
      <c r="N683" s="120"/>
      <c r="O683" s="120">
        <v>-6.2626333734172601E-4</v>
      </c>
      <c r="P683" s="120"/>
      <c r="Q683" s="120">
        <v>1.83155996198837</v>
      </c>
      <c r="R683" s="120"/>
      <c r="S683" s="120">
        <v>2.4324855246855601</v>
      </c>
      <c r="T683" s="120"/>
    </row>
    <row r="684" spans="1:20" x14ac:dyDescent="0.25">
      <c r="A684" s="121">
        <v>14.004116355274601</v>
      </c>
      <c r="B684" s="121"/>
      <c r="C684" s="121">
        <v>0.68545011558052404</v>
      </c>
      <c r="D684" s="121"/>
      <c r="E684" s="121">
        <v>1.44688337140637</v>
      </c>
      <c r="F684" s="121"/>
      <c r="G684" s="121">
        <v>0.204298925435936</v>
      </c>
      <c r="H684" s="121"/>
      <c r="I684" s="121">
        <v>3.90837094520325</v>
      </c>
      <c r="J684" s="122"/>
      <c r="K684" s="120">
        <v>0.83876897185667698</v>
      </c>
      <c r="L684" s="120"/>
      <c r="M684" s="120">
        <v>0.20253541777842801</v>
      </c>
      <c r="N684" s="120"/>
      <c r="O684" s="120">
        <v>5.1454777427984801E-2</v>
      </c>
      <c r="P684" s="120"/>
      <c r="Q684" s="120">
        <v>0.62126052955875</v>
      </c>
      <c r="R684" s="120"/>
      <c r="S684" s="120">
        <v>4.61663860153224</v>
      </c>
      <c r="T684" s="120"/>
    </row>
    <row r="685" spans="1:20" x14ac:dyDescent="0.25">
      <c r="A685" s="121">
        <v>14.004116355274601</v>
      </c>
      <c r="B685" s="121"/>
      <c r="C685" s="121">
        <v>1.6346008420756</v>
      </c>
      <c r="D685" s="121"/>
      <c r="E685" s="121">
        <v>1.6831498807365499</v>
      </c>
      <c r="F685" s="121"/>
      <c r="G685" s="121">
        <v>1.80085721322865</v>
      </c>
      <c r="H685" s="121"/>
      <c r="I685" s="121">
        <v>4.4644265261403104</v>
      </c>
      <c r="J685" s="122"/>
      <c r="K685" s="120">
        <v>-0.307485314917674</v>
      </c>
      <c r="L685" s="120"/>
      <c r="M685" s="120">
        <v>1.23100054187793</v>
      </c>
      <c r="N685" s="120"/>
      <c r="O685" s="120">
        <v>0.224473709840357</v>
      </c>
      <c r="P685" s="120"/>
      <c r="Q685" s="120">
        <v>0.91400222345957305</v>
      </c>
      <c r="R685" s="120"/>
      <c r="S685" s="120">
        <v>3.6602985857815802</v>
      </c>
      <c r="T685" s="120"/>
    </row>
    <row r="686" spans="1:20" x14ac:dyDescent="0.25">
      <c r="A686" s="121">
        <v>-1.13724954787848E-2</v>
      </c>
      <c r="B686" s="121"/>
      <c r="C686" s="121">
        <v>0.126508197037211</v>
      </c>
      <c r="D686" s="121"/>
      <c r="E686" s="121">
        <v>1.08138617730552</v>
      </c>
      <c r="F686" s="121"/>
      <c r="G686" s="121">
        <v>2.3146593722467399</v>
      </c>
      <c r="H686" s="121"/>
      <c r="I686" s="121">
        <v>3.3407045114065901</v>
      </c>
      <c r="J686" s="122"/>
      <c r="K686" s="120">
        <v>-0.257041451760948</v>
      </c>
      <c r="L686" s="120"/>
      <c r="M686" s="120">
        <v>-1.4149902809848E-2</v>
      </c>
      <c r="N686" s="120"/>
      <c r="O686" s="120">
        <v>0.60036471472193398</v>
      </c>
      <c r="P686" s="120"/>
      <c r="Q686" s="120">
        <v>1.85682250791202</v>
      </c>
      <c r="R686" s="120"/>
      <c r="S686" s="120">
        <v>3.6602985857815802</v>
      </c>
      <c r="T686" s="120"/>
    </row>
    <row r="687" spans="1:20" x14ac:dyDescent="0.25">
      <c r="A687" s="121">
        <v>-0.36558812575822902</v>
      </c>
      <c r="B687" s="121"/>
      <c r="C687" s="121">
        <v>0.35454300512878201</v>
      </c>
      <c r="D687" s="121"/>
      <c r="E687" s="121">
        <v>2.7597381009721702</v>
      </c>
      <c r="F687" s="121"/>
      <c r="G687" s="121">
        <v>2.1204565610441399</v>
      </c>
      <c r="H687" s="121"/>
      <c r="I687" s="121">
        <v>4.5678580497599102</v>
      </c>
      <c r="J687" s="122"/>
      <c r="K687" s="120">
        <v>-0.257041451760948</v>
      </c>
      <c r="L687" s="120"/>
      <c r="M687" s="120">
        <v>0.56149690533468499</v>
      </c>
      <c r="N687" s="120"/>
      <c r="O687" s="120">
        <v>-0.36154681463692001</v>
      </c>
      <c r="P687" s="120"/>
      <c r="Q687" s="120">
        <v>1.6385649123497099</v>
      </c>
      <c r="R687" s="120"/>
      <c r="S687" s="120">
        <v>2.2237806784202401</v>
      </c>
      <c r="T687" s="120"/>
    </row>
    <row r="688" spans="1:20" x14ac:dyDescent="0.25">
      <c r="A688" s="121">
        <v>2.06070489952634</v>
      </c>
      <c r="B688" s="121"/>
      <c r="C688" s="121">
        <v>0.13788502801240199</v>
      </c>
      <c r="D688" s="121"/>
      <c r="E688" s="121">
        <v>1.5507264298054899</v>
      </c>
      <c r="F688" s="121"/>
      <c r="G688" s="121">
        <v>2.46968903289007</v>
      </c>
      <c r="H688" s="121"/>
      <c r="I688" s="121">
        <v>4.38024386099291</v>
      </c>
      <c r="J688" s="122"/>
      <c r="K688" s="120">
        <v>-0.14361563879336001</v>
      </c>
      <c r="L688" s="120"/>
      <c r="M688" s="120">
        <v>0.58580332496228105</v>
      </c>
      <c r="N688" s="120"/>
      <c r="O688" s="120">
        <v>0.62960445281362398</v>
      </c>
      <c r="P688" s="120"/>
      <c r="Q688" s="120">
        <v>1.4075431307484501</v>
      </c>
      <c r="R688" s="120"/>
      <c r="S688" s="120">
        <v>4.8584035817485303</v>
      </c>
      <c r="T688" s="120"/>
    </row>
    <row r="689" spans="1:20" x14ac:dyDescent="0.25">
      <c r="A689" s="121">
        <v>-0.680388654906112</v>
      </c>
      <c r="B689" s="121"/>
      <c r="C689" s="121">
        <v>1.0171050133572499</v>
      </c>
      <c r="D689" s="121"/>
      <c r="E689" s="121">
        <v>1.13565174184291</v>
      </c>
      <c r="F689" s="121"/>
      <c r="G689" s="121">
        <v>2.63806203045608</v>
      </c>
      <c r="H689" s="121"/>
      <c r="I689" s="121">
        <v>2.7671668254210098</v>
      </c>
      <c r="J689" s="122"/>
      <c r="K689" s="120">
        <v>-0.46569695035599601</v>
      </c>
      <c r="L689" s="120"/>
      <c r="M689" s="120">
        <v>0.83482765992035501</v>
      </c>
      <c r="N689" s="120"/>
      <c r="O689" s="120">
        <v>0.660375587703108</v>
      </c>
      <c r="P689" s="120"/>
      <c r="Q689" s="120">
        <v>1.48475261086081</v>
      </c>
      <c r="R689" s="120"/>
      <c r="S689" s="120">
        <v>3.4598022163684501</v>
      </c>
      <c r="T689" s="120"/>
    </row>
    <row r="690" spans="1:20" x14ac:dyDescent="0.25">
      <c r="A690" s="121">
        <v>0.61973222161564201</v>
      </c>
      <c r="B690" s="121"/>
      <c r="C690" s="121">
        <v>0.164988973091615</v>
      </c>
      <c r="D690" s="121"/>
      <c r="E690" s="121">
        <v>0.44434145998081898</v>
      </c>
      <c r="F690" s="121"/>
      <c r="G690" s="121">
        <v>2.8372149659820201</v>
      </c>
      <c r="H690" s="121"/>
      <c r="I690" s="121">
        <v>2.6664217804468402</v>
      </c>
      <c r="J690" s="122"/>
      <c r="K690" s="120">
        <v>6.3186414158973706E-2</v>
      </c>
      <c r="L690" s="120"/>
      <c r="M690" s="120">
        <v>0.98232829139974998</v>
      </c>
      <c r="N690" s="120"/>
      <c r="O690" s="120">
        <v>0.308927148158059</v>
      </c>
      <c r="P690" s="120"/>
      <c r="Q690" s="120">
        <v>1.0872947324751201</v>
      </c>
      <c r="R690" s="120"/>
      <c r="S690" s="120">
        <v>2.3620741760844801</v>
      </c>
      <c r="T690" s="120"/>
    </row>
    <row r="691" spans="1:20" x14ac:dyDescent="0.25">
      <c r="A691" s="121">
        <v>-0.37849892984654998</v>
      </c>
      <c r="B691" s="121"/>
      <c r="C691" s="121">
        <v>0.94567690155831996</v>
      </c>
      <c r="D691" s="121"/>
      <c r="E691" s="121">
        <v>1.40117334971284</v>
      </c>
      <c r="F691" s="121"/>
      <c r="G691" s="121">
        <v>1.82599609173255</v>
      </c>
      <c r="H691" s="121"/>
      <c r="I691" s="121">
        <v>4.0839895648331197</v>
      </c>
      <c r="J691" s="122"/>
      <c r="K691" s="120">
        <v>-0.125538092716173</v>
      </c>
      <c r="L691" s="120"/>
      <c r="M691" s="120">
        <v>0.98232829139974998</v>
      </c>
      <c r="N691" s="120"/>
      <c r="O691" s="120">
        <v>0.315173469502735</v>
      </c>
      <c r="P691" s="120"/>
      <c r="Q691" s="120">
        <v>2.2405579868382701</v>
      </c>
      <c r="R691" s="120"/>
      <c r="S691" s="120">
        <v>1.9781590262612501</v>
      </c>
      <c r="T691" s="120"/>
    </row>
    <row r="692" spans="1:20" x14ac:dyDescent="0.25">
      <c r="A692" s="121">
        <v>-0.35564789409850001</v>
      </c>
      <c r="B692" s="121"/>
      <c r="C692" s="121">
        <v>0.209860031562908</v>
      </c>
      <c r="D692" s="121"/>
      <c r="E692" s="121">
        <v>1.22814611638361</v>
      </c>
      <c r="F692" s="121"/>
      <c r="G692" s="121">
        <v>2.8178379281652699</v>
      </c>
      <c r="H692" s="121"/>
      <c r="I692" s="121">
        <v>2.3746818147568201</v>
      </c>
      <c r="J692" s="122"/>
      <c r="K692" s="120">
        <v>9.5924428585437496E-2</v>
      </c>
      <c r="L692" s="120"/>
      <c r="M692" s="120">
        <v>0.61535758348482295</v>
      </c>
      <c r="N692" s="120"/>
      <c r="O692" s="120">
        <v>0.144683359763118</v>
      </c>
      <c r="P692" s="120"/>
      <c r="Q692" s="120">
        <v>2.5633459172011199</v>
      </c>
      <c r="R692" s="120"/>
      <c r="S692" s="120">
        <v>2.5557367482695001</v>
      </c>
      <c r="T692" s="120"/>
    </row>
    <row r="693" spans="1:20" x14ac:dyDescent="0.25">
      <c r="A693" s="121">
        <v>-0.35564789409850001</v>
      </c>
      <c r="B693" s="121"/>
      <c r="C693" s="121">
        <v>0.209860031562908</v>
      </c>
      <c r="D693" s="121"/>
      <c r="E693" s="121">
        <v>1.2327230932437401</v>
      </c>
      <c r="F693" s="121"/>
      <c r="G693" s="121">
        <v>4.9513286956718696</v>
      </c>
      <c r="H693" s="121"/>
      <c r="I693" s="121">
        <v>5.1651957815722698</v>
      </c>
      <c r="J693" s="122"/>
      <c r="K693" s="120">
        <v>9.5924428585437496E-2</v>
      </c>
      <c r="L693" s="120"/>
      <c r="M693" s="120">
        <v>0.61127992764768602</v>
      </c>
      <c r="N693" s="120"/>
      <c r="O693" s="120">
        <v>1.20733839241369</v>
      </c>
      <c r="P693" s="120"/>
      <c r="Q693" s="120">
        <v>1.2519403384994701</v>
      </c>
      <c r="R693" s="120"/>
      <c r="S693" s="120">
        <v>1.8847059077619901</v>
      </c>
      <c r="T693" s="120"/>
    </row>
    <row r="694" spans="1:20" x14ac:dyDescent="0.25">
      <c r="A694" s="121">
        <v>-0.22686603856561</v>
      </c>
      <c r="B694" s="121"/>
      <c r="C694" s="121">
        <v>-7.1503412017429796E-2</v>
      </c>
      <c r="D694" s="121"/>
      <c r="E694" s="121">
        <v>1.9380799315502</v>
      </c>
      <c r="F694" s="121"/>
      <c r="G694" s="121">
        <v>2.62898018800741</v>
      </c>
      <c r="H694" s="121"/>
      <c r="I694" s="121">
        <v>2.75060100861903</v>
      </c>
      <c r="J694" s="122"/>
      <c r="K694" s="120">
        <v>-0.15033249634676499</v>
      </c>
      <c r="L694" s="120"/>
      <c r="M694" s="120">
        <v>0.759010210838447</v>
      </c>
      <c r="N694" s="120"/>
      <c r="O694" s="120">
        <v>0.771904847229123</v>
      </c>
      <c r="P694" s="120"/>
      <c r="Q694" s="120">
        <v>1.2987063513872501</v>
      </c>
      <c r="R694" s="120"/>
      <c r="S694" s="120">
        <v>8.0394459102158393</v>
      </c>
      <c r="T694" s="120"/>
    </row>
    <row r="695" spans="1:20" x14ac:dyDescent="0.25">
      <c r="A695" s="121">
        <v>0.101030071544464</v>
      </c>
      <c r="B695" s="121"/>
      <c r="C695" s="121">
        <v>0.77338692048180102</v>
      </c>
      <c r="D695" s="121"/>
      <c r="E695" s="121">
        <v>0.12555532760395799</v>
      </c>
      <c r="F695" s="121"/>
      <c r="G695" s="121">
        <v>2.0372978386987199</v>
      </c>
      <c r="H695" s="121"/>
      <c r="I695" s="121">
        <v>6.2492549508707498</v>
      </c>
      <c r="J695" s="122"/>
      <c r="K695" s="120">
        <v>-0.15033249634676499</v>
      </c>
      <c r="L695" s="120"/>
      <c r="M695" s="120">
        <v>0.605786625297281</v>
      </c>
      <c r="N695" s="120"/>
      <c r="O695" s="120">
        <v>0.18660489655971099</v>
      </c>
      <c r="P695" s="120"/>
      <c r="Q695" s="120">
        <v>1.2200126345553599</v>
      </c>
      <c r="R695" s="120"/>
      <c r="S695" s="120">
        <v>8.0394459102158393</v>
      </c>
      <c r="T695" s="120"/>
    </row>
    <row r="696" spans="1:20" x14ac:dyDescent="0.25">
      <c r="A696" s="121">
        <v>-0.39843592713586101</v>
      </c>
      <c r="B696" s="121"/>
      <c r="C696" s="121">
        <v>-1.38412701608036</v>
      </c>
      <c r="D696" s="121"/>
      <c r="E696" s="121">
        <v>-7.8177176268106094E-2</v>
      </c>
      <c r="F696" s="121"/>
      <c r="G696" s="121">
        <v>1.4830892606722801</v>
      </c>
      <c r="H696" s="121"/>
      <c r="I696" s="121">
        <v>6.0703590366594398</v>
      </c>
      <c r="J696" s="122"/>
      <c r="K696" s="120">
        <v>0.49056291434781901</v>
      </c>
      <c r="L696" s="120"/>
      <c r="M696" s="120">
        <v>0.89737838908557399</v>
      </c>
      <c r="N696" s="120"/>
      <c r="O696" s="120">
        <v>1.4739531014431899</v>
      </c>
      <c r="P696" s="120"/>
      <c r="Q696" s="120">
        <v>1.86332580079805</v>
      </c>
      <c r="R696" s="120"/>
      <c r="S696" s="120">
        <v>3.2763071185469999</v>
      </c>
      <c r="T696" s="120"/>
    </row>
    <row r="697" spans="1:20" x14ac:dyDescent="0.25">
      <c r="A697" s="121">
        <v>-0.46809608324806001</v>
      </c>
      <c r="B697" s="121"/>
      <c r="C697" s="121">
        <v>0.19015702470427701</v>
      </c>
      <c r="D697" s="121"/>
      <c r="E697" s="121">
        <v>1.3864947810364101</v>
      </c>
      <c r="F697" s="121"/>
      <c r="G697" s="121">
        <v>2.2209234439104599</v>
      </c>
      <c r="H697" s="121"/>
      <c r="I697" s="121">
        <v>3.7499448538073699</v>
      </c>
      <c r="J697" s="122"/>
      <c r="K697" s="120">
        <v>-7.2424384458098998E-2</v>
      </c>
      <c r="L697" s="120"/>
      <c r="M697" s="120">
        <v>0.85925330308798198</v>
      </c>
      <c r="N697" s="120"/>
      <c r="O697" s="120">
        <v>1.1110951320893001</v>
      </c>
      <c r="P697" s="120"/>
      <c r="Q697" s="120">
        <v>1.6169118640467199</v>
      </c>
      <c r="R697" s="120"/>
      <c r="S697" s="120">
        <v>3.5969621497828799</v>
      </c>
      <c r="T697" s="120"/>
    </row>
    <row r="698" spans="1:20" x14ac:dyDescent="0.25">
      <c r="A698" s="121">
        <v>5.7672373214442602E-2</v>
      </c>
      <c r="B698" s="121"/>
      <c r="C698" s="121">
        <v>-1.42784406412061</v>
      </c>
      <c r="D698" s="121"/>
      <c r="E698" s="121">
        <v>2.6337769955686499</v>
      </c>
      <c r="F698" s="121"/>
      <c r="G698" s="121">
        <v>0.79703044850285698</v>
      </c>
      <c r="H698" s="121"/>
      <c r="I698" s="121">
        <v>1.8686518504152501</v>
      </c>
      <c r="J698" s="122"/>
      <c r="K698" s="120">
        <v>-0.192866352610231</v>
      </c>
      <c r="L698" s="120"/>
      <c r="M698" s="120">
        <v>0.85925330308798198</v>
      </c>
      <c r="N698" s="120"/>
      <c r="O698" s="120">
        <v>0.70776034892797701</v>
      </c>
      <c r="P698" s="120"/>
      <c r="Q698" s="120">
        <v>0.71024691408483998</v>
      </c>
      <c r="R698" s="120"/>
      <c r="S698" s="120">
        <v>4.4734581552328301</v>
      </c>
      <c r="T698" s="120"/>
    </row>
    <row r="699" spans="1:20" x14ac:dyDescent="0.25">
      <c r="A699" s="121">
        <v>-6.2726997641391301E-3</v>
      </c>
      <c r="B699" s="121"/>
      <c r="C699" s="121">
        <v>0.30432957729917998</v>
      </c>
      <c r="D699" s="121"/>
      <c r="E699" s="121">
        <v>0.33467730077088798</v>
      </c>
      <c r="F699" s="121"/>
      <c r="G699" s="121">
        <v>1.76385937033508</v>
      </c>
      <c r="H699" s="121"/>
      <c r="I699" s="121">
        <v>2.7819256236442702</v>
      </c>
      <c r="J699" s="122"/>
      <c r="K699" s="120">
        <v>7.8229335360102695E-2</v>
      </c>
      <c r="L699" s="120"/>
      <c r="M699" s="120">
        <v>0.58084510333326</v>
      </c>
      <c r="N699" s="120"/>
      <c r="O699" s="120">
        <v>0.77301296625638505</v>
      </c>
      <c r="P699" s="120"/>
      <c r="Q699" s="120">
        <v>2.3530971227083</v>
      </c>
      <c r="R699" s="120"/>
      <c r="S699" s="120">
        <v>2.0742179118662301</v>
      </c>
      <c r="T699" s="120"/>
    </row>
    <row r="700" spans="1:20" x14ac:dyDescent="0.25">
      <c r="A700" s="121">
        <v>-0.20899354295032399</v>
      </c>
      <c r="B700" s="121"/>
      <c r="C700" s="121">
        <v>-2.5945283238861801E-2</v>
      </c>
      <c r="D700" s="121"/>
      <c r="E700" s="121">
        <v>1.3009524851227701</v>
      </c>
      <c r="F700" s="121"/>
      <c r="G700" s="121">
        <v>3.1281250733673498</v>
      </c>
      <c r="H700" s="121"/>
      <c r="I700" s="121">
        <v>4.1175070842613399</v>
      </c>
      <c r="J700" s="122"/>
      <c r="K700" s="120">
        <v>8.2717960086991796E-2</v>
      </c>
      <c r="L700" s="120"/>
      <c r="M700" s="120">
        <v>0.87093901362445802</v>
      </c>
      <c r="N700" s="120"/>
      <c r="O700" s="120">
        <v>3.5064176775481002</v>
      </c>
      <c r="P700" s="120"/>
      <c r="Q700" s="120">
        <v>1.966548609213</v>
      </c>
      <c r="R700" s="120"/>
      <c r="S700" s="120">
        <v>3.8508780623527299</v>
      </c>
      <c r="T700" s="120"/>
    </row>
    <row r="701" spans="1:20" x14ac:dyDescent="0.25">
      <c r="A701" s="121">
        <v>0.26518067806365098</v>
      </c>
      <c r="B701" s="121"/>
      <c r="C701" s="121">
        <v>1.62621527741427</v>
      </c>
      <c r="D701" s="121"/>
      <c r="E701" s="121">
        <v>2.7760332127863401</v>
      </c>
      <c r="F701" s="121"/>
      <c r="G701" s="121">
        <v>2.1784167808783801</v>
      </c>
      <c r="H701" s="121"/>
      <c r="I701" s="121">
        <v>4.6889254740215902</v>
      </c>
      <c r="J701" s="122"/>
      <c r="K701" s="120">
        <v>-9.2696249285211304E-3</v>
      </c>
      <c r="L701" s="120"/>
      <c r="M701" s="120">
        <v>0.31446194150057799</v>
      </c>
      <c r="N701" s="120"/>
      <c r="O701" s="120">
        <v>1.4185575485622399</v>
      </c>
      <c r="P701" s="120"/>
      <c r="Q701" s="120">
        <v>1.65839578383181</v>
      </c>
      <c r="R701" s="120"/>
      <c r="S701" s="120">
        <v>3.8146902748484299</v>
      </c>
      <c r="T701" s="120"/>
    </row>
    <row r="702" spans="1:20" x14ac:dyDescent="0.25">
      <c r="A702" s="121">
        <v>-0.182663718289756</v>
      </c>
      <c r="B702" s="121"/>
      <c r="C702" s="121">
        <v>1.62403704428199</v>
      </c>
      <c r="D702" s="121"/>
      <c r="E702" s="121">
        <v>2.7760332127863401</v>
      </c>
      <c r="F702" s="121"/>
      <c r="G702" s="121">
        <v>2.5240226602954201</v>
      </c>
      <c r="H702" s="121"/>
      <c r="I702" s="121">
        <v>6.4144763583628599</v>
      </c>
      <c r="J702" s="122"/>
      <c r="K702" s="120">
        <v>-0.16301586255043801</v>
      </c>
      <c r="L702" s="120"/>
      <c r="M702" s="120">
        <v>0.30584721783937102</v>
      </c>
      <c r="N702" s="120"/>
      <c r="O702" s="120">
        <v>3.5064176775481002</v>
      </c>
      <c r="P702" s="120"/>
      <c r="Q702" s="120">
        <v>2.4370536172935702</v>
      </c>
      <c r="R702" s="120"/>
      <c r="S702" s="120">
        <v>3.47665278004447</v>
      </c>
      <c r="T702" s="120"/>
    </row>
    <row r="703" spans="1:20" x14ac:dyDescent="0.25">
      <c r="A703" s="121">
        <v>-1.3974214258972499</v>
      </c>
      <c r="B703" s="121"/>
      <c r="C703" s="121">
        <v>0.20720692964891199</v>
      </c>
      <c r="D703" s="121"/>
      <c r="E703" s="121">
        <v>1.2802271891724599</v>
      </c>
      <c r="F703" s="121"/>
      <c r="G703" s="121">
        <v>2.8569274478092801</v>
      </c>
      <c r="H703" s="121"/>
      <c r="I703" s="121">
        <v>6.4144763583628599</v>
      </c>
      <c r="J703" s="122"/>
      <c r="K703" s="120">
        <v>-8.4424186303696303E-2</v>
      </c>
      <c r="L703" s="120"/>
      <c r="M703" s="120">
        <v>1.5262278275971</v>
      </c>
      <c r="N703" s="120"/>
      <c r="O703" s="120">
        <v>0.24426391677950901</v>
      </c>
      <c r="P703" s="120"/>
      <c r="Q703" s="120">
        <v>1.90758087148055</v>
      </c>
      <c r="R703" s="120"/>
      <c r="S703" s="120">
        <v>3.6760630787861901</v>
      </c>
      <c r="T703" s="120"/>
    </row>
    <row r="704" spans="1:20" x14ac:dyDescent="0.25">
      <c r="A704" s="121">
        <v>-1.38471187842987</v>
      </c>
      <c r="B704" s="121"/>
      <c r="C704" s="121">
        <v>0.10301711502461</v>
      </c>
      <c r="D704" s="121"/>
      <c r="E704" s="121">
        <v>1.9544922323390801</v>
      </c>
      <c r="F704" s="121"/>
      <c r="G704" s="121">
        <v>1.7992706000368599</v>
      </c>
      <c r="H704" s="121"/>
      <c r="I704" s="121">
        <v>2.4949529277983</v>
      </c>
      <c r="J704" s="122"/>
      <c r="K704" s="120">
        <v>-0.15861894842086599</v>
      </c>
      <c r="L704" s="120"/>
      <c r="M704" s="120">
        <v>0.98139696745722205</v>
      </c>
      <c r="N704" s="120"/>
      <c r="O704" s="120">
        <v>0.99194997061665202</v>
      </c>
      <c r="P704" s="120"/>
      <c r="Q704" s="120">
        <v>2.1724015266735401</v>
      </c>
      <c r="R704" s="120"/>
      <c r="S704" s="120">
        <v>2.8548453590197398</v>
      </c>
      <c r="T704" s="120"/>
    </row>
    <row r="705" spans="1:20" x14ac:dyDescent="0.25">
      <c r="A705" s="121">
        <v>-1.1354915354697801</v>
      </c>
      <c r="B705" s="121"/>
      <c r="C705" s="121">
        <v>-1.4898783915418501</v>
      </c>
      <c r="D705" s="121"/>
      <c r="E705" s="121">
        <v>1.3332679446423099</v>
      </c>
      <c r="F705" s="121"/>
      <c r="G705" s="121">
        <v>2.8023714813932998</v>
      </c>
      <c r="H705" s="121"/>
      <c r="I705" s="121">
        <v>1.8083134389137601</v>
      </c>
      <c r="J705" s="122"/>
      <c r="K705" s="120">
        <v>1.3037493279794199</v>
      </c>
      <c r="L705" s="120"/>
      <c r="M705" s="120">
        <v>0.56897985959417996</v>
      </c>
      <c r="N705" s="120"/>
      <c r="O705" s="120">
        <v>0.87661582131526194</v>
      </c>
      <c r="P705" s="120"/>
      <c r="Q705" s="120">
        <v>1.5638460130131</v>
      </c>
      <c r="R705" s="120"/>
      <c r="S705" s="120">
        <v>1.9332874271470899</v>
      </c>
      <c r="T705" s="120"/>
    </row>
    <row r="706" spans="1:20" x14ac:dyDescent="0.25">
      <c r="A706" s="121">
        <v>0.72054825610539897</v>
      </c>
      <c r="B706" s="121"/>
      <c r="C706" s="121">
        <v>-1.4898783915418501</v>
      </c>
      <c r="D706" s="121"/>
      <c r="E706" s="121">
        <v>1.51879355954686</v>
      </c>
      <c r="F706" s="121"/>
      <c r="G706" s="121">
        <v>2.7317176616975201</v>
      </c>
      <c r="H706" s="121"/>
      <c r="I706" s="121">
        <v>3.7416404450203702</v>
      </c>
      <c r="J706" s="122"/>
      <c r="K706" s="120">
        <v>-8.7612892368493803E-2</v>
      </c>
      <c r="L706" s="120"/>
      <c r="M706" s="120">
        <v>0.52598264319156096</v>
      </c>
      <c r="N706" s="120"/>
      <c r="O706" s="120">
        <v>2.6422349106156799</v>
      </c>
      <c r="P706" s="120"/>
      <c r="Q706" s="120">
        <v>2.2907523077365401</v>
      </c>
      <c r="R706" s="120"/>
      <c r="S706" s="120">
        <v>3.0072244353059299</v>
      </c>
      <c r="T706" s="120"/>
    </row>
    <row r="707" spans="1:20" x14ac:dyDescent="0.25">
      <c r="A707" s="121">
        <v>-2.2513941399992201</v>
      </c>
      <c r="B707" s="121"/>
      <c r="C707" s="121">
        <v>0.87399291937377499</v>
      </c>
      <c r="D707" s="121"/>
      <c r="E707" s="121">
        <v>0.24321043491689701</v>
      </c>
      <c r="F707" s="121"/>
      <c r="G707" s="121">
        <v>0.52670963384552705</v>
      </c>
      <c r="H707" s="121"/>
      <c r="I707" s="121">
        <v>3.69198730686806</v>
      </c>
      <c r="J707" s="122"/>
      <c r="K707" s="120">
        <v>0.33019545435671899</v>
      </c>
      <c r="L707" s="120"/>
      <c r="M707" s="120">
        <v>0.40550475106235201</v>
      </c>
      <c r="N707" s="120"/>
      <c r="O707" s="120">
        <v>0.65996078380807099</v>
      </c>
      <c r="P707" s="120"/>
      <c r="Q707" s="120">
        <v>1.2631673417732601</v>
      </c>
      <c r="R707" s="120"/>
      <c r="S707" s="120">
        <v>2.4727617776614301</v>
      </c>
      <c r="T707" s="120"/>
    </row>
    <row r="708" spans="1:20" x14ac:dyDescent="0.25">
      <c r="A708" s="121">
        <v>-0.76709958300768799</v>
      </c>
      <c r="B708" s="121"/>
      <c r="C708" s="121">
        <v>0.39540301186986698</v>
      </c>
      <c r="D708" s="121"/>
      <c r="E708" s="121">
        <v>0.24321043491689701</v>
      </c>
      <c r="F708" s="121"/>
      <c r="G708" s="121">
        <v>2.8197592230989299</v>
      </c>
      <c r="H708" s="121"/>
      <c r="I708" s="121">
        <v>2.78166884631008</v>
      </c>
      <c r="J708" s="122"/>
      <c r="K708" s="120">
        <v>0.14283473635595501</v>
      </c>
      <c r="L708" s="120"/>
      <c r="M708" s="120">
        <v>2.3110841812694298</v>
      </c>
      <c r="N708" s="120"/>
      <c r="O708" s="120">
        <v>1.0570150081694401</v>
      </c>
      <c r="P708" s="120"/>
      <c r="Q708" s="120">
        <v>1.43163191055521</v>
      </c>
      <c r="R708" s="120"/>
      <c r="S708" s="120">
        <v>1.5562750077159699</v>
      </c>
      <c r="T708" s="120"/>
    </row>
    <row r="709" spans="1:20" x14ac:dyDescent="0.25">
      <c r="A709" s="121">
        <v>0.12508867686398201</v>
      </c>
      <c r="B709" s="121"/>
      <c r="C709" s="121">
        <v>4.1072388382763898E-2</v>
      </c>
      <c r="D709" s="121"/>
      <c r="E709" s="121">
        <v>1.1236215463683099</v>
      </c>
      <c r="F709" s="121"/>
      <c r="G709" s="121">
        <v>1.49232116520234</v>
      </c>
      <c r="H709" s="121"/>
      <c r="I709" s="121">
        <v>3.0987452625301599</v>
      </c>
      <c r="J709" s="122"/>
      <c r="K709" s="120">
        <v>0.122408540729058</v>
      </c>
      <c r="L709" s="120"/>
      <c r="M709" s="120">
        <v>3.3182802746416898E-2</v>
      </c>
      <c r="N709" s="120"/>
      <c r="O709" s="120">
        <v>0.83605918811499402</v>
      </c>
      <c r="P709" s="120"/>
      <c r="Q709" s="120">
        <v>2.0573635543247901</v>
      </c>
      <c r="R709" s="120"/>
      <c r="S709" s="120">
        <v>1.8844150119065299</v>
      </c>
      <c r="T709" s="120"/>
    </row>
    <row r="710" spans="1:20" x14ac:dyDescent="0.25">
      <c r="A710" s="121">
        <v>3.1865238364010602</v>
      </c>
      <c r="B710" s="121"/>
      <c r="C710" s="121">
        <v>-2.9644248796266499E-2</v>
      </c>
      <c r="D710" s="121"/>
      <c r="E710" s="121">
        <v>0.57719207307802001</v>
      </c>
      <c r="F710" s="121"/>
      <c r="G710" s="121">
        <v>2.52582263215122</v>
      </c>
      <c r="H710" s="121"/>
      <c r="I710" s="121">
        <v>3.0423916612166702</v>
      </c>
      <c r="J710" s="122"/>
      <c r="K710" s="120">
        <v>-0.23205569653688901</v>
      </c>
      <c r="L710" s="120"/>
      <c r="M710" s="120">
        <v>0.42859680876130202</v>
      </c>
      <c r="N710" s="120"/>
      <c r="O710" s="120">
        <v>0.72742870013544303</v>
      </c>
      <c r="P710" s="120"/>
      <c r="Q710" s="120">
        <v>1.1396358739199099</v>
      </c>
      <c r="R710" s="120"/>
      <c r="S710" s="120">
        <v>4.2090546444748904</v>
      </c>
      <c r="T710" s="120"/>
    </row>
    <row r="711" spans="1:20" x14ac:dyDescent="0.25">
      <c r="A711" s="121">
        <v>-0.83599474205441004</v>
      </c>
      <c r="B711" s="121"/>
      <c r="C711" s="121">
        <v>0.58654448294592898</v>
      </c>
      <c r="D711" s="121"/>
      <c r="E711" s="121">
        <v>1.0096026645716301</v>
      </c>
      <c r="F711" s="121"/>
      <c r="G711" s="121">
        <v>4.4075090532769297</v>
      </c>
      <c r="H711" s="121"/>
      <c r="I711" s="121">
        <v>-1.53596245174177</v>
      </c>
      <c r="J711" s="122"/>
      <c r="K711" s="120">
        <v>-0.12519225413148799</v>
      </c>
      <c r="L711" s="120"/>
      <c r="M711" s="120">
        <v>0.40556832437578</v>
      </c>
      <c r="N711" s="120"/>
      <c r="O711" s="120">
        <v>1.02409766869343</v>
      </c>
      <c r="P711" s="120"/>
      <c r="Q711" s="120">
        <v>1.91702961710704</v>
      </c>
      <c r="R711" s="120"/>
      <c r="S711" s="120">
        <v>4.3617636887884297</v>
      </c>
      <c r="T711" s="120"/>
    </row>
    <row r="712" spans="1:20" x14ac:dyDescent="0.25">
      <c r="A712" s="121">
        <v>0.54096100386698998</v>
      </c>
      <c r="B712" s="121"/>
      <c r="C712" s="121">
        <v>0.54200282750065099</v>
      </c>
      <c r="D712" s="121"/>
      <c r="E712" s="121">
        <v>0.74434914162339905</v>
      </c>
      <c r="F712" s="121"/>
      <c r="G712" s="121">
        <v>2.0140876950064399</v>
      </c>
      <c r="H712" s="121"/>
      <c r="I712" s="121">
        <v>3.5001143939859198</v>
      </c>
      <c r="J712" s="122"/>
      <c r="K712" s="120">
        <v>0.22693933160188701</v>
      </c>
      <c r="L712" s="120"/>
      <c r="M712" s="120">
        <v>-0.20066779038119301</v>
      </c>
      <c r="N712" s="120"/>
      <c r="O712" s="120">
        <v>0.124037814957543</v>
      </c>
      <c r="P712" s="120"/>
      <c r="Q712" s="120">
        <v>1.5552909716631</v>
      </c>
      <c r="R712" s="120"/>
      <c r="S712" s="120">
        <v>2.6754662179247202</v>
      </c>
      <c r="T712" s="120"/>
    </row>
    <row r="713" spans="1:20" x14ac:dyDescent="0.25">
      <c r="A713" s="121">
        <v>1.5363753607313799</v>
      </c>
      <c r="B713" s="121"/>
      <c r="C713" s="121">
        <v>0.83452577189800403</v>
      </c>
      <c r="D713" s="121"/>
      <c r="E713" s="121">
        <v>0.464731050649625</v>
      </c>
      <c r="F713" s="121"/>
      <c r="G713" s="121">
        <v>4.4075090532769297</v>
      </c>
      <c r="H713" s="121"/>
      <c r="I713" s="121">
        <v>3.46652818373181</v>
      </c>
      <c r="J713" s="122"/>
      <c r="K713" s="120">
        <v>-8.2570048248161498E-2</v>
      </c>
      <c r="L713" s="120"/>
      <c r="M713" s="120">
        <v>1.0415145389089799</v>
      </c>
      <c r="N713" s="120"/>
      <c r="O713" s="120">
        <v>2.7295822747332501</v>
      </c>
      <c r="P713" s="120"/>
      <c r="Q713" s="120">
        <v>1.40549330529785</v>
      </c>
      <c r="R713" s="120"/>
      <c r="S713" s="120">
        <v>6.0698670694424601</v>
      </c>
      <c r="T713" s="120"/>
    </row>
    <row r="714" spans="1:20" x14ac:dyDescent="0.25">
      <c r="A714" s="121">
        <v>1.5359646820956701</v>
      </c>
      <c r="B714" s="121"/>
      <c r="C714" s="121">
        <v>0.10211661912127</v>
      </c>
      <c r="D714" s="121"/>
      <c r="E714" s="121">
        <v>2.0483616799069999</v>
      </c>
      <c r="F714" s="121"/>
      <c r="G714" s="121">
        <v>2.2249503014613699</v>
      </c>
      <c r="H714" s="121"/>
      <c r="I714" s="121">
        <v>2.60897809326107</v>
      </c>
      <c r="J714" s="122"/>
      <c r="K714" s="120">
        <v>3.5181245251443699E-2</v>
      </c>
      <c r="L714" s="120"/>
      <c r="M714" s="120">
        <v>0.98644972997651004</v>
      </c>
      <c r="N714" s="120"/>
      <c r="O714" s="120">
        <v>0.77235728337564402</v>
      </c>
      <c r="P714" s="120"/>
      <c r="Q714" s="120">
        <v>3.0280347346487</v>
      </c>
      <c r="R714" s="120"/>
      <c r="S714" s="120">
        <v>1.5162398631774801</v>
      </c>
      <c r="T714" s="120"/>
    </row>
    <row r="715" spans="1:20" x14ac:dyDescent="0.25">
      <c r="A715" s="121">
        <v>-0.38756202061383099</v>
      </c>
      <c r="B715" s="121"/>
      <c r="C715" s="121">
        <v>-0.69830358441459395</v>
      </c>
      <c r="D715" s="121"/>
      <c r="E715" s="121">
        <v>1.0674731941006099</v>
      </c>
      <c r="F715" s="121"/>
      <c r="G715" s="121">
        <v>2.8348980357274098</v>
      </c>
      <c r="H715" s="121"/>
      <c r="I715" s="121">
        <v>3.4751128598494998</v>
      </c>
      <c r="J715" s="122"/>
      <c r="K715" s="120">
        <v>-0.12726988597302799</v>
      </c>
      <c r="L715" s="120"/>
      <c r="M715" s="120">
        <v>0.119428834098024</v>
      </c>
      <c r="N715" s="120"/>
      <c r="O715" s="120">
        <v>0.75911477745363598</v>
      </c>
      <c r="P715" s="120"/>
      <c r="Q715" s="120">
        <v>-0.13465940121365699</v>
      </c>
      <c r="R715" s="120"/>
      <c r="S715" s="120">
        <v>3.1224903390310299</v>
      </c>
      <c r="T715" s="120"/>
    </row>
    <row r="716" spans="1:20" x14ac:dyDescent="0.25">
      <c r="A716" s="121">
        <v>4.4154071154163397</v>
      </c>
      <c r="B716" s="121"/>
      <c r="C716" s="121">
        <v>-0.14404826216626901</v>
      </c>
      <c r="D716" s="121"/>
      <c r="E716" s="121">
        <v>2.0243168206378099</v>
      </c>
      <c r="F716" s="121"/>
      <c r="G716" s="121">
        <v>1.05284169524296</v>
      </c>
      <c r="H716" s="121"/>
      <c r="I716" s="121">
        <v>4.3735271714080204</v>
      </c>
      <c r="J716" s="122"/>
      <c r="K716" s="120">
        <v>1.15630884529738</v>
      </c>
      <c r="L716" s="120"/>
      <c r="M716" s="120">
        <v>-0.29428980758622098</v>
      </c>
      <c r="N716" s="120"/>
      <c r="O716" s="120">
        <v>-0.64109868927254599</v>
      </c>
      <c r="P716" s="120"/>
      <c r="Q716" s="120">
        <v>2.0321642670668898</v>
      </c>
      <c r="R716" s="120"/>
      <c r="S716" s="120">
        <v>2.2480050281256001</v>
      </c>
      <c r="T716" s="120"/>
    </row>
    <row r="717" spans="1:20" x14ac:dyDescent="0.25">
      <c r="A717" s="121">
        <v>0.89312493989779496</v>
      </c>
      <c r="B717" s="121"/>
      <c r="C717" s="121">
        <v>0.30870181370002903</v>
      </c>
      <c r="D717" s="121"/>
      <c r="E717" s="121">
        <v>2.1112940771332802</v>
      </c>
      <c r="F717" s="121"/>
      <c r="G717" s="121">
        <v>1.93490486143167</v>
      </c>
      <c r="H717" s="121"/>
      <c r="I717" s="121">
        <v>1.92015906332814</v>
      </c>
      <c r="J717" s="122"/>
      <c r="K717" s="120">
        <v>-0.21365357798866599</v>
      </c>
      <c r="L717" s="120"/>
      <c r="M717" s="120">
        <v>0.62964149212250398</v>
      </c>
      <c r="N717" s="120"/>
      <c r="O717" s="120">
        <v>2.0331774402065999</v>
      </c>
      <c r="P717" s="120"/>
      <c r="Q717" s="120">
        <v>2.9688213235398102</v>
      </c>
      <c r="R717" s="120"/>
      <c r="S717" s="120">
        <v>2.4850436196271799</v>
      </c>
      <c r="T717" s="120"/>
    </row>
    <row r="718" spans="1:20" x14ac:dyDescent="0.25">
      <c r="A718" s="121">
        <v>0.89312493989779496</v>
      </c>
      <c r="B718" s="121"/>
      <c r="C718" s="121">
        <v>5.0506722768343799</v>
      </c>
      <c r="D718" s="121"/>
      <c r="E718" s="121">
        <v>2.68571608947792</v>
      </c>
      <c r="F718" s="121"/>
      <c r="G718" s="121">
        <v>-0.65062241098108098</v>
      </c>
      <c r="H718" s="121"/>
      <c r="I718" s="121">
        <v>3.9616361159062898</v>
      </c>
      <c r="J718" s="122"/>
      <c r="K718" s="120">
        <v>-0.21480163646689801</v>
      </c>
      <c r="L718" s="120"/>
      <c r="M718" s="120">
        <v>-0.694820760933474</v>
      </c>
      <c r="N718" s="120"/>
      <c r="O718" s="120">
        <v>2.3369031530707298</v>
      </c>
      <c r="P718" s="120"/>
      <c r="Q718" s="120">
        <v>2.3030487596866398</v>
      </c>
      <c r="R718" s="120"/>
      <c r="S718" s="120">
        <v>2.6087295376650599</v>
      </c>
      <c r="T718" s="120"/>
    </row>
    <row r="719" spans="1:20" x14ac:dyDescent="0.25">
      <c r="A719" s="121">
        <v>1.6736327718517401</v>
      </c>
      <c r="B719" s="121"/>
      <c r="C719" s="121">
        <v>0.21801470329278799</v>
      </c>
      <c r="D719" s="121"/>
      <c r="E719" s="121">
        <v>1.2442161600009101</v>
      </c>
      <c r="F719" s="121"/>
      <c r="G719" s="121">
        <v>2.3568732444624199</v>
      </c>
      <c r="H719" s="121"/>
      <c r="I719" s="121">
        <v>3.42976072560249</v>
      </c>
      <c r="J719" s="122"/>
      <c r="K719" s="120">
        <v>-8.8877252734388207E-2</v>
      </c>
      <c r="L719" s="120"/>
      <c r="M719" s="120">
        <v>1.12022475014889</v>
      </c>
      <c r="N719" s="120"/>
      <c r="O719" s="120">
        <v>0.205584139700736</v>
      </c>
      <c r="P719" s="120"/>
      <c r="Q719" s="120">
        <v>1.8503870613236499</v>
      </c>
      <c r="R719" s="120"/>
      <c r="S719" s="120">
        <v>4.4246809961128601</v>
      </c>
      <c r="T719" s="120"/>
    </row>
    <row r="720" spans="1:20" x14ac:dyDescent="0.25">
      <c r="A720" s="121">
        <v>0.582124429062441</v>
      </c>
      <c r="B720" s="121"/>
      <c r="C720" s="121">
        <v>0.19499317071594299</v>
      </c>
      <c r="D720" s="121"/>
      <c r="E720" s="121">
        <v>2.0076799491538</v>
      </c>
      <c r="F720" s="121"/>
      <c r="G720" s="121">
        <v>2.3409760433359401</v>
      </c>
      <c r="H720" s="121"/>
      <c r="I720" s="121">
        <v>2.3529085896495698</v>
      </c>
      <c r="J720" s="122"/>
      <c r="K720" s="120">
        <v>-0.105640984170584</v>
      </c>
      <c r="L720" s="120"/>
      <c r="M720" s="120">
        <v>0.35774305385559702</v>
      </c>
      <c r="N720" s="120"/>
      <c r="O720" s="120">
        <v>0.89481014506517897</v>
      </c>
      <c r="P720" s="120"/>
      <c r="Q720" s="120">
        <v>2.5024119506285998</v>
      </c>
      <c r="R720" s="120"/>
      <c r="S720" s="120">
        <v>4.1224252384557101</v>
      </c>
      <c r="T720" s="120"/>
    </row>
    <row r="721" spans="1:20" x14ac:dyDescent="0.25">
      <c r="A721" s="121">
        <v>-0.421252241005593</v>
      </c>
      <c r="B721" s="121"/>
      <c r="C721" s="121">
        <v>0.53438284626417598</v>
      </c>
      <c r="D721" s="121"/>
      <c r="E721" s="121">
        <v>0.66055219538279197</v>
      </c>
      <c r="F721" s="121"/>
      <c r="G721" s="121">
        <v>2.0411491243936202</v>
      </c>
      <c r="H721" s="121"/>
      <c r="I721" s="121">
        <v>1.8744513546512001</v>
      </c>
      <c r="J721" s="122"/>
      <c r="K721" s="120">
        <v>-0.121353116343126</v>
      </c>
      <c r="L721" s="120"/>
      <c r="M721" s="120">
        <v>0.54661981644783697</v>
      </c>
      <c r="N721" s="120"/>
      <c r="O721" s="120">
        <v>1.35153977090038</v>
      </c>
      <c r="P721" s="120"/>
      <c r="Q721" s="120">
        <v>1.6250947874103501</v>
      </c>
      <c r="R721" s="120"/>
      <c r="S721" s="120">
        <v>2.01600730212144</v>
      </c>
      <c r="T721" s="120"/>
    </row>
    <row r="722" spans="1:20" x14ac:dyDescent="0.25">
      <c r="A722" s="121">
        <v>-1.2679202738778601</v>
      </c>
      <c r="B722" s="121"/>
      <c r="C722" s="121">
        <v>1.2414509938257201</v>
      </c>
      <c r="D722" s="121"/>
      <c r="E722" s="121">
        <v>1.63827302824413</v>
      </c>
      <c r="F722" s="121"/>
      <c r="G722" s="121">
        <v>1.87758259056655</v>
      </c>
      <c r="H722" s="121"/>
      <c r="I722" s="121">
        <v>3.8878680862040702</v>
      </c>
      <c r="J722" s="122"/>
      <c r="K722" s="120">
        <v>1.15630884529738</v>
      </c>
      <c r="L722" s="120"/>
      <c r="M722" s="120">
        <v>0.54661981644783697</v>
      </c>
      <c r="N722" s="120"/>
      <c r="O722" s="120">
        <v>1.2827353346419501</v>
      </c>
      <c r="P722" s="120"/>
      <c r="Q722" s="120">
        <v>2.1382503762277398</v>
      </c>
      <c r="R722" s="120"/>
      <c r="S722" s="120">
        <v>3.2844372242542801</v>
      </c>
      <c r="T722" s="120"/>
    </row>
    <row r="723" spans="1:20" x14ac:dyDescent="0.25">
      <c r="A723" s="121">
        <v>0.89378275821215802</v>
      </c>
      <c r="B723" s="121"/>
      <c r="C723" s="121">
        <v>-0.71377444274767199</v>
      </c>
      <c r="D723" s="121"/>
      <c r="E723" s="121">
        <v>1.28236597297789</v>
      </c>
      <c r="F723" s="121"/>
      <c r="G723" s="121">
        <v>5.2917905458937904</v>
      </c>
      <c r="H723" s="121"/>
      <c r="I723" s="121">
        <v>3.0979418351272301</v>
      </c>
      <c r="J723" s="122"/>
      <c r="K723" s="120">
        <v>1.15630884529738</v>
      </c>
      <c r="L723" s="120"/>
      <c r="M723" s="120">
        <v>0.56642176278549505</v>
      </c>
      <c r="N723" s="120"/>
      <c r="O723" s="120">
        <v>1.64092671528723</v>
      </c>
      <c r="P723" s="120"/>
      <c r="Q723" s="120">
        <v>2.3451750455177902</v>
      </c>
      <c r="R723" s="120"/>
      <c r="S723" s="120">
        <v>2.17461145048475</v>
      </c>
      <c r="T723" s="120"/>
    </row>
    <row r="724" spans="1:20" x14ac:dyDescent="0.25">
      <c r="A724" s="121">
        <v>-0.69708760649832902</v>
      </c>
      <c r="B724" s="121"/>
      <c r="C724" s="121">
        <v>0.79225559111551602</v>
      </c>
      <c r="D724" s="121"/>
      <c r="E724" s="121">
        <v>1.10743197595333</v>
      </c>
      <c r="F724" s="121"/>
      <c r="G724" s="121">
        <v>2.0259455303242602</v>
      </c>
      <c r="H724" s="121"/>
      <c r="I724" s="121">
        <v>1.1277588919402901</v>
      </c>
      <c r="J724" s="122"/>
      <c r="K724" s="120">
        <v>-0.22071546381736701</v>
      </c>
      <c r="L724" s="120"/>
      <c r="M724" s="120">
        <v>0.323213819794615</v>
      </c>
      <c r="N724" s="120"/>
      <c r="O724" s="120">
        <v>0.33405262621960602</v>
      </c>
      <c r="P724" s="120"/>
      <c r="Q724" s="120">
        <v>1.74212668282665</v>
      </c>
      <c r="R724" s="120"/>
      <c r="S724" s="120">
        <v>2.5469718109939001</v>
      </c>
      <c r="T724" s="120"/>
    </row>
    <row r="725" spans="1:20" x14ac:dyDescent="0.25">
      <c r="A725" s="121">
        <v>-7.3757123183909798E-2</v>
      </c>
      <c r="B725" s="121"/>
      <c r="C725" s="121">
        <v>0.79225559111551602</v>
      </c>
      <c r="D725" s="121"/>
      <c r="E725" s="121">
        <v>1.2164961969636301</v>
      </c>
      <c r="F725" s="121"/>
      <c r="G725" s="121">
        <v>5.2917905458937904</v>
      </c>
      <c r="H725" s="121"/>
      <c r="I725" s="121">
        <v>1.9828804533401501</v>
      </c>
      <c r="J725" s="122"/>
      <c r="K725" s="120">
        <v>-8.5009770442386695E-2</v>
      </c>
      <c r="L725" s="120"/>
      <c r="M725" s="120">
        <v>0.51034224493432501</v>
      </c>
      <c r="N725" s="120"/>
      <c r="O725" s="120">
        <v>2.0230994435102199</v>
      </c>
      <c r="P725" s="120"/>
      <c r="Q725" s="120">
        <v>3.99489759401059</v>
      </c>
      <c r="R725" s="120"/>
      <c r="S725" s="120">
        <v>4.41712081627686</v>
      </c>
      <c r="T725" s="120"/>
    </row>
    <row r="726" spans="1:20" x14ac:dyDescent="0.25">
      <c r="A726" s="121">
        <v>-0.251303495222224</v>
      </c>
      <c r="B726" s="121"/>
      <c r="C726" s="121">
        <v>5.6955782999093402E-2</v>
      </c>
      <c r="D726" s="121"/>
      <c r="E726" s="121">
        <v>2.6603300889269699</v>
      </c>
      <c r="F726" s="121"/>
      <c r="G726" s="121">
        <v>5.94213801086764</v>
      </c>
      <c r="H726" s="121"/>
      <c r="I726" s="121">
        <v>3.9890235921210899</v>
      </c>
      <c r="J726" s="122"/>
      <c r="K726" s="120">
        <v>-0.12172181675200699</v>
      </c>
      <c r="L726" s="120"/>
      <c r="M726" s="120">
        <v>0.302826899960282</v>
      </c>
      <c r="N726" s="120"/>
      <c r="O726" s="120">
        <v>1.4961352090943401</v>
      </c>
      <c r="P726" s="120"/>
      <c r="Q726" s="120">
        <v>3.1993792290158201</v>
      </c>
      <c r="R726" s="120"/>
      <c r="S726" s="120">
        <v>2.77710935925258</v>
      </c>
      <c r="T726" s="120"/>
    </row>
    <row r="727" spans="1:20" x14ac:dyDescent="0.25">
      <c r="A727" s="121">
        <v>-0.938370666126223</v>
      </c>
      <c r="B727" s="121"/>
      <c r="C727" s="121">
        <v>1.92562454695415</v>
      </c>
      <c r="D727" s="121"/>
      <c r="E727" s="121">
        <v>1.43150002612796</v>
      </c>
      <c r="F727" s="121"/>
      <c r="G727" s="121">
        <v>2.1413882629365601</v>
      </c>
      <c r="H727" s="121"/>
      <c r="I727" s="121">
        <v>3.9890235921210899</v>
      </c>
      <c r="J727" s="122"/>
      <c r="K727" s="120">
        <v>0.247264050523125</v>
      </c>
      <c r="L727" s="120"/>
      <c r="M727" s="120">
        <v>0.40483868079687801</v>
      </c>
      <c r="N727" s="120"/>
      <c r="O727" s="120">
        <v>0.84345550873713304</v>
      </c>
      <c r="P727" s="120"/>
      <c r="Q727" s="120">
        <v>3.1993792290158201</v>
      </c>
      <c r="R727" s="120"/>
      <c r="S727" s="120">
        <v>2.4115507280785402</v>
      </c>
      <c r="T727" s="120"/>
    </row>
    <row r="728" spans="1:20" x14ac:dyDescent="0.25">
      <c r="A728" s="121">
        <v>-1.7576464612382801</v>
      </c>
      <c r="B728" s="121"/>
      <c r="C728" s="121">
        <v>0.32043406238474498</v>
      </c>
      <c r="D728" s="121"/>
      <c r="E728" s="121">
        <v>1.01825613891228</v>
      </c>
      <c r="F728" s="121"/>
      <c r="G728" s="121">
        <v>2.7444197731801299</v>
      </c>
      <c r="H728" s="121"/>
      <c r="I728" s="121">
        <v>1.7428414594320301</v>
      </c>
      <c r="J728" s="122"/>
      <c r="K728" s="120">
        <v>-0.12576006129320699</v>
      </c>
      <c r="L728" s="120"/>
      <c r="M728" s="120">
        <v>0.442388005587253</v>
      </c>
      <c r="N728" s="120"/>
      <c r="O728" s="120">
        <v>0.56720088219378095</v>
      </c>
      <c r="P728" s="120"/>
      <c r="Q728" s="120">
        <v>1.6690899680429001</v>
      </c>
      <c r="R728" s="120"/>
      <c r="S728" s="120">
        <v>3.2101092237999298</v>
      </c>
      <c r="T728" s="120"/>
    </row>
    <row r="729" spans="1:20" x14ac:dyDescent="0.25">
      <c r="A729" s="121">
        <v>0.19736279225935499</v>
      </c>
      <c r="B729" s="121"/>
      <c r="C729" s="121">
        <v>1.92562454695415</v>
      </c>
      <c r="D729" s="121"/>
      <c r="E729" s="121">
        <v>6.2997033809503797</v>
      </c>
      <c r="F729" s="121"/>
      <c r="G729" s="121">
        <v>2.2829645075434102</v>
      </c>
      <c r="H729" s="121"/>
      <c r="I729" s="121">
        <v>2.9891750825462302</v>
      </c>
      <c r="J729" s="122"/>
      <c r="K729" s="120">
        <v>0.31447363519914601</v>
      </c>
      <c r="L729" s="120"/>
      <c r="M729" s="120">
        <v>0.58164736850458498</v>
      </c>
      <c r="N729" s="120"/>
      <c r="O729" s="120">
        <v>0.46736676850398201</v>
      </c>
      <c r="P729" s="120"/>
      <c r="Q729" s="120">
        <v>2.08583234963131</v>
      </c>
      <c r="R729" s="120"/>
      <c r="S729" s="120">
        <v>3.2833470604654802</v>
      </c>
      <c r="T729" s="120"/>
    </row>
    <row r="730" spans="1:20" x14ac:dyDescent="0.25">
      <c r="A730" s="121">
        <v>1.8611230345183301</v>
      </c>
      <c r="B730" s="121"/>
      <c r="C730" s="121">
        <v>0.28668041242071102</v>
      </c>
      <c r="D730" s="121"/>
      <c r="E730" s="121">
        <v>1.7306496179228901</v>
      </c>
      <c r="F730" s="121"/>
      <c r="G730" s="121">
        <v>1.3454521359573599</v>
      </c>
      <c r="H730" s="121"/>
      <c r="I730" s="121">
        <v>2.2509605857219999</v>
      </c>
      <c r="J730" s="122"/>
      <c r="K730" s="120">
        <v>-1.99521977542894E-2</v>
      </c>
      <c r="L730" s="120"/>
      <c r="M730" s="120">
        <v>0.90231070488395704</v>
      </c>
      <c r="N730" s="120"/>
      <c r="O730" s="120">
        <v>0.147692964218894</v>
      </c>
      <c r="P730" s="120"/>
      <c r="Q730" s="120">
        <v>2.0154787671311398</v>
      </c>
      <c r="R730" s="120"/>
      <c r="S730" s="120">
        <v>2.8882276254754502</v>
      </c>
      <c r="T730" s="120"/>
    </row>
    <row r="731" spans="1:20" x14ac:dyDescent="0.25">
      <c r="A731" s="121">
        <v>0.147267896326259</v>
      </c>
      <c r="B731" s="121"/>
      <c r="C731" s="121">
        <v>-6.6480690810552204E-2</v>
      </c>
      <c r="D731" s="121"/>
      <c r="E731" s="121">
        <v>0.246511938037457</v>
      </c>
      <c r="F731" s="121"/>
      <c r="G731" s="121">
        <v>1.8546012120833599</v>
      </c>
      <c r="H731" s="121"/>
      <c r="I731" s="121">
        <v>3.0127148469205398</v>
      </c>
      <c r="J731" s="122"/>
      <c r="K731" s="120">
        <v>0.27499947941556302</v>
      </c>
      <c r="L731" s="120"/>
      <c r="M731" s="120">
        <v>0.46290121210289897</v>
      </c>
      <c r="N731" s="120"/>
      <c r="O731" s="120">
        <v>0.53749202078268798</v>
      </c>
      <c r="P731" s="120"/>
      <c r="Q731" s="120">
        <v>1.9892967721913</v>
      </c>
      <c r="R731" s="120"/>
      <c r="S731" s="120">
        <v>2.77003159297437</v>
      </c>
      <c r="T731" s="120"/>
    </row>
    <row r="732" spans="1:20" x14ac:dyDescent="0.25">
      <c r="A732" s="121">
        <v>-0.33153776835223803</v>
      </c>
      <c r="B732" s="121"/>
      <c r="C732" s="121">
        <v>-0.35808607669974901</v>
      </c>
      <c r="D732" s="121"/>
      <c r="E732" s="121">
        <v>0.28333942868117001</v>
      </c>
      <c r="F732" s="121"/>
      <c r="G732" s="121">
        <v>2.3936426357017999</v>
      </c>
      <c r="H732" s="121"/>
      <c r="I732" s="121">
        <v>3.4364730192883601</v>
      </c>
      <c r="J732" s="122"/>
      <c r="K732" s="120">
        <v>7.4960680783501502E-2</v>
      </c>
      <c r="L732" s="120"/>
      <c r="M732" s="120">
        <v>0.68904819236134396</v>
      </c>
      <c r="N732" s="120"/>
      <c r="O732" s="120">
        <v>1.4925419204763399</v>
      </c>
      <c r="P732" s="120"/>
      <c r="Q732" s="120">
        <v>0.81594861136338204</v>
      </c>
      <c r="R732" s="120"/>
      <c r="S732" s="120">
        <v>1.59222923921045</v>
      </c>
      <c r="T732" s="120"/>
    </row>
    <row r="733" spans="1:20" x14ac:dyDescent="0.25">
      <c r="A733" s="121">
        <v>-0.10406772564191499</v>
      </c>
      <c r="B733" s="121"/>
      <c r="C733" s="121">
        <v>0.23037500715721401</v>
      </c>
      <c r="D733" s="121"/>
      <c r="E733" s="121">
        <v>1.2251109526063</v>
      </c>
      <c r="F733" s="121"/>
      <c r="G733" s="121">
        <v>1.42012626749763</v>
      </c>
      <c r="H733" s="121"/>
      <c r="I733" s="121">
        <v>3.42095476466974</v>
      </c>
      <c r="J733" s="122"/>
      <c r="K733" s="120">
        <v>9.1848032064859794E-2</v>
      </c>
      <c r="L733" s="120"/>
      <c r="M733" s="120">
        <v>2.7457890174081401</v>
      </c>
      <c r="N733" s="120"/>
      <c r="O733" s="120">
        <v>1.32710682239975</v>
      </c>
      <c r="P733" s="120"/>
      <c r="Q733" s="120">
        <v>1.2469704216494899</v>
      </c>
      <c r="R733" s="120"/>
      <c r="S733" s="120">
        <v>2.8789364311952901</v>
      </c>
      <c r="T733" s="120"/>
    </row>
    <row r="734" spans="1:20" x14ac:dyDescent="0.25">
      <c r="A734" s="121">
        <v>0.41675687478485202</v>
      </c>
      <c r="B734" s="121"/>
      <c r="C734" s="121">
        <v>2.0679944717726699</v>
      </c>
      <c r="D734" s="121"/>
      <c r="E734" s="121">
        <v>1.69251140301492</v>
      </c>
      <c r="F734" s="121"/>
      <c r="G734" s="121">
        <v>2.1084345997148701</v>
      </c>
      <c r="H734" s="121"/>
      <c r="I734" s="121">
        <v>5.0071909496819504</v>
      </c>
      <c r="J734" s="122"/>
      <c r="K734" s="120">
        <v>7.93233011850525E-2</v>
      </c>
      <c r="L734" s="120"/>
      <c r="M734" s="120">
        <v>0.45939423687867598</v>
      </c>
      <c r="N734" s="120"/>
      <c r="O734" s="120">
        <v>-8.9527912281599994E-2</v>
      </c>
      <c r="P734" s="120"/>
      <c r="Q734" s="120">
        <v>1.01463674279669</v>
      </c>
      <c r="R734" s="120"/>
      <c r="S734" s="120">
        <v>4.0262821971678102</v>
      </c>
      <c r="T734" s="120"/>
    </row>
    <row r="735" spans="1:20" x14ac:dyDescent="0.25">
      <c r="A735" s="121">
        <v>0.34946659852511902</v>
      </c>
      <c r="B735" s="121"/>
      <c r="C735" s="121">
        <v>0.25531796566700699</v>
      </c>
      <c r="D735" s="121"/>
      <c r="E735" s="121">
        <v>1.31793349923166</v>
      </c>
      <c r="F735" s="121"/>
      <c r="G735" s="121">
        <v>2.2855545645993498</v>
      </c>
      <c r="H735" s="121"/>
      <c r="I735" s="121">
        <v>3.7959929270537698</v>
      </c>
      <c r="J735" s="122"/>
      <c r="K735" s="120">
        <v>-0.37822887533413402</v>
      </c>
      <c r="L735" s="120"/>
      <c r="M735" s="120">
        <v>3.70321370078113E-2</v>
      </c>
      <c r="N735" s="120"/>
      <c r="O735" s="120">
        <v>7.6258075598975197E-2</v>
      </c>
      <c r="P735" s="120"/>
      <c r="Q735" s="120">
        <v>1.0966061312481701</v>
      </c>
      <c r="R735" s="120"/>
      <c r="S735" s="120">
        <v>2.2245629652150698</v>
      </c>
      <c r="T735" s="120"/>
    </row>
    <row r="736" spans="1:20" x14ac:dyDescent="0.25">
      <c r="A736" s="121">
        <v>-0.56446611628555698</v>
      </c>
      <c r="B736" s="121"/>
      <c r="C736" s="121">
        <v>5.0771226371992398E-2</v>
      </c>
      <c r="D736" s="121"/>
      <c r="E736" s="121">
        <v>0.38570456022844002</v>
      </c>
      <c r="F736" s="121"/>
      <c r="G736" s="121">
        <v>2.6048282332708999</v>
      </c>
      <c r="H736" s="121"/>
      <c r="I736" s="121">
        <v>5.0071909496819504</v>
      </c>
      <c r="J736" s="122"/>
      <c r="K736" s="120">
        <v>0.450599029706169</v>
      </c>
      <c r="L736" s="120"/>
      <c r="M736" s="120">
        <v>-0.121752057386146</v>
      </c>
      <c r="N736" s="120"/>
      <c r="O736" s="120">
        <v>0.788945724057044</v>
      </c>
      <c r="P736" s="120"/>
      <c r="Q736" s="120">
        <v>3.67793396550895</v>
      </c>
      <c r="R736" s="120"/>
      <c r="S736" s="120">
        <v>1.9017110476002199</v>
      </c>
      <c r="T736" s="120"/>
    </row>
    <row r="737" spans="1:20" x14ac:dyDescent="0.25">
      <c r="A737" s="121">
        <v>0.98885367019890502</v>
      </c>
      <c r="B737" s="121"/>
      <c r="C737" s="121">
        <v>0.20095817251892001</v>
      </c>
      <c r="D737" s="121"/>
      <c r="E737" s="121">
        <v>1.6272582356788201</v>
      </c>
      <c r="F737" s="121"/>
      <c r="G737" s="121">
        <v>2.93811533861754</v>
      </c>
      <c r="H737" s="121"/>
      <c r="I737" s="121">
        <v>2.5153345194735399</v>
      </c>
      <c r="J737" s="122"/>
      <c r="K737" s="120">
        <v>-0.42971098055949097</v>
      </c>
      <c r="L737" s="120"/>
      <c r="M737" s="120">
        <v>0.51464094831076002</v>
      </c>
      <c r="N737" s="120"/>
      <c r="O737" s="120">
        <v>3.0352802443838498</v>
      </c>
      <c r="P737" s="120"/>
      <c r="Q737" s="120">
        <v>2.9651119747320398</v>
      </c>
      <c r="R737" s="120"/>
      <c r="S737" s="120">
        <v>2.6523647489214799</v>
      </c>
      <c r="T737" s="120"/>
    </row>
    <row r="738" spans="1:20" x14ac:dyDescent="0.25">
      <c r="A738" s="121">
        <v>-0.59965061467713499</v>
      </c>
      <c r="B738" s="121"/>
      <c r="C738" s="121">
        <v>-0.26558762435893601</v>
      </c>
      <c r="D738" s="121"/>
      <c r="E738" s="121">
        <v>1.82855361066385</v>
      </c>
      <c r="F738" s="121"/>
      <c r="G738" s="121">
        <v>2.1371462027478598</v>
      </c>
      <c r="H738" s="121"/>
      <c r="I738" s="121">
        <v>1.5257908554350399</v>
      </c>
      <c r="J738" s="122"/>
      <c r="K738" s="120">
        <v>7.2097926100891399E-2</v>
      </c>
      <c r="L738" s="120"/>
      <c r="M738" s="120">
        <v>0.65782353838345398</v>
      </c>
      <c r="N738" s="120"/>
      <c r="O738" s="120">
        <v>1.28083944811727</v>
      </c>
      <c r="P738" s="120"/>
      <c r="Q738" s="120">
        <v>4.62503393419248</v>
      </c>
      <c r="R738" s="120"/>
      <c r="S738" s="120">
        <v>2.2445367265124498</v>
      </c>
      <c r="T738" s="120"/>
    </row>
    <row r="739" spans="1:20" x14ac:dyDescent="0.25">
      <c r="A739" s="121">
        <v>-0.59965061467713499</v>
      </c>
      <c r="B739" s="121"/>
      <c r="C739" s="121">
        <v>6.6368198018025695E-2</v>
      </c>
      <c r="D739" s="121"/>
      <c r="E739" s="121">
        <v>0.21881542731263601</v>
      </c>
      <c r="F739" s="121"/>
      <c r="G739" s="121">
        <v>1.97078265246865</v>
      </c>
      <c r="H739" s="121"/>
      <c r="I739" s="121">
        <v>3.1136446991568398</v>
      </c>
      <c r="J739" s="122"/>
      <c r="K739" s="120">
        <v>-0.30761928357617702</v>
      </c>
      <c r="L739" s="120"/>
      <c r="M739" s="120">
        <v>0.60335262639637899</v>
      </c>
      <c r="N739" s="120"/>
      <c r="O739" s="120">
        <v>1.38282906746487</v>
      </c>
      <c r="P739" s="120"/>
      <c r="Q739" s="120">
        <v>2.7801737336182302</v>
      </c>
      <c r="R739" s="120"/>
      <c r="S739" s="120">
        <v>1.3874156222074601</v>
      </c>
      <c r="T739" s="120"/>
    </row>
    <row r="740" spans="1:20" x14ac:dyDescent="0.25">
      <c r="A740" s="121">
        <v>0.18208915229133599</v>
      </c>
      <c r="B740" s="121"/>
      <c r="C740" s="121">
        <v>0.17014562721313101</v>
      </c>
      <c r="D740" s="121"/>
      <c r="E740" s="121">
        <v>1.39537521210034</v>
      </c>
      <c r="F740" s="121"/>
      <c r="G740" s="121">
        <v>1.8117072597041901</v>
      </c>
      <c r="H740" s="121"/>
      <c r="I740" s="121">
        <v>3.70912525124902</v>
      </c>
      <c r="J740" s="122"/>
      <c r="K740" s="120">
        <v>0.13800318102995501</v>
      </c>
      <c r="L740" s="120"/>
      <c r="M740" s="120">
        <v>1.11167681597344</v>
      </c>
      <c r="N740" s="120"/>
      <c r="O740" s="120">
        <v>1.1190067911656301</v>
      </c>
      <c r="P740" s="120"/>
      <c r="Q740" s="120">
        <v>1.8022801243261699</v>
      </c>
      <c r="R740" s="120"/>
      <c r="S740" s="120">
        <v>2.2543669728684401</v>
      </c>
      <c r="T740" s="120"/>
    </row>
    <row r="741" spans="1:20" x14ac:dyDescent="0.25">
      <c r="A741" s="121">
        <v>0.82244758109819405</v>
      </c>
      <c r="B741" s="121"/>
      <c r="C741" s="121">
        <v>0.90997090613987197</v>
      </c>
      <c r="D741" s="121"/>
      <c r="E741" s="121">
        <v>1.2066471670975201</v>
      </c>
      <c r="F741" s="121"/>
      <c r="G741" s="121">
        <v>1.2962285536420599</v>
      </c>
      <c r="H741" s="121"/>
      <c r="I741" s="121">
        <v>2.3063125785244698</v>
      </c>
      <c r="J741" s="122"/>
      <c r="K741" s="120">
        <v>-0.240312735386635</v>
      </c>
      <c r="L741" s="120"/>
      <c r="M741" s="120">
        <v>0.71631017134664199</v>
      </c>
      <c r="N741" s="120"/>
      <c r="O741" s="120">
        <v>0.93468949717438199</v>
      </c>
      <c r="P741" s="120"/>
      <c r="Q741" s="120">
        <v>2.73002788388726</v>
      </c>
      <c r="R741" s="120"/>
      <c r="S741" s="120">
        <v>3.9535481398635302</v>
      </c>
      <c r="T741" s="120"/>
    </row>
    <row r="742" spans="1:20" x14ac:dyDescent="0.25">
      <c r="A742" s="121">
        <v>1.6221072206548101E-2</v>
      </c>
      <c r="B742" s="121"/>
      <c r="C742" s="121">
        <v>0.90597946045781796</v>
      </c>
      <c r="D742" s="121"/>
      <c r="E742" s="121">
        <v>-1.3043482401534701</v>
      </c>
      <c r="F742" s="121"/>
      <c r="G742" s="121">
        <v>2.23003842180781</v>
      </c>
      <c r="H742" s="121"/>
      <c r="I742" s="121">
        <v>2.0655373647331099</v>
      </c>
      <c r="J742" s="122"/>
      <c r="K742" s="120">
        <v>-0.124633118588868</v>
      </c>
      <c r="L742" s="120"/>
      <c r="M742" s="120">
        <v>8.5313402362993798E-2</v>
      </c>
      <c r="N742" s="120"/>
      <c r="O742" s="120">
        <v>1.3930754468081701</v>
      </c>
      <c r="P742" s="120"/>
      <c r="Q742" s="120">
        <v>1.76748077972151</v>
      </c>
      <c r="R742" s="120"/>
      <c r="S742" s="120">
        <v>5.4985027272172502</v>
      </c>
      <c r="T742" s="120"/>
    </row>
    <row r="743" spans="1:20" x14ac:dyDescent="0.25">
      <c r="A743" s="121">
        <v>-0.159000351219966</v>
      </c>
      <c r="B743" s="121"/>
      <c r="C743" s="121">
        <v>0.87841312970585195</v>
      </c>
      <c r="D743" s="121"/>
      <c r="E743" s="121">
        <v>1.15431595661532</v>
      </c>
      <c r="F743" s="121"/>
      <c r="G743" s="121">
        <v>1.53738755760222</v>
      </c>
      <c r="H743" s="121"/>
      <c r="I743" s="121">
        <v>2.9373713409602198</v>
      </c>
      <c r="J743" s="122"/>
      <c r="K743" s="120">
        <v>-0.36227705882833</v>
      </c>
      <c r="L743" s="120"/>
      <c r="M743" s="120">
        <v>0.58058242446651698</v>
      </c>
      <c r="N743" s="120"/>
      <c r="O743" s="120">
        <v>1.3930754468081701</v>
      </c>
      <c r="P743" s="120"/>
      <c r="Q743" s="120">
        <v>1.40479272876827</v>
      </c>
      <c r="R743" s="120"/>
      <c r="S743" s="120">
        <v>3.9211744047603898</v>
      </c>
      <c r="T743" s="120"/>
    </row>
    <row r="744" spans="1:20" x14ac:dyDescent="0.25">
      <c r="A744" s="121">
        <v>0.32614909663595898</v>
      </c>
      <c r="B744" s="121"/>
      <c r="C744" s="121">
        <v>0.458037764171358</v>
      </c>
      <c r="D744" s="121"/>
      <c r="E744" s="121">
        <v>1.3274915492097801</v>
      </c>
      <c r="F744" s="121"/>
      <c r="G744" s="121">
        <v>2.23488861646939</v>
      </c>
      <c r="H744" s="121"/>
      <c r="I744" s="121">
        <v>3.0439002806576201</v>
      </c>
      <c r="J744" s="122"/>
      <c r="K744" s="120">
        <v>-3.0790755645970301E-2</v>
      </c>
      <c r="L744" s="120"/>
      <c r="M744" s="120">
        <v>0.41801485110539699</v>
      </c>
      <c r="N744" s="120"/>
      <c r="O744" s="120">
        <v>0.60931169072282598</v>
      </c>
      <c r="P744" s="120"/>
      <c r="Q744" s="120">
        <v>1.5304309843369901</v>
      </c>
      <c r="R744" s="120"/>
      <c r="S744" s="120">
        <v>2.3031129239507302</v>
      </c>
      <c r="T744" s="120"/>
    </row>
    <row r="745" spans="1:20" x14ac:dyDescent="0.25">
      <c r="A745" s="121">
        <v>-0.358625654015018</v>
      </c>
      <c r="B745" s="121"/>
      <c r="C745" s="121">
        <v>6.3486072886178094E-2</v>
      </c>
      <c r="D745" s="121"/>
      <c r="E745" s="121">
        <v>0.77349440914705203</v>
      </c>
      <c r="F745" s="121"/>
      <c r="G745" s="121">
        <v>2.44879170491118</v>
      </c>
      <c r="H745" s="121"/>
      <c r="I745" s="121">
        <v>3.6364900656725099</v>
      </c>
      <c r="J745" s="122"/>
      <c r="K745" s="120">
        <v>-1.3614177954128301E-2</v>
      </c>
      <c r="L745" s="120"/>
      <c r="M745" s="120">
        <v>0.25976098478592402</v>
      </c>
      <c r="N745" s="120"/>
      <c r="O745" s="120">
        <v>0.68528063828402397</v>
      </c>
      <c r="P745" s="120"/>
      <c r="Q745" s="120">
        <v>2.1367982079380301</v>
      </c>
      <c r="R745" s="120"/>
      <c r="S745" s="120">
        <v>1.9499900786939699</v>
      </c>
      <c r="T745" s="120"/>
    </row>
    <row r="746" spans="1:20" x14ac:dyDescent="0.25">
      <c r="A746" s="121">
        <v>0.51150296204321699</v>
      </c>
      <c r="B746" s="121"/>
      <c r="C746" s="121">
        <v>0.37993245615882298</v>
      </c>
      <c r="D746" s="121"/>
      <c r="E746" s="121">
        <v>0.95207666196530705</v>
      </c>
      <c r="F746" s="121"/>
      <c r="G746" s="121">
        <v>1.87751067748932</v>
      </c>
      <c r="H746" s="121"/>
      <c r="I746" s="121">
        <v>5.8332686393162501</v>
      </c>
      <c r="J746" s="122"/>
      <c r="K746" s="120">
        <v>-1.3614177954128301E-2</v>
      </c>
      <c r="L746" s="120"/>
      <c r="M746" s="120">
        <v>0.25976098478592402</v>
      </c>
      <c r="N746" s="120"/>
      <c r="O746" s="120">
        <v>7.9064360334506006E-2</v>
      </c>
      <c r="P746" s="120"/>
      <c r="Q746" s="120">
        <v>1.6911851475042301</v>
      </c>
      <c r="R746" s="120"/>
      <c r="S746" s="120">
        <v>2.3415000034003302</v>
      </c>
      <c r="T746" s="120"/>
    </row>
    <row r="747" spans="1:20" x14ac:dyDescent="0.25">
      <c r="A747" s="121">
        <v>0.54443743892639596</v>
      </c>
      <c r="B747" s="121"/>
      <c r="C747" s="121">
        <v>0.25033527220379198</v>
      </c>
      <c r="D747" s="121"/>
      <c r="E747" s="121">
        <v>0.92790180328989202</v>
      </c>
      <c r="F747" s="121"/>
      <c r="G747" s="121">
        <v>1.0145007924354801</v>
      </c>
      <c r="H747" s="121"/>
      <c r="I747" s="121">
        <v>5.8332686393162501</v>
      </c>
      <c r="J747" s="122"/>
      <c r="K747" s="120">
        <v>9.1718546734448098E-2</v>
      </c>
      <c r="L747" s="120"/>
      <c r="M747" s="120">
        <v>1.3873283746991001</v>
      </c>
      <c r="N747" s="120"/>
      <c r="O747" s="120">
        <v>-2.4254069301072399E-2</v>
      </c>
      <c r="P747" s="120"/>
      <c r="Q747" s="120">
        <v>1.8335091528868399</v>
      </c>
      <c r="R747" s="120"/>
      <c r="S747" s="120">
        <v>2.8999336091538801</v>
      </c>
      <c r="T747" s="120"/>
    </row>
    <row r="748" spans="1:20" x14ac:dyDescent="0.25">
      <c r="A748" s="121">
        <v>-0.50262832048473505</v>
      </c>
      <c r="B748" s="121"/>
      <c r="C748" s="121">
        <v>2.45262903132407</v>
      </c>
      <c r="D748" s="121"/>
      <c r="E748" s="121">
        <v>2.1264589282215201</v>
      </c>
      <c r="F748" s="121"/>
      <c r="G748" s="121">
        <v>2.2711306780887699</v>
      </c>
      <c r="H748" s="121"/>
      <c r="I748" s="121">
        <v>2.5986072378321099</v>
      </c>
      <c r="J748" s="122"/>
      <c r="K748" s="120">
        <v>0.22127884552602201</v>
      </c>
      <c r="L748" s="120"/>
      <c r="M748" s="120">
        <v>0.74405661643223897</v>
      </c>
      <c r="N748" s="120"/>
      <c r="O748" s="120">
        <v>1.7404377582563499</v>
      </c>
      <c r="P748" s="120"/>
      <c r="Q748" s="120">
        <v>2.1357436407165098</v>
      </c>
      <c r="R748" s="120"/>
      <c r="S748" s="120">
        <v>2.9441455329579198</v>
      </c>
      <c r="T748" s="120"/>
    </row>
    <row r="749" spans="1:20" x14ac:dyDescent="0.25">
      <c r="A749" s="121">
        <v>-0.68780105768427202</v>
      </c>
      <c r="B749" s="121"/>
      <c r="C749" s="121">
        <v>0.342312850767932</v>
      </c>
      <c r="D749" s="121"/>
      <c r="E749" s="121">
        <v>0.63970951917350405</v>
      </c>
      <c r="F749" s="121"/>
      <c r="G749" s="121">
        <v>1.19136697862843</v>
      </c>
      <c r="H749" s="121"/>
      <c r="I749" s="121">
        <v>2.7463105275161301</v>
      </c>
      <c r="J749" s="122"/>
      <c r="K749" s="120">
        <v>-4.3105368713423103E-2</v>
      </c>
      <c r="L749" s="120"/>
      <c r="M749" s="120">
        <v>0.21986197485703199</v>
      </c>
      <c r="N749" s="120"/>
      <c r="O749" s="120">
        <v>1.69060315236532</v>
      </c>
      <c r="P749" s="120"/>
      <c r="Q749" s="120">
        <v>2.82018558186574</v>
      </c>
      <c r="R749" s="120"/>
      <c r="S749" s="120">
        <v>3.2318038445272799</v>
      </c>
      <c r="T749" s="120"/>
    </row>
    <row r="750" spans="1:20" x14ac:dyDescent="0.25">
      <c r="A750" s="121">
        <v>-0.183993870980906</v>
      </c>
      <c r="B750" s="121"/>
      <c r="C750" s="121">
        <v>0.58692781882856704</v>
      </c>
      <c r="D750" s="121"/>
      <c r="E750" s="121">
        <v>1.3677546259287201</v>
      </c>
      <c r="F750" s="121"/>
      <c r="G750" s="121">
        <v>2.9948660301982799</v>
      </c>
      <c r="H750" s="121"/>
      <c r="I750" s="121">
        <v>3.3276106337261999</v>
      </c>
      <c r="J750" s="122"/>
      <c r="K750" s="120">
        <v>-0.32494346096117299</v>
      </c>
      <c r="L750" s="120"/>
      <c r="M750" s="120">
        <v>0.35780662259500701</v>
      </c>
      <c r="N750" s="120"/>
      <c r="O750" s="120">
        <v>0.74907565126980002</v>
      </c>
      <c r="P750" s="120"/>
      <c r="Q750" s="120">
        <v>1.52684782762966</v>
      </c>
      <c r="R750" s="120"/>
      <c r="S750" s="120">
        <v>3.29746862019043</v>
      </c>
      <c r="T750" s="120"/>
    </row>
    <row r="751" spans="1:20" x14ac:dyDescent="0.25">
      <c r="A751" s="121">
        <v>-0.14693632294092801</v>
      </c>
      <c r="B751" s="121"/>
      <c r="C751" s="121">
        <v>-9.0519739169367994E-2</v>
      </c>
      <c r="D751" s="121"/>
      <c r="E751" s="121">
        <v>1.8657836452390999</v>
      </c>
      <c r="F751" s="121"/>
      <c r="G751" s="121">
        <v>2.6113229126719402</v>
      </c>
      <c r="H751" s="121"/>
      <c r="I751" s="121">
        <v>3.74276432205142</v>
      </c>
      <c r="J751" s="122"/>
      <c r="K751" s="120">
        <v>-8.2871237481093402E-2</v>
      </c>
      <c r="L751" s="120"/>
      <c r="M751" s="120">
        <v>0.54179672001657098</v>
      </c>
      <c r="N751" s="120"/>
      <c r="O751" s="120">
        <v>0.95286957843174802</v>
      </c>
      <c r="P751" s="120"/>
      <c r="Q751" s="120">
        <v>1.5728669135358699</v>
      </c>
      <c r="R751" s="120"/>
      <c r="S751" s="120">
        <v>2.55810028217088</v>
      </c>
      <c r="T751" s="120"/>
    </row>
    <row r="752" spans="1:20" x14ac:dyDescent="0.25">
      <c r="A752" s="121">
        <v>-0.63825073554192402</v>
      </c>
      <c r="B752" s="121"/>
      <c r="C752" s="121">
        <v>0.429783503266222</v>
      </c>
      <c r="D752" s="121"/>
      <c r="E752" s="121">
        <v>1.23797703418063</v>
      </c>
      <c r="F752" s="121"/>
      <c r="G752" s="121">
        <v>2.8334733884335699</v>
      </c>
      <c r="H752" s="121"/>
      <c r="I752" s="121">
        <v>4.5917139281867998</v>
      </c>
      <c r="J752" s="122"/>
      <c r="K752" s="120">
        <v>3.4087411828654303E-2</v>
      </c>
      <c r="L752" s="120"/>
      <c r="M752" s="120">
        <v>0.294004779472747</v>
      </c>
      <c r="N752" s="120"/>
      <c r="O752" s="120">
        <v>0.60799017579643599</v>
      </c>
      <c r="P752" s="120"/>
      <c r="Q752" s="120">
        <v>1.71793117465489</v>
      </c>
      <c r="R752" s="120"/>
      <c r="S752" s="120">
        <v>5.18535736831483</v>
      </c>
      <c r="T752" s="120"/>
    </row>
    <row r="753" spans="1:20" x14ac:dyDescent="0.25">
      <c r="A753" s="121">
        <v>-1.4421387449874099</v>
      </c>
      <c r="B753" s="121"/>
      <c r="C753" s="121">
        <v>1.09612061486257</v>
      </c>
      <c r="D753" s="121"/>
      <c r="E753" s="121">
        <v>0.48138938048387597</v>
      </c>
      <c r="F753" s="121"/>
      <c r="G753" s="121">
        <v>2.3306059567767501</v>
      </c>
      <c r="H753" s="121"/>
      <c r="I753" s="121">
        <v>2.9061644661278598</v>
      </c>
      <c r="J753" s="122"/>
      <c r="K753" s="120">
        <v>0.22127884552602201</v>
      </c>
      <c r="L753" s="120"/>
      <c r="M753" s="120">
        <v>1.59730323711611</v>
      </c>
      <c r="N753" s="120"/>
      <c r="O753" s="120">
        <v>1.7262305849669199</v>
      </c>
      <c r="P753" s="120"/>
      <c r="Q753" s="120">
        <v>1.6332111491527701</v>
      </c>
      <c r="R753" s="120"/>
      <c r="S753" s="120">
        <v>2.2852118983698801</v>
      </c>
      <c r="T753" s="120"/>
    </row>
    <row r="754" spans="1:20" x14ac:dyDescent="0.25">
      <c r="A754" s="121">
        <v>4.8151320274900697E-2</v>
      </c>
      <c r="B754" s="121"/>
      <c r="C754" s="121">
        <v>0.23948992168439201</v>
      </c>
      <c r="D754" s="121"/>
      <c r="E754" s="121">
        <v>0.86539578131503003</v>
      </c>
      <c r="F754" s="121"/>
      <c r="G754" s="121">
        <v>1.85906489357195</v>
      </c>
      <c r="H754" s="121"/>
      <c r="I754" s="121">
        <v>4.7195435192686501</v>
      </c>
      <c r="J754" s="122"/>
      <c r="K754" s="120">
        <v>-0.42700083614854001</v>
      </c>
      <c r="L754" s="120"/>
      <c r="M754" s="120">
        <v>0.37229779576046301</v>
      </c>
      <c r="N754" s="120"/>
      <c r="O754" s="120">
        <v>-0.19912023551722099</v>
      </c>
      <c r="P754" s="120"/>
      <c r="Q754" s="120">
        <v>0.48413158281118701</v>
      </c>
      <c r="R754" s="120"/>
      <c r="S754" s="120">
        <v>2.3971251562093601</v>
      </c>
      <c r="T754" s="120"/>
    </row>
    <row r="755" spans="1:20" x14ac:dyDescent="0.25">
      <c r="A755" s="121">
        <v>-0.110963921832557</v>
      </c>
      <c r="B755" s="121"/>
      <c r="C755" s="121">
        <v>1.09612061486257</v>
      </c>
      <c r="D755" s="121"/>
      <c r="E755" s="121">
        <v>0.81148944850034299</v>
      </c>
      <c r="F755" s="121"/>
      <c r="G755" s="121">
        <v>3.0858096043472698</v>
      </c>
      <c r="H755" s="121"/>
      <c r="I755" s="121">
        <v>3.99383138960714</v>
      </c>
      <c r="J755" s="122"/>
      <c r="K755" s="120">
        <v>0.15262818250514301</v>
      </c>
      <c r="L755" s="120"/>
      <c r="M755" s="120">
        <v>0.49402121470291499</v>
      </c>
      <c r="N755" s="120"/>
      <c r="O755" s="120">
        <v>0.45597501015431202</v>
      </c>
      <c r="P755" s="120"/>
      <c r="Q755" s="120">
        <v>1.60357455964776</v>
      </c>
      <c r="R755" s="120"/>
      <c r="S755" s="120">
        <v>2.79608659355288</v>
      </c>
      <c r="T755" s="120"/>
    </row>
    <row r="756" spans="1:20" x14ac:dyDescent="0.25">
      <c r="A756" s="121">
        <v>0.89006171152365898</v>
      </c>
      <c r="B756" s="121"/>
      <c r="C756" s="121">
        <v>0.26097833403467902</v>
      </c>
      <c r="D756" s="121"/>
      <c r="E756" s="121">
        <v>1.32252600713311</v>
      </c>
      <c r="F756" s="121"/>
      <c r="G756" s="121">
        <v>3.95576941645096</v>
      </c>
      <c r="H756" s="121"/>
      <c r="I756" s="121">
        <v>4.5326825961232302</v>
      </c>
      <c r="J756" s="122"/>
      <c r="K756" s="120">
        <v>0.15508855573569999</v>
      </c>
      <c r="L756" s="120"/>
      <c r="M756" s="120">
        <v>-1.0066409892995101</v>
      </c>
      <c r="N756" s="120"/>
      <c r="O756" s="120">
        <v>1.55663900758258</v>
      </c>
      <c r="P756" s="120"/>
      <c r="Q756" s="120">
        <v>1.3941519973744501</v>
      </c>
      <c r="R756" s="120"/>
      <c r="S756" s="120">
        <v>1.8603456911902301</v>
      </c>
      <c r="T756" s="120"/>
    </row>
    <row r="757" spans="1:20" x14ac:dyDescent="0.25">
      <c r="A757" s="121">
        <v>1.92966265970766</v>
      </c>
      <c r="B757" s="121"/>
      <c r="C757" s="121">
        <v>0.662195875489477</v>
      </c>
      <c r="D757" s="121"/>
      <c r="E757" s="121">
        <v>1.95195582274199</v>
      </c>
      <c r="F757" s="121"/>
      <c r="G757" s="121">
        <v>1.9029281280752499</v>
      </c>
      <c r="H757" s="121"/>
      <c r="I757" s="121">
        <v>5.6004815682494904</v>
      </c>
      <c r="J757" s="122"/>
      <c r="K757" s="120">
        <v>-6.4740779393613196E-2</v>
      </c>
      <c r="L757" s="120"/>
      <c r="M757" s="120">
        <v>0.41417711020604397</v>
      </c>
      <c r="N757" s="120"/>
      <c r="O757" s="120">
        <v>0.40326592222948499</v>
      </c>
      <c r="P757" s="120"/>
      <c r="Q757" s="120">
        <v>0.89398389721307903</v>
      </c>
      <c r="R757" s="120"/>
      <c r="S757" s="120">
        <v>2.9093527442474998</v>
      </c>
      <c r="T757" s="120"/>
    </row>
    <row r="758" spans="1:20" x14ac:dyDescent="0.25">
      <c r="A758" s="121">
        <v>-1.1319672119622799</v>
      </c>
      <c r="B758" s="121"/>
      <c r="C758" s="121">
        <v>1.70860138217624</v>
      </c>
      <c r="D758" s="121"/>
      <c r="E758" s="121">
        <v>0.75082694078393097</v>
      </c>
      <c r="F758" s="121"/>
      <c r="G758" s="121">
        <v>2.2033140047197701</v>
      </c>
      <c r="H758" s="121"/>
      <c r="I758" s="121">
        <v>4.5326825961232302</v>
      </c>
      <c r="J758" s="122"/>
      <c r="K758" s="120">
        <v>5.9054354590180901E-2</v>
      </c>
      <c r="L758" s="120"/>
      <c r="M758" s="120">
        <v>0.62791899594229905</v>
      </c>
      <c r="N758" s="120"/>
      <c r="O758" s="120">
        <v>0.849372526872195</v>
      </c>
      <c r="P758" s="120"/>
      <c r="Q758" s="120">
        <v>1.9834146896870499</v>
      </c>
      <c r="R758" s="120"/>
      <c r="S758" s="120">
        <v>4.7203856011993803</v>
      </c>
      <c r="T758" s="120"/>
    </row>
    <row r="759" spans="1:20" x14ac:dyDescent="0.25">
      <c r="A759" s="121">
        <v>0.69960057621675598</v>
      </c>
      <c r="B759" s="121"/>
      <c r="C759" s="121">
        <v>0.82799345099661004</v>
      </c>
      <c r="D759" s="121"/>
      <c r="E759" s="121">
        <v>1.40360474237632</v>
      </c>
      <c r="F759" s="121"/>
      <c r="G759" s="121">
        <v>1.8645382492782101</v>
      </c>
      <c r="H759" s="121"/>
      <c r="I759" s="121">
        <v>2.6777700046342798</v>
      </c>
      <c r="J759" s="122"/>
      <c r="K759" s="120">
        <v>-0.26396280434200697</v>
      </c>
      <c r="L759" s="120"/>
      <c r="M759" s="120">
        <v>0.95098270669583196</v>
      </c>
      <c r="N759" s="120"/>
      <c r="O759" s="120">
        <v>0.59995272902585794</v>
      </c>
      <c r="P759" s="120"/>
      <c r="Q759" s="120">
        <v>6.5863668946814196</v>
      </c>
      <c r="R759" s="120"/>
      <c r="S759" s="120">
        <v>1.37556363654402</v>
      </c>
      <c r="T759" s="120"/>
    </row>
    <row r="760" spans="1:20" x14ac:dyDescent="0.25">
      <c r="A760" s="121">
        <v>-0.103928197712467</v>
      </c>
      <c r="B760" s="121"/>
      <c r="C760" s="121">
        <v>-1.3184847616495099E-2</v>
      </c>
      <c r="D760" s="121"/>
      <c r="E760" s="121">
        <v>2.5374867111833002</v>
      </c>
      <c r="F760" s="121"/>
      <c r="G760" s="121">
        <v>2.53027704445973</v>
      </c>
      <c r="H760" s="121"/>
      <c r="I760" s="121">
        <v>3.4942488994374901</v>
      </c>
      <c r="J760" s="122"/>
      <c r="K760" s="120">
        <v>0.65965177283198895</v>
      </c>
      <c r="L760" s="120"/>
      <c r="M760" s="120">
        <v>0.41233908850170298</v>
      </c>
      <c r="N760" s="120"/>
      <c r="O760" s="120">
        <v>0.47710903137690902</v>
      </c>
      <c r="P760" s="120"/>
      <c r="Q760" s="120">
        <v>2.7227938886691101</v>
      </c>
      <c r="R760" s="120"/>
      <c r="S760" s="120">
        <v>2.7996281298896801</v>
      </c>
      <c r="T760" s="120"/>
    </row>
    <row r="761" spans="1:20" x14ac:dyDescent="0.25">
      <c r="A761" s="121">
        <v>0.31266976382582001</v>
      </c>
      <c r="B761" s="121"/>
      <c r="C761" s="121">
        <v>0.36279225347428201</v>
      </c>
      <c r="D761" s="121"/>
      <c r="E761" s="121">
        <v>2.4075903403023502</v>
      </c>
      <c r="F761" s="121"/>
      <c r="G761" s="121">
        <v>2.0946915719069001</v>
      </c>
      <c r="H761" s="121"/>
      <c r="I761" s="121">
        <v>3.3379420732231</v>
      </c>
      <c r="J761" s="122"/>
      <c r="K761" s="120">
        <v>-0.113880786033711</v>
      </c>
      <c r="L761" s="120"/>
      <c r="M761" s="120">
        <v>0.28624952109011298</v>
      </c>
      <c r="N761" s="120"/>
      <c r="O761" s="120">
        <v>0.72236539600051597</v>
      </c>
      <c r="P761" s="120"/>
      <c r="Q761" s="120">
        <v>1.49069822062159</v>
      </c>
      <c r="R761" s="120"/>
      <c r="S761" s="120">
        <v>2.72018155839634</v>
      </c>
      <c r="T761" s="120"/>
    </row>
    <row r="762" spans="1:20" x14ac:dyDescent="0.25">
      <c r="A762" s="121">
        <v>0.43762898656103399</v>
      </c>
      <c r="B762" s="121"/>
      <c r="C762" s="121">
        <v>0.36006183070523401</v>
      </c>
      <c r="D762" s="121"/>
      <c r="E762" s="121">
        <v>2.02479745819788</v>
      </c>
      <c r="F762" s="121"/>
      <c r="G762" s="121">
        <v>2.53027704445973</v>
      </c>
      <c r="H762" s="121"/>
      <c r="I762" s="121">
        <v>6.9979504142572404</v>
      </c>
      <c r="J762" s="122"/>
      <c r="K762" s="120">
        <v>-0.33790255926998097</v>
      </c>
      <c r="L762" s="120"/>
      <c r="M762" s="120">
        <v>0.78758966180660295</v>
      </c>
      <c r="N762" s="120"/>
      <c r="O762" s="120">
        <v>0.41114825182474102</v>
      </c>
      <c r="P762" s="120"/>
      <c r="Q762" s="120">
        <v>3.12471857503047</v>
      </c>
      <c r="R762" s="120"/>
      <c r="S762" s="120">
        <v>3.3419547632053401</v>
      </c>
      <c r="T762" s="120"/>
    </row>
    <row r="763" spans="1:20" x14ac:dyDescent="0.25">
      <c r="A763" s="121">
        <v>0.21106680206648001</v>
      </c>
      <c r="B763" s="121"/>
      <c r="C763" s="121">
        <v>1.1496071594017101</v>
      </c>
      <c r="D763" s="121"/>
      <c r="E763" s="121">
        <v>1.99834478615344</v>
      </c>
      <c r="F763" s="121"/>
      <c r="G763" s="121">
        <v>2.6892545282128602</v>
      </c>
      <c r="H763" s="121"/>
      <c r="I763" s="121">
        <v>6.9979504142572404</v>
      </c>
      <c r="J763" s="122"/>
      <c r="K763" s="120">
        <v>-4.7188790019305302E-2</v>
      </c>
      <c r="L763" s="120"/>
      <c r="M763" s="120">
        <v>0.392254156082469</v>
      </c>
      <c r="N763" s="120"/>
      <c r="O763" s="120">
        <v>2.0726463145506502</v>
      </c>
      <c r="P763" s="120"/>
      <c r="Q763" s="120">
        <v>2.1625995642042501</v>
      </c>
      <c r="R763" s="120"/>
      <c r="S763" s="120">
        <v>2.7600269306492802</v>
      </c>
      <c r="T763" s="120"/>
    </row>
    <row r="764" spans="1:20" x14ac:dyDescent="0.25">
      <c r="A764" s="121">
        <v>0.73166347402326604</v>
      </c>
      <c r="B764" s="121"/>
      <c r="C764" s="121">
        <v>0.69650658424030698</v>
      </c>
      <c r="D764" s="121"/>
      <c r="E764" s="121">
        <v>1.49083378266884</v>
      </c>
      <c r="F764" s="121"/>
      <c r="G764" s="121">
        <v>1.57919853961964</v>
      </c>
      <c r="H764" s="121"/>
      <c r="I764" s="121">
        <v>3.5190283569667602</v>
      </c>
      <c r="J764" s="122"/>
      <c r="K764" s="120">
        <v>0.24337167742514501</v>
      </c>
      <c r="L764" s="120"/>
      <c r="M764" s="120">
        <v>-0.108594839837597</v>
      </c>
      <c r="N764" s="120"/>
      <c r="O764" s="120">
        <v>2.0516521262636598</v>
      </c>
      <c r="P764" s="120"/>
      <c r="Q764" s="120">
        <v>1.25020387851925</v>
      </c>
      <c r="R764" s="120"/>
      <c r="S764" s="120">
        <v>2.65562803654975</v>
      </c>
      <c r="T764" s="120"/>
    </row>
    <row r="765" spans="1:20" x14ac:dyDescent="0.25">
      <c r="A765" s="121">
        <v>-0.16899345481870601</v>
      </c>
      <c r="B765" s="121"/>
      <c r="C765" s="121">
        <v>1.11264762120837</v>
      </c>
      <c r="D765" s="121"/>
      <c r="E765" s="121">
        <v>-0.237918321071628</v>
      </c>
      <c r="F765" s="121"/>
      <c r="G765" s="121">
        <v>1.16153967605182</v>
      </c>
      <c r="H765" s="121"/>
      <c r="I765" s="121">
        <v>4.2871706453922904</v>
      </c>
      <c r="J765" s="122"/>
      <c r="K765" s="120">
        <v>-0.34955906847176599</v>
      </c>
      <c r="L765" s="120"/>
      <c r="M765" s="120">
        <v>0.245002117246198</v>
      </c>
      <c r="N765" s="120"/>
      <c r="O765" s="120">
        <v>-0.123143151557155</v>
      </c>
      <c r="P765" s="120"/>
      <c r="Q765" s="120">
        <v>1.08205334484944</v>
      </c>
      <c r="R765" s="120"/>
      <c r="S765" s="120">
        <v>2.1440457655152501</v>
      </c>
      <c r="T765" s="120"/>
    </row>
    <row r="766" spans="1:20" x14ac:dyDescent="0.25">
      <c r="A766" s="121">
        <v>-0.151751247256286</v>
      </c>
      <c r="B766" s="121"/>
      <c r="C766" s="121">
        <v>0.33417013101222198</v>
      </c>
      <c r="D766" s="121"/>
      <c r="E766" s="121">
        <v>0.82968938456177299</v>
      </c>
      <c r="F766" s="121"/>
      <c r="G766" s="121">
        <v>1.4654568546103</v>
      </c>
      <c r="H766" s="121"/>
      <c r="I766" s="121">
        <v>3.77918387600036</v>
      </c>
      <c r="J766" s="122"/>
      <c r="K766" s="120">
        <v>9.1539237602729501E-2</v>
      </c>
      <c r="L766" s="120"/>
      <c r="M766" s="120">
        <v>0.20021054623901699</v>
      </c>
      <c r="N766" s="120"/>
      <c r="O766" s="120">
        <v>0.333636543887874</v>
      </c>
      <c r="P766" s="120"/>
      <c r="Q766" s="120">
        <v>0.88816374596951397</v>
      </c>
      <c r="R766" s="120"/>
      <c r="S766" s="120">
        <v>3.5591441549126399</v>
      </c>
      <c r="T766" s="120"/>
    </row>
    <row r="767" spans="1:20" x14ac:dyDescent="0.25">
      <c r="A767" s="121">
        <v>0.981555771173511</v>
      </c>
      <c r="B767" s="121"/>
      <c r="C767" s="121">
        <v>1.9821937876889</v>
      </c>
      <c r="D767" s="121"/>
      <c r="E767" s="121">
        <v>0.568084163505851</v>
      </c>
      <c r="F767" s="121"/>
      <c r="G767" s="121">
        <v>1.9148582031746699</v>
      </c>
      <c r="H767" s="121"/>
      <c r="I767" s="121">
        <v>3.1104535615270801</v>
      </c>
      <c r="J767" s="122"/>
      <c r="K767" s="120">
        <v>9.9939270470995795E-2</v>
      </c>
      <c r="L767" s="120"/>
      <c r="M767" s="120">
        <v>0.62456749807544298</v>
      </c>
      <c r="N767" s="120"/>
      <c r="O767" s="120">
        <v>2.03634801762768</v>
      </c>
      <c r="P767" s="120"/>
      <c r="Q767" s="120">
        <v>1.5904081180210301</v>
      </c>
      <c r="R767" s="120"/>
      <c r="S767" s="120">
        <v>3.94828911069945</v>
      </c>
      <c r="T767" s="120"/>
    </row>
    <row r="768" spans="1:20" x14ac:dyDescent="0.25">
      <c r="A768" s="121">
        <v>0.170603027171747</v>
      </c>
      <c r="B768" s="121"/>
      <c r="C768" s="121">
        <v>1.9821937876889</v>
      </c>
      <c r="D768" s="121"/>
      <c r="E768" s="121">
        <v>1.5511887356391101</v>
      </c>
      <c r="F768" s="121"/>
      <c r="G768" s="121">
        <v>0.52460711620567202</v>
      </c>
      <c r="H768" s="121"/>
      <c r="I768" s="121">
        <v>2.7778738084991801</v>
      </c>
      <c r="J768" s="122"/>
      <c r="K768" s="120">
        <v>-8.2602536467877699E-2</v>
      </c>
      <c r="L768" s="120"/>
      <c r="M768" s="120">
        <v>0.30872940769236801</v>
      </c>
      <c r="N768" s="120"/>
      <c r="O768" s="120">
        <v>0.25309163326133099</v>
      </c>
      <c r="P768" s="120"/>
      <c r="Q768" s="120">
        <v>2.4027075850162798</v>
      </c>
      <c r="R768" s="120"/>
      <c r="S768" s="120">
        <v>2.59626546489375</v>
      </c>
      <c r="T768" s="120"/>
    </row>
    <row r="769" spans="1:20" x14ac:dyDescent="0.25">
      <c r="A769" s="121">
        <v>0.981555771173511</v>
      </c>
      <c r="B769" s="121"/>
      <c r="C769" s="121">
        <v>0.400983413679803</v>
      </c>
      <c r="D769" s="121"/>
      <c r="E769" s="121">
        <v>1.40517610633039</v>
      </c>
      <c r="F769" s="121"/>
      <c r="G769" s="121">
        <v>0.98535615181581104</v>
      </c>
      <c r="H769" s="121"/>
      <c r="I769" s="121">
        <v>3.2739120241364499</v>
      </c>
      <c r="J769" s="122"/>
      <c r="K769" s="120">
        <v>-0.12949466302277901</v>
      </c>
      <c r="L769" s="120"/>
      <c r="M769" s="120">
        <v>0.37843479950818798</v>
      </c>
      <c r="N769" s="120"/>
      <c r="O769" s="120">
        <v>0.70172415984590897</v>
      </c>
      <c r="P769" s="120"/>
      <c r="Q769" s="120">
        <v>1.52902841505085</v>
      </c>
      <c r="R769" s="120"/>
      <c r="S769" s="120">
        <v>3.87341764293053</v>
      </c>
      <c r="T769" s="120"/>
    </row>
    <row r="770" spans="1:20" x14ac:dyDescent="0.25">
      <c r="A770" s="121">
        <v>0.14491556231056199</v>
      </c>
      <c r="B770" s="121"/>
      <c r="C770" s="121">
        <v>0.97726533373267099</v>
      </c>
      <c r="D770" s="121"/>
      <c r="E770" s="121">
        <v>1.47094040483511</v>
      </c>
      <c r="F770" s="121"/>
      <c r="G770" s="121">
        <v>2.2483756412343801</v>
      </c>
      <c r="H770" s="121"/>
      <c r="I770" s="121">
        <v>2.2378417048219501</v>
      </c>
      <c r="J770" s="122"/>
      <c r="K770" s="120">
        <v>-0.21862419789523499</v>
      </c>
      <c r="L770" s="120"/>
      <c r="M770" s="120">
        <v>0.74199094726313297</v>
      </c>
      <c r="N770" s="120"/>
      <c r="O770" s="120">
        <v>1.64820379061803</v>
      </c>
      <c r="P770" s="120"/>
      <c r="Q770" s="120">
        <v>3.30247526119688</v>
      </c>
      <c r="R770" s="120"/>
      <c r="S770" s="120">
        <v>2.9236577829078101</v>
      </c>
      <c r="T770" s="120"/>
    </row>
    <row r="771" spans="1:20" x14ac:dyDescent="0.25">
      <c r="A771" s="121">
        <v>0.37272553486447502</v>
      </c>
      <c r="B771" s="121"/>
      <c r="C771" s="121">
        <v>6.9491094164423103E-2</v>
      </c>
      <c r="D771" s="121"/>
      <c r="E771" s="121">
        <v>8.2301747889397792</v>
      </c>
      <c r="F771" s="121"/>
      <c r="G771" s="121">
        <v>2.2376067061864502</v>
      </c>
      <c r="H771" s="121"/>
      <c r="I771" s="121">
        <v>2.8376894919433</v>
      </c>
      <c r="J771" s="122"/>
      <c r="K771" s="120">
        <v>-9.9880771815406902E-2</v>
      </c>
      <c r="L771" s="120"/>
      <c r="M771" s="120">
        <v>0.68349525318966498</v>
      </c>
      <c r="N771" s="120"/>
      <c r="O771" s="120">
        <v>0.36500017646119098</v>
      </c>
      <c r="P771" s="120"/>
      <c r="Q771" s="120">
        <v>1.89868894199375</v>
      </c>
      <c r="R771" s="120"/>
      <c r="S771" s="120">
        <v>4.8514789472147903</v>
      </c>
      <c r="T771" s="120"/>
    </row>
    <row r="772" spans="1:20" x14ac:dyDescent="0.25">
      <c r="A772" s="121">
        <v>1.0801250342562501</v>
      </c>
      <c r="B772" s="121"/>
      <c r="C772" s="121">
        <v>-0.100730808926155</v>
      </c>
      <c r="D772" s="121"/>
      <c r="E772" s="121">
        <v>0.94002442914599105</v>
      </c>
      <c r="F772" s="121"/>
      <c r="G772" s="121">
        <v>1.95152016633357</v>
      </c>
      <c r="H772" s="121"/>
      <c r="I772" s="121">
        <v>2.8230482516367799</v>
      </c>
      <c r="J772" s="122"/>
      <c r="K772" s="120">
        <v>0.209588448560243</v>
      </c>
      <c r="L772" s="120"/>
      <c r="M772" s="120">
        <v>0.70505729793900895</v>
      </c>
      <c r="N772" s="120"/>
      <c r="O772" s="120">
        <v>1.4487845265627699</v>
      </c>
      <c r="P772" s="120"/>
      <c r="Q772" s="120">
        <v>1.28012147762674</v>
      </c>
      <c r="R772" s="120"/>
      <c r="S772" s="120">
        <v>5.8525369570918198</v>
      </c>
      <c r="T772" s="120"/>
    </row>
    <row r="773" spans="1:20" x14ac:dyDescent="0.25">
      <c r="A773" s="121">
        <v>3.2129185469944601E-3</v>
      </c>
      <c r="B773" s="121"/>
      <c r="C773" s="121">
        <v>0.98480670124082403</v>
      </c>
      <c r="D773" s="121"/>
      <c r="E773" s="121">
        <v>2.8828738894887902</v>
      </c>
      <c r="F773" s="121"/>
      <c r="G773" s="121">
        <v>2.97618024064111</v>
      </c>
      <c r="H773" s="121"/>
      <c r="I773" s="121">
        <v>3.1907936005559301</v>
      </c>
      <c r="J773" s="122"/>
      <c r="K773" s="120">
        <v>-0.21907244526245201</v>
      </c>
      <c r="L773" s="120"/>
      <c r="M773" s="120">
        <v>0.56629690918021103</v>
      </c>
      <c r="N773" s="120"/>
      <c r="O773" s="120">
        <v>0.97092443224513003</v>
      </c>
      <c r="P773" s="120"/>
      <c r="Q773" s="120">
        <v>1.7783460976030501</v>
      </c>
      <c r="R773" s="120"/>
      <c r="S773" s="120">
        <v>2.77570148846725</v>
      </c>
      <c r="T773" s="120"/>
    </row>
    <row r="774" spans="1:20" x14ac:dyDescent="0.25">
      <c r="A774" s="121">
        <v>0.27532265884415702</v>
      </c>
      <c r="B774" s="121"/>
      <c r="C774" s="121">
        <v>0.97052231033521297</v>
      </c>
      <c r="D774" s="121"/>
      <c r="E774" s="121">
        <v>1.0018235005837599</v>
      </c>
      <c r="F774" s="121"/>
      <c r="G774" s="121">
        <v>1.5559422816695301</v>
      </c>
      <c r="H774" s="121"/>
      <c r="I774" s="121">
        <v>3.2065917819735898</v>
      </c>
      <c r="J774" s="122"/>
      <c r="K774" s="120">
        <v>5.5101121077310501E-2</v>
      </c>
      <c r="L774" s="120"/>
      <c r="M774" s="120">
        <v>0.49629642131419499</v>
      </c>
      <c r="N774" s="120"/>
      <c r="O774" s="120">
        <v>0.72517017633310099</v>
      </c>
      <c r="P774" s="120"/>
      <c r="Q774" s="120">
        <v>2.65577059950596</v>
      </c>
      <c r="R774" s="120"/>
      <c r="S774" s="120">
        <v>2.4354447869632398</v>
      </c>
      <c r="T774" s="120"/>
    </row>
    <row r="775" spans="1:20" x14ac:dyDescent="0.25">
      <c r="A775" s="121">
        <v>-0.104052102954398</v>
      </c>
      <c r="B775" s="121"/>
      <c r="C775" s="121">
        <v>-0.43475723173010999</v>
      </c>
      <c r="D775" s="121"/>
      <c r="E775" s="121">
        <v>0.772278531385449</v>
      </c>
      <c r="F775" s="121"/>
      <c r="G775" s="121">
        <v>1.96951263690279</v>
      </c>
      <c r="H775" s="121"/>
      <c r="I775" s="121">
        <v>1.10480145329437</v>
      </c>
      <c r="J775" s="122"/>
      <c r="K775" s="120">
        <v>6.8781941171216901E-2</v>
      </c>
      <c r="L775" s="120"/>
      <c r="M775" s="120">
        <v>1.33531335949574</v>
      </c>
      <c r="N775" s="120"/>
      <c r="O775" s="120">
        <v>0.89690891909139103</v>
      </c>
      <c r="P775" s="120"/>
      <c r="Q775" s="120">
        <v>1.67478840809028</v>
      </c>
      <c r="R775" s="120"/>
      <c r="S775" s="120">
        <v>5.6608664392685304</v>
      </c>
      <c r="T775" s="120"/>
    </row>
    <row r="776" spans="1:20" x14ac:dyDescent="0.25">
      <c r="A776" s="121">
        <v>-1.34217772533082</v>
      </c>
      <c r="B776" s="121"/>
      <c r="C776" s="121">
        <v>0.159203592828426</v>
      </c>
      <c r="D776" s="121"/>
      <c r="E776" s="121">
        <v>2.7189610510045998</v>
      </c>
      <c r="F776" s="121"/>
      <c r="G776" s="121">
        <v>3.3323971466058602</v>
      </c>
      <c r="H776" s="121"/>
      <c r="I776" s="121">
        <v>3.5944266691006499</v>
      </c>
      <c r="J776" s="122"/>
      <c r="K776" s="120">
        <v>-5.2985755072011601E-2</v>
      </c>
      <c r="L776" s="120"/>
      <c r="M776" s="120">
        <v>0.820747266310491</v>
      </c>
      <c r="N776" s="120"/>
      <c r="O776" s="120">
        <v>0.89347220905124702</v>
      </c>
      <c r="P776" s="120"/>
      <c r="Q776" s="120">
        <v>2.2375341893835898</v>
      </c>
      <c r="R776" s="120"/>
      <c r="S776" s="120">
        <v>3.3814204936873198</v>
      </c>
      <c r="T776" s="120"/>
    </row>
    <row r="777" spans="1:20" x14ac:dyDescent="0.25">
      <c r="A777" s="121">
        <v>-0.249136102508448</v>
      </c>
      <c r="B777" s="121"/>
      <c r="C777" s="121">
        <v>0.31566707257170301</v>
      </c>
      <c r="D777" s="121"/>
      <c r="E777" s="121">
        <v>0.68097637686322099</v>
      </c>
      <c r="F777" s="121"/>
      <c r="G777" s="121">
        <v>2.3436410706396802</v>
      </c>
      <c r="H777" s="121"/>
      <c r="I777" s="121">
        <v>3.32284536460006</v>
      </c>
      <c r="J777" s="122"/>
      <c r="K777" s="120">
        <v>-0.34211982201959201</v>
      </c>
      <c r="L777" s="120"/>
      <c r="M777" s="120">
        <v>1.33531335949574</v>
      </c>
      <c r="N777" s="120"/>
      <c r="O777" s="120">
        <v>0.484220779404193</v>
      </c>
      <c r="P777" s="120"/>
      <c r="Q777" s="120">
        <v>1.94012906161109</v>
      </c>
      <c r="R777" s="120"/>
      <c r="S777" s="120">
        <v>4.1880905651542504</v>
      </c>
      <c r="T777" s="120"/>
    </row>
    <row r="778" spans="1:20" x14ac:dyDescent="0.25">
      <c r="A778" s="121">
        <v>-0.37204773110421002</v>
      </c>
      <c r="B778" s="121"/>
      <c r="C778" s="121">
        <v>0.32222593941717997</v>
      </c>
      <c r="D778" s="121"/>
      <c r="E778" s="121">
        <v>2.42541347699696</v>
      </c>
      <c r="F778" s="121"/>
      <c r="G778" s="121">
        <v>1.6216497732788999</v>
      </c>
      <c r="H778" s="121"/>
      <c r="I778" s="121">
        <v>2.8221491462224702</v>
      </c>
      <c r="J778" s="122"/>
      <c r="K778" s="120">
        <v>-0.34211982201959201</v>
      </c>
      <c r="L778" s="120"/>
      <c r="M778" s="120">
        <v>0.46729504119846499</v>
      </c>
      <c r="N778" s="120"/>
      <c r="O778" s="120">
        <v>1.30877649837623</v>
      </c>
      <c r="P778" s="120"/>
      <c r="Q778" s="120">
        <v>2.0914095417773</v>
      </c>
      <c r="R778" s="120"/>
      <c r="S778" s="120">
        <v>4.6563430219554496</v>
      </c>
      <c r="T778" s="120"/>
    </row>
    <row r="779" spans="1:20" x14ac:dyDescent="0.25">
      <c r="A779" s="121">
        <v>-0.38194884047835798</v>
      </c>
      <c r="B779" s="121"/>
      <c r="C779" s="121">
        <v>0.32412687723869399</v>
      </c>
      <c r="D779" s="121"/>
      <c r="E779" s="121">
        <v>1.8117083250133299</v>
      </c>
      <c r="F779" s="121"/>
      <c r="G779" s="121">
        <v>2.67799129150265</v>
      </c>
      <c r="H779" s="121"/>
      <c r="I779" s="121">
        <v>3.9890438231480601</v>
      </c>
      <c r="J779" s="122"/>
      <c r="K779" s="120">
        <v>3.3284996505685199E-2</v>
      </c>
      <c r="L779" s="120"/>
      <c r="M779" s="120">
        <v>0.50732870835782895</v>
      </c>
      <c r="N779" s="120"/>
      <c r="O779" s="120">
        <v>1.85536108054112</v>
      </c>
      <c r="P779" s="120"/>
      <c r="Q779" s="120">
        <v>1.7389462686622801</v>
      </c>
      <c r="R779" s="120"/>
      <c r="S779" s="120">
        <v>3.9428819165001201</v>
      </c>
      <c r="T779" s="120"/>
    </row>
    <row r="780" spans="1:20" x14ac:dyDescent="0.25">
      <c r="A780" s="121">
        <v>-0.516494697749877</v>
      </c>
      <c r="B780" s="121"/>
      <c r="C780" s="121">
        <v>-3.49178734745924</v>
      </c>
      <c r="D780" s="121"/>
      <c r="E780" s="121">
        <v>1.1922670270937901</v>
      </c>
      <c r="F780" s="121"/>
      <c r="G780" s="121">
        <v>1.4936933122556499</v>
      </c>
      <c r="H780" s="121"/>
      <c r="I780" s="121">
        <v>4.9613195247530104</v>
      </c>
      <c r="J780" s="122"/>
      <c r="K780" s="120">
        <v>1.8440194851432799E-2</v>
      </c>
      <c r="L780" s="120"/>
      <c r="M780" s="120">
        <v>0.74376443930704295</v>
      </c>
      <c r="N780" s="120"/>
      <c r="O780" s="120">
        <v>0.53968102504307003</v>
      </c>
      <c r="P780" s="120"/>
      <c r="Q780" s="120">
        <v>2.0788112531027299</v>
      </c>
      <c r="R780" s="120"/>
      <c r="S780" s="120">
        <v>3.9044119619885702</v>
      </c>
      <c r="T780" s="120"/>
    </row>
    <row r="781" spans="1:20" x14ac:dyDescent="0.25">
      <c r="A781" s="121">
        <v>-0.516494697749877</v>
      </c>
      <c r="B781" s="121"/>
      <c r="C781" s="121">
        <v>0.41723068375003097</v>
      </c>
      <c r="D781" s="121"/>
      <c r="E781" s="121">
        <v>-0.70641781312302898</v>
      </c>
      <c r="F781" s="121"/>
      <c r="G781" s="121">
        <v>0.80928788024759502</v>
      </c>
      <c r="H781" s="121"/>
      <c r="I781" s="121">
        <v>3.28330983106465</v>
      </c>
      <c r="J781" s="122"/>
      <c r="K781" s="120">
        <v>5.02164680845993E-2</v>
      </c>
      <c r="L781" s="120"/>
      <c r="M781" s="120">
        <v>0.91729091756811298</v>
      </c>
      <c r="N781" s="120"/>
      <c r="O781" s="120">
        <v>-0.10489792213013199</v>
      </c>
      <c r="P781" s="120"/>
      <c r="Q781" s="120">
        <v>3.3051900449747298</v>
      </c>
      <c r="R781" s="120"/>
      <c r="S781" s="120">
        <v>4.2280265320105599</v>
      </c>
      <c r="T781" s="120"/>
    </row>
    <row r="782" spans="1:20" x14ac:dyDescent="0.25">
      <c r="A782" s="121">
        <v>1.1657899458531999</v>
      </c>
      <c r="B782" s="121"/>
      <c r="C782" s="121">
        <v>-1.1383968791277701</v>
      </c>
      <c r="D782" s="121"/>
      <c r="E782" s="121">
        <v>3.06890269136687</v>
      </c>
      <c r="F782" s="121"/>
      <c r="G782" s="121">
        <v>3.95576941645096</v>
      </c>
      <c r="H782" s="121"/>
      <c r="I782" s="121">
        <v>4.0718964561198998</v>
      </c>
      <c r="J782" s="122"/>
      <c r="K782" s="120">
        <v>-2.86359852697835E-2</v>
      </c>
      <c r="L782" s="120"/>
      <c r="M782" s="120">
        <v>0.66646477830343498</v>
      </c>
      <c r="N782" s="120"/>
      <c r="O782" s="120">
        <v>-1.2423584270574699</v>
      </c>
      <c r="P782" s="120"/>
      <c r="Q782" s="120">
        <v>1.7310930459082501</v>
      </c>
      <c r="R782" s="120"/>
      <c r="S782" s="120">
        <v>-1.9733313948795299</v>
      </c>
      <c r="T782" s="120"/>
    </row>
    <row r="783" spans="1:20" x14ac:dyDescent="0.25">
      <c r="A783" s="121">
        <v>1.1657899458531999</v>
      </c>
      <c r="B783" s="121"/>
      <c r="C783" s="121">
        <v>2.5326606373804199</v>
      </c>
      <c r="D783" s="121"/>
      <c r="E783" s="121">
        <v>0.80876683984196895</v>
      </c>
      <c r="F783" s="121"/>
      <c r="G783" s="121">
        <v>2.7831308635618801</v>
      </c>
      <c r="H783" s="121"/>
      <c r="I783" s="121">
        <v>1.77871761171565</v>
      </c>
      <c r="J783" s="122"/>
      <c r="K783" s="120">
        <v>-0.97204958882514603</v>
      </c>
      <c r="L783" s="120"/>
      <c r="M783" s="120">
        <v>0.58130516870958004</v>
      </c>
      <c r="N783" s="120"/>
      <c r="O783" s="120">
        <v>0.76421493760749803</v>
      </c>
      <c r="P783" s="120"/>
      <c r="Q783" s="120">
        <v>2.2724260140825301</v>
      </c>
      <c r="R783" s="120"/>
      <c r="S783" s="120">
        <v>2.9796587611074501</v>
      </c>
      <c r="T783" s="120"/>
    </row>
    <row r="784" spans="1:20" x14ac:dyDescent="0.25">
      <c r="A784" s="121">
        <v>-1.05187866618407</v>
      </c>
      <c r="B784" s="121"/>
      <c r="C784" s="121">
        <v>-4.18926930708707E-2</v>
      </c>
      <c r="D784" s="121"/>
      <c r="E784" s="121">
        <v>1.7642659091794499</v>
      </c>
      <c r="F784" s="121"/>
      <c r="G784" s="121">
        <v>0.89771304183137701</v>
      </c>
      <c r="H784" s="121"/>
      <c r="I784" s="121">
        <v>2.5638965053745602</v>
      </c>
      <c r="J784" s="122"/>
      <c r="K784" s="120">
        <v>-0.18766985408313799</v>
      </c>
      <c r="L784" s="120"/>
      <c r="M784" s="120">
        <v>0.35272083486900202</v>
      </c>
      <c r="N784" s="120"/>
      <c r="O784" s="120">
        <v>0.87922128491267404</v>
      </c>
      <c r="P784" s="120"/>
      <c r="Q784" s="120">
        <v>1.5602114818720001</v>
      </c>
      <c r="R784" s="120"/>
      <c r="S784" s="120">
        <v>2.60187368020082</v>
      </c>
      <c r="T784" s="120"/>
    </row>
    <row r="785" spans="1:20" x14ac:dyDescent="0.25">
      <c r="A785" s="121">
        <v>0.12292593206845499</v>
      </c>
      <c r="B785" s="121"/>
      <c r="C785" s="121">
        <v>2.5326606373804199</v>
      </c>
      <c r="D785" s="121"/>
      <c r="E785" s="121">
        <v>0.88293400098520503</v>
      </c>
      <c r="F785" s="121"/>
      <c r="G785" s="121">
        <v>1.82499346016165</v>
      </c>
      <c r="H785" s="121"/>
      <c r="I785" s="121">
        <v>3.4053726092232099</v>
      </c>
      <c r="J785" s="122"/>
      <c r="K785" s="120">
        <v>0.14144558123923501</v>
      </c>
      <c r="L785" s="120"/>
      <c r="M785" s="120">
        <v>0.67695356645843296</v>
      </c>
      <c r="N785" s="120"/>
      <c r="O785" s="120">
        <v>0.28397688853103997</v>
      </c>
      <c r="P785" s="120"/>
      <c r="Q785" s="120">
        <v>0.81639767124076101</v>
      </c>
      <c r="R785" s="120"/>
      <c r="S785" s="120">
        <v>3.32897079947774</v>
      </c>
      <c r="T785" s="120"/>
    </row>
    <row r="786" spans="1:20" x14ac:dyDescent="0.25">
      <c r="A786" s="121">
        <v>-0.18233866902494</v>
      </c>
      <c r="B786" s="121"/>
      <c r="C786" s="121">
        <v>0.72689164212110302</v>
      </c>
      <c r="D786" s="121"/>
      <c r="E786" s="121">
        <v>1.2802431229317</v>
      </c>
      <c r="F786" s="121"/>
      <c r="G786" s="121">
        <v>0.35761100898517401</v>
      </c>
      <c r="H786" s="121"/>
      <c r="I786" s="121">
        <v>3.29244533250007</v>
      </c>
      <c r="J786" s="122"/>
      <c r="K786" s="120">
        <v>0.133392821656241</v>
      </c>
      <c r="L786" s="120"/>
      <c r="M786" s="120">
        <v>2.2169451621029799</v>
      </c>
      <c r="N786" s="120"/>
      <c r="O786" s="120">
        <v>0.78597723248751095</v>
      </c>
      <c r="P786" s="120"/>
      <c r="Q786" s="120">
        <v>2.3682793028002802</v>
      </c>
      <c r="R786" s="120"/>
      <c r="S786" s="120">
        <v>3.27276121096159</v>
      </c>
      <c r="T786" s="120"/>
    </row>
    <row r="787" spans="1:20" x14ac:dyDescent="0.25">
      <c r="A787" s="121">
        <v>-0.41415512688523698</v>
      </c>
      <c r="B787" s="121"/>
      <c r="C787" s="121">
        <v>0.41378248258672901</v>
      </c>
      <c r="D787" s="121"/>
      <c r="E787" s="121">
        <v>1.7453334741823501</v>
      </c>
      <c r="F787" s="121"/>
      <c r="G787" s="121">
        <v>3.0684082617612898</v>
      </c>
      <c r="H787" s="121"/>
      <c r="I787" s="121">
        <v>3.90158051257889</v>
      </c>
      <c r="J787" s="122"/>
      <c r="K787" s="120">
        <v>-0.245520977214152</v>
      </c>
      <c r="L787" s="120"/>
      <c r="M787" s="120">
        <v>0.37112173943355797</v>
      </c>
      <c r="N787" s="120"/>
      <c r="O787" s="120">
        <v>1.17969890052424</v>
      </c>
      <c r="P787" s="120"/>
      <c r="Q787" s="120">
        <v>1.9513666391992199</v>
      </c>
      <c r="R787" s="120"/>
      <c r="S787" s="120">
        <v>1.84739923030852</v>
      </c>
      <c r="T787" s="120"/>
    </row>
    <row r="788" spans="1:20" x14ac:dyDescent="0.25">
      <c r="A788" s="121">
        <v>-0.311446719729354</v>
      </c>
      <c r="B788" s="121"/>
      <c r="C788" s="121">
        <v>0.33150776254772701</v>
      </c>
      <c r="D788" s="121"/>
      <c r="E788" s="121">
        <v>1.3543896025051301</v>
      </c>
      <c r="F788" s="121"/>
      <c r="G788" s="121">
        <v>1.8752088087574099</v>
      </c>
      <c r="H788" s="121"/>
      <c r="I788" s="121">
        <v>3.1546950600195198</v>
      </c>
      <c r="J788" s="122"/>
      <c r="K788" s="120">
        <v>-0.20235211645010401</v>
      </c>
      <c r="L788" s="120"/>
      <c r="M788" s="120">
        <v>2.2169451621029799</v>
      </c>
      <c r="N788" s="120"/>
      <c r="O788" s="120">
        <v>-0.75882251217373298</v>
      </c>
      <c r="P788" s="120"/>
      <c r="Q788" s="120">
        <v>2.1747833733249098</v>
      </c>
      <c r="R788" s="120"/>
      <c r="S788" s="120">
        <v>3.6948425081387302</v>
      </c>
      <c r="T788" s="120"/>
    </row>
    <row r="789" spans="1:20" x14ac:dyDescent="0.25">
      <c r="A789" s="121">
        <v>0.54360734950492096</v>
      </c>
      <c r="B789" s="121"/>
      <c r="C789" s="121">
        <v>-0.29787676181293299</v>
      </c>
      <c r="D789" s="121"/>
      <c r="E789" s="121">
        <v>0.61301994964667905</v>
      </c>
      <c r="F789" s="121"/>
      <c r="G789" s="121">
        <v>2.9266406407199499</v>
      </c>
      <c r="H789" s="121"/>
      <c r="I789" s="121">
        <v>4.62456420960795</v>
      </c>
      <c r="J789" s="122"/>
      <c r="K789" s="120">
        <v>0.111526086830587</v>
      </c>
      <c r="L789" s="120"/>
      <c r="M789" s="120">
        <v>-0.34291841998897299</v>
      </c>
      <c r="N789" s="120"/>
      <c r="O789" s="120">
        <v>0.52342236175528001</v>
      </c>
      <c r="P789" s="120"/>
      <c r="Q789" s="120">
        <v>3.09856045071826</v>
      </c>
      <c r="R789" s="120"/>
      <c r="S789" s="120">
        <v>3.6334763393970801</v>
      </c>
      <c r="T789" s="120"/>
    </row>
    <row r="790" spans="1:20" x14ac:dyDescent="0.25">
      <c r="A790" s="121">
        <v>-0.31890042939116697</v>
      </c>
      <c r="B790" s="121"/>
      <c r="C790" s="121">
        <v>0.40852510870605102</v>
      </c>
      <c r="D790" s="121"/>
      <c r="E790" s="121">
        <v>0.96300360255297901</v>
      </c>
      <c r="F790" s="121"/>
      <c r="G790" s="121">
        <v>2.3570440335320701</v>
      </c>
      <c r="H790" s="121"/>
      <c r="I790" s="121">
        <v>2.5547506723731099</v>
      </c>
      <c r="J790" s="122"/>
      <c r="K790" s="120">
        <v>0.11335992693801</v>
      </c>
      <c r="L790" s="120"/>
      <c r="M790" s="120">
        <v>-0.34291841998897299</v>
      </c>
      <c r="N790" s="120"/>
      <c r="O790" s="120">
        <v>0.79243388340327003</v>
      </c>
      <c r="P790" s="120"/>
      <c r="Q790" s="120">
        <v>2.0711614151995099</v>
      </c>
      <c r="R790" s="120"/>
      <c r="S790" s="120">
        <v>3.5018023400974898</v>
      </c>
      <c r="T790" s="120"/>
    </row>
    <row r="791" spans="1:20" x14ac:dyDescent="0.25">
      <c r="A791" s="121">
        <v>-0.23167085350250399</v>
      </c>
      <c r="B791" s="121"/>
      <c r="C791" s="121">
        <v>-0.12912877633210401</v>
      </c>
      <c r="D791" s="121"/>
      <c r="E791" s="121">
        <v>1.1570232034166501</v>
      </c>
      <c r="F791" s="121"/>
      <c r="G791" s="121">
        <v>2.17534939404303</v>
      </c>
      <c r="H791" s="121"/>
      <c r="I791" s="121">
        <v>3.3540309664958099</v>
      </c>
      <c r="J791" s="122"/>
      <c r="K791" s="120">
        <v>-0.15246604974681299</v>
      </c>
      <c r="L791" s="120"/>
      <c r="M791" s="120">
        <v>4.81895958188545E-2</v>
      </c>
      <c r="N791" s="120"/>
      <c r="O791" s="120">
        <v>0.45848143955285198</v>
      </c>
      <c r="P791" s="120"/>
      <c r="Q791" s="120">
        <v>2.4039032750657299</v>
      </c>
      <c r="R791" s="120"/>
      <c r="S791" s="120">
        <v>-0.115459858763582</v>
      </c>
      <c r="T791" s="120"/>
    </row>
    <row r="792" spans="1:20" x14ac:dyDescent="0.25">
      <c r="A792" s="121">
        <v>0.53493629874375204</v>
      </c>
      <c r="B792" s="121"/>
      <c r="C792" s="121">
        <v>0.69999139215358996</v>
      </c>
      <c r="D792" s="121"/>
      <c r="E792" s="121">
        <v>1.08527539568117</v>
      </c>
      <c r="F792" s="121"/>
      <c r="G792" s="121">
        <v>1.0483598563825201</v>
      </c>
      <c r="H792" s="121"/>
      <c r="I792" s="121">
        <v>2.4278858325442001</v>
      </c>
      <c r="J792" s="122"/>
      <c r="K792" s="120">
        <v>6.4072788871456501E-3</v>
      </c>
      <c r="L792" s="120"/>
      <c r="M792" s="120">
        <v>0.56557777991770297</v>
      </c>
      <c r="N792" s="120"/>
      <c r="O792" s="120">
        <v>0.84818116336237304</v>
      </c>
      <c r="P792" s="120"/>
      <c r="Q792" s="120">
        <v>2.6014729290480498</v>
      </c>
      <c r="R792" s="120"/>
      <c r="S792" s="120">
        <v>2.2004953509100198</v>
      </c>
      <c r="T792" s="120"/>
    </row>
    <row r="793" spans="1:20" x14ac:dyDescent="0.25">
      <c r="A793" s="121">
        <v>1.44113051906155</v>
      </c>
      <c r="B793" s="121"/>
      <c r="C793" s="121">
        <v>0.21883570569060701</v>
      </c>
      <c r="D793" s="121"/>
      <c r="E793" s="121">
        <v>1.7325351338447601</v>
      </c>
      <c r="F793" s="121"/>
      <c r="G793" s="121">
        <v>2.6604371630963102</v>
      </c>
      <c r="H793" s="121"/>
      <c r="I793" s="121">
        <v>3.4658987828512999</v>
      </c>
      <c r="J793" s="122"/>
      <c r="K793" s="120">
        <v>-0.330928525623914</v>
      </c>
      <c r="L793" s="120"/>
      <c r="M793" s="120">
        <v>1.5981241017302299</v>
      </c>
      <c r="N793" s="120"/>
      <c r="O793" s="120">
        <v>1.2728040074256799</v>
      </c>
      <c r="P793" s="120"/>
      <c r="Q793" s="120">
        <v>1.20666203963589</v>
      </c>
      <c r="R793" s="120"/>
      <c r="S793" s="120">
        <v>2.4952941939860702</v>
      </c>
      <c r="T793" s="120"/>
    </row>
    <row r="794" spans="1:20" x14ac:dyDescent="0.25">
      <c r="A794" s="121">
        <v>0.10615437189942201</v>
      </c>
      <c r="B794" s="121"/>
      <c r="C794" s="121">
        <v>0.66426157851748302</v>
      </c>
      <c r="D794" s="121"/>
      <c r="E794" s="121">
        <v>1.9537388667306701</v>
      </c>
      <c r="F794" s="121"/>
      <c r="G794" s="121">
        <v>1.9336877751184001</v>
      </c>
      <c r="H794" s="121"/>
      <c r="I794" s="121">
        <v>1.7147512185089799</v>
      </c>
      <c r="J794" s="122"/>
      <c r="K794" s="120">
        <v>0.31039404075956201</v>
      </c>
      <c r="L794" s="120"/>
      <c r="M794" s="120">
        <v>1.5981241017302299</v>
      </c>
      <c r="N794" s="120"/>
      <c r="O794" s="120">
        <v>0.34932170898908199</v>
      </c>
      <c r="P794" s="120"/>
      <c r="Q794" s="120">
        <v>2.0970829833651701</v>
      </c>
      <c r="R794" s="120"/>
      <c r="S794" s="120">
        <v>3.0077221777796499</v>
      </c>
      <c r="T794" s="120"/>
    </row>
    <row r="795" spans="1:20" x14ac:dyDescent="0.25">
      <c r="A795" s="121">
        <v>1.36770758343231</v>
      </c>
      <c r="B795" s="121"/>
      <c r="C795" s="121">
        <v>-0.111414062654177</v>
      </c>
      <c r="D795" s="121"/>
      <c r="E795" s="121">
        <v>1.19935926337179</v>
      </c>
      <c r="F795" s="121"/>
      <c r="G795" s="121">
        <v>1.98694429510833</v>
      </c>
      <c r="H795" s="121"/>
      <c r="I795" s="121">
        <v>2.9789194196703699</v>
      </c>
      <c r="J795" s="122"/>
      <c r="K795" s="120">
        <v>0.20839653156724899</v>
      </c>
      <c r="L795" s="120"/>
      <c r="M795" s="120">
        <v>0.65534509795630302</v>
      </c>
      <c r="N795" s="120"/>
      <c r="O795" s="120">
        <v>-0.42564567307504603</v>
      </c>
      <c r="P795" s="120"/>
      <c r="Q795" s="120">
        <v>2.0221670671696002</v>
      </c>
      <c r="R795" s="120"/>
      <c r="S795" s="120">
        <v>1.96745254656545</v>
      </c>
      <c r="T795" s="120"/>
    </row>
    <row r="796" spans="1:20" x14ac:dyDescent="0.25">
      <c r="A796" s="121">
        <v>6.8211231831281097E-2</v>
      </c>
      <c r="B796" s="121"/>
      <c r="C796" s="121">
        <v>-0.85419727378854304</v>
      </c>
      <c r="D796" s="121"/>
      <c r="E796" s="121">
        <v>1.39272626385886</v>
      </c>
      <c r="F796" s="121"/>
      <c r="G796" s="121">
        <v>1.21436528823138</v>
      </c>
      <c r="H796" s="121"/>
      <c r="I796" s="121">
        <v>2.7090511728223299</v>
      </c>
      <c r="J796" s="122"/>
      <c r="K796" s="120">
        <v>0.94448251179253995</v>
      </c>
      <c r="L796" s="120"/>
      <c r="M796" s="120">
        <v>1.0892195731618</v>
      </c>
      <c r="N796" s="120"/>
      <c r="O796" s="120">
        <v>0.90858158479211704</v>
      </c>
      <c r="P796" s="120"/>
      <c r="Q796" s="120">
        <v>2.1125090561999902</v>
      </c>
      <c r="R796" s="120"/>
      <c r="S796" s="120">
        <v>1.2766393714845401</v>
      </c>
      <c r="T796" s="120"/>
    </row>
    <row r="797" spans="1:20" x14ac:dyDescent="0.25">
      <c r="A797" s="121">
        <v>-1.7296107195511901</v>
      </c>
      <c r="B797" s="121"/>
      <c r="C797" s="121">
        <v>0.28883068314185301</v>
      </c>
      <c r="D797" s="121"/>
      <c r="E797" s="121">
        <v>1.0908033592931199</v>
      </c>
      <c r="F797" s="121"/>
      <c r="G797" s="121">
        <v>2.5011082950375401</v>
      </c>
      <c r="H797" s="121"/>
      <c r="I797" s="121">
        <v>2.5763339003599399</v>
      </c>
      <c r="J797" s="122"/>
      <c r="K797" s="120">
        <v>-0.187939987171475</v>
      </c>
      <c r="L797" s="120"/>
      <c r="M797" s="120">
        <v>-0.32587542240805001</v>
      </c>
      <c r="N797" s="120"/>
      <c r="O797" s="120">
        <v>1.0891363482335701</v>
      </c>
      <c r="P797" s="120"/>
      <c r="Q797" s="120">
        <v>1.56627080539283</v>
      </c>
      <c r="R797" s="120"/>
      <c r="S797" s="120">
        <v>2.1410556058678298</v>
      </c>
      <c r="T797" s="120"/>
    </row>
    <row r="798" spans="1:20" x14ac:dyDescent="0.25">
      <c r="A798" s="121">
        <v>-0.68473436483263606</v>
      </c>
      <c r="B798" s="121"/>
      <c r="C798" s="121">
        <v>1.48525714433393</v>
      </c>
      <c r="D798" s="121"/>
      <c r="E798" s="121">
        <v>1.2382292537924799</v>
      </c>
      <c r="F798" s="121"/>
      <c r="G798" s="121">
        <v>1.9909849262697601</v>
      </c>
      <c r="H798" s="121"/>
      <c r="I798" s="121">
        <v>2.2106280248658798</v>
      </c>
      <c r="J798" s="122"/>
      <c r="K798" s="120">
        <v>9.0708750752117595E-3</v>
      </c>
      <c r="L798" s="120"/>
      <c r="M798" s="120">
        <v>-1.0960068951752899</v>
      </c>
      <c r="N798" s="120"/>
      <c r="O798" s="120">
        <v>-0.93225713980458702</v>
      </c>
      <c r="P798" s="120"/>
      <c r="Q798" s="120">
        <v>2.3030021433436301</v>
      </c>
      <c r="R798" s="120"/>
      <c r="S798" s="120">
        <v>3.1912524027156302</v>
      </c>
      <c r="T798" s="120"/>
    </row>
    <row r="799" spans="1:20" x14ac:dyDescent="0.25">
      <c r="A799" s="121">
        <v>0.71745742151401604</v>
      </c>
      <c r="B799" s="121"/>
      <c r="C799" s="121">
        <v>-0.30920182620605302</v>
      </c>
      <c r="D799" s="121"/>
      <c r="E799" s="121">
        <v>1.3425961184697299</v>
      </c>
      <c r="F799" s="121"/>
      <c r="G799" s="121">
        <v>0.50074947831714001</v>
      </c>
      <c r="H799" s="121"/>
      <c r="I799" s="121">
        <v>3.2034161208426699</v>
      </c>
      <c r="J799" s="122"/>
      <c r="K799" s="120">
        <v>0.15576728144106999</v>
      </c>
      <c r="L799" s="120"/>
      <c r="M799" s="120">
        <v>-2.41416442778233</v>
      </c>
      <c r="N799" s="120"/>
      <c r="O799" s="120">
        <v>1.06044644347447</v>
      </c>
      <c r="P799" s="120"/>
      <c r="Q799" s="120">
        <v>1.1702206263367301</v>
      </c>
      <c r="R799" s="120"/>
      <c r="S799" s="120">
        <v>2.3757804892655101</v>
      </c>
      <c r="T799" s="120"/>
    </row>
    <row r="800" spans="1:20" x14ac:dyDescent="0.25">
      <c r="A800" s="121">
        <v>0.17297684946481001</v>
      </c>
      <c r="B800" s="121"/>
      <c r="C800" s="121">
        <v>1.0594318267070699</v>
      </c>
      <c r="D800" s="121"/>
      <c r="E800" s="121">
        <v>0.80824417219808697</v>
      </c>
      <c r="F800" s="121"/>
      <c r="G800" s="121">
        <v>2.6485497774354698</v>
      </c>
      <c r="H800" s="121"/>
      <c r="I800" s="121">
        <v>3.1410821528536901</v>
      </c>
      <c r="J800" s="122"/>
      <c r="K800" s="120">
        <v>2.28757617095816E-2</v>
      </c>
      <c r="L800" s="120"/>
      <c r="M800" s="120">
        <v>-0.38009582218682397</v>
      </c>
      <c r="N800" s="120"/>
      <c r="O800" s="120">
        <v>-9.5083446670660293E-2</v>
      </c>
      <c r="P800" s="120"/>
      <c r="Q800" s="120">
        <v>5.0558497961659201</v>
      </c>
      <c r="R800" s="120"/>
      <c r="S800" s="120">
        <v>3.60054882207569</v>
      </c>
      <c r="T800" s="120"/>
    </row>
    <row r="801" spans="1:20" x14ac:dyDescent="0.25">
      <c r="A801" s="121">
        <v>-0.26527539632814601</v>
      </c>
      <c r="B801" s="121"/>
      <c r="C801" s="121">
        <v>1.0594318267070699</v>
      </c>
      <c r="D801" s="121"/>
      <c r="E801" s="121">
        <v>-0.193649030062119</v>
      </c>
      <c r="F801" s="121"/>
      <c r="G801" s="121">
        <v>1.78435974600479</v>
      </c>
      <c r="H801" s="121"/>
      <c r="I801" s="121">
        <v>4.6442401063704999</v>
      </c>
      <c r="J801" s="122"/>
      <c r="K801" s="120">
        <v>-0.17196573672847401</v>
      </c>
      <c r="L801" s="120"/>
      <c r="M801" s="120">
        <v>0.18266011374393201</v>
      </c>
      <c r="N801" s="120"/>
      <c r="O801" s="120">
        <v>0.77979698837413003</v>
      </c>
      <c r="P801" s="120"/>
      <c r="Q801" s="120">
        <v>2.5546919100685499</v>
      </c>
      <c r="R801" s="120"/>
      <c r="S801" s="120">
        <v>1.2270898654701501</v>
      </c>
      <c r="T801" s="120"/>
    </row>
    <row r="802" spans="1:20" x14ac:dyDescent="0.25">
      <c r="A802" s="121">
        <v>0.33401267713243699</v>
      </c>
      <c r="B802" s="121"/>
      <c r="C802" s="121">
        <v>0.31212871475180698</v>
      </c>
      <c r="D802" s="121"/>
      <c r="E802" s="121">
        <v>0.76871305142184498</v>
      </c>
      <c r="F802" s="121"/>
      <c r="G802" s="121">
        <v>2.6127689888414798</v>
      </c>
      <c r="H802" s="121"/>
      <c r="I802" s="121">
        <v>2.95577605932333</v>
      </c>
      <c r="J802" s="122"/>
      <c r="K802" s="120">
        <v>-1.00370081795914</v>
      </c>
      <c r="L802" s="120"/>
      <c r="M802" s="120">
        <v>0.80128527300831498</v>
      </c>
      <c r="N802" s="120"/>
      <c r="O802" s="120">
        <v>0.45676478889066302</v>
      </c>
      <c r="P802" s="120"/>
      <c r="Q802" s="120">
        <v>3.3366028686214002</v>
      </c>
      <c r="R802" s="120"/>
      <c r="S802" s="120">
        <v>3.6251502291349</v>
      </c>
      <c r="T802" s="120"/>
    </row>
    <row r="803" spans="1:20" x14ac:dyDescent="0.25">
      <c r="A803" s="121">
        <v>1.72511278632638</v>
      </c>
      <c r="B803" s="121"/>
      <c r="C803" s="121">
        <v>0.28347175789092199</v>
      </c>
      <c r="D803" s="121"/>
      <c r="E803" s="121">
        <v>1.2907771185961701</v>
      </c>
      <c r="F803" s="121"/>
      <c r="G803" s="121">
        <v>1.25573233728968</v>
      </c>
      <c r="H803" s="121"/>
      <c r="I803" s="121">
        <v>3.3004783270654698</v>
      </c>
      <c r="J803" s="122"/>
      <c r="K803" s="120">
        <v>-9.9936432355740096E-2</v>
      </c>
      <c r="L803" s="120"/>
      <c r="M803" s="120">
        <v>0.365996614076813</v>
      </c>
      <c r="N803" s="120"/>
      <c r="O803" s="120">
        <v>5.7434094685365998E-2</v>
      </c>
      <c r="P803" s="120"/>
      <c r="Q803" s="120">
        <v>1.61859624243586</v>
      </c>
      <c r="R803" s="120"/>
      <c r="S803" s="120">
        <v>1.93679356978591</v>
      </c>
      <c r="T803" s="120"/>
    </row>
    <row r="804" spans="1:20" x14ac:dyDescent="0.25">
      <c r="A804" s="121">
        <v>2.4534792401679302</v>
      </c>
      <c r="B804" s="121"/>
      <c r="C804" s="121">
        <v>0.57103926244476</v>
      </c>
      <c r="D804" s="121"/>
      <c r="E804" s="121">
        <v>1.0049696185414301</v>
      </c>
      <c r="F804" s="121"/>
      <c r="G804" s="121">
        <v>2.4978759106305701</v>
      </c>
      <c r="H804" s="121"/>
      <c r="I804" s="121">
        <v>2.9940980607698</v>
      </c>
      <c r="J804" s="122"/>
      <c r="K804" s="120">
        <v>0.10152629812370501</v>
      </c>
      <c r="L804" s="120"/>
      <c r="M804" s="120">
        <v>0.76977230657316997</v>
      </c>
      <c r="N804" s="120"/>
      <c r="O804" s="120">
        <v>1.2940155650609899</v>
      </c>
      <c r="P804" s="120"/>
      <c r="Q804" s="120">
        <v>3.76092041095542</v>
      </c>
      <c r="R804" s="120"/>
      <c r="S804" s="120">
        <v>3.9686712669416999</v>
      </c>
      <c r="T804" s="120"/>
    </row>
    <row r="805" spans="1:20" x14ac:dyDescent="0.25">
      <c r="A805" s="121">
        <v>1.72511278632638</v>
      </c>
      <c r="B805" s="121"/>
      <c r="C805" s="121">
        <v>0.48498691608715899</v>
      </c>
      <c r="D805" s="121"/>
      <c r="E805" s="121">
        <v>1.3162065796620399</v>
      </c>
      <c r="F805" s="121"/>
      <c r="G805" s="121">
        <v>1.01108137834403</v>
      </c>
      <c r="H805" s="121"/>
      <c r="I805" s="121">
        <v>2.3498282084800799</v>
      </c>
      <c r="J805" s="122"/>
      <c r="K805" s="120">
        <v>0.18501344667761699</v>
      </c>
      <c r="L805" s="120"/>
      <c r="M805" s="120">
        <v>0.15723060366627101</v>
      </c>
      <c r="N805" s="120"/>
      <c r="O805" s="120">
        <v>0.41366072292044498</v>
      </c>
      <c r="P805" s="120"/>
      <c r="Q805" s="120">
        <v>3.76092041095542</v>
      </c>
      <c r="R805" s="120"/>
      <c r="S805" s="120">
        <v>2.8895698100246001</v>
      </c>
      <c r="T805" s="120"/>
    </row>
    <row r="806" spans="1:20" x14ac:dyDescent="0.25">
      <c r="A806" s="121">
        <v>0.81201317871196299</v>
      </c>
      <c r="B806" s="121"/>
      <c r="C806" s="121">
        <v>0.52996627483013703</v>
      </c>
      <c r="D806" s="121"/>
      <c r="E806" s="121">
        <v>0.78214139444976505</v>
      </c>
      <c r="F806" s="121"/>
      <c r="G806" s="121">
        <v>3.5285635868347902</v>
      </c>
      <c r="H806" s="121"/>
      <c r="I806" s="121">
        <v>4.1716554868200504</v>
      </c>
      <c r="J806" s="122"/>
      <c r="K806" s="120">
        <v>-0.366225269389446</v>
      </c>
      <c r="L806" s="120"/>
      <c r="M806" s="120">
        <v>0.59062906048686503</v>
      </c>
      <c r="N806" s="120"/>
      <c r="O806" s="120">
        <v>1.0363930011078399</v>
      </c>
      <c r="P806" s="120"/>
      <c r="Q806" s="120">
        <v>1.39715502386013</v>
      </c>
      <c r="R806" s="120"/>
      <c r="S806" s="120">
        <v>3.42575070618761</v>
      </c>
      <c r="T806" s="120"/>
    </row>
    <row r="807" spans="1:20" x14ac:dyDescent="0.25">
      <c r="A807" s="121">
        <v>-4.9475812178187098E-2</v>
      </c>
      <c r="B807" s="121"/>
      <c r="C807" s="121">
        <v>-0.370813732255101</v>
      </c>
      <c r="D807" s="121"/>
      <c r="E807" s="121">
        <v>0.93470253498688605</v>
      </c>
      <c r="F807" s="121"/>
      <c r="G807" s="121">
        <v>3.5285635868347902</v>
      </c>
      <c r="H807" s="121"/>
      <c r="I807" s="121">
        <v>6.4018342997099804</v>
      </c>
      <c r="J807" s="122"/>
      <c r="K807" s="120">
        <v>0.139284593570626</v>
      </c>
      <c r="L807" s="120"/>
      <c r="M807" s="120">
        <v>0.96077713360646999</v>
      </c>
      <c r="N807" s="120"/>
      <c r="O807" s="120">
        <v>4.4093034041150503E-2</v>
      </c>
      <c r="P807" s="120"/>
      <c r="Q807" s="120">
        <v>-9.9627125513677597E-2</v>
      </c>
      <c r="R807" s="120"/>
      <c r="S807" s="120">
        <v>3.8991191394274098</v>
      </c>
      <c r="T807" s="120"/>
    </row>
    <row r="808" spans="1:20" x14ac:dyDescent="0.25">
      <c r="A808" s="121">
        <v>-0.55993010312561997</v>
      </c>
      <c r="B808" s="121"/>
      <c r="C808" s="121">
        <v>-0.370813732255101</v>
      </c>
      <c r="D808" s="121"/>
      <c r="E808" s="121">
        <v>1.9641422846882199</v>
      </c>
      <c r="F808" s="121"/>
      <c r="G808" s="121">
        <v>3.4803027010134402</v>
      </c>
      <c r="H808" s="121"/>
      <c r="I808" s="121">
        <v>6.4018342997099804</v>
      </c>
      <c r="J808" s="122"/>
      <c r="K808" s="120">
        <v>-8.5710104527880304E-2</v>
      </c>
      <c r="L808" s="120"/>
      <c r="M808" s="120">
        <v>1.0214410498825</v>
      </c>
      <c r="N808" s="120"/>
      <c r="O808" s="120">
        <v>0.68261388023048397</v>
      </c>
      <c r="P808" s="120"/>
      <c r="Q808" s="120">
        <v>1.60219205561471</v>
      </c>
      <c r="R808" s="120"/>
      <c r="S808" s="120">
        <v>1.20738780815505</v>
      </c>
      <c r="T808" s="120"/>
    </row>
    <row r="809" spans="1:20" x14ac:dyDescent="0.25">
      <c r="A809" s="121">
        <v>-1.7139714520843901</v>
      </c>
      <c r="B809" s="121"/>
      <c r="C809" s="121">
        <v>0.33516786118053699</v>
      </c>
      <c r="D809" s="121"/>
      <c r="E809" s="121">
        <v>1.67378219432029</v>
      </c>
      <c r="F809" s="121"/>
      <c r="G809" s="121">
        <v>2.12548575614424</v>
      </c>
      <c r="H809" s="121"/>
      <c r="I809" s="121">
        <v>3.96224184299827</v>
      </c>
      <c r="J809" s="122"/>
      <c r="K809" s="120">
        <v>5.53308284468308E-2</v>
      </c>
      <c r="L809" s="120"/>
      <c r="M809" s="120">
        <v>-0.12777821655090399</v>
      </c>
      <c r="N809" s="120"/>
      <c r="O809" s="120">
        <v>1.8182662053479099</v>
      </c>
      <c r="P809" s="120"/>
      <c r="Q809" s="120">
        <v>1.90357866540192</v>
      </c>
      <c r="R809" s="120"/>
      <c r="S809" s="120">
        <v>3.0671954639341199</v>
      </c>
      <c r="T809" s="120"/>
    </row>
    <row r="810" spans="1:20" x14ac:dyDescent="0.25">
      <c r="A810" s="121">
        <v>0.44684956797991798</v>
      </c>
      <c r="B810" s="121"/>
      <c r="C810" s="121">
        <v>7.5984102784289603E-2</v>
      </c>
      <c r="D810" s="121"/>
      <c r="E810" s="121">
        <v>2.8268423238585401</v>
      </c>
      <c r="F810" s="121"/>
      <c r="G810" s="121">
        <v>2.0043772878525599</v>
      </c>
      <c r="H810" s="121"/>
      <c r="I810" s="121">
        <v>4.4640494120131304</v>
      </c>
      <c r="J810" s="122"/>
      <c r="K810" s="120">
        <v>-0.16019853684504401</v>
      </c>
      <c r="L810" s="120"/>
      <c r="M810" s="120">
        <v>1.0214410498825</v>
      </c>
      <c r="N810" s="120"/>
      <c r="O810" s="120">
        <v>0.379728957322651</v>
      </c>
      <c r="P810" s="120"/>
      <c r="Q810" s="120">
        <v>-0.83246943070302803</v>
      </c>
      <c r="R810" s="120"/>
      <c r="S810" s="120">
        <v>3.8591266725279398</v>
      </c>
      <c r="T810" s="120"/>
    </row>
    <row r="811" spans="1:20" x14ac:dyDescent="0.25">
      <c r="A811" s="121">
        <v>-1.50119354207662</v>
      </c>
      <c r="B811" s="121"/>
      <c r="C811" s="121">
        <v>0.49018548513000598</v>
      </c>
      <c r="D811" s="121"/>
      <c r="E811" s="121">
        <v>1.37216861372438</v>
      </c>
      <c r="F811" s="121"/>
      <c r="G811" s="121">
        <v>3.00953060402479</v>
      </c>
      <c r="H811" s="121"/>
      <c r="I811" s="121">
        <v>4.09806663762759</v>
      </c>
      <c r="J811" s="122"/>
      <c r="K811" s="120">
        <v>0.31588087240951201</v>
      </c>
      <c r="L811" s="120"/>
      <c r="M811" s="120">
        <v>0.86312512591563195</v>
      </c>
      <c r="N811" s="120"/>
      <c r="O811" s="120">
        <v>1.70768793431054</v>
      </c>
      <c r="P811" s="120"/>
      <c r="Q811" s="120">
        <v>2.5901195747365202</v>
      </c>
      <c r="R811" s="120"/>
      <c r="S811" s="120">
        <v>4.63135147164403</v>
      </c>
      <c r="T811" s="120"/>
    </row>
    <row r="812" spans="1:20" x14ac:dyDescent="0.25">
      <c r="A812" s="121">
        <v>-1.6318144107589401</v>
      </c>
      <c r="B812" s="121"/>
      <c r="C812" s="121">
        <v>0.51809261306210197</v>
      </c>
      <c r="D812" s="121"/>
      <c r="E812" s="121">
        <v>0.64676613820531204</v>
      </c>
      <c r="F812" s="121"/>
      <c r="G812" s="121">
        <v>0.88112064890060404</v>
      </c>
      <c r="H812" s="121"/>
      <c r="I812" s="121">
        <v>4.3091170210455401</v>
      </c>
      <c r="J812" s="122"/>
      <c r="K812" s="120">
        <v>1.01314657783941</v>
      </c>
      <c r="L812" s="120"/>
      <c r="M812" s="120">
        <v>0.57160514550437502</v>
      </c>
      <c r="N812" s="120"/>
      <c r="O812" s="120">
        <v>1.33690046972188</v>
      </c>
      <c r="P812" s="120"/>
      <c r="Q812" s="120">
        <v>1.6725136526445501</v>
      </c>
      <c r="R812" s="120"/>
      <c r="S812" s="120">
        <v>4.4432424677737901</v>
      </c>
      <c r="T812" s="120"/>
    </row>
    <row r="813" spans="1:20" x14ac:dyDescent="0.25">
      <c r="A813" s="121">
        <v>-0.37743557881080902</v>
      </c>
      <c r="B813" s="121"/>
      <c r="C813" s="121">
        <v>1.34469283333926</v>
      </c>
      <c r="D813" s="121"/>
      <c r="E813" s="121">
        <v>1.3125734752094</v>
      </c>
      <c r="F813" s="121"/>
      <c r="G813" s="121">
        <v>1.8983625561120301</v>
      </c>
      <c r="H813" s="121"/>
      <c r="I813" s="121">
        <v>2.7928872656239898</v>
      </c>
      <c r="J813" s="122"/>
      <c r="K813" s="120">
        <v>-0.31950255891384299</v>
      </c>
      <c r="L813" s="120"/>
      <c r="M813" s="120">
        <v>0.46520915472300201</v>
      </c>
      <c r="N813" s="120"/>
      <c r="O813" s="120">
        <v>0.99068788365157101</v>
      </c>
      <c r="P813" s="120"/>
      <c r="Q813" s="120">
        <v>2.1614103993301601</v>
      </c>
      <c r="R813" s="120"/>
      <c r="S813" s="120">
        <v>2.9022884917239602</v>
      </c>
      <c r="T813" s="120"/>
    </row>
    <row r="814" spans="1:20" x14ac:dyDescent="0.25">
      <c r="A814" s="121">
        <v>0.12540866883981699</v>
      </c>
      <c r="B814" s="121"/>
      <c r="C814" s="121">
        <v>0.81765154239323401</v>
      </c>
      <c r="D814" s="121"/>
      <c r="E814" s="121">
        <v>0.49290187148775499</v>
      </c>
      <c r="F814" s="121"/>
      <c r="G814" s="121">
        <v>1.93511848992503</v>
      </c>
      <c r="H814" s="121"/>
      <c r="I814" s="121">
        <v>3.32342964780256</v>
      </c>
      <c r="J814" s="122"/>
      <c r="K814" s="120">
        <v>-0.15485253997543</v>
      </c>
      <c r="L814" s="120"/>
      <c r="M814" s="120">
        <v>0.163476622289561</v>
      </c>
      <c r="N814" s="120"/>
      <c r="O814" s="120">
        <v>0.30183900411702802</v>
      </c>
      <c r="P814" s="120"/>
      <c r="Q814" s="120">
        <v>2.1198260978153298</v>
      </c>
      <c r="R814" s="120"/>
      <c r="S814" s="120">
        <v>3.66535261824064</v>
      </c>
      <c r="T814" s="120"/>
    </row>
    <row r="815" spans="1:20" x14ac:dyDescent="0.25">
      <c r="A815" s="121">
        <v>0.21203357310097801</v>
      </c>
      <c r="B815" s="121"/>
      <c r="C815" s="121">
        <v>-0.22684792463366299</v>
      </c>
      <c r="D815" s="121"/>
      <c r="E815" s="121">
        <v>2.0820350360159599</v>
      </c>
      <c r="F815" s="121"/>
      <c r="G815" s="121">
        <v>2.7159606172111901</v>
      </c>
      <c r="H815" s="121"/>
      <c r="I815" s="121">
        <v>4.7282734871487797</v>
      </c>
      <c r="J815" s="122"/>
      <c r="K815" s="120">
        <v>0.17150055742557399</v>
      </c>
      <c r="L815" s="120"/>
      <c r="M815" s="120">
        <v>-0.27735427851663302</v>
      </c>
      <c r="N815" s="120"/>
      <c r="O815" s="120">
        <v>1.0328640904174899</v>
      </c>
      <c r="P815" s="120"/>
      <c r="Q815" s="120">
        <v>2.14618806496954</v>
      </c>
      <c r="R815" s="120"/>
      <c r="S815" s="120">
        <v>4.17511953829053</v>
      </c>
      <c r="T815" s="120"/>
    </row>
    <row r="816" spans="1:20" x14ac:dyDescent="0.25">
      <c r="A816" s="121">
        <v>2.86596201198144</v>
      </c>
      <c r="B816" s="121"/>
      <c r="C816" s="121">
        <v>0.81765154239323401</v>
      </c>
      <c r="D816" s="121"/>
      <c r="E816" s="121">
        <v>0.97200841945569405</v>
      </c>
      <c r="F816" s="121"/>
      <c r="G816" s="121">
        <v>2.3439843203827899</v>
      </c>
      <c r="H816" s="121"/>
      <c r="I816" s="121">
        <v>4.9646641709264099</v>
      </c>
      <c r="J816" s="122"/>
      <c r="K816" s="120">
        <v>-0.19751028811193899</v>
      </c>
      <c r="L816" s="120"/>
      <c r="M816" s="120">
        <v>0.21290253523385499</v>
      </c>
      <c r="N816" s="120"/>
      <c r="O816" s="120">
        <v>2.8575878477949401</v>
      </c>
      <c r="P816" s="120"/>
      <c r="Q816" s="120">
        <v>2.7924362415244302</v>
      </c>
      <c r="R816" s="120"/>
      <c r="S816" s="120">
        <v>2.8143651937000098</v>
      </c>
      <c r="T816" s="120"/>
    </row>
    <row r="817" spans="1:20" x14ac:dyDescent="0.25">
      <c r="A817" s="121">
        <v>0.630689967427841</v>
      </c>
      <c r="B817" s="121"/>
      <c r="C817" s="121">
        <v>0.91673415317052898</v>
      </c>
      <c r="D817" s="121"/>
      <c r="E817" s="121">
        <v>1.61740968682266</v>
      </c>
      <c r="F817" s="121"/>
      <c r="G817" s="121">
        <v>1.73598771147858</v>
      </c>
      <c r="H817" s="121"/>
      <c r="I817" s="121">
        <v>3.3524058780671901</v>
      </c>
      <c r="J817" s="122"/>
      <c r="K817" s="120">
        <v>-6.2566142412514097E-2</v>
      </c>
      <c r="L817" s="120"/>
      <c r="M817" s="120">
        <v>-0.61388726121225901</v>
      </c>
      <c r="N817" s="120"/>
      <c r="O817" s="120">
        <v>0.59358820975677096</v>
      </c>
      <c r="P817" s="120"/>
      <c r="Q817" s="120">
        <v>1.98088482256829</v>
      </c>
      <c r="R817" s="120"/>
      <c r="S817" s="120">
        <v>3.3677562872008799</v>
      </c>
      <c r="T817" s="120"/>
    </row>
    <row r="818" spans="1:20" x14ac:dyDescent="0.25">
      <c r="A818" s="121">
        <v>0.57610924444346701</v>
      </c>
      <c r="B818" s="121"/>
      <c r="C818" s="121">
        <v>-2.3368697912626898E-2</v>
      </c>
      <c r="D818" s="121"/>
      <c r="E818" s="121">
        <v>2.0408049515158502</v>
      </c>
      <c r="F818" s="121"/>
      <c r="G818" s="121">
        <v>1.43554990349008</v>
      </c>
      <c r="H818" s="121"/>
      <c r="I818" s="121">
        <v>3.79537583127492</v>
      </c>
      <c r="J818" s="122"/>
      <c r="K818" s="120">
        <v>9.7371618095756701E-2</v>
      </c>
      <c r="L818" s="120"/>
      <c r="M818" s="120">
        <v>0.24887596744884299</v>
      </c>
      <c r="N818" s="120"/>
      <c r="O818" s="120">
        <v>-1.16450274298343</v>
      </c>
      <c r="P818" s="120"/>
      <c r="Q818" s="120">
        <v>2.6869696673124701</v>
      </c>
      <c r="R818" s="120"/>
      <c r="S818" s="120">
        <v>2.5971569496228399</v>
      </c>
      <c r="T818" s="120"/>
    </row>
    <row r="819" spans="1:20" x14ac:dyDescent="0.25">
      <c r="A819" s="121">
        <v>1.5155508064811201</v>
      </c>
      <c r="B819" s="121"/>
      <c r="C819" s="121">
        <v>0.39055801592314598</v>
      </c>
      <c r="D819" s="121"/>
      <c r="E819" s="121">
        <v>1.7767623176135401</v>
      </c>
      <c r="F819" s="121"/>
      <c r="G819" s="121">
        <v>2.8513128472453499</v>
      </c>
      <c r="H819" s="121"/>
      <c r="I819" s="121">
        <v>3.2651380927619398</v>
      </c>
      <c r="J819" s="122"/>
      <c r="K819" s="120">
        <v>0.21530665464227999</v>
      </c>
      <c r="L819" s="120"/>
      <c r="M819" s="120">
        <v>0.65607489253445905</v>
      </c>
      <c r="N819" s="120"/>
      <c r="O819" s="120">
        <v>-0.165292160298421</v>
      </c>
      <c r="P819" s="120"/>
      <c r="Q819" s="120">
        <v>2.0874054845089001</v>
      </c>
      <c r="R819" s="120"/>
      <c r="S819" s="120">
        <v>3.32630309676638</v>
      </c>
      <c r="T819" s="120"/>
    </row>
    <row r="820" spans="1:20" x14ac:dyDescent="0.25">
      <c r="A820" s="121">
        <v>-0.47263783987207503</v>
      </c>
      <c r="B820" s="121"/>
      <c r="C820" s="121">
        <v>9.0906354500601694E-2</v>
      </c>
      <c r="D820" s="121"/>
      <c r="E820" s="121">
        <v>1.8301518455173</v>
      </c>
      <c r="F820" s="121"/>
      <c r="G820" s="121">
        <v>4.4491611569684597</v>
      </c>
      <c r="H820" s="121"/>
      <c r="I820" s="121">
        <v>2.6540374268186402</v>
      </c>
      <c r="J820" s="122"/>
      <c r="K820" s="120">
        <v>-0.27907204077561198</v>
      </c>
      <c r="L820" s="120"/>
      <c r="M820" s="120">
        <v>0.29785659454782698</v>
      </c>
      <c r="N820" s="120"/>
      <c r="O820" s="120">
        <v>1.21288870937501</v>
      </c>
      <c r="P820" s="120"/>
      <c r="Q820" s="120">
        <v>1.68474358685086</v>
      </c>
      <c r="R820" s="120"/>
      <c r="S820" s="120">
        <v>3.4202559070859202</v>
      </c>
      <c r="T820" s="120"/>
    </row>
    <row r="821" spans="1:20" x14ac:dyDescent="0.25">
      <c r="A821" s="121">
        <v>1.6849818797716301</v>
      </c>
      <c r="B821" s="121"/>
      <c r="C821" s="121">
        <v>2.4159490126829</v>
      </c>
      <c r="D821" s="121"/>
      <c r="E821" s="121">
        <v>1.67734161017421</v>
      </c>
      <c r="F821" s="121"/>
      <c r="G821" s="121">
        <v>4.4491611569684597</v>
      </c>
      <c r="H821" s="121"/>
      <c r="I821" s="121">
        <v>3.6730210879442402</v>
      </c>
      <c r="J821" s="122"/>
      <c r="K821" s="120">
        <v>-0.27907204077561198</v>
      </c>
      <c r="L821" s="120"/>
      <c r="M821" s="120">
        <v>3.8571525387592197E-2</v>
      </c>
      <c r="N821" s="120"/>
      <c r="O821" s="120">
        <v>0.15773674591779899</v>
      </c>
      <c r="P821" s="120"/>
      <c r="Q821" s="120">
        <v>2.6400347998937201</v>
      </c>
      <c r="R821" s="120"/>
      <c r="S821" s="120">
        <v>3.5595197119894602</v>
      </c>
      <c r="T821" s="120"/>
    </row>
    <row r="822" spans="1:20" x14ac:dyDescent="0.25">
      <c r="A822" s="121">
        <v>1.6849818797716301</v>
      </c>
      <c r="B822" s="121"/>
      <c r="C822" s="121">
        <v>1.3938792524002701</v>
      </c>
      <c r="D822" s="121"/>
      <c r="E822" s="121">
        <v>0.22215948631332699</v>
      </c>
      <c r="F822" s="121"/>
      <c r="G822" s="121">
        <v>2.3366285712394199</v>
      </c>
      <c r="H822" s="121"/>
      <c r="I822" s="121">
        <v>2.1225951456629999</v>
      </c>
      <c r="J822" s="122"/>
      <c r="K822" s="120">
        <v>-8.1636764613268298E-2</v>
      </c>
      <c r="L822" s="120"/>
      <c r="M822" s="120">
        <v>0.68196576980233603</v>
      </c>
      <c r="N822" s="120"/>
      <c r="O822" s="120">
        <v>0.54368147161313196</v>
      </c>
      <c r="P822" s="120"/>
      <c r="Q822" s="120">
        <v>3.4100618934460498</v>
      </c>
      <c r="R822" s="120"/>
      <c r="S822" s="120">
        <v>4.6601858865611296</v>
      </c>
      <c r="T822" s="120"/>
    </row>
    <row r="823" spans="1:20" x14ac:dyDescent="0.25">
      <c r="A823" s="121">
        <v>-0.248156702838532</v>
      </c>
      <c r="B823" s="121"/>
      <c r="C823" s="121">
        <v>0.28542104887219799</v>
      </c>
      <c r="D823" s="121"/>
      <c r="E823" s="121">
        <v>1.6053171508102499</v>
      </c>
      <c r="F823" s="121"/>
      <c r="G823" s="121">
        <v>2.2027241468938201</v>
      </c>
      <c r="H823" s="121"/>
      <c r="I823" s="121">
        <v>2.6631880790824001</v>
      </c>
      <c r="J823" s="122"/>
      <c r="K823" s="120">
        <v>8.8183751574746304E-3</v>
      </c>
      <c r="L823" s="120"/>
      <c r="M823" s="120">
        <v>1.3526966146877599</v>
      </c>
      <c r="N823" s="120"/>
      <c r="O823" s="120">
        <v>0.25012590682151298</v>
      </c>
      <c r="P823" s="120"/>
      <c r="Q823" s="120">
        <v>2.1312677528795998</v>
      </c>
      <c r="R823" s="120"/>
      <c r="S823" s="120">
        <v>4.2513262643276502</v>
      </c>
      <c r="T823" s="120"/>
    </row>
    <row r="824" spans="1:20" x14ac:dyDescent="0.25">
      <c r="A824" s="121">
        <v>0.61264833682361797</v>
      </c>
      <c r="B824" s="121"/>
      <c r="C824" s="121">
        <v>0.33065745867526503</v>
      </c>
      <c r="D824" s="121"/>
      <c r="E824" s="121">
        <v>1.7860674523878901</v>
      </c>
      <c r="F824" s="121"/>
      <c r="G824" s="121">
        <v>2.38435495556037</v>
      </c>
      <c r="H824" s="121"/>
      <c r="I824" s="121">
        <v>2.1131119627475798</v>
      </c>
      <c r="J824" s="122"/>
      <c r="K824" s="120">
        <v>-0.16083662500495399</v>
      </c>
      <c r="L824" s="120"/>
      <c r="M824" s="120">
        <v>1.4069797462143001</v>
      </c>
      <c r="N824" s="120"/>
      <c r="O824" s="120">
        <v>1.0605173287718299</v>
      </c>
      <c r="P824" s="120"/>
      <c r="Q824" s="120">
        <v>2.86772333899839</v>
      </c>
      <c r="R824" s="120"/>
      <c r="S824" s="120">
        <v>3.6789729430124498</v>
      </c>
      <c r="T824" s="120"/>
    </row>
    <row r="825" spans="1:20" x14ac:dyDescent="0.25">
      <c r="A825" s="121">
        <v>0.30210352965023202</v>
      </c>
      <c r="B825" s="121"/>
      <c r="C825" s="121">
        <v>1.45244092629225</v>
      </c>
      <c r="D825" s="121"/>
      <c r="E825" s="121">
        <v>1.94667873592964</v>
      </c>
      <c r="F825" s="121"/>
      <c r="G825" s="121">
        <v>3.1937332140605399</v>
      </c>
      <c r="H825" s="121"/>
      <c r="I825" s="121">
        <v>3.8321874347792999</v>
      </c>
      <c r="J825" s="122"/>
      <c r="K825" s="120">
        <v>-0.152505509551318</v>
      </c>
      <c r="L825" s="120"/>
      <c r="M825" s="120">
        <v>1.4069797462143001</v>
      </c>
      <c r="N825" s="120"/>
      <c r="O825" s="120">
        <v>2.0992222449704601</v>
      </c>
      <c r="P825" s="120"/>
      <c r="Q825" s="120">
        <v>1.10912930557383</v>
      </c>
      <c r="R825" s="120"/>
      <c r="S825" s="120">
        <v>4.3600320256716101</v>
      </c>
      <c r="T825" s="120"/>
    </row>
    <row r="826" spans="1:20" x14ac:dyDescent="0.25">
      <c r="A826" s="121">
        <v>0.59850879690074499</v>
      </c>
      <c r="B826" s="121"/>
      <c r="C826" s="121">
        <v>0.45038901156837602</v>
      </c>
      <c r="D826" s="121"/>
      <c r="E826" s="121">
        <v>0.721207682345405</v>
      </c>
      <c r="F826" s="121"/>
      <c r="G826" s="121">
        <v>1.3535021035522199</v>
      </c>
      <c r="H826" s="121"/>
      <c r="I826" s="121">
        <v>3.87888578903857</v>
      </c>
      <c r="J826" s="122"/>
      <c r="K826" s="120">
        <v>0.28778425809972302</v>
      </c>
      <c r="L826" s="120"/>
      <c r="M826" s="120">
        <v>0.36439483995848199</v>
      </c>
      <c r="N826" s="120"/>
      <c r="O826" s="120">
        <v>0.90501382775769601</v>
      </c>
      <c r="P826" s="120"/>
      <c r="Q826" s="120">
        <v>2.4392527345963599</v>
      </c>
      <c r="R826" s="120"/>
      <c r="S826" s="120">
        <v>2.7591281411718902</v>
      </c>
      <c r="T826" s="120"/>
    </row>
    <row r="827" spans="1:20" x14ac:dyDescent="0.25">
      <c r="A827" s="121">
        <v>0.65231225408051696</v>
      </c>
      <c r="B827" s="121"/>
      <c r="C827" s="121">
        <v>0.548187169561132</v>
      </c>
      <c r="D827" s="121"/>
      <c r="E827" s="121">
        <v>1.34369941385613</v>
      </c>
      <c r="F827" s="121"/>
      <c r="G827" s="121">
        <v>3.3850695968672899</v>
      </c>
      <c r="H827" s="121"/>
      <c r="I827" s="121">
        <v>3.0857682632777799</v>
      </c>
      <c r="J827" s="122"/>
      <c r="K827" s="120">
        <v>0.28778425809972302</v>
      </c>
      <c r="L827" s="120"/>
      <c r="M827" s="120">
        <v>0.57632729268234995</v>
      </c>
      <c r="N827" s="120"/>
      <c r="O827" s="120">
        <v>4.5217798787433601E-2</v>
      </c>
      <c r="P827" s="120"/>
      <c r="Q827" s="120">
        <v>1.5090613140593701</v>
      </c>
      <c r="R827" s="120"/>
      <c r="S827" s="120">
        <v>5.2048012308747804</v>
      </c>
      <c r="T827" s="120"/>
    </row>
    <row r="828" spans="1:20" x14ac:dyDescent="0.25">
      <c r="A828" s="121">
        <v>-0.939647642917112</v>
      </c>
      <c r="B828" s="121"/>
      <c r="C828" s="121">
        <v>0.35077063770809902</v>
      </c>
      <c r="D828" s="121"/>
      <c r="E828" s="121">
        <v>3.4640125656516698</v>
      </c>
      <c r="F828" s="121"/>
      <c r="G828" s="121">
        <v>1.8105654707769601</v>
      </c>
      <c r="H828" s="121"/>
      <c r="I828" s="121">
        <v>2.9701273664808601</v>
      </c>
      <c r="J828" s="122"/>
      <c r="K828" s="120">
        <v>-1.25882764773344E-2</v>
      </c>
      <c r="L828" s="120"/>
      <c r="M828" s="120">
        <v>0.81540641548335602</v>
      </c>
      <c r="N828" s="120"/>
      <c r="O828" s="120">
        <v>0.48090064408507499</v>
      </c>
      <c r="P828" s="120"/>
      <c r="Q828" s="120">
        <v>1.3908460668491101</v>
      </c>
      <c r="R828" s="120"/>
      <c r="S828" s="120">
        <v>2.6512462870396698</v>
      </c>
      <c r="T828" s="120"/>
    </row>
    <row r="829" spans="1:20" x14ac:dyDescent="0.25">
      <c r="A829" s="121">
        <v>-0.939647642917112</v>
      </c>
      <c r="B829" s="121"/>
      <c r="C829" s="121">
        <v>0.69469638632400299</v>
      </c>
      <c r="D829" s="121"/>
      <c r="E829" s="121">
        <v>0.70006312324804998</v>
      </c>
      <c r="F829" s="121"/>
      <c r="G829" s="121">
        <v>1.9951739844337399</v>
      </c>
      <c r="H829" s="121"/>
      <c r="I829" s="121">
        <v>3.3376965937204801</v>
      </c>
      <c r="J829" s="122"/>
      <c r="K829" s="120">
        <v>-0.12217443394878599</v>
      </c>
      <c r="L829" s="120"/>
      <c r="M829" s="120">
        <v>0.56136952740659796</v>
      </c>
      <c r="N829" s="120"/>
      <c r="O829" s="120">
        <v>0.715830903017451</v>
      </c>
      <c r="P829" s="120"/>
      <c r="Q829" s="120">
        <v>1.65523106464494</v>
      </c>
      <c r="R829" s="120"/>
      <c r="S829" s="120">
        <v>3.1384932517581698</v>
      </c>
      <c r="T829" s="120"/>
    </row>
    <row r="830" spans="1:20" x14ac:dyDescent="0.25">
      <c r="A830" s="121">
        <v>0.37410818445889399</v>
      </c>
      <c r="B830" s="121"/>
      <c r="C830" s="121">
        <v>-9.8083993459830807E-2</v>
      </c>
      <c r="D830" s="121"/>
      <c r="E830" s="121">
        <v>3.4640125656516698</v>
      </c>
      <c r="F830" s="121"/>
      <c r="G830" s="121">
        <v>0.25833535776626698</v>
      </c>
      <c r="H830" s="121"/>
      <c r="I830" s="121">
        <v>1.8901320579282599</v>
      </c>
      <c r="J830" s="122"/>
      <c r="K830" s="120">
        <v>-0.48972004692014798</v>
      </c>
      <c r="L830" s="120"/>
      <c r="M830" s="120">
        <v>-2.8412991961620202</v>
      </c>
      <c r="N830" s="120"/>
      <c r="O830" s="120">
        <v>1.55523345418856</v>
      </c>
      <c r="P830" s="120"/>
      <c r="Q830" s="120">
        <v>3.7249803570728499</v>
      </c>
      <c r="R830" s="120"/>
      <c r="S830" s="120">
        <v>4.2198407997398801</v>
      </c>
      <c r="T830" s="120"/>
    </row>
    <row r="831" spans="1:20" x14ac:dyDescent="0.25">
      <c r="A831" s="121">
        <v>-0.60559346809844805</v>
      </c>
      <c r="B831" s="121"/>
      <c r="C831" s="121">
        <v>0.41571897759125398</v>
      </c>
      <c r="D831" s="121"/>
      <c r="E831" s="121">
        <v>1.1711363765151099</v>
      </c>
      <c r="F831" s="121"/>
      <c r="G831" s="121">
        <v>1.8501550007588099</v>
      </c>
      <c r="H831" s="121"/>
      <c r="I831" s="121">
        <v>3.5299708630002198</v>
      </c>
      <c r="J831" s="122"/>
      <c r="K831" s="120">
        <v>-0.14015503092218401</v>
      </c>
      <c r="L831" s="120"/>
      <c r="M831" s="120">
        <v>-2.8412991961620202</v>
      </c>
      <c r="N831" s="120"/>
      <c r="O831" s="120">
        <v>-0.33258415205044001</v>
      </c>
      <c r="P831" s="120"/>
      <c r="Q831" s="120">
        <v>3.7249803570728499</v>
      </c>
      <c r="R831" s="120"/>
      <c r="S831" s="120">
        <v>2.2903289086212801</v>
      </c>
      <c r="T831" s="120"/>
    </row>
    <row r="832" spans="1:20" x14ac:dyDescent="0.25">
      <c r="A832" s="121">
        <v>0.192598871904476</v>
      </c>
      <c r="B832" s="121"/>
      <c r="C832" s="121">
        <v>0.39222423790078798</v>
      </c>
      <c r="D832" s="121"/>
      <c r="E832" s="121">
        <v>1.8104947351154199</v>
      </c>
      <c r="F832" s="121"/>
      <c r="G832" s="121">
        <v>3.5834107066005401</v>
      </c>
      <c r="H832" s="121"/>
      <c r="I832" s="121">
        <v>3.1966381345179302</v>
      </c>
      <c r="J832" s="122"/>
      <c r="K832" s="120">
        <v>-0.174675998263982</v>
      </c>
      <c r="L832" s="120"/>
      <c r="M832" s="120">
        <v>0.11957634970417901</v>
      </c>
      <c r="N832" s="120"/>
      <c r="O832" s="120">
        <v>0.497676221176858</v>
      </c>
      <c r="P832" s="120"/>
      <c r="Q832" s="120">
        <v>1.5590074890396299</v>
      </c>
      <c r="R832" s="120"/>
      <c r="S832" s="120">
        <v>2.4600718247740798</v>
      </c>
      <c r="T832" s="120"/>
    </row>
    <row r="833" spans="1:20" x14ac:dyDescent="0.25">
      <c r="A833" s="121">
        <v>0.31522863929899703</v>
      </c>
      <c r="B833" s="121"/>
      <c r="C833" s="121">
        <v>0.73773647177547397</v>
      </c>
      <c r="D833" s="121"/>
      <c r="E833" s="121">
        <v>0.17977985911637601</v>
      </c>
      <c r="F833" s="121"/>
      <c r="G833" s="121">
        <v>0.61555975572100496</v>
      </c>
      <c r="H833" s="121"/>
      <c r="I833" s="121">
        <v>4.3495518576197796</v>
      </c>
      <c r="J833" s="122"/>
      <c r="K833" s="120">
        <v>0.20685767357889501</v>
      </c>
      <c r="L833" s="120"/>
      <c r="M833" s="120">
        <v>0.48139871035909099</v>
      </c>
      <c r="N833" s="120"/>
      <c r="O833" s="120">
        <v>0.88884661590696701</v>
      </c>
      <c r="P833" s="120"/>
      <c r="Q833" s="120">
        <v>1.46790741987691</v>
      </c>
      <c r="R833" s="120"/>
      <c r="S833" s="120">
        <v>3.0904668211410802</v>
      </c>
      <c r="T833" s="120"/>
    </row>
    <row r="834" spans="1:20" x14ac:dyDescent="0.25">
      <c r="A834" s="121">
        <v>0.39116648210733002</v>
      </c>
      <c r="B834" s="121"/>
      <c r="C834" s="121">
        <v>0.40363055233189699</v>
      </c>
      <c r="D834" s="121"/>
      <c r="E834" s="121">
        <v>-0.60221069053294796</v>
      </c>
      <c r="F834" s="121"/>
      <c r="G834" s="121">
        <v>2.3618673052715602</v>
      </c>
      <c r="H834" s="121"/>
      <c r="I834" s="121">
        <v>2.6389316284525099</v>
      </c>
      <c r="J834" s="122"/>
      <c r="K834" s="120">
        <v>-0.188319650735323</v>
      </c>
      <c r="L834" s="120"/>
      <c r="M834" s="120">
        <v>0.15769668663802999</v>
      </c>
      <c r="N834" s="120"/>
      <c r="O834" s="120">
        <v>1.0450344363153501</v>
      </c>
      <c r="P834" s="120"/>
      <c r="Q834" s="120">
        <v>1.09788323465254</v>
      </c>
      <c r="R834" s="120"/>
      <c r="S834" s="120">
        <v>2.07510813096766</v>
      </c>
      <c r="T834" s="120"/>
    </row>
    <row r="835" spans="1:20" x14ac:dyDescent="0.25">
      <c r="A835" s="121">
        <v>0.34230640232405901</v>
      </c>
      <c r="B835" s="121"/>
      <c r="C835" s="121">
        <v>-0.34660260718562302</v>
      </c>
      <c r="D835" s="121"/>
      <c r="E835" s="121">
        <v>1.4887135664803799</v>
      </c>
      <c r="F835" s="121"/>
      <c r="G835" s="121">
        <v>0.84347468280756899</v>
      </c>
      <c r="H835" s="121"/>
      <c r="I835" s="121">
        <v>3.0100381788425801</v>
      </c>
      <c r="J835" s="122"/>
      <c r="K835" s="120">
        <v>-4.9477971108785802E-2</v>
      </c>
      <c r="L835" s="120"/>
      <c r="M835" s="120">
        <v>0.33124144318057003</v>
      </c>
      <c r="N835" s="120"/>
      <c r="O835" s="120">
        <v>0.86810598170730602</v>
      </c>
      <c r="P835" s="120"/>
      <c r="Q835" s="120">
        <v>1.6403478462759999</v>
      </c>
      <c r="R835" s="120"/>
      <c r="S835" s="120">
        <v>1.87508179492257</v>
      </c>
      <c r="T835" s="120"/>
    </row>
    <row r="836" spans="1:20" x14ac:dyDescent="0.25">
      <c r="A836" s="121">
        <v>0.39116648210733002</v>
      </c>
      <c r="B836" s="121"/>
      <c r="C836" s="121">
        <v>0.176377379770081</v>
      </c>
      <c r="D836" s="121"/>
      <c r="E836" s="121">
        <v>0.95681276722569197</v>
      </c>
      <c r="F836" s="121"/>
      <c r="G836" s="121">
        <v>2.4430713570248299</v>
      </c>
      <c r="H836" s="121"/>
      <c r="I836" s="121">
        <v>4.9891537439170497</v>
      </c>
      <c r="J836" s="122"/>
      <c r="K836" s="120">
        <v>0.153000946155705</v>
      </c>
      <c r="L836" s="120"/>
      <c r="M836" s="120">
        <v>0.67011150938356501</v>
      </c>
      <c r="N836" s="120"/>
      <c r="O836" s="120">
        <v>0.51915742284311195</v>
      </c>
      <c r="P836" s="120"/>
      <c r="Q836" s="120">
        <v>1.0177105603469301</v>
      </c>
      <c r="R836" s="120"/>
      <c r="S836" s="120">
        <v>2.5928587201743798</v>
      </c>
      <c r="T836" s="120"/>
    </row>
    <row r="837" spans="1:20" x14ac:dyDescent="0.25">
      <c r="A837" s="121">
        <v>0.43183666275143101</v>
      </c>
      <c r="B837" s="121"/>
      <c r="C837" s="121">
        <v>0.759711058713332</v>
      </c>
      <c r="D837" s="121"/>
      <c r="E837" s="121">
        <v>0.91726372356429997</v>
      </c>
      <c r="F837" s="121"/>
      <c r="G837" s="121">
        <v>-1.5559438927453</v>
      </c>
      <c r="H837" s="121"/>
      <c r="I837" s="121">
        <v>7.8382633120294498</v>
      </c>
      <c r="J837" s="122"/>
      <c r="K837" s="120">
        <v>0.41237608848656399</v>
      </c>
      <c r="L837" s="120"/>
      <c r="M837" s="120">
        <v>0.97582059854312297</v>
      </c>
      <c r="N837" s="120"/>
      <c r="O837" s="120">
        <v>1.2981961053784601</v>
      </c>
      <c r="P837" s="120"/>
      <c r="Q837" s="120">
        <v>2.2213431712261702</v>
      </c>
      <c r="R837" s="120"/>
      <c r="S837" s="120">
        <v>4.0602134943047803</v>
      </c>
      <c r="T837" s="120"/>
    </row>
    <row r="838" spans="1:20" x14ac:dyDescent="0.25">
      <c r="A838" s="121">
        <v>0.51955013287971097</v>
      </c>
      <c r="B838" s="121"/>
      <c r="C838" s="121">
        <v>1.4107290166926099E-2</v>
      </c>
      <c r="D838" s="121"/>
      <c r="E838" s="121">
        <v>1.77287662816067</v>
      </c>
      <c r="F838" s="121"/>
      <c r="G838" s="121">
        <v>2.3539106294987202</v>
      </c>
      <c r="H838" s="121"/>
      <c r="I838" s="121">
        <v>1.9190125088040999</v>
      </c>
      <c r="J838" s="122"/>
      <c r="K838" s="120">
        <v>-7.0633573162229596E-2</v>
      </c>
      <c r="L838" s="120"/>
      <c r="M838" s="120">
        <v>-0.40802720286293898</v>
      </c>
      <c r="N838" s="120"/>
      <c r="O838" s="120">
        <v>0.82616315906649296</v>
      </c>
      <c r="P838" s="120"/>
      <c r="Q838" s="120">
        <v>2.3295256066152898</v>
      </c>
      <c r="R838" s="120"/>
      <c r="S838" s="120">
        <v>4.0602134943047803</v>
      </c>
      <c r="T838" s="120"/>
    </row>
    <row r="839" spans="1:20" x14ac:dyDescent="0.25">
      <c r="A839" s="121">
        <v>1.4873029769504</v>
      </c>
      <c r="B839" s="121"/>
      <c r="C839" s="121">
        <v>-0.20666986321445799</v>
      </c>
      <c r="D839" s="121"/>
      <c r="E839" s="121">
        <v>0.52990135194837895</v>
      </c>
      <c r="F839" s="121"/>
      <c r="G839" s="121">
        <v>-0.45503527977064501</v>
      </c>
      <c r="H839" s="121"/>
      <c r="I839" s="121">
        <v>2.7604204779625099</v>
      </c>
      <c r="J839" s="122"/>
      <c r="K839" s="120">
        <v>2.7143998019404598E-2</v>
      </c>
      <c r="L839" s="120"/>
      <c r="M839" s="120">
        <v>0.53386125556657804</v>
      </c>
      <c r="N839" s="120"/>
      <c r="O839" s="120">
        <v>5.8120742698360303E-2</v>
      </c>
      <c r="P839" s="120"/>
      <c r="Q839" s="120">
        <v>3.28583859498668</v>
      </c>
      <c r="R839" s="120"/>
      <c r="S839" s="120">
        <v>4.3574192219098</v>
      </c>
      <c r="T839" s="120"/>
    </row>
    <row r="840" spans="1:20" x14ac:dyDescent="0.25">
      <c r="A840" s="121">
        <v>2.9393408070437901</v>
      </c>
      <c r="B840" s="121"/>
      <c r="C840" s="121">
        <v>0.83505400386966899</v>
      </c>
      <c r="D840" s="121"/>
      <c r="E840" s="121">
        <v>0.92078223016905603</v>
      </c>
      <c r="F840" s="121"/>
      <c r="G840" s="121">
        <v>2.3596651124868</v>
      </c>
      <c r="H840" s="121"/>
      <c r="I840" s="121">
        <v>2.2380376979513099</v>
      </c>
      <c r="J840" s="122"/>
      <c r="K840" s="120">
        <v>-5.5745847108145299E-2</v>
      </c>
      <c r="L840" s="120"/>
      <c r="M840" s="120">
        <v>0.53386125556657804</v>
      </c>
      <c r="N840" s="120"/>
      <c r="O840" s="120">
        <v>0.53549906055191698</v>
      </c>
      <c r="P840" s="120"/>
      <c r="Q840" s="120">
        <v>3.28583859498668</v>
      </c>
      <c r="R840" s="120"/>
      <c r="S840" s="120">
        <v>5.4342825883650203</v>
      </c>
      <c r="T840" s="120"/>
    </row>
    <row r="841" spans="1:20" x14ac:dyDescent="0.25">
      <c r="A841" s="121">
        <v>1.8152548216598201</v>
      </c>
      <c r="B841" s="121"/>
      <c r="C841" s="121">
        <v>0.45450223282532698</v>
      </c>
      <c r="D841" s="121"/>
      <c r="E841" s="121">
        <v>4.0894898266573101</v>
      </c>
      <c r="F841" s="121"/>
      <c r="G841" s="121">
        <v>2.4401890009470302</v>
      </c>
      <c r="H841" s="121"/>
      <c r="I841" s="121">
        <v>4.4809083000068899</v>
      </c>
      <c r="J841" s="122"/>
      <c r="K841" s="120">
        <v>-0.49109668437584397</v>
      </c>
      <c r="L841" s="120"/>
      <c r="M841" s="120">
        <v>0.16860591294323499</v>
      </c>
      <c r="N841" s="120"/>
      <c r="O841" s="120">
        <v>0.72302423828572404</v>
      </c>
      <c r="P841" s="120"/>
      <c r="Q841" s="120">
        <v>1.4797876382689299</v>
      </c>
      <c r="R841" s="120"/>
      <c r="S841" s="120">
        <v>5.0068527911015499</v>
      </c>
      <c r="T841" s="120"/>
    </row>
    <row r="842" spans="1:20" x14ac:dyDescent="0.25">
      <c r="A842" s="121">
        <v>3.3334426053105701E-2</v>
      </c>
      <c r="B842" s="121"/>
      <c r="C842" s="121">
        <v>-1.31165103157068</v>
      </c>
      <c r="D842" s="121"/>
      <c r="E842" s="121">
        <v>0.98687412626764703</v>
      </c>
      <c r="F842" s="121"/>
      <c r="G842" s="121">
        <v>1.87949849610624</v>
      </c>
      <c r="H842" s="121"/>
      <c r="I842" s="121">
        <v>2.2123029956752802</v>
      </c>
      <c r="J842" s="122"/>
      <c r="K842" s="120">
        <v>-0.15039300364351499</v>
      </c>
      <c r="L842" s="120"/>
      <c r="M842" s="120">
        <v>0.60990723144910697</v>
      </c>
      <c r="N842" s="120"/>
      <c r="O842" s="120">
        <v>0.235632531619277</v>
      </c>
      <c r="P842" s="120"/>
      <c r="Q842" s="120">
        <v>3.43330694936845</v>
      </c>
      <c r="R842" s="120"/>
      <c r="S842" s="120">
        <v>2.60574748682316</v>
      </c>
      <c r="T842" s="120"/>
    </row>
    <row r="843" spans="1:20" x14ac:dyDescent="0.25">
      <c r="A843" s="121">
        <v>-0.39244317087328501</v>
      </c>
      <c r="B843" s="121"/>
      <c r="C843" s="121">
        <v>0.37919186369128599</v>
      </c>
      <c r="D843" s="121"/>
      <c r="E843" s="121">
        <v>4.0894898266573101</v>
      </c>
      <c r="F843" s="121"/>
      <c r="G843" s="121">
        <v>2.45651571694733</v>
      </c>
      <c r="H843" s="121"/>
      <c r="I843" s="121">
        <v>2.6252931190966802</v>
      </c>
      <c r="J843" s="122"/>
      <c r="K843" s="120">
        <v>0.230815153551504</v>
      </c>
      <c r="L843" s="120"/>
      <c r="M843" s="120">
        <v>0.56898315159886603</v>
      </c>
      <c r="N843" s="120"/>
      <c r="O843" s="120">
        <v>0.330774808503005</v>
      </c>
      <c r="P843" s="120"/>
      <c r="Q843" s="120">
        <v>1.12976380739947</v>
      </c>
      <c r="R843" s="120"/>
      <c r="S843" s="120">
        <v>3.0261205849821602</v>
      </c>
      <c r="T843" s="120"/>
    </row>
    <row r="844" spans="1:20" x14ac:dyDescent="0.25">
      <c r="A844" s="121">
        <v>-0.38019835061988899</v>
      </c>
      <c r="B844" s="121"/>
      <c r="C844" s="121">
        <v>0.200704588558244</v>
      </c>
      <c r="D844" s="121"/>
      <c r="E844" s="121">
        <v>1.73393292660287</v>
      </c>
      <c r="F844" s="121"/>
      <c r="G844" s="121">
        <v>2.4706216427974801</v>
      </c>
      <c r="H844" s="121"/>
      <c r="I844" s="121">
        <v>2.89453874696158</v>
      </c>
      <c r="J844" s="122"/>
      <c r="K844" s="120">
        <v>-0.184899741954062</v>
      </c>
      <c r="L844" s="120"/>
      <c r="M844" s="120">
        <v>0.46956559325265301</v>
      </c>
      <c r="N844" s="120"/>
      <c r="O844" s="120">
        <v>3.0987095449231701</v>
      </c>
      <c r="P844" s="120"/>
      <c r="Q844" s="120">
        <v>1.29875626442769</v>
      </c>
      <c r="R844" s="120"/>
      <c r="S844" s="120">
        <v>1.5348750348060001</v>
      </c>
      <c r="T844" s="120"/>
    </row>
    <row r="845" spans="1:20" x14ac:dyDescent="0.25">
      <c r="A845" s="121">
        <v>6.2044991634110098E-2</v>
      </c>
      <c r="B845" s="121"/>
      <c r="C845" s="121">
        <v>-0.54271598223731798</v>
      </c>
      <c r="D845" s="121"/>
      <c r="E845" s="121">
        <v>0.65752929726492904</v>
      </c>
      <c r="F845" s="121"/>
      <c r="G845" s="121">
        <v>1.3231464070476899</v>
      </c>
      <c r="H845" s="121"/>
      <c r="I845" s="121">
        <v>4.0323240626905701</v>
      </c>
      <c r="J845" s="122"/>
      <c r="K845" s="120">
        <v>0.205999928557556</v>
      </c>
      <c r="L845" s="120"/>
      <c r="M845" s="120">
        <v>0.972047386504856</v>
      </c>
      <c r="N845" s="120"/>
      <c r="O845" s="120">
        <v>1.2800166750592701</v>
      </c>
      <c r="P845" s="120"/>
      <c r="Q845" s="120">
        <v>1.3875480818677499</v>
      </c>
      <c r="R845" s="120"/>
      <c r="S845" s="120">
        <v>3.13644953087812</v>
      </c>
      <c r="T845" s="120"/>
    </row>
    <row r="846" spans="1:20" x14ac:dyDescent="0.25">
      <c r="A846" s="121">
        <v>-3.8448846900113402E-2</v>
      </c>
      <c r="B846" s="121"/>
      <c r="C846" s="121">
        <v>-1.65978233605298</v>
      </c>
      <c r="D846" s="121"/>
      <c r="E846" s="121">
        <v>0.65107656854264895</v>
      </c>
      <c r="F846" s="121"/>
      <c r="G846" s="121">
        <v>1.44759988320788</v>
      </c>
      <c r="H846" s="121"/>
      <c r="I846" s="121">
        <v>4.4237402182600203</v>
      </c>
      <c r="J846" s="122"/>
      <c r="K846" s="120">
        <v>0.13195935223167499</v>
      </c>
      <c r="L846" s="120"/>
      <c r="M846" s="120">
        <v>0.68175919243222804</v>
      </c>
      <c r="N846" s="120"/>
      <c r="O846" s="120">
        <v>0.77998859492877803</v>
      </c>
      <c r="P846" s="120"/>
      <c r="Q846" s="120">
        <v>1.4487345268809499</v>
      </c>
      <c r="R846" s="120"/>
      <c r="S846" s="120">
        <v>4.2323063804377004</v>
      </c>
      <c r="T846" s="120"/>
    </row>
    <row r="847" spans="1:20" x14ac:dyDescent="0.25">
      <c r="A847" s="121">
        <v>2.0549921448152402</v>
      </c>
      <c r="B847" s="121"/>
      <c r="C847" s="121">
        <v>0.33116510142176703</v>
      </c>
      <c r="D847" s="121"/>
      <c r="E847" s="121">
        <v>1.2125876142621801</v>
      </c>
      <c r="F847" s="121"/>
      <c r="G847" s="121">
        <v>2.0601068555089701</v>
      </c>
      <c r="H847" s="121"/>
      <c r="I847" s="121">
        <v>3.5530558105013599</v>
      </c>
      <c r="J847" s="122"/>
      <c r="K847" s="120">
        <v>-0.14668608624996601</v>
      </c>
      <c r="L847" s="120"/>
      <c r="M847" s="120">
        <v>0.84282721817303097</v>
      </c>
      <c r="N847" s="120"/>
      <c r="O847" s="120">
        <v>1.3384009047157499</v>
      </c>
      <c r="P847" s="120"/>
      <c r="Q847" s="120">
        <v>2.1363153670217701</v>
      </c>
      <c r="R847" s="120"/>
      <c r="S847" s="120">
        <v>3.2702235545364098</v>
      </c>
      <c r="T847" s="120"/>
    </row>
    <row r="848" spans="1:20" x14ac:dyDescent="0.25">
      <c r="A848" s="121">
        <v>0.82376487965644596</v>
      </c>
      <c r="B848" s="121"/>
      <c r="C848" s="121">
        <v>0.42999019619300999</v>
      </c>
      <c r="D848" s="121"/>
      <c r="E848" s="121">
        <v>4.9806191202415198</v>
      </c>
      <c r="F848" s="121"/>
      <c r="G848" s="121">
        <v>2.4921387342933201</v>
      </c>
      <c r="H848" s="121"/>
      <c r="I848" s="121">
        <v>3.2817932108249899</v>
      </c>
      <c r="J848" s="122"/>
      <c r="K848" s="120">
        <v>0.25353477581689898</v>
      </c>
      <c r="L848" s="120"/>
      <c r="M848" s="120">
        <v>0.289359074881826</v>
      </c>
      <c r="N848" s="120"/>
      <c r="O848" s="120">
        <v>0.80378890475319797</v>
      </c>
      <c r="P848" s="120"/>
      <c r="Q848" s="120">
        <v>1.5373349475101401</v>
      </c>
      <c r="R848" s="120"/>
      <c r="S848" s="120">
        <v>3.31692965859212</v>
      </c>
      <c r="T848" s="120"/>
    </row>
    <row r="849" spans="1:20" x14ac:dyDescent="0.25">
      <c r="A849" s="121">
        <v>-0.508778250006795</v>
      </c>
      <c r="B849" s="121"/>
      <c r="C849" s="121">
        <v>0.37606331275979699</v>
      </c>
      <c r="D849" s="121"/>
      <c r="E849" s="121">
        <v>4.9806191202415198</v>
      </c>
      <c r="F849" s="121"/>
      <c r="G849" s="121">
        <v>3.19375605456713</v>
      </c>
      <c r="H849" s="121"/>
      <c r="I849" s="121">
        <v>2.9140874284762499</v>
      </c>
      <c r="J849" s="122"/>
      <c r="K849" s="120">
        <v>-9.5265941880086302E-2</v>
      </c>
      <c r="L849" s="120"/>
      <c r="M849" s="120">
        <v>0.87406619351382298</v>
      </c>
      <c r="N849" s="120"/>
      <c r="O849" s="120">
        <v>0.73640076725868298</v>
      </c>
      <c r="P849" s="120"/>
      <c r="Q849" s="120">
        <v>1.5295913475661</v>
      </c>
      <c r="R849" s="120"/>
      <c r="S849" s="120">
        <v>2.4072283282255502</v>
      </c>
      <c r="T849" s="120"/>
    </row>
    <row r="850" spans="1:20" x14ac:dyDescent="0.25">
      <c r="A850" s="121">
        <v>1.8930573973825901E-2</v>
      </c>
      <c r="B850" s="121"/>
      <c r="C850" s="121">
        <v>0.114426263725576</v>
      </c>
      <c r="D850" s="121"/>
      <c r="E850" s="121">
        <v>1.6526355815906499</v>
      </c>
      <c r="F850" s="121"/>
      <c r="G850" s="121">
        <v>2.6112530273460601</v>
      </c>
      <c r="H850" s="121"/>
      <c r="I850" s="121">
        <v>5.7410346798253302</v>
      </c>
      <c r="J850" s="122"/>
      <c r="K850" s="120">
        <v>-0.129581482727954</v>
      </c>
      <c r="L850" s="120"/>
      <c r="M850" s="120">
        <v>0.37098527227658101</v>
      </c>
      <c r="N850" s="120"/>
      <c r="O850" s="120">
        <v>1.7318239633834001</v>
      </c>
      <c r="P850" s="120"/>
      <c r="Q850" s="120">
        <v>1.78804987936913</v>
      </c>
      <c r="R850" s="120"/>
      <c r="S850" s="120">
        <v>2.4337374789724402</v>
      </c>
      <c r="T850" s="120"/>
    </row>
    <row r="851" spans="1:20" x14ac:dyDescent="0.25">
      <c r="A851" s="121">
        <v>-0.94648755560662701</v>
      </c>
      <c r="B851" s="121"/>
      <c r="C851" s="121">
        <v>0.304245287391606</v>
      </c>
      <c r="D851" s="121"/>
      <c r="E851" s="121">
        <v>0.68133385435673999</v>
      </c>
      <c r="F851" s="121"/>
      <c r="G851" s="121">
        <v>1.4232833513810099</v>
      </c>
      <c r="H851" s="121"/>
      <c r="I851" s="121">
        <v>2.9185817030560899</v>
      </c>
      <c r="J851" s="122"/>
      <c r="K851" s="120">
        <v>-1.6766196470268099E-2</v>
      </c>
      <c r="L851" s="120"/>
      <c r="M851" s="120">
        <v>1.2510779884493701E-3</v>
      </c>
      <c r="N851" s="120"/>
      <c r="O851" s="120">
        <v>0.91391471665884805</v>
      </c>
      <c r="P851" s="120"/>
      <c r="Q851" s="120">
        <v>-0.39928282853254199</v>
      </c>
      <c r="R851" s="120"/>
      <c r="S851" s="120">
        <v>1.4488523878586901</v>
      </c>
      <c r="T851" s="120"/>
    </row>
    <row r="852" spans="1:20" x14ac:dyDescent="0.25">
      <c r="A852" s="121">
        <v>1.44611108832959</v>
      </c>
      <c r="B852" s="121"/>
      <c r="C852" s="121">
        <v>0.37128480124156099</v>
      </c>
      <c r="D852" s="121"/>
      <c r="E852" s="121">
        <v>0.72672351090377796</v>
      </c>
      <c r="F852" s="121"/>
      <c r="G852" s="121">
        <v>2.0850831564807799</v>
      </c>
      <c r="H852" s="121"/>
      <c r="I852" s="121">
        <v>2.3248302678687298</v>
      </c>
      <c r="J852" s="122"/>
      <c r="K852" s="120">
        <v>9.7208560075678505E-2</v>
      </c>
      <c r="L852" s="120"/>
      <c r="M852" s="120">
        <v>1.18686362929042</v>
      </c>
      <c r="N852" s="120"/>
      <c r="O852" s="120">
        <v>0.30629084152061697</v>
      </c>
      <c r="P852" s="120"/>
      <c r="Q852" s="120">
        <v>2.8532175438486802</v>
      </c>
      <c r="R852" s="120"/>
      <c r="S852" s="120">
        <v>3.0101424414718601</v>
      </c>
      <c r="T852" s="120"/>
    </row>
    <row r="853" spans="1:20" x14ac:dyDescent="0.25">
      <c r="A853" s="121">
        <v>0.12287224060882999</v>
      </c>
      <c r="B853" s="121"/>
      <c r="C853" s="121">
        <v>0.93844016845478295</v>
      </c>
      <c r="D853" s="121"/>
      <c r="E853" s="121">
        <v>1.0003412088172701</v>
      </c>
      <c r="F853" s="121"/>
      <c r="G853" s="121">
        <v>2.8881586273698701</v>
      </c>
      <c r="H853" s="121"/>
      <c r="I853" s="121">
        <v>3.0460023312554201</v>
      </c>
      <c r="J853" s="122"/>
      <c r="K853" s="120">
        <v>-0.194448843593577</v>
      </c>
      <c r="L853" s="120"/>
      <c r="M853" s="120">
        <v>0.74246544996087105</v>
      </c>
      <c r="N853" s="120"/>
      <c r="O853" s="120">
        <v>0.63929269674361999</v>
      </c>
      <c r="P853" s="120"/>
      <c r="Q853" s="120">
        <v>2.8532175438486802</v>
      </c>
      <c r="R853" s="120"/>
      <c r="S853" s="120">
        <v>2.8517087525134102</v>
      </c>
      <c r="T853" s="120"/>
    </row>
    <row r="854" spans="1:20" x14ac:dyDescent="0.25">
      <c r="A854" s="121">
        <v>-0.53470316327260603</v>
      </c>
      <c r="B854" s="121"/>
      <c r="C854" s="121">
        <v>0.12954776171875401</v>
      </c>
      <c r="D854" s="121"/>
      <c r="E854" s="121">
        <v>1.0103981586111701</v>
      </c>
      <c r="F854" s="121"/>
      <c r="G854" s="121">
        <v>2.6272203244901999</v>
      </c>
      <c r="H854" s="121"/>
      <c r="I854" s="121">
        <v>2.7279382737913802</v>
      </c>
      <c r="J854" s="122"/>
      <c r="K854" s="120">
        <v>-0.39777831364959598</v>
      </c>
      <c r="L854" s="120"/>
      <c r="M854" s="120">
        <v>0.18405054151437</v>
      </c>
      <c r="N854" s="120"/>
      <c r="O854" s="120">
        <v>0.31550506455947802</v>
      </c>
      <c r="P854" s="120"/>
      <c r="Q854" s="120">
        <v>1.9208075329397001</v>
      </c>
      <c r="R854" s="120"/>
      <c r="S854" s="120">
        <v>1.7897379923543599</v>
      </c>
      <c r="T854" s="120"/>
    </row>
    <row r="855" spans="1:20" x14ac:dyDescent="0.25">
      <c r="A855" s="121">
        <v>0.65149364788597797</v>
      </c>
      <c r="B855" s="121"/>
      <c r="C855" s="121">
        <v>1.3736483736990801</v>
      </c>
      <c r="D855" s="121"/>
      <c r="E855" s="121">
        <v>1.31765023059963</v>
      </c>
      <c r="F855" s="121"/>
      <c r="G855" s="121">
        <v>2.64284761859816</v>
      </c>
      <c r="H855" s="121"/>
      <c r="I855" s="121">
        <v>2.22297173844255</v>
      </c>
      <c r="J855" s="122"/>
      <c r="K855" s="120">
        <v>-0.39777831364959598</v>
      </c>
      <c r="L855" s="120"/>
      <c r="M855" s="120">
        <v>0.37589908534897998</v>
      </c>
      <c r="N855" s="120"/>
      <c r="O855" s="120">
        <v>1.8486669126716899</v>
      </c>
      <c r="P855" s="120"/>
      <c r="Q855" s="120">
        <v>0.78646863071490702</v>
      </c>
      <c r="R855" s="120"/>
      <c r="S855" s="120">
        <v>2.1162448828685401</v>
      </c>
      <c r="T855" s="120"/>
    </row>
    <row r="856" spans="1:20" x14ac:dyDescent="0.25">
      <c r="A856" s="121">
        <v>-0.14299436352405001</v>
      </c>
      <c r="B856" s="121"/>
      <c r="C856" s="121">
        <v>0.262311596599343</v>
      </c>
      <c r="D856" s="121"/>
      <c r="E856" s="121">
        <v>0.76299993012865397</v>
      </c>
      <c r="F856" s="121"/>
      <c r="G856" s="121">
        <v>0.81160471621472396</v>
      </c>
      <c r="H856" s="121"/>
      <c r="I856" s="121">
        <v>4.2470797642623399</v>
      </c>
      <c r="J856" s="122"/>
      <c r="K856" s="120">
        <v>0.121632365176271</v>
      </c>
      <c r="L856" s="120"/>
      <c r="M856" s="120">
        <v>0.85853435130404099</v>
      </c>
      <c r="N856" s="120"/>
      <c r="O856" s="120">
        <v>1.6799591546593799</v>
      </c>
      <c r="P856" s="120"/>
      <c r="Q856" s="120">
        <v>3.93767797275079</v>
      </c>
      <c r="R856" s="120"/>
      <c r="S856" s="120">
        <v>3.2427412762638399</v>
      </c>
      <c r="T856" s="120"/>
    </row>
    <row r="857" spans="1:20" x14ac:dyDescent="0.25">
      <c r="A857" s="121">
        <v>-0.91255287416913</v>
      </c>
      <c r="B857" s="121"/>
      <c r="C857" s="121">
        <v>0.91684207553489305</v>
      </c>
      <c r="D857" s="121"/>
      <c r="E857" s="121">
        <v>1.23078797093503</v>
      </c>
      <c r="F857" s="121"/>
      <c r="G857" s="121">
        <v>2.3069657340490402</v>
      </c>
      <c r="H857" s="121"/>
      <c r="I857" s="121">
        <v>2.9117520662460601</v>
      </c>
      <c r="J857" s="122"/>
      <c r="K857" s="120">
        <v>-0.41942235245577902</v>
      </c>
      <c r="L857" s="120"/>
      <c r="M857" s="120">
        <v>0.45647813506351298</v>
      </c>
      <c r="N857" s="120"/>
      <c r="O857" s="120">
        <v>2.3125747577730098</v>
      </c>
      <c r="P857" s="120"/>
      <c r="Q857" s="120">
        <v>1.0525126824142299</v>
      </c>
      <c r="R857" s="120"/>
      <c r="S857" s="120">
        <v>4.2206633067090404</v>
      </c>
      <c r="T857" s="120"/>
    </row>
    <row r="858" spans="1:20" x14ac:dyDescent="0.25">
      <c r="A858" s="121">
        <v>9.2075276991709004E-2</v>
      </c>
      <c r="B858" s="121"/>
      <c r="C858" s="121">
        <v>0.56238523575979504</v>
      </c>
      <c r="D858" s="121"/>
      <c r="E858" s="121">
        <v>1.8797759005583701</v>
      </c>
      <c r="F858" s="121"/>
      <c r="G858" s="121">
        <v>2.87207166477585</v>
      </c>
      <c r="H858" s="121"/>
      <c r="I858" s="121">
        <v>4.6847110998175401</v>
      </c>
      <c r="J858" s="122"/>
      <c r="K858" s="120">
        <v>-0.12194568053242701</v>
      </c>
      <c r="L858" s="120"/>
      <c r="M858" s="120">
        <v>0.29058093936366802</v>
      </c>
      <c r="N858" s="120"/>
      <c r="O858" s="120">
        <v>0.20301644986320599</v>
      </c>
      <c r="P858" s="120"/>
      <c r="Q858" s="120">
        <v>4.3225514880015998</v>
      </c>
      <c r="R858" s="120"/>
      <c r="S858" s="120">
        <v>3.1035700329110698</v>
      </c>
      <c r="T858" s="120"/>
    </row>
    <row r="859" spans="1:20" x14ac:dyDescent="0.25">
      <c r="A859" s="121">
        <v>0.71032627742439702</v>
      </c>
      <c r="B859" s="121"/>
      <c r="C859" s="121">
        <v>-0.314182224863579</v>
      </c>
      <c r="D859" s="121"/>
      <c r="E859" s="121">
        <v>0.98388973564667703</v>
      </c>
      <c r="F859" s="121"/>
      <c r="G859" s="121">
        <v>1.52956395538718</v>
      </c>
      <c r="H859" s="121"/>
      <c r="I859" s="121">
        <v>2.95666230134327</v>
      </c>
      <c r="J859" s="122"/>
      <c r="K859" s="120">
        <v>-0.197529178710663</v>
      </c>
      <c r="L859" s="120"/>
      <c r="M859" s="120">
        <v>-0.86288897076172</v>
      </c>
      <c r="N859" s="120"/>
      <c r="O859" s="120">
        <v>2.3125747577730098</v>
      </c>
      <c r="P859" s="120"/>
      <c r="Q859" s="120">
        <v>4.3225514880015998</v>
      </c>
      <c r="R859" s="120"/>
      <c r="S859" s="120">
        <v>5.5698801401629296</v>
      </c>
      <c r="T859" s="120"/>
    </row>
    <row r="860" spans="1:20" x14ac:dyDescent="0.25">
      <c r="A860" s="121">
        <v>-0.191827805633629</v>
      </c>
      <c r="B860" s="121"/>
      <c r="C860" s="121">
        <v>0.30119530128550298</v>
      </c>
      <c r="D860" s="121"/>
      <c r="E860" s="121">
        <v>1.2580875966142999</v>
      </c>
      <c r="F860" s="121"/>
      <c r="G860" s="121">
        <v>1.6956018605683101</v>
      </c>
      <c r="H860" s="121"/>
      <c r="I860" s="121">
        <v>2.4144022163888899</v>
      </c>
      <c r="J860" s="122"/>
      <c r="K860" s="120">
        <v>7.5992721768983501E-2</v>
      </c>
      <c r="L860" s="120"/>
      <c r="M860" s="120">
        <v>1.0620915751517901</v>
      </c>
      <c r="N860" s="120"/>
      <c r="O860" s="120">
        <v>0.69947850265970501</v>
      </c>
      <c r="P860" s="120"/>
      <c r="Q860" s="120">
        <v>1.6277829569245801</v>
      </c>
      <c r="R860" s="120"/>
      <c r="S860" s="120">
        <v>3.3830260777438701</v>
      </c>
      <c r="T860" s="120"/>
    </row>
    <row r="861" spans="1:20" x14ac:dyDescent="0.25">
      <c r="A861" s="121">
        <v>-1.3007166100495799</v>
      </c>
      <c r="B861" s="121"/>
      <c r="C861" s="121">
        <v>0.14789160289480599</v>
      </c>
      <c r="D861" s="121"/>
      <c r="E861" s="121">
        <v>1.41081600537065</v>
      </c>
      <c r="F861" s="121"/>
      <c r="G861" s="121">
        <v>3.6699512558915002</v>
      </c>
      <c r="H861" s="121"/>
      <c r="I861" s="121">
        <v>2.9803801028640602</v>
      </c>
      <c r="J861" s="122"/>
      <c r="K861" s="120">
        <v>4.1238764525829197E-2</v>
      </c>
      <c r="L861" s="120"/>
      <c r="M861" s="120">
        <v>0.29428419683440399</v>
      </c>
      <c r="N861" s="120"/>
      <c r="O861" s="120">
        <v>1.2774009326809199</v>
      </c>
      <c r="P861" s="120"/>
      <c r="Q861" s="120">
        <v>2.4698846657442601</v>
      </c>
      <c r="R861" s="120"/>
      <c r="S861" s="120">
        <v>2.9907347844835099</v>
      </c>
      <c r="T861" s="120"/>
    </row>
    <row r="862" spans="1:20" x14ac:dyDescent="0.25">
      <c r="A862" s="121">
        <v>-0.54373991947436595</v>
      </c>
      <c r="B862" s="121"/>
      <c r="C862" s="121">
        <v>0.498936754332512</v>
      </c>
      <c r="D862" s="121"/>
      <c r="E862" s="121">
        <v>1.1861923935824401</v>
      </c>
      <c r="F862" s="121"/>
      <c r="G862" s="121">
        <v>2.18270923130066</v>
      </c>
      <c r="H862" s="121"/>
      <c r="I862" s="121">
        <v>2.47282181738206</v>
      </c>
      <c r="J862" s="122"/>
      <c r="K862" s="120">
        <v>-9.8864628580138003E-2</v>
      </c>
      <c r="L862" s="120"/>
      <c r="M862" s="120">
        <v>0.64529941839183302</v>
      </c>
      <c r="N862" s="120"/>
      <c r="O862" s="120">
        <v>0.21681197435463401</v>
      </c>
      <c r="P862" s="120"/>
      <c r="Q862" s="120">
        <v>1.06432553963527</v>
      </c>
      <c r="R862" s="120"/>
      <c r="S862" s="120">
        <v>2.0828253860259598</v>
      </c>
      <c r="T862" s="120"/>
    </row>
    <row r="863" spans="1:20" x14ac:dyDescent="0.25">
      <c r="A863" s="121">
        <v>-0.37977962710294799</v>
      </c>
      <c r="B863" s="121"/>
      <c r="C863" s="121">
        <v>0.52435674564268997</v>
      </c>
      <c r="D863" s="121"/>
      <c r="E863" s="121">
        <v>0.93768379335982899</v>
      </c>
      <c r="F863" s="121"/>
      <c r="G863" s="121">
        <v>3.88377802769643</v>
      </c>
      <c r="H863" s="121"/>
      <c r="I863" s="121">
        <v>3.6683374595496701</v>
      </c>
      <c r="J863" s="122"/>
      <c r="K863" s="120">
        <v>-0.19463640259170001</v>
      </c>
      <c r="L863" s="120"/>
      <c r="M863" s="120">
        <v>0.71129440826799994</v>
      </c>
      <c r="N863" s="120"/>
      <c r="O863" s="120">
        <v>1.5236639258976299</v>
      </c>
      <c r="P863" s="120"/>
      <c r="Q863" s="120">
        <v>1.8035037972327801</v>
      </c>
      <c r="R863" s="120"/>
      <c r="S863" s="120">
        <v>2.0735650016643898</v>
      </c>
      <c r="T863" s="120"/>
    </row>
    <row r="864" spans="1:20" x14ac:dyDescent="0.25">
      <c r="A864" s="121">
        <v>-0.562176726362138</v>
      </c>
      <c r="B864" s="121"/>
      <c r="C864" s="121">
        <v>0.21106828337939401</v>
      </c>
      <c r="D864" s="121"/>
      <c r="E864" s="121">
        <v>0.74454547853223496</v>
      </c>
      <c r="F864" s="121"/>
      <c r="G864" s="121">
        <v>3.41071005731781</v>
      </c>
      <c r="H864" s="121"/>
      <c r="I864" s="121">
        <v>3.73730240606278</v>
      </c>
      <c r="J864" s="122"/>
      <c r="K864" s="120">
        <v>2.1176881687372501E-2</v>
      </c>
      <c r="L864" s="120"/>
      <c r="M864" s="120">
        <v>0.53478697049291701</v>
      </c>
      <c r="N864" s="120"/>
      <c r="O864" s="120">
        <v>-4.0344594782899996</v>
      </c>
      <c r="P864" s="120"/>
      <c r="Q864" s="120">
        <v>2.7293027910919001</v>
      </c>
      <c r="R864" s="120"/>
      <c r="S864" s="120">
        <v>2.4296065393899999</v>
      </c>
      <c r="T864" s="120"/>
    </row>
    <row r="865" spans="1:20" x14ac:dyDescent="0.25">
      <c r="A865" s="121">
        <v>-1.2280605319309501</v>
      </c>
      <c r="B865" s="121"/>
      <c r="C865" s="121">
        <v>0.47859516529666601</v>
      </c>
      <c r="D865" s="121"/>
      <c r="E865" s="121">
        <v>2.3604817210598501</v>
      </c>
      <c r="F865" s="121"/>
      <c r="G865" s="121">
        <v>2.7667654407383799</v>
      </c>
      <c r="H865" s="121"/>
      <c r="I865" s="121">
        <v>4.4444513170624598</v>
      </c>
      <c r="J865" s="122"/>
      <c r="K865" s="120">
        <v>-0.15271581210127</v>
      </c>
      <c r="L865" s="120"/>
      <c r="M865" s="120">
        <v>1.3033090301344501</v>
      </c>
      <c r="N865" s="120"/>
      <c r="O865" s="120">
        <v>0.87971120753990195</v>
      </c>
      <c r="P865" s="120"/>
      <c r="Q865" s="120">
        <v>2.63816315438442</v>
      </c>
      <c r="R865" s="120"/>
      <c r="S865" s="120">
        <v>5.1851084870987298</v>
      </c>
      <c r="T865" s="120"/>
    </row>
    <row r="866" spans="1:20" x14ac:dyDescent="0.25">
      <c r="A866" s="121">
        <v>-0.21604535745164499</v>
      </c>
      <c r="B866" s="121"/>
      <c r="C866" s="121">
        <v>1.4971053005391399</v>
      </c>
      <c r="D866" s="121"/>
      <c r="E866" s="121">
        <v>1.1474081052635501</v>
      </c>
      <c r="F866" s="121"/>
      <c r="G866" s="121">
        <v>1.9279954715607801</v>
      </c>
      <c r="H866" s="121"/>
      <c r="I866" s="121">
        <v>3.3909777627120299</v>
      </c>
      <c r="J866" s="122"/>
      <c r="K866" s="120">
        <v>1.1372480290073199</v>
      </c>
      <c r="L866" s="120"/>
      <c r="M866" s="120">
        <v>0.57515666347219296</v>
      </c>
      <c r="N866" s="120"/>
      <c r="O866" s="120">
        <v>0.79173351383411705</v>
      </c>
      <c r="P866" s="120"/>
      <c r="Q866" s="120">
        <v>3.3866737855701401</v>
      </c>
      <c r="R866" s="120"/>
      <c r="S866" s="120">
        <v>3.6639906237565598</v>
      </c>
      <c r="T866" s="120"/>
    </row>
    <row r="867" spans="1:20" x14ac:dyDescent="0.25">
      <c r="A867" s="121">
        <v>0.25808168320990499</v>
      </c>
      <c r="B867" s="121"/>
      <c r="C867" s="121">
        <v>0.842466851651821</v>
      </c>
      <c r="D867" s="121"/>
      <c r="E867" s="121">
        <v>2.3604817210598501</v>
      </c>
      <c r="F867" s="121"/>
      <c r="G867" s="121">
        <v>1.8687649179953401</v>
      </c>
      <c r="H867" s="121"/>
      <c r="I867" s="121">
        <v>1.7729160243920601</v>
      </c>
      <c r="J867" s="122"/>
      <c r="K867" s="120">
        <v>-4.5458173668603101E-2</v>
      </c>
      <c r="L867" s="120"/>
      <c r="M867" s="120">
        <v>0.51390647343948404</v>
      </c>
      <c r="N867" s="120"/>
      <c r="O867" s="120">
        <v>0.87121141099447297</v>
      </c>
      <c r="P867" s="120"/>
      <c r="Q867" s="120">
        <v>3.3841529655393399</v>
      </c>
      <c r="R867" s="120"/>
      <c r="S867" s="120">
        <v>2.86032037831969</v>
      </c>
      <c r="T867" s="120"/>
    </row>
    <row r="868" spans="1:20" x14ac:dyDescent="0.25">
      <c r="A868" s="121">
        <v>-3.11453875991035E-2</v>
      </c>
      <c r="B868" s="121"/>
      <c r="C868" s="121">
        <v>-2.9572216598355201E-2</v>
      </c>
      <c r="D868" s="121"/>
      <c r="E868" s="121">
        <v>0.72415346398785696</v>
      </c>
      <c r="F868" s="121"/>
      <c r="G868" s="121">
        <v>1.0902970732522701</v>
      </c>
      <c r="H868" s="121"/>
      <c r="I868" s="121">
        <v>2.3823460679734301</v>
      </c>
      <c r="J868" s="122"/>
      <c r="K868" s="120">
        <v>0.17305252249710201</v>
      </c>
      <c r="L868" s="120"/>
      <c r="M868" s="120">
        <v>1.3645710475244299</v>
      </c>
      <c r="N868" s="120"/>
      <c r="O868" s="120">
        <v>0.96455158613929703</v>
      </c>
      <c r="P868" s="120"/>
      <c r="Q868" s="120">
        <v>1.45579966120184</v>
      </c>
      <c r="R868" s="120"/>
      <c r="S868" s="120">
        <v>2.6725562902375799</v>
      </c>
      <c r="T868" s="120"/>
    </row>
    <row r="869" spans="1:20" x14ac:dyDescent="0.25">
      <c r="A869" s="121">
        <v>0.44476725712933501</v>
      </c>
      <c r="B869" s="121"/>
      <c r="C869" s="121">
        <v>0.40680211750221301</v>
      </c>
      <c r="D869" s="121"/>
      <c r="E869" s="121">
        <v>1.35109958058094</v>
      </c>
      <c r="F869" s="121"/>
      <c r="G869" s="121">
        <v>2.5523119290275398</v>
      </c>
      <c r="H869" s="121"/>
      <c r="I869" s="121">
        <v>3.0347835052430701</v>
      </c>
      <c r="J869" s="122"/>
      <c r="K869" s="120">
        <v>0.121891885687198</v>
      </c>
      <c r="L869" s="120"/>
      <c r="M869" s="120">
        <v>0.61628863037023496</v>
      </c>
      <c r="N869" s="120"/>
      <c r="O869" s="120">
        <v>1.2604913110136799</v>
      </c>
      <c r="P869" s="120"/>
      <c r="Q869" s="120">
        <v>2.1399391791535298</v>
      </c>
      <c r="R869" s="120"/>
      <c r="S869" s="120">
        <v>1.9454622008196201</v>
      </c>
      <c r="T869" s="120"/>
    </row>
    <row r="870" spans="1:20" x14ac:dyDescent="0.25">
      <c r="A870" s="121">
        <v>0.22434514743384401</v>
      </c>
      <c r="B870" s="121"/>
      <c r="C870" s="121">
        <v>0.28439416325960898</v>
      </c>
      <c r="D870" s="121"/>
      <c r="E870" s="121">
        <v>1.2010137097528499</v>
      </c>
      <c r="F870" s="121"/>
      <c r="G870" s="121">
        <v>4.3624348694782702</v>
      </c>
      <c r="H870" s="121"/>
      <c r="I870" s="121">
        <v>3.7445405399491398</v>
      </c>
      <c r="J870" s="122"/>
      <c r="K870" s="120">
        <v>-0.24175835498710899</v>
      </c>
      <c r="L870" s="120"/>
      <c r="M870" s="120">
        <v>0.31423408055489299</v>
      </c>
      <c r="N870" s="120"/>
      <c r="O870" s="120">
        <v>2.0226183239380302</v>
      </c>
      <c r="P870" s="120"/>
      <c r="Q870" s="120">
        <v>1.99566666433005</v>
      </c>
      <c r="R870" s="120"/>
      <c r="S870" s="120">
        <v>5.9572785022937698</v>
      </c>
      <c r="T870" s="120"/>
    </row>
    <row r="871" spans="1:20" x14ac:dyDescent="0.25">
      <c r="A871" s="121">
        <v>-7.3647334306102194E-2</v>
      </c>
      <c r="B871" s="121"/>
      <c r="C871" s="121">
        <v>0.147395358836654</v>
      </c>
      <c r="D871" s="121"/>
      <c r="E871" s="121">
        <v>0.93525108094794396</v>
      </c>
      <c r="F871" s="121"/>
      <c r="G871" s="121">
        <v>1.99140807874463</v>
      </c>
      <c r="H871" s="121"/>
      <c r="I871" s="121">
        <v>3.6982186126642702</v>
      </c>
      <c r="J871" s="122"/>
      <c r="K871" s="120">
        <v>0.210023943165879</v>
      </c>
      <c r="L871" s="120"/>
      <c r="M871" s="120">
        <v>-1.0276533443214699</v>
      </c>
      <c r="N871" s="120"/>
      <c r="O871" s="120">
        <v>1.45934027737415</v>
      </c>
      <c r="P871" s="120"/>
      <c r="Q871" s="120">
        <v>3.5033996848712801</v>
      </c>
      <c r="R871" s="120"/>
      <c r="S871" s="120">
        <v>3.5104715698385101</v>
      </c>
      <c r="T871" s="120"/>
    </row>
    <row r="872" spans="1:20" x14ac:dyDescent="0.25">
      <c r="A872" s="121">
        <v>-0.102546929625834</v>
      </c>
      <c r="B872" s="121"/>
      <c r="C872" s="121">
        <v>0.816228322261487</v>
      </c>
      <c r="D872" s="121"/>
      <c r="E872" s="121">
        <v>0.302625036210873</v>
      </c>
      <c r="F872" s="121"/>
      <c r="G872" s="121">
        <v>2.6685421606661999</v>
      </c>
      <c r="H872" s="121"/>
      <c r="I872" s="121">
        <v>3.4457072102472099</v>
      </c>
      <c r="J872" s="122"/>
      <c r="K872" s="120">
        <v>-0.57616002061292304</v>
      </c>
      <c r="L872" s="120"/>
      <c r="M872" s="120">
        <v>0.93003219484432798</v>
      </c>
      <c r="N872" s="120"/>
      <c r="O872" s="120">
        <v>0.28162352125156798</v>
      </c>
      <c r="P872" s="120"/>
      <c r="Q872" s="120">
        <v>3.5033996848712801</v>
      </c>
      <c r="R872" s="120"/>
      <c r="S872" s="120">
        <v>3.2162900701296402</v>
      </c>
      <c r="T872" s="120"/>
    </row>
    <row r="873" spans="1:20" x14ac:dyDescent="0.25">
      <c r="A873" s="121">
        <v>-0.138094757083078</v>
      </c>
      <c r="B873" s="121"/>
      <c r="C873" s="121">
        <v>0.54384569862209298</v>
      </c>
      <c r="D873" s="121"/>
      <c r="E873" s="121">
        <v>1.7923328495351201</v>
      </c>
      <c r="F873" s="121"/>
      <c r="G873" s="121">
        <v>3.7354235816600599E-2</v>
      </c>
      <c r="H873" s="121"/>
      <c r="I873" s="121">
        <v>3.4404832548222801</v>
      </c>
      <c r="J873" s="122"/>
      <c r="K873" s="120">
        <v>-7.50806905980994E-3</v>
      </c>
      <c r="L873" s="120"/>
      <c r="M873" s="120">
        <v>2.2515665938329201</v>
      </c>
      <c r="N873" s="120"/>
      <c r="O873" s="120">
        <v>0.61304317367233097</v>
      </c>
      <c r="P873" s="120"/>
      <c r="Q873" s="120">
        <v>1.9811978314083201</v>
      </c>
      <c r="R873" s="120"/>
      <c r="S873" s="120">
        <v>4.4285633055933404</v>
      </c>
      <c r="T873" s="120"/>
    </row>
    <row r="874" spans="1:20" x14ac:dyDescent="0.25">
      <c r="A874" s="121">
        <v>1.53414473126645E-2</v>
      </c>
      <c r="B874" s="121"/>
      <c r="C874" s="121">
        <v>0.95506373004526401</v>
      </c>
      <c r="D874" s="121"/>
      <c r="E874" s="121">
        <v>0.27826551090442597</v>
      </c>
      <c r="F874" s="121"/>
      <c r="G874" s="121">
        <v>2.4888481388648702</v>
      </c>
      <c r="H874" s="121"/>
      <c r="I874" s="121">
        <v>3.7371680726524898</v>
      </c>
      <c r="J874" s="122"/>
      <c r="K874" s="120">
        <v>-0.180745151298915</v>
      </c>
      <c r="L874" s="120"/>
      <c r="M874" s="120">
        <v>0.59669130123065595</v>
      </c>
      <c r="N874" s="120"/>
      <c r="O874" s="120">
        <v>0.97006873554450801</v>
      </c>
      <c r="P874" s="120"/>
      <c r="Q874" s="120">
        <v>1.8234368390918401</v>
      </c>
      <c r="R874" s="120"/>
      <c r="S874" s="120">
        <v>3.1397584602229398</v>
      </c>
      <c r="T874" s="120"/>
    </row>
    <row r="875" spans="1:20" x14ac:dyDescent="0.25">
      <c r="A875" s="121">
        <v>-0.22992881799430601</v>
      </c>
      <c r="B875" s="121"/>
      <c r="C875" s="121">
        <v>0.741794641341599</v>
      </c>
      <c r="D875" s="121"/>
      <c r="E875" s="121">
        <v>1.3909937420171701</v>
      </c>
      <c r="F875" s="121"/>
      <c r="G875" s="121">
        <v>2.16878952724747</v>
      </c>
      <c r="H875" s="121"/>
      <c r="I875" s="121">
        <v>3.8531261875206901</v>
      </c>
      <c r="J875" s="122"/>
      <c r="K875" s="120">
        <v>-5.21530298109028E-2</v>
      </c>
      <c r="L875" s="120"/>
      <c r="M875" s="120">
        <v>-2.15336239608297</v>
      </c>
      <c r="N875" s="120"/>
      <c r="O875" s="120">
        <v>1.0005824244078101</v>
      </c>
      <c r="P875" s="120"/>
      <c r="Q875" s="120">
        <v>1.4014002579057201</v>
      </c>
      <c r="R875" s="120"/>
      <c r="S875" s="120">
        <v>3.52923757667548</v>
      </c>
      <c r="T875" s="120"/>
    </row>
    <row r="876" spans="1:20" x14ac:dyDescent="0.25">
      <c r="A876" s="121">
        <v>0.21713002025726899</v>
      </c>
      <c r="B876" s="121"/>
      <c r="C876" s="121">
        <v>0.95506373004526401</v>
      </c>
      <c r="D876" s="121"/>
      <c r="E876" s="121">
        <v>2.4010058783346602</v>
      </c>
      <c r="F876" s="121"/>
      <c r="G876" s="121">
        <v>1.1446383319330999</v>
      </c>
      <c r="H876" s="121"/>
      <c r="I876" s="121">
        <v>3.4656293262450499</v>
      </c>
      <c r="J876" s="122"/>
      <c r="K876" s="120">
        <v>-0.31810307730281601</v>
      </c>
      <c r="L876" s="120"/>
      <c r="M876" s="120">
        <v>0.55875997020991597</v>
      </c>
      <c r="N876" s="120"/>
      <c r="O876" s="120">
        <v>0.72458064663140198</v>
      </c>
      <c r="P876" s="120"/>
      <c r="Q876" s="120">
        <v>1.6357929000918201</v>
      </c>
      <c r="R876" s="120"/>
      <c r="S876" s="120">
        <v>2.80766103071928</v>
      </c>
      <c r="T876" s="120"/>
    </row>
    <row r="877" spans="1:20" x14ac:dyDescent="0.25">
      <c r="A877" s="121">
        <v>5.8919913071376504</v>
      </c>
      <c r="B877" s="121"/>
      <c r="C877" s="121">
        <v>0.67319749868239498</v>
      </c>
      <c r="D877" s="121"/>
      <c r="E877" s="121">
        <v>2.3067697541816101</v>
      </c>
      <c r="F877" s="121"/>
      <c r="G877" s="121">
        <v>2.6683627236489902</v>
      </c>
      <c r="H877" s="121"/>
      <c r="I877" s="121">
        <v>2.5368468018196202</v>
      </c>
      <c r="J877" s="122"/>
      <c r="K877" s="120">
        <v>7.7642713326209603E-2</v>
      </c>
      <c r="L877" s="120"/>
      <c r="M877" s="120">
        <v>0.123322497839002</v>
      </c>
      <c r="N877" s="120"/>
      <c r="O877" s="120">
        <v>0.21222773757939001</v>
      </c>
      <c r="P877" s="120"/>
      <c r="Q877" s="120">
        <v>1.60649907324942</v>
      </c>
      <c r="R877" s="120"/>
      <c r="S877" s="120">
        <v>1.13956501789261</v>
      </c>
      <c r="T877" s="120"/>
    </row>
    <row r="878" spans="1:20" x14ac:dyDescent="0.25">
      <c r="A878" s="121">
        <v>-6.5689670989339505E-2</v>
      </c>
      <c r="B878" s="121"/>
      <c r="C878" s="121">
        <v>1.3227838498222999</v>
      </c>
      <c r="D878" s="121"/>
      <c r="E878" s="121">
        <v>1.46925918914279</v>
      </c>
      <c r="F878" s="121"/>
      <c r="G878" s="121">
        <v>1.86211594492386</v>
      </c>
      <c r="H878" s="121"/>
      <c r="I878" s="121">
        <v>3.5994422020857701</v>
      </c>
      <c r="J878" s="122"/>
      <c r="K878" s="120">
        <v>0.19073803567179601</v>
      </c>
      <c r="L878" s="120"/>
      <c r="M878" s="120">
        <v>0.487114077486547</v>
      </c>
      <c r="N878" s="120"/>
      <c r="O878" s="120">
        <v>0.48826011422420401</v>
      </c>
      <c r="P878" s="120"/>
      <c r="Q878" s="120">
        <v>1.7539860686989801</v>
      </c>
      <c r="R878" s="120"/>
      <c r="S878" s="120">
        <v>2.7643727263371001</v>
      </c>
      <c r="T878" s="120"/>
    </row>
    <row r="879" spans="1:20" x14ac:dyDescent="0.25">
      <c r="A879" s="121">
        <v>0.96081361672241306</v>
      </c>
      <c r="B879" s="121"/>
      <c r="C879" s="121">
        <v>1.1092858814001001</v>
      </c>
      <c r="D879" s="121"/>
      <c r="E879" s="121">
        <v>1.3045182194954501</v>
      </c>
      <c r="F879" s="121"/>
      <c r="G879" s="121">
        <v>2.63284269719649</v>
      </c>
      <c r="H879" s="121"/>
      <c r="I879" s="121">
        <v>2.7713423134484798</v>
      </c>
      <c r="J879" s="122"/>
      <c r="K879" s="120">
        <v>0.15799450633783299</v>
      </c>
      <c r="L879" s="120"/>
      <c r="M879" s="120">
        <v>0.42718479701442602</v>
      </c>
      <c r="N879" s="120"/>
      <c r="O879" s="120">
        <v>2.2523676611333801</v>
      </c>
      <c r="P879" s="120"/>
      <c r="Q879" s="120">
        <v>1.4986994536585301</v>
      </c>
      <c r="R879" s="120"/>
      <c r="S879" s="120">
        <v>3.0341926503208101</v>
      </c>
      <c r="T879" s="120"/>
    </row>
    <row r="880" spans="1:20" x14ac:dyDescent="0.25">
      <c r="A880" s="121">
        <v>-0.72887512626597595</v>
      </c>
      <c r="B880" s="121"/>
      <c r="C880" s="121">
        <v>0.53567007844791403</v>
      </c>
      <c r="D880" s="121"/>
      <c r="E880" s="121">
        <v>1.1811891645035799</v>
      </c>
      <c r="F880" s="121"/>
      <c r="G880" s="121">
        <v>3.514471929216</v>
      </c>
      <c r="H880" s="121"/>
      <c r="I880" s="121">
        <v>3.91394807205194</v>
      </c>
      <c r="J880" s="122"/>
      <c r="K880" s="120">
        <v>-6.7680677858511701E-2</v>
      </c>
      <c r="L880" s="120"/>
      <c r="M880" s="120">
        <v>1.0445976087755799</v>
      </c>
      <c r="N880" s="120"/>
      <c r="O880" s="120">
        <v>0.11365977751636799</v>
      </c>
      <c r="P880" s="120"/>
      <c r="Q880" s="120">
        <v>1.3897992933768299</v>
      </c>
      <c r="R880" s="120"/>
      <c r="S880" s="120">
        <v>1.8216384019462899</v>
      </c>
      <c r="T880" s="120"/>
    </row>
    <row r="881" spans="1:20" x14ac:dyDescent="0.25">
      <c r="A881" s="121">
        <v>4.0486872088681701E-2</v>
      </c>
      <c r="B881" s="121"/>
      <c r="C881" s="121">
        <v>4.3492861809433202E-3</v>
      </c>
      <c r="D881" s="121"/>
      <c r="E881" s="121">
        <v>3.4467355161836699</v>
      </c>
      <c r="F881" s="121"/>
      <c r="G881" s="121">
        <v>3.0475074319338402</v>
      </c>
      <c r="H881" s="121"/>
      <c r="I881" s="121">
        <v>2.94098193604861</v>
      </c>
      <c r="J881" s="122"/>
      <c r="K881" s="120">
        <v>5.0020535811318802E-2</v>
      </c>
      <c r="L881" s="120"/>
      <c r="M881" s="120">
        <v>0.53276968301258898</v>
      </c>
      <c r="N881" s="120"/>
      <c r="O881" s="120">
        <v>2.2523676611333801</v>
      </c>
      <c r="P881" s="120"/>
      <c r="Q881" s="120">
        <v>1.47926888871924</v>
      </c>
      <c r="R881" s="120"/>
      <c r="S881" s="120">
        <v>2.8016391131502498</v>
      </c>
      <c r="T881" s="120"/>
    </row>
    <row r="882" spans="1:20" x14ac:dyDescent="0.25">
      <c r="A882" s="121">
        <v>1.15357481926211</v>
      </c>
      <c r="B882" s="121"/>
      <c r="C882" s="121">
        <v>-0.153429990318212</v>
      </c>
      <c r="D882" s="121"/>
      <c r="E882" s="121">
        <v>1.05116927157341</v>
      </c>
      <c r="F882" s="121"/>
      <c r="G882" s="121">
        <v>1.97989453803685</v>
      </c>
      <c r="H882" s="121"/>
      <c r="I882" s="121">
        <v>2.5936659033538398</v>
      </c>
      <c r="J882" s="122"/>
      <c r="K882" s="120">
        <v>-0.25128940684397699</v>
      </c>
      <c r="L882" s="120"/>
      <c r="M882" s="120">
        <v>0.47328331195930001</v>
      </c>
      <c r="N882" s="120"/>
      <c r="O882" s="120">
        <v>-2.53653081132865</v>
      </c>
      <c r="P882" s="120"/>
      <c r="Q882" s="120">
        <v>1.2210768754249799</v>
      </c>
      <c r="R882" s="120"/>
      <c r="S882" s="120">
        <v>2.9066824525427499</v>
      </c>
      <c r="T882" s="120"/>
    </row>
    <row r="883" spans="1:20" x14ac:dyDescent="0.25">
      <c r="A883" s="121">
        <v>-0.102057720878218</v>
      </c>
      <c r="B883" s="121"/>
      <c r="C883" s="121">
        <v>0.36676962298936999</v>
      </c>
      <c r="D883" s="121"/>
      <c r="E883" s="121">
        <v>2.6058070748109001</v>
      </c>
      <c r="F883" s="121"/>
      <c r="G883" s="121">
        <v>4.2950777412198704</v>
      </c>
      <c r="H883" s="121"/>
      <c r="I883" s="121">
        <v>3.6392945102334</v>
      </c>
      <c r="J883" s="122"/>
      <c r="K883" s="120">
        <v>-1.6587511404605199E-2</v>
      </c>
      <c r="L883" s="120"/>
      <c r="M883" s="120">
        <v>0.134403981695288</v>
      </c>
      <c r="N883" s="120"/>
      <c r="O883" s="120">
        <v>-0.46809064471602102</v>
      </c>
      <c r="P883" s="120"/>
      <c r="Q883" s="120">
        <v>2.09684410041474</v>
      </c>
      <c r="R883" s="120"/>
      <c r="S883" s="120">
        <v>3.0765085337875</v>
      </c>
      <c r="T883" s="120"/>
    </row>
    <row r="884" spans="1:20" x14ac:dyDescent="0.25">
      <c r="A884" s="121">
        <v>-0.26073759785880302</v>
      </c>
      <c r="B884" s="121"/>
      <c r="C884" s="121">
        <v>3.3309525656194299</v>
      </c>
      <c r="D884" s="121"/>
      <c r="E884" s="121">
        <v>2.6058070748109001</v>
      </c>
      <c r="F884" s="121"/>
      <c r="G884" s="121">
        <v>0.77930588857025596</v>
      </c>
      <c r="H884" s="121"/>
      <c r="I884" s="121">
        <v>2.7891279291376199</v>
      </c>
      <c r="J884" s="122"/>
      <c r="K884" s="120">
        <v>5.3492265968277102E-2</v>
      </c>
      <c r="L884" s="120"/>
      <c r="M884" s="120">
        <v>0.84903430373395805</v>
      </c>
      <c r="N884" s="120"/>
      <c r="O884" s="120">
        <v>-1.2498940533419E-2</v>
      </c>
      <c r="P884" s="120"/>
      <c r="Q884" s="120">
        <v>1.5505001089019601</v>
      </c>
      <c r="R884" s="120"/>
      <c r="S884" s="120">
        <v>2.4808147552705502</v>
      </c>
      <c r="T884" s="120"/>
    </row>
    <row r="885" spans="1:20" x14ac:dyDescent="0.25">
      <c r="A885" s="121">
        <v>0.47980420324226403</v>
      </c>
      <c r="B885" s="121"/>
      <c r="C885" s="121">
        <v>3.3309525656194299</v>
      </c>
      <c r="D885" s="121"/>
      <c r="E885" s="121">
        <v>0.50732557986548699</v>
      </c>
      <c r="F885" s="121"/>
      <c r="G885" s="121">
        <v>2.76948693345454</v>
      </c>
      <c r="H885" s="121"/>
      <c r="I885" s="121">
        <v>0.893904106645111</v>
      </c>
      <c r="J885" s="122"/>
      <c r="K885" s="120">
        <v>-6.2103010092606298E-2</v>
      </c>
      <c r="L885" s="120"/>
      <c r="M885" s="120">
        <v>2.0625131397160601E-3</v>
      </c>
      <c r="N885" s="120"/>
      <c r="O885" s="120">
        <v>0.59881796846837798</v>
      </c>
      <c r="P885" s="120"/>
      <c r="Q885" s="120">
        <v>1.4225805850986699</v>
      </c>
      <c r="R885" s="120"/>
      <c r="S885" s="120">
        <v>0.66968087994427705</v>
      </c>
      <c r="T885" s="120"/>
    </row>
    <row r="886" spans="1:20" x14ac:dyDescent="0.25">
      <c r="A886" s="121">
        <v>3.4845325333256199</v>
      </c>
      <c r="B886" s="121"/>
      <c r="C886" s="121">
        <v>1.2369568720817701</v>
      </c>
      <c r="D886" s="121"/>
      <c r="E886" s="121">
        <v>2.5293247166083299</v>
      </c>
      <c r="F886" s="121"/>
      <c r="G886" s="121">
        <v>1.55694021118376</v>
      </c>
      <c r="H886" s="121"/>
      <c r="I886" s="121">
        <v>5.0081510120394102</v>
      </c>
      <c r="J886" s="122"/>
      <c r="K886" s="120">
        <v>5.2852702693829898E-2</v>
      </c>
      <c r="L886" s="120"/>
      <c r="M886" s="120">
        <v>1.0129906950760199</v>
      </c>
      <c r="N886" s="120"/>
      <c r="O886" s="120">
        <v>0.84525623164874697</v>
      </c>
      <c r="P886" s="120"/>
      <c r="Q886" s="120">
        <v>2.1895225377603098</v>
      </c>
      <c r="R886" s="120"/>
      <c r="S886" s="120">
        <v>2.24112536527067</v>
      </c>
      <c r="T886" s="120"/>
    </row>
    <row r="887" spans="1:20" x14ac:dyDescent="0.25">
      <c r="A887" s="121">
        <v>-0.54753686481147701</v>
      </c>
      <c r="B887" s="121"/>
      <c r="C887" s="121">
        <v>0.66179622357087098</v>
      </c>
      <c r="D887" s="121"/>
      <c r="E887" s="121">
        <v>0.81150411987203297</v>
      </c>
      <c r="F887" s="121"/>
      <c r="G887" s="121">
        <v>2.7314020613816301</v>
      </c>
      <c r="H887" s="121"/>
      <c r="I887" s="121">
        <v>1.73359766527444</v>
      </c>
      <c r="J887" s="122"/>
      <c r="K887" s="120">
        <v>5.2852702693829898E-2</v>
      </c>
      <c r="L887" s="120"/>
      <c r="M887" s="120">
        <v>0.45376559642997399</v>
      </c>
      <c r="N887" s="120"/>
      <c r="O887" s="120">
        <v>-4.9540921642695003E-2</v>
      </c>
      <c r="P887" s="120"/>
      <c r="Q887" s="120">
        <v>2.4311162800167399</v>
      </c>
      <c r="R887" s="120"/>
      <c r="S887" s="120">
        <v>2.4480236522087799</v>
      </c>
      <c r="T887" s="120"/>
    </row>
    <row r="888" spans="1:20" x14ac:dyDescent="0.25">
      <c r="A888" s="121">
        <v>-0.22162751884401599</v>
      </c>
      <c r="B888" s="121"/>
      <c r="C888" s="121">
        <v>0.73022007489004503</v>
      </c>
      <c r="D888" s="121"/>
      <c r="E888" s="121">
        <v>2.75737671469239</v>
      </c>
      <c r="F888" s="121"/>
      <c r="G888" s="121">
        <v>2.5864696593681802</v>
      </c>
      <c r="H888" s="121"/>
      <c r="I888" s="121">
        <v>3.91696527009712</v>
      </c>
      <c r="J888" s="122"/>
      <c r="K888" s="120">
        <v>3.4298140871651797E-2</v>
      </c>
      <c r="L888" s="120"/>
      <c r="M888" s="120">
        <v>-0.427687233894051</v>
      </c>
      <c r="N888" s="120"/>
      <c r="O888" s="120">
        <v>0.94755760524997601</v>
      </c>
      <c r="P888" s="120"/>
      <c r="Q888" s="120">
        <v>1.92846313082029</v>
      </c>
      <c r="R888" s="120"/>
      <c r="S888" s="120">
        <v>2.86499756999073</v>
      </c>
      <c r="T888" s="120"/>
    </row>
    <row r="889" spans="1:20" x14ac:dyDescent="0.25">
      <c r="A889" s="121">
        <v>-1.2188626351432501</v>
      </c>
      <c r="B889" s="121"/>
      <c r="C889" s="121">
        <v>0.45298490963265398</v>
      </c>
      <c r="D889" s="121"/>
      <c r="E889" s="121">
        <v>2.5940479414627</v>
      </c>
      <c r="F889" s="121"/>
      <c r="G889" s="121">
        <v>3.5066550614493401</v>
      </c>
      <c r="H889" s="121"/>
      <c r="I889" s="121">
        <v>1.4419468367161099</v>
      </c>
      <c r="J889" s="122"/>
      <c r="K889" s="120">
        <v>-0.10368391523326199</v>
      </c>
      <c r="L889" s="120"/>
      <c r="M889" s="120">
        <v>0.66036329275402705</v>
      </c>
      <c r="N889" s="120"/>
      <c r="O889" s="120">
        <v>0.67380193422784296</v>
      </c>
      <c r="P889" s="120"/>
      <c r="Q889" s="120">
        <v>2.3143905391894601</v>
      </c>
      <c r="R889" s="120"/>
      <c r="S889" s="120">
        <v>3.3304422279308201</v>
      </c>
      <c r="T889" s="120"/>
    </row>
    <row r="890" spans="1:20" x14ac:dyDescent="0.25">
      <c r="A890" s="121">
        <v>-0.36603314177413498</v>
      </c>
      <c r="B890" s="121"/>
      <c r="C890" s="121">
        <v>-1.1332805540589901</v>
      </c>
      <c r="D890" s="121"/>
      <c r="E890" s="121">
        <v>1.2370995157784801</v>
      </c>
      <c r="F890" s="121"/>
      <c r="G890" s="121">
        <v>5.0205507213266696</v>
      </c>
      <c r="H890" s="121"/>
      <c r="I890" s="121">
        <v>4.9624849129286801</v>
      </c>
      <c r="J890" s="122"/>
      <c r="K890" s="120">
        <v>0.141904538154492</v>
      </c>
      <c r="L890" s="120"/>
      <c r="M890" s="120">
        <v>0.39746920593859197</v>
      </c>
      <c r="N890" s="120"/>
      <c r="O890" s="120">
        <v>0.45596528969025102</v>
      </c>
      <c r="P890" s="120"/>
      <c r="Q890" s="120">
        <v>2.6094822088152601</v>
      </c>
      <c r="R890" s="120"/>
      <c r="S890" s="120">
        <v>3.87669931196656</v>
      </c>
      <c r="T890" s="120"/>
    </row>
    <row r="891" spans="1:20" x14ac:dyDescent="0.25">
      <c r="A891" s="121">
        <v>-0.36603314177413498</v>
      </c>
      <c r="B891" s="121"/>
      <c r="C891" s="121">
        <v>1.43203438549377</v>
      </c>
      <c r="D891" s="121"/>
      <c r="E891" s="121">
        <v>2.5940479414627</v>
      </c>
      <c r="F891" s="121"/>
      <c r="G891" s="121">
        <v>5.0205507213266696</v>
      </c>
      <c r="H891" s="121"/>
      <c r="I891" s="121">
        <v>3.9766013575890602</v>
      </c>
      <c r="J891" s="122"/>
      <c r="K891" s="120">
        <v>6.5215562683189204E-2</v>
      </c>
      <c r="L891" s="120"/>
      <c r="M891" s="120">
        <v>0.44303815274348701</v>
      </c>
      <c r="N891" s="120"/>
      <c r="O891" s="120">
        <v>0.25987667254307201</v>
      </c>
      <c r="P891" s="120"/>
      <c r="Q891" s="120">
        <v>1.2705764490653599</v>
      </c>
      <c r="R891" s="120"/>
      <c r="S891" s="120">
        <v>2.0405672759259201</v>
      </c>
      <c r="T891" s="120"/>
    </row>
    <row r="892" spans="1:20" x14ac:dyDescent="0.25">
      <c r="A892" s="121">
        <v>-6.8847692747986897E-2</v>
      </c>
      <c r="B892" s="121"/>
      <c r="C892" s="121">
        <v>0.85337720153528096</v>
      </c>
      <c r="D892" s="121"/>
      <c r="E892" s="121">
        <v>1.38612207789567</v>
      </c>
      <c r="F892" s="121"/>
      <c r="G892" s="121">
        <v>0.83647310798165198</v>
      </c>
      <c r="H892" s="121"/>
      <c r="I892" s="121">
        <v>2.9466921593156199</v>
      </c>
      <c r="J892" s="122"/>
      <c r="K892" s="120">
        <v>6.1166590411975398E-2</v>
      </c>
      <c r="L892" s="120"/>
      <c r="M892" s="120">
        <v>-0.66435535161370396</v>
      </c>
      <c r="N892" s="120"/>
      <c r="O892" s="120">
        <v>0.193061892566874</v>
      </c>
      <c r="P892" s="120"/>
      <c r="Q892" s="120">
        <v>2.1687710356347401</v>
      </c>
      <c r="R892" s="120"/>
      <c r="S892" s="120">
        <v>3.7456691009712202</v>
      </c>
      <c r="T892" s="120"/>
    </row>
    <row r="893" spans="1:20" x14ac:dyDescent="0.25">
      <c r="A893" s="121">
        <v>-0.889490364678995</v>
      </c>
      <c r="B893" s="121"/>
      <c r="C893" s="121">
        <v>0.41204152134194799</v>
      </c>
      <c r="D893" s="121"/>
      <c r="E893" s="121">
        <v>0.96008301813724595</v>
      </c>
      <c r="F893" s="121"/>
      <c r="G893" s="121">
        <v>2.7283632001655498</v>
      </c>
      <c r="H893" s="121"/>
      <c r="I893" s="121">
        <v>1.9489608944210099</v>
      </c>
      <c r="J893" s="122"/>
      <c r="K893" s="120">
        <v>8.6959247806998305E-2</v>
      </c>
      <c r="L893" s="120"/>
      <c r="M893" s="120">
        <v>0.59400000104996997</v>
      </c>
      <c r="N893" s="120"/>
      <c r="O893" s="120">
        <v>0.656972023281579</v>
      </c>
      <c r="P893" s="120"/>
      <c r="Q893" s="120">
        <v>1.5732629094921999</v>
      </c>
      <c r="R893" s="120"/>
      <c r="S893" s="120">
        <v>3.2306233105067799</v>
      </c>
      <c r="T893" s="120"/>
    </row>
    <row r="894" spans="1:20" x14ac:dyDescent="0.25">
      <c r="A894" s="121">
        <v>-0.24287187703407301</v>
      </c>
      <c r="B894" s="121"/>
      <c r="C894" s="121">
        <v>0.241819650244576</v>
      </c>
      <c r="D894" s="121"/>
      <c r="E894" s="121">
        <v>0.741261087847086</v>
      </c>
      <c r="F894" s="121"/>
      <c r="G894" s="121">
        <v>1.77395067155721</v>
      </c>
      <c r="H894" s="121"/>
      <c r="I894" s="121">
        <v>3.7438327847975899</v>
      </c>
      <c r="J894" s="122"/>
      <c r="K894" s="120">
        <v>0.22761376308092801</v>
      </c>
      <c r="L894" s="120"/>
      <c r="M894" s="120">
        <v>0.59400000104996997</v>
      </c>
      <c r="N894" s="120"/>
      <c r="O894" s="120">
        <v>2.8206719766072501</v>
      </c>
      <c r="P894" s="120"/>
      <c r="Q894" s="120">
        <v>1.3300284998346199</v>
      </c>
      <c r="R894" s="120"/>
      <c r="S894" s="120">
        <v>3.4330140228630701</v>
      </c>
      <c r="T894" s="120"/>
    </row>
    <row r="895" spans="1:20" x14ac:dyDescent="0.25">
      <c r="A895" s="121">
        <v>0.42002337088476699</v>
      </c>
      <c r="B895" s="121"/>
      <c r="C895" s="121">
        <v>0.98392802811649505</v>
      </c>
      <c r="D895" s="121"/>
      <c r="E895" s="121">
        <v>0.59641467321938202</v>
      </c>
      <c r="F895" s="121"/>
      <c r="G895" s="121">
        <v>2.60107860953896</v>
      </c>
      <c r="H895" s="121"/>
      <c r="I895" s="121">
        <v>3.76683049362373</v>
      </c>
      <c r="J895" s="122"/>
      <c r="K895" s="120">
        <v>-0.22327235068845799</v>
      </c>
      <c r="L895" s="120"/>
      <c r="M895" s="120">
        <v>0.26140281366711099</v>
      </c>
      <c r="N895" s="120"/>
      <c r="O895" s="120">
        <v>0.70004073324482297</v>
      </c>
      <c r="P895" s="120"/>
      <c r="Q895" s="120">
        <v>1.8448419430051799</v>
      </c>
      <c r="R895" s="120"/>
      <c r="S895" s="120">
        <v>1.8687395037910599</v>
      </c>
      <c r="T895" s="120"/>
    </row>
    <row r="896" spans="1:20" x14ac:dyDescent="0.25">
      <c r="A896" s="121">
        <v>3.6059847191722199</v>
      </c>
      <c r="B896" s="121"/>
      <c r="C896" s="121">
        <v>0.45033959066012003</v>
      </c>
      <c r="D896" s="121"/>
      <c r="E896" s="121">
        <v>0.86954650850384096</v>
      </c>
      <c r="F896" s="121"/>
      <c r="G896" s="121">
        <v>1.89180984536926</v>
      </c>
      <c r="H896" s="121"/>
      <c r="I896" s="121">
        <v>4.6566879556687599</v>
      </c>
      <c r="J896" s="122"/>
      <c r="K896" s="120">
        <v>-5.2362645113202398E-2</v>
      </c>
      <c r="L896" s="120"/>
      <c r="M896" s="120">
        <v>1.53609640015995</v>
      </c>
      <c r="N896" s="120"/>
      <c r="O896" s="120">
        <v>2.8206719766072501</v>
      </c>
      <c r="P896" s="120"/>
      <c r="Q896" s="120">
        <v>1.36539970631005</v>
      </c>
      <c r="R896" s="120"/>
      <c r="S896" s="120">
        <v>2.0621819121911402</v>
      </c>
      <c r="T896" s="120"/>
    </row>
    <row r="897" spans="1:20" x14ac:dyDescent="0.25">
      <c r="A897" s="121">
        <v>1.80577856033485</v>
      </c>
      <c r="B897" s="121"/>
      <c r="C897" s="121">
        <v>-0.94905163131761205</v>
      </c>
      <c r="D897" s="121"/>
      <c r="E897" s="121">
        <v>-1.15764572680419E-2</v>
      </c>
      <c r="F897" s="121"/>
      <c r="G897" s="121">
        <v>2.72203265692464</v>
      </c>
      <c r="H897" s="121"/>
      <c r="I897" s="121">
        <v>2.3556608299592301</v>
      </c>
      <c r="J897" s="122"/>
      <c r="K897" s="120">
        <v>-0.129156583768825</v>
      </c>
      <c r="L897" s="120"/>
      <c r="M897" s="120">
        <v>0.11041911410777901</v>
      </c>
      <c r="N897" s="120"/>
      <c r="O897" s="120">
        <v>3.04138839955829</v>
      </c>
      <c r="P897" s="120"/>
      <c r="Q897" s="120">
        <v>1.2835904047407201</v>
      </c>
      <c r="R897" s="120"/>
      <c r="S897" s="120">
        <v>-4.4340894782703399</v>
      </c>
      <c r="T897" s="120"/>
    </row>
    <row r="898" spans="1:20" x14ac:dyDescent="0.25">
      <c r="A898" s="121">
        <v>3.6059847191722199</v>
      </c>
      <c r="B898" s="121"/>
      <c r="C898" s="121">
        <v>0.325645510810887</v>
      </c>
      <c r="D898" s="121"/>
      <c r="E898" s="121">
        <v>0.25624419214255301</v>
      </c>
      <c r="F898" s="121"/>
      <c r="G898" s="121">
        <v>5.1701162447506999</v>
      </c>
      <c r="H898" s="121"/>
      <c r="I898" s="121">
        <v>3.5630610780676402</v>
      </c>
      <c r="J898" s="122"/>
      <c r="K898" s="120">
        <v>0.103868383103514</v>
      </c>
      <c r="L898" s="120"/>
      <c r="M898" s="120">
        <v>-0.28016034166838999</v>
      </c>
      <c r="N898" s="120"/>
      <c r="O898" s="120">
        <v>3.0450451409306898</v>
      </c>
      <c r="P898" s="120"/>
      <c r="Q898" s="120">
        <v>1.5092773152787999</v>
      </c>
      <c r="R898" s="120"/>
      <c r="S898" s="120">
        <v>3.66471582079317</v>
      </c>
      <c r="T898" s="120"/>
    </row>
    <row r="899" spans="1:20" x14ac:dyDescent="0.25">
      <c r="A899" s="121">
        <v>-0.40460478582925702</v>
      </c>
      <c r="B899" s="121"/>
      <c r="C899" s="121">
        <v>0.21770652014691699</v>
      </c>
      <c r="D899" s="121"/>
      <c r="E899" s="121">
        <v>0.77333956926911196</v>
      </c>
      <c r="F899" s="121"/>
      <c r="G899" s="121">
        <v>0.76576400025620095</v>
      </c>
      <c r="H899" s="121"/>
      <c r="I899" s="121">
        <v>4.0920705984576502</v>
      </c>
      <c r="J899" s="122"/>
      <c r="K899" s="120">
        <v>0.20385795247442601</v>
      </c>
      <c r="L899" s="120"/>
      <c r="M899" s="120">
        <v>0.45080465115766999</v>
      </c>
      <c r="N899" s="120"/>
      <c r="O899" s="120">
        <v>1.60438160072277</v>
      </c>
      <c r="P899" s="120"/>
      <c r="Q899" s="120">
        <v>1.1706654338340301</v>
      </c>
      <c r="R899" s="120"/>
      <c r="S899" s="120">
        <v>3.3801632449076702</v>
      </c>
      <c r="T899" s="120"/>
    </row>
    <row r="900" spans="1:20" x14ac:dyDescent="0.25">
      <c r="A900" s="121">
        <v>0.172171685045029</v>
      </c>
      <c r="B900" s="121"/>
      <c r="C900" s="121">
        <v>0.31437474006056099</v>
      </c>
      <c r="D900" s="121"/>
      <c r="E900" s="121">
        <v>1.5519242654290299</v>
      </c>
      <c r="F900" s="121"/>
      <c r="G900" s="121">
        <v>2.4594474080623199</v>
      </c>
      <c r="H900" s="121"/>
      <c r="I900" s="121">
        <v>3.2418038185708999</v>
      </c>
      <c r="J900" s="122"/>
      <c r="K900" s="120">
        <v>9.0270815689024203E-2</v>
      </c>
      <c r="L900" s="120"/>
      <c r="M900" s="120">
        <v>0.81875501002361195</v>
      </c>
      <c r="N900" s="120"/>
      <c r="O900" s="120">
        <v>1.1965627817140401</v>
      </c>
      <c r="P900" s="120"/>
      <c r="Q900" s="120">
        <v>2.7091036137465698</v>
      </c>
      <c r="R900" s="120"/>
      <c r="S900" s="120">
        <v>1.31489663945043</v>
      </c>
      <c r="T900" s="120"/>
    </row>
    <row r="901" spans="1:20" x14ac:dyDescent="0.25">
      <c r="A901" s="121">
        <v>0.603825152755322</v>
      </c>
      <c r="B901" s="121"/>
      <c r="C901" s="121">
        <v>0.45993413814562001</v>
      </c>
      <c r="D901" s="121"/>
      <c r="E901" s="121">
        <v>2.1569561418752499</v>
      </c>
      <c r="F901" s="121"/>
      <c r="G901" s="121">
        <v>2.6158715854959498</v>
      </c>
      <c r="H901" s="121"/>
      <c r="I901" s="121">
        <v>3.09326452512822</v>
      </c>
      <c r="J901" s="122"/>
      <c r="K901" s="120">
        <v>9.7709862217936205E-2</v>
      </c>
      <c r="L901" s="120"/>
      <c r="M901" s="120">
        <v>-0.16117009494495299</v>
      </c>
      <c r="N901" s="120"/>
      <c r="O901" s="120">
        <v>0.50822704418287401</v>
      </c>
      <c r="P901" s="120"/>
      <c r="Q901" s="120">
        <v>2.02012919419106</v>
      </c>
      <c r="R901" s="120"/>
      <c r="S901" s="120">
        <v>2.7313979109940001</v>
      </c>
      <c r="T901" s="120"/>
    </row>
    <row r="902" spans="1:20" x14ac:dyDescent="0.25">
      <c r="A902" s="121">
        <v>3.6675019354319902</v>
      </c>
      <c r="B902" s="121"/>
      <c r="C902" s="121">
        <v>-0.108604075748126</v>
      </c>
      <c r="D902" s="121"/>
      <c r="E902" s="121">
        <v>1.41494675296438</v>
      </c>
      <c r="F902" s="121"/>
      <c r="G902" s="121">
        <v>2.88464089519328</v>
      </c>
      <c r="H902" s="121"/>
      <c r="I902" s="121">
        <v>3.1813721857164801</v>
      </c>
      <c r="J902" s="122"/>
      <c r="K902" s="120">
        <v>-6.0792619721897999E-2</v>
      </c>
      <c r="L902" s="120"/>
      <c r="M902" s="120">
        <v>0.68777374778650802</v>
      </c>
      <c r="N902" s="120"/>
      <c r="O902" s="120">
        <v>0.56194230320593497</v>
      </c>
      <c r="P902" s="120"/>
      <c r="Q902" s="120">
        <v>0.64397188703018005</v>
      </c>
      <c r="R902" s="120"/>
      <c r="S902" s="120">
        <v>2.4647683171030299</v>
      </c>
      <c r="T902" s="120"/>
    </row>
    <row r="903" spans="1:20" x14ac:dyDescent="0.25">
      <c r="A903" s="121">
        <v>-0.12843500758476301</v>
      </c>
      <c r="B903" s="121"/>
      <c r="C903" s="121">
        <v>0.26821254319642301</v>
      </c>
      <c r="D903" s="121"/>
      <c r="E903" s="121">
        <v>0.47382384839857</v>
      </c>
      <c r="F903" s="121"/>
      <c r="G903" s="121">
        <v>7.5604660530091401</v>
      </c>
      <c r="H903" s="121"/>
      <c r="I903" s="121">
        <v>3.3405547962159701</v>
      </c>
      <c r="J903" s="122"/>
      <c r="K903" s="120">
        <v>5.18665479647495E-3</v>
      </c>
      <c r="L903" s="120"/>
      <c r="M903" s="120">
        <v>0.41922558396990101</v>
      </c>
      <c r="N903" s="120"/>
      <c r="O903" s="120">
        <v>0.46172469211871098</v>
      </c>
      <c r="P903" s="120"/>
      <c r="Q903" s="120">
        <v>3.16854849685962</v>
      </c>
      <c r="R903" s="120"/>
      <c r="S903" s="120">
        <v>2.9857063798058099</v>
      </c>
      <c r="T903" s="120"/>
    </row>
    <row r="904" spans="1:20" x14ac:dyDescent="0.25">
      <c r="A904" s="121">
        <v>-0.98109678509710496</v>
      </c>
      <c r="B904" s="121"/>
      <c r="C904" s="121">
        <v>0.39482709863099402</v>
      </c>
      <c r="D904" s="121"/>
      <c r="E904" s="121">
        <v>6.6575435339462201</v>
      </c>
      <c r="F904" s="121"/>
      <c r="G904" s="121">
        <v>7.5604660530091401</v>
      </c>
      <c r="H904" s="121"/>
      <c r="I904" s="121">
        <v>4.6794105459451298</v>
      </c>
      <c r="J904" s="122"/>
      <c r="K904" s="120">
        <v>-8.1914665237825104E-2</v>
      </c>
      <c r="L904" s="120"/>
      <c r="M904" s="120">
        <v>0.73102012966937502</v>
      </c>
      <c r="N904" s="120"/>
      <c r="O904" s="120">
        <v>0.61263056754245004</v>
      </c>
      <c r="P904" s="120"/>
      <c r="Q904" s="120">
        <v>1.6825454789591701</v>
      </c>
      <c r="R904" s="120"/>
      <c r="S904" s="120">
        <v>3.9278389490431702</v>
      </c>
      <c r="T904" s="120"/>
    </row>
    <row r="905" spans="1:20" x14ac:dyDescent="0.25">
      <c r="A905" s="121">
        <v>-0.62558139077575303</v>
      </c>
      <c r="B905" s="121"/>
      <c r="C905" s="121">
        <v>0.28132655342178098</v>
      </c>
      <c r="D905" s="121"/>
      <c r="E905" s="121">
        <v>6.6575435339462201</v>
      </c>
      <c r="F905" s="121"/>
      <c r="G905" s="121">
        <v>2.0379007231877799</v>
      </c>
      <c r="H905" s="121"/>
      <c r="I905" s="121">
        <v>3.35476597445258</v>
      </c>
      <c r="J905" s="122"/>
      <c r="K905" s="120">
        <v>-0.166261533029473</v>
      </c>
      <c r="L905" s="120"/>
      <c r="M905" s="120">
        <v>0.59441695301342501</v>
      </c>
      <c r="N905" s="120"/>
      <c r="O905" s="120">
        <v>1.25866283090954</v>
      </c>
      <c r="P905" s="120"/>
      <c r="Q905" s="120">
        <v>2.8159766126897798</v>
      </c>
      <c r="R905" s="120"/>
      <c r="S905" s="120">
        <v>2.7163182473113898</v>
      </c>
      <c r="T905" s="120"/>
    </row>
    <row r="906" spans="1:20" x14ac:dyDescent="0.25">
      <c r="A906" s="121">
        <v>0.189488903130627</v>
      </c>
      <c r="B906" s="121"/>
      <c r="C906" s="121">
        <v>0.386062247070249</v>
      </c>
      <c r="D906" s="121"/>
      <c r="E906" s="121">
        <v>0.36194131158612203</v>
      </c>
      <c r="F906" s="121"/>
      <c r="G906" s="121">
        <v>0.80837902602697997</v>
      </c>
      <c r="H906" s="121"/>
      <c r="I906" s="121">
        <v>3.28838500877277</v>
      </c>
      <c r="J906" s="122"/>
      <c r="K906" s="120">
        <v>-0.17067824607583801</v>
      </c>
      <c r="L906" s="120"/>
      <c r="M906" s="120">
        <v>0.59441695301342501</v>
      </c>
      <c r="N906" s="120"/>
      <c r="O906" s="120">
        <v>0.54453102620467697</v>
      </c>
      <c r="P906" s="120"/>
      <c r="Q906" s="120">
        <v>1.9136548813132599</v>
      </c>
      <c r="R906" s="120"/>
      <c r="S906" s="120">
        <v>3.17130951273744</v>
      </c>
      <c r="T906" s="120"/>
    </row>
    <row r="907" spans="1:20" x14ac:dyDescent="0.25">
      <c r="A907" s="121">
        <v>0.32689094575854599</v>
      </c>
      <c r="B907" s="121"/>
      <c r="C907" s="121">
        <v>0.414482423320848</v>
      </c>
      <c r="D907" s="121"/>
      <c r="E907" s="121">
        <v>1.7608746827661499</v>
      </c>
      <c r="F907" s="121"/>
      <c r="G907" s="121">
        <v>1.9965415696358899</v>
      </c>
      <c r="H907" s="121"/>
      <c r="I907" s="121">
        <v>4.0869104922810999</v>
      </c>
      <c r="J907" s="122"/>
      <c r="K907" s="120">
        <v>-0.32693044830270801</v>
      </c>
      <c r="L907" s="120"/>
      <c r="M907" s="120">
        <v>0.77267976651126302</v>
      </c>
      <c r="N907" s="120"/>
      <c r="O907" s="120">
        <v>1.2095796092817099</v>
      </c>
      <c r="P907" s="120"/>
      <c r="Q907" s="120">
        <v>2.0897789089192398</v>
      </c>
      <c r="R907" s="120"/>
      <c r="S907" s="120">
        <v>1.1916671841706801</v>
      </c>
      <c r="T907" s="120"/>
    </row>
    <row r="908" spans="1:20" x14ac:dyDescent="0.25">
      <c r="A908" s="121">
        <v>-0.22581892853100899</v>
      </c>
      <c r="B908" s="121"/>
      <c r="C908" s="121">
        <v>0.264982425704062</v>
      </c>
      <c r="D908" s="121"/>
      <c r="E908" s="121">
        <v>0.759963664963337</v>
      </c>
      <c r="F908" s="121"/>
      <c r="G908" s="121">
        <v>1.7405971703484799</v>
      </c>
      <c r="H908" s="121"/>
      <c r="I908" s="121">
        <v>4.6004519031059896</v>
      </c>
      <c r="J908" s="122"/>
      <c r="K908" s="120">
        <v>-1.1111453103385601E-2</v>
      </c>
      <c r="L908" s="120"/>
      <c r="M908" s="120">
        <v>1.0799365444692399</v>
      </c>
      <c r="N908" s="120"/>
      <c r="O908" s="120">
        <v>0.81414371270852803</v>
      </c>
      <c r="P908" s="120"/>
      <c r="Q908" s="120">
        <v>1.81789322463961</v>
      </c>
      <c r="R908" s="120"/>
      <c r="S908" s="120">
        <v>3.2076200100796202</v>
      </c>
      <c r="T908" s="120"/>
    </row>
    <row r="909" spans="1:20" x14ac:dyDescent="0.25">
      <c r="A909" s="121">
        <v>-0.22581892853100899</v>
      </c>
      <c r="B909" s="121"/>
      <c r="C909" s="121">
        <v>-0.30053667877125501</v>
      </c>
      <c r="D909" s="121"/>
      <c r="E909" s="121">
        <v>0.937713947627692</v>
      </c>
      <c r="F909" s="121"/>
      <c r="G909" s="121">
        <v>2.4135247211362798</v>
      </c>
      <c r="H909" s="121"/>
      <c r="I909" s="121">
        <v>3.6129583831719301</v>
      </c>
      <c r="J909" s="122"/>
      <c r="K909" s="120">
        <v>5.9656622119113899E-2</v>
      </c>
      <c r="L909" s="120"/>
      <c r="M909" s="120">
        <v>0.78178625809173896</v>
      </c>
      <c r="N909" s="120"/>
      <c r="O909" s="120">
        <v>0.83249945334770303</v>
      </c>
      <c r="P909" s="120"/>
      <c r="Q909" s="120">
        <v>1.69509482656101</v>
      </c>
      <c r="R909" s="120"/>
      <c r="S909" s="120">
        <v>5.5001429461773199</v>
      </c>
      <c r="T909" s="120"/>
    </row>
    <row r="910" spans="1:20" x14ac:dyDescent="0.25">
      <c r="A910" s="121">
        <v>-0.90984270915648602</v>
      </c>
      <c r="B910" s="121"/>
      <c r="C910" s="121">
        <v>-0.62903559646343199</v>
      </c>
      <c r="D910" s="121"/>
      <c r="E910" s="121">
        <v>0.20159461406024101</v>
      </c>
      <c r="F910" s="121"/>
      <c r="G910" s="121">
        <v>1.24580081814605</v>
      </c>
      <c r="H910" s="121"/>
      <c r="I910" s="121">
        <v>4.3742268437873104</v>
      </c>
      <c r="J910" s="122"/>
      <c r="K910" s="120">
        <v>6.1917383486445501E-2</v>
      </c>
      <c r="L910" s="120"/>
      <c r="M910" s="120">
        <v>2.0618128169276702</v>
      </c>
      <c r="N910" s="120"/>
      <c r="O910" s="120">
        <v>0.71091978053778204</v>
      </c>
      <c r="P910" s="120"/>
      <c r="Q910" s="120">
        <v>1.23262017276764</v>
      </c>
      <c r="R910" s="120"/>
      <c r="S910" s="120">
        <v>4.82862185497408</v>
      </c>
      <c r="T910" s="120"/>
    </row>
    <row r="911" spans="1:20" x14ac:dyDescent="0.25">
      <c r="A911" s="121">
        <v>0.24683857796803599</v>
      </c>
      <c r="B911" s="121"/>
      <c r="C911" s="121">
        <v>0.19143137122202</v>
      </c>
      <c r="D911" s="121"/>
      <c r="E911" s="121">
        <v>3.4467355161836699</v>
      </c>
      <c r="F911" s="121"/>
      <c r="G911" s="121">
        <v>1.44076834751627</v>
      </c>
      <c r="H911" s="121"/>
      <c r="I911" s="121">
        <v>3.7063444738117099</v>
      </c>
      <c r="J911" s="122"/>
      <c r="K911" s="120">
        <v>-4.0179165420465103E-2</v>
      </c>
      <c r="L911" s="120"/>
      <c r="M911" s="120">
        <v>0.11772252736339101</v>
      </c>
      <c r="N911" s="120"/>
      <c r="O911" s="120">
        <v>0.27616875820793402</v>
      </c>
      <c r="P911" s="120"/>
      <c r="Q911" s="120">
        <v>3.4440609553400701</v>
      </c>
      <c r="R911" s="120"/>
      <c r="S911" s="120">
        <v>4.5333305680760603</v>
      </c>
      <c r="T911" s="120"/>
    </row>
    <row r="912" spans="1:20" x14ac:dyDescent="0.25">
      <c r="A912" s="121">
        <v>-0.81428958345233204</v>
      </c>
      <c r="B912" s="121"/>
      <c r="C912" s="121">
        <v>-0.30053667877125501</v>
      </c>
      <c r="D912" s="121"/>
      <c r="E912" s="121">
        <v>1.8764181952212999</v>
      </c>
      <c r="F912" s="121"/>
      <c r="G912" s="121">
        <v>2.1650771417736201</v>
      </c>
      <c r="H912" s="121"/>
      <c r="I912" s="121">
        <v>-1.2447623258392599</v>
      </c>
      <c r="J912" s="122"/>
      <c r="K912" s="120">
        <v>-6.6575209515239195E-2</v>
      </c>
      <c r="L912" s="120"/>
      <c r="M912" s="120">
        <v>0.92484200141738304</v>
      </c>
      <c r="N912" s="120"/>
      <c r="O912" s="120">
        <v>-0.59594958423770406</v>
      </c>
      <c r="P912" s="120"/>
      <c r="Q912" s="120">
        <v>1.35719047150732</v>
      </c>
      <c r="R912" s="120"/>
      <c r="S912" s="120">
        <v>2.7759201616156899</v>
      </c>
      <c r="T912" s="120"/>
    </row>
    <row r="913" spans="1:20" x14ac:dyDescent="0.25">
      <c r="A913" s="121">
        <v>-0.59383519717187405</v>
      </c>
      <c r="B913" s="121"/>
      <c r="C913" s="121">
        <v>1.0762051904994301</v>
      </c>
      <c r="D913" s="121"/>
      <c r="E913" s="121">
        <v>1.0426218927827899</v>
      </c>
      <c r="F913" s="121"/>
      <c r="G913" s="121">
        <v>1.1034651613666999</v>
      </c>
      <c r="H913" s="121"/>
      <c r="I913" s="121">
        <v>3.1378448193708399</v>
      </c>
      <c r="J913" s="122"/>
      <c r="K913" s="120">
        <v>0.27141232452309799</v>
      </c>
      <c r="L913" s="120"/>
      <c r="M913" s="120">
        <v>0.57188609989697703</v>
      </c>
      <c r="N913" s="120"/>
      <c r="O913" s="120">
        <v>1.3567758970338599</v>
      </c>
      <c r="P913" s="120"/>
      <c r="Q913" s="120">
        <v>3.4440609553400701</v>
      </c>
      <c r="R913" s="120"/>
      <c r="S913" s="120">
        <v>2.2973379332567601</v>
      </c>
      <c r="T913" s="120"/>
    </row>
    <row r="914" spans="1:20" x14ac:dyDescent="0.25">
      <c r="A914" s="121">
        <v>-0.40161829276424799</v>
      </c>
      <c r="B914" s="121"/>
      <c r="C914" s="121">
        <v>-0.116005295229169</v>
      </c>
      <c r="D914" s="121"/>
      <c r="E914" s="121">
        <v>1.0623983806535799</v>
      </c>
      <c r="F914" s="121"/>
      <c r="G914" s="121">
        <v>2.9826824044274001</v>
      </c>
      <c r="H914" s="121"/>
      <c r="I914" s="121">
        <v>3.2916376988115701</v>
      </c>
      <c r="J914" s="122"/>
      <c r="K914" s="120">
        <v>0.183253035206594</v>
      </c>
      <c r="L914" s="120"/>
      <c r="M914" s="120">
        <v>0.456659767390931</v>
      </c>
      <c r="N914" s="120"/>
      <c r="O914" s="120">
        <v>0.279051404721116</v>
      </c>
      <c r="P914" s="120"/>
      <c r="Q914" s="120">
        <v>2.7069327145312299</v>
      </c>
      <c r="R914" s="120"/>
      <c r="S914" s="120">
        <v>2.42390203057646</v>
      </c>
      <c r="T914" s="120"/>
    </row>
    <row r="915" spans="1:20" x14ac:dyDescent="0.25">
      <c r="A915" s="121">
        <v>-0.19608683685359199</v>
      </c>
      <c r="B915" s="121"/>
      <c r="C915" s="121">
        <v>1.0762051904994301</v>
      </c>
      <c r="D915" s="121"/>
      <c r="E915" s="121">
        <v>0.77972175286671996</v>
      </c>
      <c r="F915" s="121"/>
      <c r="G915" s="121">
        <v>5.2551637309989996</v>
      </c>
      <c r="H915" s="121"/>
      <c r="I915" s="121">
        <v>3.33914022916177</v>
      </c>
      <c r="J915" s="122"/>
      <c r="K915" s="120">
        <v>-3.9205868035214302E-2</v>
      </c>
      <c r="L915" s="120"/>
      <c r="M915" s="120">
        <v>0.51009154636841503</v>
      </c>
      <c r="N915" s="120"/>
      <c r="O915" s="120">
        <v>1.0431908279214801</v>
      </c>
      <c r="P915" s="120"/>
      <c r="Q915" s="120">
        <v>3.2006367539357101</v>
      </c>
      <c r="R915" s="120"/>
      <c r="S915" s="120">
        <v>3.52411929255979</v>
      </c>
      <c r="T915" s="120"/>
    </row>
    <row r="916" spans="1:20" x14ac:dyDescent="0.25">
      <c r="A916" s="121">
        <v>2.1446670109089401</v>
      </c>
      <c r="B916" s="121"/>
      <c r="C916" s="121">
        <v>8.2222772617210907E-2</v>
      </c>
      <c r="D916" s="121"/>
      <c r="E916" s="121">
        <v>0.29627235604626601</v>
      </c>
      <c r="F916" s="121"/>
      <c r="G916" s="121">
        <v>2.3674113070189402</v>
      </c>
      <c r="H916" s="121"/>
      <c r="I916" s="121">
        <v>3.9091056686946</v>
      </c>
      <c r="J916" s="122"/>
      <c r="K916" s="120">
        <v>0.21434875013259699</v>
      </c>
      <c r="L916" s="120"/>
      <c r="M916" s="120">
        <v>0.64564050385374105</v>
      </c>
      <c r="N916" s="120"/>
      <c r="O916" s="120">
        <v>1.0529024089902399</v>
      </c>
      <c r="P916" s="120"/>
      <c r="Q916" s="120">
        <v>3.2006367539357101</v>
      </c>
      <c r="R916" s="120"/>
      <c r="S916" s="120">
        <v>2.7841163105219602</v>
      </c>
      <c r="T916" s="120"/>
    </row>
    <row r="917" spans="1:20" x14ac:dyDescent="0.25">
      <c r="A917" s="121">
        <v>-1.3795962611750301</v>
      </c>
      <c r="B917" s="121"/>
      <c r="C917" s="121">
        <v>0.51810534617041903</v>
      </c>
      <c r="D917" s="121"/>
      <c r="E917" s="121">
        <v>0.94424267261806005</v>
      </c>
      <c r="F917" s="121"/>
      <c r="G917" s="121">
        <v>2.4161970282224101</v>
      </c>
      <c r="H917" s="121"/>
      <c r="I917" s="121">
        <v>4.12194989263004</v>
      </c>
      <c r="J917" s="122"/>
      <c r="K917" s="120">
        <v>0.120314866739704</v>
      </c>
      <c r="L917" s="120"/>
      <c r="M917" s="120">
        <v>0.51402465482249204</v>
      </c>
      <c r="N917" s="120"/>
      <c r="O917" s="120">
        <v>0.78144092281437205</v>
      </c>
      <c r="P917" s="120"/>
      <c r="Q917" s="120">
        <v>1.5230319052510799</v>
      </c>
      <c r="R917" s="120"/>
      <c r="S917" s="120">
        <v>2.4770621189042399</v>
      </c>
      <c r="T917" s="120"/>
    </row>
    <row r="918" spans="1:20" x14ac:dyDescent="0.25">
      <c r="A918" s="121">
        <v>1.5713269843015399E-2</v>
      </c>
      <c r="B918" s="121"/>
      <c r="C918" s="121">
        <v>0.40469286415653399</v>
      </c>
      <c r="D918" s="121"/>
      <c r="E918" s="121">
        <v>1.0145265016851099</v>
      </c>
      <c r="F918" s="121"/>
      <c r="G918" s="121">
        <v>3.0831952794373301</v>
      </c>
      <c r="H918" s="121"/>
      <c r="I918" s="121">
        <v>2.6733856360019601</v>
      </c>
      <c r="J918" s="122"/>
      <c r="K918" s="120">
        <v>0.21434875013259699</v>
      </c>
      <c r="L918" s="120"/>
      <c r="M918" s="120">
        <v>0.533446301527288</v>
      </c>
      <c r="N918" s="120"/>
      <c r="O918" s="120">
        <v>1.4437982977047801</v>
      </c>
      <c r="P918" s="120"/>
      <c r="Q918" s="120">
        <v>3.0396486980700401</v>
      </c>
      <c r="R918" s="120"/>
      <c r="S918" s="120">
        <v>3.2374161729757498</v>
      </c>
      <c r="T918" s="120"/>
    </row>
    <row r="919" spans="1:20" x14ac:dyDescent="0.25">
      <c r="A919" s="121">
        <v>0.121305358469058</v>
      </c>
      <c r="B919" s="121"/>
      <c r="C919" s="121">
        <v>0.33925410778158799</v>
      </c>
      <c r="D919" s="121"/>
      <c r="E919" s="121">
        <v>1.6019565908117299</v>
      </c>
      <c r="F919" s="121"/>
      <c r="G919" s="121">
        <v>2.42320556450434</v>
      </c>
      <c r="H919" s="121"/>
      <c r="I919" s="121">
        <v>3.4184296885806398</v>
      </c>
      <c r="J919" s="122"/>
      <c r="K919" s="120">
        <v>-4.2522092988761501E-4</v>
      </c>
      <c r="L919" s="120"/>
      <c r="M919" s="120">
        <v>1.8529977066816601</v>
      </c>
      <c r="N919" s="120"/>
      <c r="O919" s="120">
        <v>0.67388142323352096</v>
      </c>
      <c r="P919" s="120"/>
      <c r="Q919" s="120">
        <v>2.10708676971799</v>
      </c>
      <c r="R919" s="120"/>
      <c r="S919" s="120">
        <v>5.1605339280400502</v>
      </c>
      <c r="T919" s="120"/>
    </row>
    <row r="920" spans="1:20" x14ac:dyDescent="0.25">
      <c r="A920" s="121">
        <v>0.47905330662731899</v>
      </c>
      <c r="B920" s="121"/>
      <c r="C920" s="121">
        <v>3.3028699304349401E-2</v>
      </c>
      <c r="D920" s="121"/>
      <c r="E920" s="121">
        <v>1.43022993802238</v>
      </c>
      <c r="F920" s="121"/>
      <c r="G920" s="121">
        <v>2.24495142106686</v>
      </c>
      <c r="H920" s="121"/>
      <c r="I920" s="121">
        <v>4.9814720875718699</v>
      </c>
      <c r="J920" s="122"/>
      <c r="K920" s="120">
        <v>5.5583327404583799E-2</v>
      </c>
      <c r="L920" s="120"/>
      <c r="M920" s="120">
        <v>0.49597059997036103</v>
      </c>
      <c r="N920" s="120"/>
      <c r="O920" s="120">
        <v>0.55819916769191702</v>
      </c>
      <c r="P920" s="120"/>
      <c r="Q920" s="120">
        <v>1.2497666724724701</v>
      </c>
      <c r="R920" s="120"/>
      <c r="S920" s="120">
        <v>5.1605339280400502</v>
      </c>
      <c r="T920" s="120"/>
    </row>
    <row r="921" spans="1:20" x14ac:dyDescent="0.25">
      <c r="A921" s="121">
        <v>-0.340305479040037</v>
      </c>
      <c r="B921" s="121"/>
      <c r="C921" s="121">
        <v>0.258471916033923</v>
      </c>
      <c r="D921" s="121"/>
      <c r="E921" s="121">
        <v>1.2214436682287899</v>
      </c>
      <c r="F921" s="121"/>
      <c r="G921" s="121">
        <v>2.2853705160364601</v>
      </c>
      <c r="H921" s="121"/>
      <c r="I921" s="121">
        <v>3.1588486627155699</v>
      </c>
      <c r="J921" s="122"/>
      <c r="K921" s="120">
        <v>1.8635319703211198E-2</v>
      </c>
      <c r="L921" s="120"/>
      <c r="M921" s="120">
        <v>2.5606604163703302</v>
      </c>
      <c r="N921" s="120"/>
      <c r="O921" s="120">
        <v>0.95252742970043902</v>
      </c>
      <c r="P921" s="120"/>
      <c r="Q921" s="120">
        <v>1.39551404604106</v>
      </c>
      <c r="R921" s="120"/>
      <c r="S921" s="120">
        <v>2.0794771678338999</v>
      </c>
      <c r="T921" s="120"/>
    </row>
    <row r="922" spans="1:20" x14ac:dyDescent="0.25">
      <c r="A922" s="121">
        <v>-1.48802891128336</v>
      </c>
      <c r="B922" s="121"/>
      <c r="C922" s="121">
        <v>0.58875273208781698</v>
      </c>
      <c r="D922" s="121"/>
      <c r="E922" s="121">
        <v>-1.9362289283831699E-2</v>
      </c>
      <c r="F922" s="121"/>
      <c r="G922" s="121">
        <v>2.08760509242089</v>
      </c>
      <c r="H922" s="121"/>
      <c r="I922" s="121">
        <v>2.0541424205365302</v>
      </c>
      <c r="J922" s="122"/>
      <c r="K922" s="120">
        <v>6.9216497782878902E-2</v>
      </c>
      <c r="L922" s="120"/>
      <c r="M922" s="120">
        <v>0.32943352986135099</v>
      </c>
      <c r="N922" s="120"/>
      <c r="O922" s="120">
        <v>0.38580993604179897</v>
      </c>
      <c r="P922" s="120"/>
      <c r="Q922" s="120">
        <v>1.60574588099396</v>
      </c>
      <c r="R922" s="120"/>
      <c r="S922" s="120">
        <v>0.15476877864868799</v>
      </c>
      <c r="T922" s="120"/>
    </row>
    <row r="923" spans="1:20" x14ac:dyDescent="0.25">
      <c r="A923" s="121">
        <v>8.00377123445557E-2</v>
      </c>
      <c r="B923" s="121"/>
      <c r="C923" s="121">
        <v>0.27764530623316103</v>
      </c>
      <c r="D923" s="121"/>
      <c r="E923" s="121">
        <v>1.1310952616540999</v>
      </c>
      <c r="F923" s="121"/>
      <c r="G923" s="121">
        <v>3.4195813026813799</v>
      </c>
      <c r="H923" s="121"/>
      <c r="I923" s="121">
        <v>3.7255760530689201</v>
      </c>
      <c r="J923" s="122"/>
      <c r="K923" s="120">
        <v>-8.5187658975868899E-2</v>
      </c>
      <c r="L923" s="120"/>
      <c r="M923" s="120">
        <v>1.2708881393045901</v>
      </c>
      <c r="N923" s="120"/>
      <c r="O923" s="120">
        <v>0.82651336874401005</v>
      </c>
      <c r="P923" s="120"/>
      <c r="Q923" s="120">
        <v>3.9675707448781301</v>
      </c>
      <c r="R923" s="120"/>
      <c r="S923" s="120">
        <v>2.9900109734650901</v>
      </c>
      <c r="T923" s="120"/>
    </row>
    <row r="924" spans="1:20" x14ac:dyDescent="0.25">
      <c r="A924" s="121">
        <v>-1.48044467995582</v>
      </c>
      <c r="B924" s="121"/>
      <c r="C924" s="121">
        <v>-0.200606201756862</v>
      </c>
      <c r="D924" s="121"/>
      <c r="E924" s="121">
        <v>1.6394201456730799</v>
      </c>
      <c r="F924" s="121"/>
      <c r="G924" s="121">
        <v>0.90223419801354199</v>
      </c>
      <c r="H924" s="121"/>
      <c r="I924" s="121">
        <v>3.7255760530689201</v>
      </c>
      <c r="J924" s="122"/>
      <c r="K924" s="120">
        <v>9.8077859619923699E-2</v>
      </c>
      <c r="L924" s="120"/>
      <c r="M924" s="120">
        <v>0.34742744817233301</v>
      </c>
      <c r="N924" s="120"/>
      <c r="O924" s="120">
        <v>1.2156453202491799</v>
      </c>
      <c r="P924" s="120"/>
      <c r="Q924" s="120">
        <v>0.93419899865255496</v>
      </c>
      <c r="R924" s="120"/>
      <c r="S924" s="120">
        <v>6.1278310761506098</v>
      </c>
      <c r="T924" s="120"/>
    </row>
    <row r="925" spans="1:20" x14ac:dyDescent="0.25">
      <c r="A925" s="121">
        <v>-0.42390027316330098</v>
      </c>
      <c r="B925" s="121"/>
      <c r="C925" s="121">
        <v>0.50315146690504697</v>
      </c>
      <c r="D925" s="121"/>
      <c r="E925" s="121">
        <v>0.27792260882770098</v>
      </c>
      <c r="F925" s="121"/>
      <c r="G925" s="121">
        <v>1.8486332379528101</v>
      </c>
      <c r="H925" s="121"/>
      <c r="I925" s="121">
        <v>1.9849380372849399</v>
      </c>
      <c r="J925" s="122"/>
      <c r="K925" s="120">
        <v>-7.3664322937467804E-3</v>
      </c>
      <c r="L925" s="120"/>
      <c r="M925" s="120">
        <v>-0.662274470208986</v>
      </c>
      <c r="N925" s="120"/>
      <c r="O925" s="120">
        <v>-8.7719678455186995E-2</v>
      </c>
      <c r="P925" s="120"/>
      <c r="Q925" s="120">
        <v>1.64598185035266</v>
      </c>
      <c r="R925" s="120"/>
      <c r="S925" s="120">
        <v>3.11825311880665</v>
      </c>
      <c r="T925" s="120"/>
    </row>
    <row r="926" spans="1:20" x14ac:dyDescent="0.25">
      <c r="A926" s="121">
        <v>-0.50796679816145696</v>
      </c>
      <c r="B926" s="121"/>
      <c r="C926" s="121">
        <v>2.1213514067647399</v>
      </c>
      <c r="D926" s="121"/>
      <c r="E926" s="121">
        <v>1.0257533474487599</v>
      </c>
      <c r="F926" s="121"/>
      <c r="G926" s="121">
        <v>1.24391271585265</v>
      </c>
      <c r="H926" s="121"/>
      <c r="I926" s="121">
        <v>3.17616862770342</v>
      </c>
      <c r="J926" s="122"/>
      <c r="K926" s="120">
        <v>-0.37440192483625601</v>
      </c>
      <c r="L926" s="120"/>
      <c r="M926" s="120">
        <v>-0.664002613669471</v>
      </c>
      <c r="N926" s="120"/>
      <c r="O926" s="120">
        <v>1.0292689226023399</v>
      </c>
      <c r="P926" s="120"/>
      <c r="Q926" s="120">
        <v>1.74022613517766</v>
      </c>
      <c r="R926" s="120"/>
      <c r="S926" s="120">
        <v>6.0519645685178398</v>
      </c>
      <c r="T926" s="120"/>
    </row>
    <row r="927" spans="1:20" x14ac:dyDescent="0.25">
      <c r="A927" s="121">
        <v>0.82567828388609299</v>
      </c>
      <c r="B927" s="121"/>
      <c r="C927" s="121">
        <v>0.94804817258687601</v>
      </c>
      <c r="D927" s="121"/>
      <c r="E927" s="121">
        <v>1.10172057927668</v>
      </c>
      <c r="F927" s="121"/>
      <c r="G927" s="121">
        <v>2.8028323517643998</v>
      </c>
      <c r="H927" s="121"/>
      <c r="I927" s="121">
        <v>6.8416216809014196</v>
      </c>
      <c r="J927" s="122"/>
      <c r="K927" s="120">
        <v>0.26096093112608498</v>
      </c>
      <c r="L927" s="120"/>
      <c r="M927" s="120">
        <v>0.75532193357678801</v>
      </c>
      <c r="N927" s="120"/>
      <c r="O927" s="120">
        <v>1.2595507201276499</v>
      </c>
      <c r="P927" s="120"/>
      <c r="Q927" s="120">
        <v>1.91653820141175</v>
      </c>
      <c r="R927" s="120"/>
      <c r="S927" s="120">
        <v>3.07170981656173</v>
      </c>
      <c r="T927" s="120"/>
    </row>
    <row r="928" spans="1:20" x14ac:dyDescent="0.25">
      <c r="A928" s="121">
        <v>-7.2966091155706195E-2</v>
      </c>
      <c r="B928" s="121"/>
      <c r="C928" s="121">
        <v>0.68994504236179599</v>
      </c>
      <c r="D928" s="121"/>
      <c r="E928" s="121">
        <v>0.92989230725875205</v>
      </c>
      <c r="F928" s="121"/>
      <c r="G928" s="121">
        <v>1.7449796752190001</v>
      </c>
      <c r="H928" s="121"/>
      <c r="I928" s="121">
        <v>3.7629006941377501</v>
      </c>
      <c r="J928" s="122"/>
      <c r="K928" s="120">
        <v>-8.8084812283188499E-2</v>
      </c>
      <c r="L928" s="120"/>
      <c r="M928" s="120">
        <v>0.60948080674379301</v>
      </c>
      <c r="N928" s="120"/>
      <c r="O928" s="120">
        <v>0.50940410800491498</v>
      </c>
      <c r="P928" s="120"/>
      <c r="Q928" s="120">
        <v>4.70196290921107</v>
      </c>
      <c r="R928" s="120"/>
      <c r="S928" s="120">
        <v>2.3532649065701898</v>
      </c>
      <c r="T928" s="120"/>
    </row>
    <row r="929" spans="1:20" x14ac:dyDescent="0.25">
      <c r="A929" s="121">
        <v>-0.130805845472828</v>
      </c>
      <c r="B929" s="121"/>
      <c r="C929" s="121">
        <v>0.94804817258687601</v>
      </c>
      <c r="D929" s="121"/>
      <c r="E929" s="121">
        <v>1.3084088292760301</v>
      </c>
      <c r="F929" s="121"/>
      <c r="G929" s="121">
        <v>1.83620377915535</v>
      </c>
      <c r="H929" s="121"/>
      <c r="I929" s="121">
        <v>2.1080053028095298</v>
      </c>
      <c r="J929" s="122"/>
      <c r="K929" s="120">
        <v>-0.260561808744878</v>
      </c>
      <c r="L929" s="120"/>
      <c r="M929" s="120">
        <v>0.22235108718565799</v>
      </c>
      <c r="N929" s="120"/>
      <c r="O929" s="120">
        <v>0.78277738617728698</v>
      </c>
      <c r="P929" s="120"/>
      <c r="Q929" s="120">
        <v>4.70196290921107</v>
      </c>
      <c r="R929" s="120"/>
      <c r="S929" s="120">
        <v>3.94652316619803</v>
      </c>
      <c r="T929" s="120"/>
    </row>
    <row r="930" spans="1:20" x14ac:dyDescent="0.25">
      <c r="A930" s="121">
        <v>-0.315779601562586</v>
      </c>
      <c r="B930" s="121"/>
      <c r="C930" s="121">
        <v>-9.1113943665401806E-2</v>
      </c>
      <c r="D930" s="121"/>
      <c r="E930" s="121">
        <v>1.39457278848375</v>
      </c>
      <c r="F930" s="121"/>
      <c r="G930" s="121">
        <v>2.9254641168995099</v>
      </c>
      <c r="H930" s="121"/>
      <c r="I930" s="121">
        <v>4.0584749961508004</v>
      </c>
      <c r="J930" s="122"/>
      <c r="K930" s="120">
        <v>-0.260561808744878</v>
      </c>
      <c r="L930" s="120"/>
      <c r="M930" s="120">
        <v>0.44147079863469302</v>
      </c>
      <c r="N930" s="120"/>
      <c r="O930" s="120">
        <v>-0.36144202419995602</v>
      </c>
      <c r="P930" s="120"/>
      <c r="Q930" s="120">
        <v>2.2616849867350699</v>
      </c>
      <c r="R930" s="120"/>
      <c r="S930" s="120">
        <v>3.94652316619803</v>
      </c>
      <c r="T930" s="120"/>
    </row>
    <row r="931" spans="1:20" x14ac:dyDescent="0.25">
      <c r="A931" s="121">
        <v>-0.34339256231125498</v>
      </c>
      <c r="B931" s="121"/>
      <c r="C931" s="121">
        <v>0.416691913306941</v>
      </c>
      <c r="D931" s="121"/>
      <c r="E931" s="121">
        <v>1.1900326251761499</v>
      </c>
      <c r="F931" s="121"/>
      <c r="G931" s="121">
        <v>0.97563056645330404</v>
      </c>
      <c r="H931" s="121"/>
      <c r="I931" s="121">
        <v>1.94650938713706</v>
      </c>
      <c r="J931" s="122"/>
      <c r="K931" s="120">
        <v>-1.39760190482932E-2</v>
      </c>
      <c r="L931" s="120"/>
      <c r="M931" s="120">
        <v>0.70112124301280299</v>
      </c>
      <c r="N931" s="120"/>
      <c r="O931" s="120">
        <v>-1.91878350795704E-3</v>
      </c>
      <c r="P931" s="120"/>
      <c r="Q931" s="120">
        <v>2.0009914587901698</v>
      </c>
      <c r="R931" s="120"/>
      <c r="S931" s="120">
        <v>3.7274501465840801</v>
      </c>
      <c r="T931" s="120"/>
    </row>
    <row r="932" spans="1:20" x14ac:dyDescent="0.25">
      <c r="A932" s="121">
        <v>2.3428962291404098</v>
      </c>
      <c r="B932" s="121"/>
      <c r="C932" s="121">
        <v>0.54678310297396004</v>
      </c>
      <c r="D932" s="121"/>
      <c r="E932" s="121">
        <v>0.87862515843431399</v>
      </c>
      <c r="F932" s="121"/>
      <c r="G932" s="121">
        <v>1.74359004331033</v>
      </c>
      <c r="H932" s="121"/>
      <c r="I932" s="121">
        <v>2.5053122880166101</v>
      </c>
      <c r="J932" s="122"/>
      <c r="K932" s="120">
        <v>-1.39760190482932E-2</v>
      </c>
      <c r="L932" s="120"/>
      <c r="M932" s="120">
        <v>0.45706129346809699</v>
      </c>
      <c r="N932" s="120"/>
      <c r="O932" s="120">
        <v>0.27235905165948499</v>
      </c>
      <c r="P932" s="120"/>
      <c r="Q932" s="120">
        <v>1.97078019034324</v>
      </c>
      <c r="R932" s="120"/>
      <c r="S932" s="120">
        <v>3.3909682644477099</v>
      </c>
      <c r="T932" s="120"/>
    </row>
    <row r="933" spans="1:20" x14ac:dyDescent="0.25">
      <c r="A933" s="121">
        <v>1.5911123579462101</v>
      </c>
      <c r="B933" s="121"/>
      <c r="C933" s="121">
        <v>0.81244473093438796</v>
      </c>
      <c r="D933" s="121"/>
      <c r="E933" s="121">
        <v>1.2211153210821799</v>
      </c>
      <c r="F933" s="121"/>
      <c r="G933" s="121">
        <v>2.21557027665227</v>
      </c>
      <c r="H933" s="121"/>
      <c r="I933" s="121">
        <v>2.7775763138659602</v>
      </c>
      <c r="J933" s="122"/>
      <c r="K933" s="120">
        <v>0.31128433590226801</v>
      </c>
      <c r="L933" s="120"/>
      <c r="M933" s="120">
        <v>5.1259769069918797E-2</v>
      </c>
      <c r="N933" s="120"/>
      <c r="O933" s="120">
        <v>1.3993507664537601</v>
      </c>
      <c r="P933" s="120"/>
      <c r="Q933" s="120">
        <v>2.6645832029741499</v>
      </c>
      <c r="R933" s="120"/>
      <c r="S933" s="120">
        <v>5.3032759992366501</v>
      </c>
      <c r="T933" s="120"/>
    </row>
    <row r="934" spans="1:20" x14ac:dyDescent="0.25">
      <c r="A934" s="121">
        <v>-0.219274201560619</v>
      </c>
      <c r="B934" s="121"/>
      <c r="C934" s="121">
        <v>0.81244473093438796</v>
      </c>
      <c r="D934" s="121"/>
      <c r="E934" s="121">
        <v>0.971496286056722</v>
      </c>
      <c r="F934" s="121"/>
      <c r="G934" s="121">
        <v>-2.66750559297052</v>
      </c>
      <c r="H934" s="121"/>
      <c r="I934" s="121">
        <v>3.6620921860618698</v>
      </c>
      <c r="J934" s="122"/>
      <c r="K934" s="120">
        <v>0.31128433590226801</v>
      </c>
      <c r="L934" s="120"/>
      <c r="M934" s="120">
        <v>-0.130283191413817</v>
      </c>
      <c r="N934" s="120"/>
      <c r="O934" s="120">
        <v>0.52486997631782395</v>
      </c>
      <c r="P934" s="120"/>
      <c r="Q934" s="120">
        <v>3.4917490958692099</v>
      </c>
      <c r="R934" s="120"/>
      <c r="S934" s="120">
        <v>3.9010067126456001</v>
      </c>
      <c r="T934" s="120"/>
    </row>
    <row r="935" spans="1:20" x14ac:dyDescent="0.25">
      <c r="A935" s="121">
        <v>-0.19886354846643101</v>
      </c>
      <c r="B935" s="121"/>
      <c r="C935" s="121">
        <v>9.9295415185327598E-2</v>
      </c>
      <c r="D935" s="121"/>
      <c r="E935" s="121">
        <v>1.7573757488972701</v>
      </c>
      <c r="F935" s="121"/>
      <c r="G935" s="121">
        <v>3.87658948886848</v>
      </c>
      <c r="H935" s="121"/>
      <c r="I935" s="121">
        <v>2.2822085249033401</v>
      </c>
      <c r="J935" s="122"/>
      <c r="K935" s="120">
        <v>3.44980057524076E-2</v>
      </c>
      <c r="L935" s="120"/>
      <c r="M935" s="120">
        <v>0.63678567461665403</v>
      </c>
      <c r="N935" s="120"/>
      <c r="O935" s="120">
        <v>0.33870907981443599</v>
      </c>
      <c r="P935" s="120"/>
      <c r="Q935" s="120">
        <v>1.1332221785072001</v>
      </c>
      <c r="R935" s="120"/>
      <c r="S935" s="120">
        <v>4.6347211099587398</v>
      </c>
      <c r="T935" s="120"/>
    </row>
    <row r="936" spans="1:20" x14ac:dyDescent="0.25">
      <c r="A936" s="121">
        <v>1.5911123579462101</v>
      </c>
      <c r="B936" s="121"/>
      <c r="C936" s="121">
        <v>1.1352067979862801</v>
      </c>
      <c r="D936" s="121"/>
      <c r="E936" s="121">
        <v>0.63260199505894799</v>
      </c>
      <c r="F936" s="121"/>
      <c r="G936" s="121">
        <v>4.9366766392560404</v>
      </c>
      <c r="H936" s="121"/>
      <c r="I936" s="121">
        <v>7.2577754545467901</v>
      </c>
      <c r="J936" s="122"/>
      <c r="K936" s="120">
        <v>-0.136135389150567</v>
      </c>
      <c r="L936" s="120"/>
      <c r="M936" s="120">
        <v>0.14171625511588501</v>
      </c>
      <c r="N936" s="120"/>
      <c r="O936" s="120">
        <v>2.1642841447677799</v>
      </c>
      <c r="P936" s="120"/>
      <c r="Q936" s="120">
        <v>2.9540246499122298</v>
      </c>
      <c r="R936" s="120"/>
      <c r="S936" s="120">
        <v>4.6347211099587398</v>
      </c>
      <c r="T936" s="120"/>
    </row>
    <row r="937" spans="1:20" x14ac:dyDescent="0.25">
      <c r="A937" s="121">
        <v>0.87195721303375295</v>
      </c>
      <c r="B937" s="121"/>
      <c r="C937" s="121">
        <v>0.106608009515369</v>
      </c>
      <c r="D937" s="121"/>
      <c r="E937" s="121">
        <v>1.78672729998482</v>
      </c>
      <c r="F937" s="121"/>
      <c r="G937" s="121">
        <v>4.9366766392560404</v>
      </c>
      <c r="H937" s="121"/>
      <c r="I937" s="121">
        <v>1.5396338381804999</v>
      </c>
      <c r="J937" s="122"/>
      <c r="K937" s="120">
        <v>-0.20700296739971</v>
      </c>
      <c r="L937" s="120"/>
      <c r="M937" s="120">
        <v>-5.0920631875111901E-2</v>
      </c>
      <c r="N937" s="120"/>
      <c r="O937" s="120">
        <v>0.63953142323724799</v>
      </c>
      <c r="P937" s="120"/>
      <c r="Q937" s="120">
        <v>2.2952002502319901</v>
      </c>
      <c r="R937" s="120"/>
      <c r="S937" s="120">
        <v>3.0155774876432502</v>
      </c>
      <c r="T937" s="120"/>
    </row>
    <row r="938" spans="1:20" x14ac:dyDescent="0.25">
      <c r="A938" s="121">
        <v>1.0366536373287201</v>
      </c>
      <c r="B938" s="121"/>
      <c r="C938" s="121">
        <v>0.39503332334712798</v>
      </c>
      <c r="D938" s="121"/>
      <c r="E938" s="121">
        <v>0.47259254318133198</v>
      </c>
      <c r="F938" s="121"/>
      <c r="G938" s="121">
        <v>1.1093835959225899</v>
      </c>
      <c r="H938" s="121"/>
      <c r="I938" s="121">
        <v>1.45946582134506</v>
      </c>
      <c r="J938" s="122"/>
      <c r="K938" s="120">
        <v>-0.20700296739971</v>
      </c>
      <c r="L938" s="120"/>
      <c r="M938" s="120">
        <v>0.49082626806428198</v>
      </c>
      <c r="N938" s="120"/>
      <c r="O938" s="120">
        <v>2.1642841447677799</v>
      </c>
      <c r="P938" s="120"/>
      <c r="Q938" s="120">
        <v>2.8897211555967601</v>
      </c>
      <c r="R938" s="120"/>
      <c r="S938" s="120">
        <v>3.8580589010344299</v>
      </c>
      <c r="T938" s="120"/>
    </row>
    <row r="939" spans="1:20" x14ac:dyDescent="0.25">
      <c r="A939" s="121">
        <v>0.87195721303375295</v>
      </c>
      <c r="B939" s="121"/>
      <c r="C939" s="121">
        <v>0.52803289308657897</v>
      </c>
      <c r="D939" s="121"/>
      <c r="E939" s="121">
        <v>0.97203477950693595</v>
      </c>
      <c r="F939" s="121"/>
      <c r="G939" s="121">
        <v>1.9199602822656201</v>
      </c>
      <c r="H939" s="121"/>
      <c r="I939" s="121">
        <v>3.5871840351471702</v>
      </c>
      <c r="J939" s="122"/>
      <c r="K939" s="120">
        <v>0.215919926046823</v>
      </c>
      <c r="L939" s="120"/>
      <c r="M939" s="120">
        <v>0.14171625511588501</v>
      </c>
      <c r="N939" s="120"/>
      <c r="O939" s="120">
        <v>1.4637407908159601</v>
      </c>
      <c r="P939" s="120"/>
      <c r="Q939" s="120">
        <v>2.5653253767126798</v>
      </c>
      <c r="R939" s="120"/>
      <c r="S939" s="120">
        <v>4.2458472878854696</v>
      </c>
      <c r="T939" s="120"/>
    </row>
    <row r="940" spans="1:20" x14ac:dyDescent="0.25">
      <c r="A940" s="121">
        <v>3.03898887624143E-3</v>
      </c>
      <c r="B940" s="121"/>
      <c r="C940" s="121">
        <v>1.2062385193265801</v>
      </c>
      <c r="D940" s="121"/>
      <c r="E940" s="121">
        <v>2.39073295940362</v>
      </c>
      <c r="F940" s="121"/>
      <c r="G940" s="121">
        <v>1.1306748154680499</v>
      </c>
      <c r="H940" s="121"/>
      <c r="I940" s="121">
        <v>4.0740112972567504</v>
      </c>
      <c r="J940" s="122"/>
      <c r="K940" s="120">
        <v>0.54303079009170596</v>
      </c>
      <c r="L940" s="120"/>
      <c r="M940" s="120">
        <v>0.62688455242114205</v>
      </c>
      <c r="N940" s="120"/>
      <c r="O940" s="120">
        <v>9.3943595953312795E-2</v>
      </c>
      <c r="P940" s="120"/>
      <c r="Q940" s="120">
        <v>1.4285895772582</v>
      </c>
      <c r="R940" s="120"/>
      <c r="S940" s="120">
        <v>2.9866782078968801</v>
      </c>
      <c r="T940" s="120"/>
    </row>
    <row r="941" spans="1:20" x14ac:dyDescent="0.25">
      <c r="A941" s="121">
        <v>-0.373843828648941</v>
      </c>
      <c r="B941" s="121"/>
      <c r="C941" s="121">
        <v>0.35939043588625802</v>
      </c>
      <c r="D941" s="121"/>
      <c r="E941" s="121">
        <v>2.39073295940362</v>
      </c>
      <c r="F941" s="121"/>
      <c r="G941" s="121">
        <v>3.0253332261791099</v>
      </c>
      <c r="H941" s="121"/>
      <c r="I941" s="121">
        <v>5.3146706068542402</v>
      </c>
      <c r="J941" s="122"/>
      <c r="K941" s="120">
        <v>0.13750851055833399</v>
      </c>
      <c r="L941" s="120"/>
      <c r="M941" s="120">
        <v>0.88365913488387804</v>
      </c>
      <c r="N941" s="120"/>
      <c r="O941" s="120">
        <v>1.4637407908159601</v>
      </c>
      <c r="P941" s="120"/>
      <c r="Q941" s="120">
        <v>1.9517077310634099</v>
      </c>
      <c r="R941" s="120"/>
      <c r="S941" s="120">
        <v>2.4092635885367901</v>
      </c>
      <c r="T941" s="120"/>
    </row>
    <row r="942" spans="1:20" x14ac:dyDescent="0.25">
      <c r="A942" s="121">
        <v>-0.34710846414799701</v>
      </c>
      <c r="B942" s="121"/>
      <c r="C942" s="121">
        <v>0.430400883333586</v>
      </c>
      <c r="D942" s="121"/>
      <c r="E942" s="121">
        <v>1.0894827266999301</v>
      </c>
      <c r="F942" s="121"/>
      <c r="G942" s="121">
        <v>1.27896619397708</v>
      </c>
      <c r="H942" s="121"/>
      <c r="I942" s="121">
        <v>2.4379054221848402</v>
      </c>
      <c r="J942" s="122"/>
      <c r="K942" s="120">
        <v>-2.15404603118143</v>
      </c>
      <c r="L942" s="120"/>
      <c r="M942" s="120">
        <v>0.65425278682866095</v>
      </c>
      <c r="N942" s="120"/>
      <c r="O942" s="120">
        <v>0.53557500676285796</v>
      </c>
      <c r="P942" s="120"/>
      <c r="Q942" s="120">
        <v>0.79476564728299304</v>
      </c>
      <c r="R942" s="120"/>
      <c r="S942" s="120">
        <v>3.7274501465840801</v>
      </c>
      <c r="T942" s="120"/>
    </row>
    <row r="943" spans="1:20" x14ac:dyDescent="0.25">
      <c r="A943" s="121">
        <v>-1.43623989377756</v>
      </c>
      <c r="B943" s="121"/>
      <c r="C943" s="121">
        <v>0.91751611035643099</v>
      </c>
      <c r="D943" s="121"/>
      <c r="E943" s="121">
        <v>1.2498052114065401</v>
      </c>
      <c r="F943" s="121"/>
      <c r="G943" s="121">
        <v>2.5981261853509601</v>
      </c>
      <c r="H943" s="121"/>
      <c r="I943" s="121">
        <v>2.73892484926452</v>
      </c>
      <c r="J943" s="122"/>
      <c r="K943" s="120">
        <v>-1.8058233700600399</v>
      </c>
      <c r="L943" s="120"/>
      <c r="M943" s="120">
        <v>0.50195476078971502</v>
      </c>
      <c r="N943" s="120"/>
      <c r="O943" s="120">
        <v>0.24372609055343</v>
      </c>
      <c r="P943" s="120"/>
      <c r="Q943" s="120">
        <v>1.87812497372683</v>
      </c>
      <c r="R943" s="120"/>
      <c r="S943" s="120">
        <v>5.3032759992366501</v>
      </c>
      <c r="T943" s="120"/>
    </row>
    <row r="944" spans="1:20" x14ac:dyDescent="0.25">
      <c r="A944" s="121">
        <v>-0.75782018162741205</v>
      </c>
      <c r="B944" s="121"/>
      <c r="C944" s="121">
        <v>-0.52455984315312998</v>
      </c>
      <c r="D944" s="121"/>
      <c r="E944" s="121">
        <v>1.36058210642459</v>
      </c>
      <c r="F944" s="121"/>
      <c r="G944" s="121">
        <v>3.2128169239561899</v>
      </c>
      <c r="H944" s="121"/>
      <c r="I944" s="121">
        <v>2.7777184900565302</v>
      </c>
      <c r="J944" s="122"/>
      <c r="K944" s="120">
        <v>-0.90096385586854699</v>
      </c>
      <c r="L944" s="120"/>
      <c r="M944" s="120">
        <v>-6.92587436711882E-2</v>
      </c>
      <c r="N944" s="120"/>
      <c r="O944" s="120">
        <v>0.67935342868468096</v>
      </c>
      <c r="P944" s="120"/>
      <c r="Q944" s="120">
        <v>1.50150417961327</v>
      </c>
      <c r="R944" s="120"/>
      <c r="S944" s="120">
        <v>2.5096312693097098</v>
      </c>
      <c r="T944" s="120"/>
    </row>
    <row r="945" spans="1:20" x14ac:dyDescent="0.25">
      <c r="A945" s="121">
        <v>-0.54161680400585899</v>
      </c>
      <c r="B945" s="121"/>
      <c r="C945" s="121">
        <v>0.61181480467036298</v>
      </c>
      <c r="D945" s="121"/>
      <c r="E945" s="121">
        <v>2.0571587467705199</v>
      </c>
      <c r="F945" s="121"/>
      <c r="G945" s="121">
        <v>2.2130072417548901</v>
      </c>
      <c r="H945" s="121"/>
      <c r="I945" s="121">
        <v>3.2996996741597902</v>
      </c>
      <c r="J945" s="122"/>
      <c r="K945" s="120">
        <v>-0.63848773810808601</v>
      </c>
      <c r="L945" s="120"/>
      <c r="M945" s="120">
        <v>0.497505255622052</v>
      </c>
      <c r="N945" s="120"/>
      <c r="O945" s="120">
        <v>1.27218434763432</v>
      </c>
      <c r="P945" s="120"/>
      <c r="Q945" s="120">
        <v>0.66115300634633001</v>
      </c>
      <c r="R945" s="120"/>
      <c r="S945" s="120">
        <v>2.3615248902657702</v>
      </c>
      <c r="T945" s="120"/>
    </row>
    <row r="946" spans="1:20" x14ac:dyDescent="0.25">
      <c r="A946" s="121">
        <v>-0.13350894910917799</v>
      </c>
      <c r="B946" s="121"/>
      <c r="C946" s="121">
        <v>0.14255328522706301</v>
      </c>
      <c r="D946" s="121"/>
      <c r="E946" s="121">
        <v>0.80184867547948202</v>
      </c>
      <c r="F946" s="121"/>
      <c r="G946" s="121">
        <v>3.7077601307888299</v>
      </c>
      <c r="H946" s="121"/>
      <c r="I946" s="121">
        <v>3.1039566100198499</v>
      </c>
      <c r="J946" s="122"/>
      <c r="K946" s="120">
        <v>2.9391243958634999E-2</v>
      </c>
      <c r="L946" s="120"/>
      <c r="M946" s="120">
        <v>0.40414290347744602</v>
      </c>
      <c r="N946" s="120"/>
      <c r="O946" s="120">
        <v>0.26661411237124399</v>
      </c>
      <c r="P946" s="120"/>
      <c r="Q946" s="120">
        <v>1.7916776155370899</v>
      </c>
      <c r="R946" s="120"/>
      <c r="S946" s="120">
        <v>5.4833273807430798</v>
      </c>
      <c r="T946" s="120"/>
    </row>
    <row r="947" spans="1:20" x14ac:dyDescent="0.25">
      <c r="A947" s="121">
        <v>1.9566212873769</v>
      </c>
      <c r="B947" s="121"/>
      <c r="C947" s="121">
        <v>0.71434265638713501</v>
      </c>
      <c r="D947" s="121"/>
      <c r="E947" s="121">
        <v>0.92688464975406903</v>
      </c>
      <c r="F947" s="121"/>
      <c r="G947" s="121">
        <v>3.7077601307888299</v>
      </c>
      <c r="H947" s="121"/>
      <c r="I947" s="121">
        <v>3.3277902748857699</v>
      </c>
      <c r="J947" s="122"/>
      <c r="K947" s="120">
        <v>-9.9215654995333594E-2</v>
      </c>
      <c r="L947" s="120"/>
      <c r="M947" s="120">
        <v>0.56168674936603602</v>
      </c>
      <c r="N947" s="120"/>
      <c r="O947" s="120">
        <v>0.40354880127422299</v>
      </c>
      <c r="P947" s="120"/>
      <c r="Q947" s="120">
        <v>3.0712986572750798</v>
      </c>
      <c r="R947" s="120"/>
      <c r="S947" s="120">
        <v>3.2592248973311202</v>
      </c>
      <c r="T947" s="120"/>
    </row>
    <row r="948" spans="1:20" x14ac:dyDescent="0.25">
      <c r="A948" s="121">
        <v>0.20833832632119401</v>
      </c>
      <c r="B948" s="121"/>
      <c r="C948" s="121">
        <v>0.131134038144882</v>
      </c>
      <c r="D948" s="121"/>
      <c r="E948" s="121">
        <v>0.34667339650951901</v>
      </c>
      <c r="F948" s="121"/>
      <c r="G948" s="121">
        <v>1.5539754257977501</v>
      </c>
      <c r="H948" s="121"/>
      <c r="I948" s="121">
        <v>3.6397245730456</v>
      </c>
      <c r="J948" s="122"/>
      <c r="K948" s="120">
        <v>0.16398298871049</v>
      </c>
      <c r="L948" s="120"/>
      <c r="M948" s="120">
        <v>0.36617443673557698</v>
      </c>
      <c r="N948" s="120"/>
      <c r="O948" s="120">
        <v>5.6317841403941998E-2</v>
      </c>
      <c r="P948" s="120"/>
      <c r="Q948" s="120">
        <v>2.7557402422625001</v>
      </c>
      <c r="R948" s="120"/>
      <c r="S948" s="120">
        <v>3.5736219152537898</v>
      </c>
      <c r="T948" s="120"/>
    </row>
    <row r="949" spans="1:20" x14ac:dyDescent="0.25">
      <c r="A949" s="121">
        <v>-1.33965785195335</v>
      </c>
      <c r="B949" s="121"/>
      <c r="C949" s="121">
        <v>0.41689630031687802</v>
      </c>
      <c r="D949" s="121"/>
      <c r="E949" s="121">
        <v>0.79633134296489405</v>
      </c>
      <c r="F949" s="121"/>
      <c r="G949" s="121">
        <v>1.3743962701597801</v>
      </c>
      <c r="H949" s="121"/>
      <c r="I949" s="121">
        <v>3.0713672700671601</v>
      </c>
      <c r="J949" s="122"/>
      <c r="K949" s="120">
        <v>9.6476862956329498E-2</v>
      </c>
      <c r="L949" s="120"/>
      <c r="M949" s="120">
        <v>0.48476359067485902</v>
      </c>
      <c r="N949" s="120"/>
      <c r="O949" s="120">
        <v>-0.114772030393478</v>
      </c>
      <c r="P949" s="120"/>
      <c r="Q949" s="120">
        <v>2.7248661618170602</v>
      </c>
      <c r="R949" s="120"/>
      <c r="S949" s="120">
        <v>1.9410036440569201</v>
      </c>
      <c r="T949" s="120"/>
    </row>
    <row r="950" spans="1:20" x14ac:dyDescent="0.25">
      <c r="A950" s="121">
        <v>0.26690659117252502</v>
      </c>
      <c r="B950" s="121"/>
      <c r="C950" s="121">
        <v>0.817061396675133</v>
      </c>
      <c r="D950" s="121"/>
      <c r="E950" s="121">
        <v>0.81486482667339299</v>
      </c>
      <c r="F950" s="121"/>
      <c r="G950" s="121">
        <v>1.0184756620345199</v>
      </c>
      <c r="H950" s="121"/>
      <c r="I950" s="121">
        <v>2.6875242881299499</v>
      </c>
      <c r="J950" s="122"/>
      <c r="K950" s="120">
        <v>9.0325394700375497E-2</v>
      </c>
      <c r="L950" s="120"/>
      <c r="M950" s="120">
        <v>0.76375636066536501</v>
      </c>
      <c r="N950" s="120"/>
      <c r="O950" s="120">
        <v>1.1120381581080001</v>
      </c>
      <c r="P950" s="120"/>
      <c r="Q950" s="120">
        <v>1.44194086202565</v>
      </c>
      <c r="R950" s="120"/>
      <c r="S950" s="120">
        <v>2.5123918035102299</v>
      </c>
      <c r="T950" s="120"/>
    </row>
    <row r="951" spans="1:20" x14ac:dyDescent="0.25">
      <c r="A951" s="121">
        <v>-0.73120018598039105</v>
      </c>
      <c r="B951" s="121"/>
      <c r="C951" s="121">
        <v>-7.8930950162856603E-2</v>
      </c>
      <c r="D951" s="121"/>
      <c r="E951" s="121">
        <v>1.30472273669873</v>
      </c>
      <c r="F951" s="121"/>
      <c r="G951" s="121">
        <v>2.5844047505052199</v>
      </c>
      <c r="H951" s="121"/>
      <c r="I951" s="121">
        <v>3.59037350231094</v>
      </c>
      <c r="J951" s="122"/>
      <c r="K951" s="120">
        <v>2.57081042747842E-3</v>
      </c>
      <c r="L951" s="120"/>
      <c r="M951" s="120">
        <v>0.40018894412105299</v>
      </c>
      <c r="N951" s="120"/>
      <c r="O951" s="120">
        <v>0.79243550598979295</v>
      </c>
      <c r="P951" s="120"/>
      <c r="Q951" s="120">
        <v>2.2215205953943902</v>
      </c>
      <c r="R951" s="120"/>
      <c r="S951" s="120">
        <v>2.91731668424858</v>
      </c>
      <c r="T951" s="120"/>
    </row>
    <row r="952" spans="1:20" x14ac:dyDescent="0.25">
      <c r="A952" s="121">
        <v>0.26690659117252502</v>
      </c>
      <c r="B952" s="121"/>
      <c r="C952" s="121">
        <v>0.817061396675133</v>
      </c>
      <c r="D952" s="121"/>
      <c r="E952" s="121">
        <v>0.70043949877154099</v>
      </c>
      <c r="F952" s="121"/>
      <c r="G952" s="121">
        <v>2.91586807926923</v>
      </c>
      <c r="H952" s="121"/>
      <c r="I952" s="121">
        <v>3.7103560674448102</v>
      </c>
      <c r="J952" s="122"/>
      <c r="K952" s="120">
        <v>0.336721283112702</v>
      </c>
      <c r="L952" s="120"/>
      <c r="M952" s="120">
        <v>2.1165774015461798</v>
      </c>
      <c r="N952" s="120"/>
      <c r="O952" s="120">
        <v>1.1335001728693399</v>
      </c>
      <c r="P952" s="120"/>
      <c r="Q952" s="120">
        <v>2.4674712769624501</v>
      </c>
      <c r="R952" s="120"/>
      <c r="S952" s="120">
        <v>2.2063846848785902</v>
      </c>
      <c r="T952" s="120"/>
    </row>
    <row r="953" spans="1:20" x14ac:dyDescent="0.25">
      <c r="A953" s="121">
        <v>-1.52511457209426</v>
      </c>
      <c r="B953" s="121"/>
      <c r="C953" s="121">
        <v>0.54348056513708798</v>
      </c>
      <c r="D953" s="121"/>
      <c r="E953" s="121">
        <v>0.75004928315538799</v>
      </c>
      <c r="F953" s="121"/>
      <c r="G953" s="121">
        <v>1.9793045288006199</v>
      </c>
      <c r="H953" s="121"/>
      <c r="I953" s="121">
        <v>5.2478777357482702</v>
      </c>
      <c r="J953" s="122"/>
      <c r="K953" s="120">
        <v>-5.3786851714850301E-2</v>
      </c>
      <c r="L953" s="120"/>
      <c r="M953" s="120">
        <v>0.95727263406029905</v>
      </c>
      <c r="N953" s="120"/>
      <c r="O953" s="120">
        <v>0.156631130751098</v>
      </c>
      <c r="P953" s="120"/>
      <c r="Q953" s="120">
        <v>1.3328417302001301</v>
      </c>
      <c r="R953" s="120"/>
      <c r="S953" s="120">
        <v>2.3879599659996802</v>
      </c>
      <c r="T953" s="120"/>
    </row>
    <row r="954" spans="1:20" x14ac:dyDescent="0.25">
      <c r="A954" s="121">
        <v>-0.88101298758847002</v>
      </c>
      <c r="B954" s="121"/>
      <c r="C954" s="121">
        <v>1.52271535795735</v>
      </c>
      <c r="D954" s="121"/>
      <c r="E954" s="121">
        <v>1.23896581900106</v>
      </c>
      <c r="F954" s="121"/>
      <c r="G954" s="121">
        <v>1.1824077041844601</v>
      </c>
      <c r="H954" s="121"/>
      <c r="I954" s="121">
        <v>5.1685506416578297</v>
      </c>
      <c r="J954" s="122"/>
      <c r="K954" s="120">
        <v>-0.21674317497495099</v>
      </c>
      <c r="L954" s="120"/>
      <c r="M954" s="120">
        <v>0.97112913248649602</v>
      </c>
      <c r="N954" s="120"/>
      <c r="O954" s="120">
        <v>4.2168684198189004</v>
      </c>
      <c r="P954" s="120"/>
      <c r="Q954" s="120">
        <v>3.0151556167821401</v>
      </c>
      <c r="R954" s="120"/>
      <c r="S954" s="120">
        <v>2.8719072833077002</v>
      </c>
      <c r="T954" s="120"/>
    </row>
    <row r="955" spans="1:20" x14ac:dyDescent="0.25">
      <c r="A955" s="121">
        <v>-0.32596865579359702</v>
      </c>
      <c r="B955" s="121"/>
      <c r="C955" s="121">
        <v>0.31263168206694703</v>
      </c>
      <c r="D955" s="121"/>
      <c r="E955" s="121">
        <v>2.7222276479234901</v>
      </c>
      <c r="F955" s="121"/>
      <c r="G955" s="121">
        <v>1.69637745672512</v>
      </c>
      <c r="H955" s="121"/>
      <c r="I955" s="121">
        <v>4.4018638717611998</v>
      </c>
      <c r="J955" s="122"/>
      <c r="K955" s="120">
        <v>-5.3786851714850301E-2</v>
      </c>
      <c r="L955" s="120"/>
      <c r="M955" s="120">
        <v>0.20169520818742001</v>
      </c>
      <c r="N955" s="120"/>
      <c r="O955" s="120">
        <v>4.2168684198189004</v>
      </c>
      <c r="P955" s="120"/>
      <c r="Q955" s="120">
        <v>2.3244503292785699</v>
      </c>
      <c r="R955" s="120"/>
      <c r="S955" s="120">
        <v>2.2684599500118301</v>
      </c>
      <c r="T955" s="120"/>
    </row>
    <row r="956" spans="1:20" x14ac:dyDescent="0.25">
      <c r="A956" s="121">
        <v>0.15035072614662701</v>
      </c>
      <c r="B956" s="121"/>
      <c r="C956" s="121">
        <v>0.60759007429057699</v>
      </c>
      <c r="D956" s="121"/>
      <c r="E956" s="121">
        <v>2.7222276479234901</v>
      </c>
      <c r="F956" s="121"/>
      <c r="G956" s="121">
        <v>2.24563109511146</v>
      </c>
      <c r="H956" s="121"/>
      <c r="I956" s="121">
        <v>3.7232132449821602</v>
      </c>
      <c r="J956" s="122"/>
      <c r="K956" s="120">
        <v>0.13699167387601299</v>
      </c>
      <c r="L956" s="120"/>
      <c r="M956" s="120">
        <v>0.97112913248649602</v>
      </c>
      <c r="N956" s="120"/>
      <c r="O956" s="120">
        <v>-0.30679849999126002</v>
      </c>
      <c r="P956" s="120"/>
      <c r="Q956" s="120">
        <v>0.91184602763235001</v>
      </c>
      <c r="R956" s="120"/>
      <c r="S956" s="120">
        <v>1.65097484859326</v>
      </c>
      <c r="T956" s="120"/>
    </row>
    <row r="957" spans="1:20" x14ac:dyDescent="0.25">
      <c r="A957" s="121">
        <v>0.15035072614662701</v>
      </c>
      <c r="B957" s="121"/>
      <c r="C957" s="121">
        <v>-1.3752174228491001</v>
      </c>
      <c r="D957" s="121"/>
      <c r="E957" s="121">
        <v>1.2532552608288099</v>
      </c>
      <c r="F957" s="121"/>
      <c r="G957" s="121">
        <v>1.8157881456485501</v>
      </c>
      <c r="H957" s="121"/>
      <c r="I957" s="121">
        <v>3.5465003102377701</v>
      </c>
      <c r="J957" s="122"/>
      <c r="K957" s="120">
        <v>0.247877344416814</v>
      </c>
      <c r="L957" s="120"/>
      <c r="M957" s="120">
        <v>0.16919590360172901</v>
      </c>
      <c r="N957" s="120"/>
      <c r="O957" s="120">
        <v>0.64892063031168201</v>
      </c>
      <c r="P957" s="120"/>
      <c r="Q957" s="120">
        <v>1.62627975756515</v>
      </c>
      <c r="R957" s="120"/>
      <c r="S957" s="120">
        <v>3.03554999488026</v>
      </c>
      <c r="T957" s="120"/>
    </row>
    <row r="958" spans="1:20" x14ac:dyDescent="0.25">
      <c r="A958" s="121">
        <v>0.93602806766721303</v>
      </c>
      <c r="B958" s="121"/>
      <c r="C958" s="121">
        <v>0.28021088059482602</v>
      </c>
      <c r="D958" s="121"/>
      <c r="E958" s="121">
        <v>1.1511336691860199</v>
      </c>
      <c r="F958" s="121"/>
      <c r="G958" s="121">
        <v>3.3558178137283998</v>
      </c>
      <c r="H958" s="121"/>
      <c r="I958" s="121">
        <v>3.8572778413604301</v>
      </c>
      <c r="J958" s="122"/>
      <c r="K958" s="120">
        <v>8.9325639501055307E-2</v>
      </c>
      <c r="L958" s="120"/>
      <c r="M958" s="120">
        <v>0.39731082362787601</v>
      </c>
      <c r="N958" s="120"/>
      <c r="O958" s="120">
        <v>0.376766607459111</v>
      </c>
      <c r="P958" s="120"/>
      <c r="Q958" s="120">
        <v>1.9165457864412601</v>
      </c>
      <c r="R958" s="120"/>
      <c r="S958" s="120">
        <v>3.8817208927637799</v>
      </c>
      <c r="T958" s="120"/>
    </row>
    <row r="959" spans="1:20" x14ac:dyDescent="0.25">
      <c r="A959" s="121">
        <v>-9.7696746085752295E-2</v>
      </c>
      <c r="B959" s="121"/>
      <c r="C959" s="121">
        <v>0.31706586377642099</v>
      </c>
      <c r="D959" s="121"/>
      <c r="E959" s="121">
        <v>1.3285386675312301</v>
      </c>
      <c r="F959" s="121"/>
      <c r="G959" s="121">
        <v>3.3558178137283998</v>
      </c>
      <c r="H959" s="121"/>
      <c r="I959" s="121">
        <v>4.4324120280552997</v>
      </c>
      <c r="J959" s="122"/>
      <c r="K959" s="120">
        <v>-0.121756559549969</v>
      </c>
      <c r="L959" s="120"/>
      <c r="M959" s="120">
        <v>0.50424307294545301</v>
      </c>
      <c r="N959" s="120"/>
      <c r="O959" s="120">
        <v>0.28664524170474698</v>
      </c>
      <c r="P959" s="120"/>
      <c r="Q959" s="120">
        <v>1.85934637997235</v>
      </c>
      <c r="R959" s="120"/>
      <c r="S959" s="120">
        <v>1.9587133399038099</v>
      </c>
      <c r="T959" s="120"/>
    </row>
    <row r="960" spans="1:20" x14ac:dyDescent="0.25">
      <c r="A960" s="121">
        <v>0.32525910723049001</v>
      </c>
      <c r="B960" s="121"/>
      <c r="C960" s="121">
        <v>-0.146201213811672</v>
      </c>
      <c r="D960" s="121"/>
      <c r="E960" s="121">
        <v>1.81845978612223</v>
      </c>
      <c r="F960" s="121"/>
      <c r="G960" s="121">
        <v>1.4637031852804401</v>
      </c>
      <c r="H960" s="121"/>
      <c r="I960" s="121">
        <v>3.4575131897860798</v>
      </c>
      <c r="J960" s="122"/>
      <c r="K960" s="120">
        <v>-9.35347886341589E-2</v>
      </c>
      <c r="L960" s="120"/>
      <c r="M960" s="120">
        <v>0.224771364346847</v>
      </c>
      <c r="N960" s="120"/>
      <c r="O960" s="120">
        <v>0.35779258392222202</v>
      </c>
      <c r="P960" s="120"/>
      <c r="Q960" s="120">
        <v>0.27840969640230601</v>
      </c>
      <c r="R960" s="120"/>
      <c r="S960" s="120">
        <v>2.6146905722162201</v>
      </c>
      <c r="T960" s="120"/>
    </row>
    <row r="961" spans="1:20" x14ac:dyDescent="0.25">
      <c r="A961" s="121">
        <v>0.19185305712009501</v>
      </c>
      <c r="B961" s="121"/>
      <c r="C961" s="121">
        <v>1.40527646938182</v>
      </c>
      <c r="D961" s="121"/>
      <c r="E961" s="121">
        <v>1.4793821806741201</v>
      </c>
      <c r="F961" s="121"/>
      <c r="G961" s="121">
        <v>1.6705695834391401</v>
      </c>
      <c r="H961" s="121"/>
      <c r="I961" s="121">
        <v>3.06564777639512</v>
      </c>
      <c r="J961" s="122"/>
      <c r="K961" s="120">
        <v>-9.0138442204761304E-2</v>
      </c>
      <c r="L961" s="120"/>
      <c r="M961" s="120">
        <v>0.73423978940118995</v>
      </c>
      <c r="N961" s="120"/>
      <c r="O961" s="120">
        <v>-0.15497364663990301</v>
      </c>
      <c r="P961" s="120"/>
      <c r="Q961" s="120">
        <v>1.99654871624023</v>
      </c>
      <c r="R961" s="120"/>
      <c r="S961" s="120">
        <v>3.1931118012282198</v>
      </c>
      <c r="T961" s="120"/>
    </row>
    <row r="962" spans="1:20" x14ac:dyDescent="0.25">
      <c r="A962" s="121">
        <v>2.5162241987264</v>
      </c>
      <c r="B962" s="121"/>
      <c r="C962" s="121">
        <v>0.44885325925248898</v>
      </c>
      <c r="D962" s="121"/>
      <c r="E962" s="121">
        <v>1.31528024957747</v>
      </c>
      <c r="F962" s="121"/>
      <c r="G962" s="121">
        <v>1.4567028310624299</v>
      </c>
      <c r="H962" s="121"/>
      <c r="I962" s="121">
        <v>3.29559011351065</v>
      </c>
      <c r="J962" s="122"/>
      <c r="K962" s="120">
        <v>-0.15952456462560199</v>
      </c>
      <c r="L962" s="120"/>
      <c r="M962" s="120">
        <v>0.34942903916683599</v>
      </c>
      <c r="N962" s="120"/>
      <c r="O962" s="120">
        <v>1.3993507664537601</v>
      </c>
      <c r="P962" s="120"/>
      <c r="Q962" s="120">
        <v>2.4449618444988501</v>
      </c>
      <c r="R962" s="120"/>
      <c r="S962" s="120">
        <v>2.8719072833077002</v>
      </c>
      <c r="T962" s="120"/>
    </row>
    <row r="963" spans="1:20" x14ac:dyDescent="0.25">
      <c r="A963" s="121">
        <v>0.57464072656867904</v>
      </c>
      <c r="B963" s="121"/>
      <c r="C963" s="121">
        <v>0.44885325925248898</v>
      </c>
      <c r="D963" s="121"/>
      <c r="E963" s="121">
        <v>1.21465676096318</v>
      </c>
      <c r="F963" s="121"/>
      <c r="G963" s="121">
        <v>2.4014878520831902</v>
      </c>
      <c r="H963" s="121"/>
      <c r="I963" s="121">
        <v>3.67592221604025</v>
      </c>
      <c r="J963" s="122"/>
      <c r="K963" s="120">
        <v>0.27742114245217703</v>
      </c>
      <c r="L963" s="120"/>
      <c r="M963" s="120">
        <v>0.83002738526327502</v>
      </c>
      <c r="N963" s="120"/>
      <c r="O963" s="120">
        <v>0.42695062007287998</v>
      </c>
      <c r="P963" s="120"/>
      <c r="Q963" s="120">
        <v>4.25975149947649</v>
      </c>
      <c r="R963" s="120"/>
      <c r="S963" s="120">
        <v>2.7961095014805299</v>
      </c>
      <c r="T963" s="120"/>
    </row>
    <row r="964" spans="1:20" x14ac:dyDescent="0.25">
      <c r="A964" s="121">
        <v>-0.25123478764443202</v>
      </c>
      <c r="B964" s="121"/>
      <c r="C964" s="121">
        <v>0.36004447038355297</v>
      </c>
      <c r="D964" s="121"/>
      <c r="E964" s="121">
        <v>2.1052570748585402</v>
      </c>
      <c r="F964" s="121"/>
      <c r="G964" s="121">
        <v>2.5420160688304301</v>
      </c>
      <c r="H964" s="121"/>
      <c r="I964" s="121">
        <v>3.10349930495157</v>
      </c>
      <c r="J964" s="122"/>
      <c r="K964" s="120">
        <v>-7.8624064811300798E-2</v>
      </c>
      <c r="L964" s="120"/>
      <c r="M964" s="120">
        <v>-0.43945328991724297</v>
      </c>
      <c r="N964" s="120"/>
      <c r="O964" s="120">
        <v>0.97114218414368403</v>
      </c>
      <c r="P964" s="120"/>
      <c r="Q964" s="120">
        <v>1.31831044988024</v>
      </c>
      <c r="R964" s="120"/>
      <c r="S964" s="120">
        <v>3.4048298691439198</v>
      </c>
      <c r="T964" s="120"/>
    </row>
    <row r="965" spans="1:20" x14ac:dyDescent="0.25">
      <c r="A965" s="121">
        <v>0.32836725365758201</v>
      </c>
      <c r="B965" s="121"/>
      <c r="C965" s="121">
        <v>0.210430498443827</v>
      </c>
      <c r="D965" s="121"/>
      <c r="E965" s="121">
        <v>0.54434685012502704</v>
      </c>
      <c r="F965" s="121"/>
      <c r="G965" s="121">
        <v>1.9221373190109801</v>
      </c>
      <c r="H965" s="121"/>
      <c r="I965" s="121">
        <v>8.0958463452847305</v>
      </c>
      <c r="J965" s="122"/>
      <c r="K965" s="120">
        <v>0.105564272739986</v>
      </c>
      <c r="L965" s="120"/>
      <c r="M965" s="120">
        <v>0.57276773767489797</v>
      </c>
      <c r="N965" s="120"/>
      <c r="O965" s="120">
        <v>-8.8377800882366103E-2</v>
      </c>
      <c r="P965" s="120"/>
      <c r="Q965" s="120">
        <v>2.1074651221954999</v>
      </c>
      <c r="R965" s="120"/>
      <c r="S965" s="120">
        <v>3.2672520652230501</v>
      </c>
      <c r="T965" s="120"/>
    </row>
    <row r="966" spans="1:20" x14ac:dyDescent="0.25">
      <c r="A966" s="121">
        <v>-0.57741234577707301</v>
      </c>
      <c r="B966" s="121"/>
      <c r="C966" s="121">
        <v>1.3452335307206</v>
      </c>
      <c r="D966" s="121"/>
      <c r="E966" s="121">
        <v>0.28976994190904298</v>
      </c>
      <c r="F966" s="121"/>
      <c r="G966" s="121">
        <v>2.3692091339686301</v>
      </c>
      <c r="H966" s="121"/>
      <c r="I966" s="121">
        <v>3.3017687640297799</v>
      </c>
      <c r="J966" s="122"/>
      <c r="K966" s="120">
        <v>-0.20675345160820799</v>
      </c>
      <c r="L966" s="120"/>
      <c r="M966" s="120">
        <v>-0.43945328991724297</v>
      </c>
      <c r="N966" s="120"/>
      <c r="O966" s="120">
        <v>0.91105258949563805</v>
      </c>
      <c r="P966" s="120"/>
      <c r="Q966" s="120">
        <v>0.99951969142654895</v>
      </c>
      <c r="R966" s="120"/>
      <c r="S966" s="120">
        <v>3.9008840020197</v>
      </c>
      <c r="T966" s="120"/>
    </row>
    <row r="967" spans="1:20" x14ac:dyDescent="0.25">
      <c r="A967" s="121">
        <v>-0.79741986530873299</v>
      </c>
      <c r="B967" s="121"/>
      <c r="C967" s="121">
        <v>0.170870994777374</v>
      </c>
      <c r="D967" s="121"/>
      <c r="E967" s="121">
        <v>1.0252122935749799</v>
      </c>
      <c r="F967" s="121"/>
      <c r="G967" s="121">
        <v>1.8798567068538401</v>
      </c>
      <c r="H967" s="121"/>
      <c r="I967" s="121">
        <v>2.3053866885164802</v>
      </c>
      <c r="J967" s="122"/>
      <c r="K967" s="120">
        <v>-0.26116122388382501</v>
      </c>
      <c r="L967" s="120"/>
      <c r="M967" s="120">
        <v>0.623016747209032</v>
      </c>
      <c r="N967" s="120"/>
      <c r="O967" s="120">
        <v>0.28600814380512701</v>
      </c>
      <c r="P967" s="120"/>
      <c r="Q967" s="120">
        <v>2.38204389996248</v>
      </c>
      <c r="R967" s="120"/>
      <c r="S967" s="120">
        <v>2.4799757193958101</v>
      </c>
      <c r="T967" s="120"/>
    </row>
    <row r="968" spans="1:20" x14ac:dyDescent="0.25">
      <c r="A968" s="121">
        <v>1.0096530002411299</v>
      </c>
      <c r="B968" s="121"/>
      <c r="C968" s="121">
        <v>1.3452335307206</v>
      </c>
      <c r="D968" s="121"/>
      <c r="E968" s="121">
        <v>1.96844917048554</v>
      </c>
      <c r="F968" s="121"/>
      <c r="G968" s="121">
        <v>3.2989384929521202</v>
      </c>
      <c r="H968" s="121"/>
      <c r="I968" s="121">
        <v>2.7217620447525501</v>
      </c>
      <c r="J968" s="122"/>
      <c r="K968" s="120">
        <v>-6.2173280796056198E-2</v>
      </c>
      <c r="L968" s="120"/>
      <c r="M968" s="120">
        <v>0.951880299834993</v>
      </c>
      <c r="N968" s="120"/>
      <c r="O968" s="120">
        <v>0.36208773310977099</v>
      </c>
      <c r="P968" s="120"/>
      <c r="Q968" s="120">
        <v>1.0169129509474999</v>
      </c>
      <c r="R968" s="120"/>
      <c r="S968" s="120">
        <v>3.1979427879612401</v>
      </c>
      <c r="T968" s="120"/>
    </row>
    <row r="969" spans="1:20" x14ac:dyDescent="0.25">
      <c r="A969" s="121">
        <v>-0.4092074899282</v>
      </c>
      <c r="B969" s="121"/>
      <c r="C969" s="121">
        <v>0.389076596404964</v>
      </c>
      <c r="D969" s="121"/>
      <c r="E969" s="121">
        <v>0.93468864022471199</v>
      </c>
      <c r="F969" s="121"/>
      <c r="G969" s="121">
        <v>2.5822751950195402</v>
      </c>
      <c r="H969" s="121"/>
      <c r="I969" s="121">
        <v>4.1468392548542603</v>
      </c>
      <c r="J969" s="122"/>
      <c r="K969" s="120">
        <v>-6.2173280796056198E-2</v>
      </c>
      <c r="L969" s="120"/>
      <c r="M969" s="120">
        <v>9.8662169332243393E-2</v>
      </c>
      <c r="N969" s="120"/>
      <c r="O969" s="120">
        <v>1.3202237544626501</v>
      </c>
      <c r="P969" s="120"/>
      <c r="Q969" s="120">
        <v>1.1541468524128999</v>
      </c>
      <c r="R969" s="120"/>
      <c r="S969" s="120">
        <v>2.6280433568346102</v>
      </c>
      <c r="T969" s="120"/>
    </row>
    <row r="970" spans="1:20" x14ac:dyDescent="0.25">
      <c r="A970" s="121">
        <v>1.0096530002411299</v>
      </c>
      <c r="B970" s="121"/>
      <c r="C970" s="121">
        <v>0.389076596404964</v>
      </c>
      <c r="D970" s="121"/>
      <c r="E970" s="121">
        <v>2.4668462532559901E-2</v>
      </c>
      <c r="F970" s="121"/>
      <c r="G970" s="121">
        <v>3.8133675267779199</v>
      </c>
      <c r="H970" s="121"/>
      <c r="I970" s="121">
        <v>4.8131550983645104</v>
      </c>
      <c r="J970" s="122"/>
      <c r="K970" s="120">
        <v>-0.24653380056516699</v>
      </c>
      <c r="L970" s="120"/>
      <c r="M970" s="120">
        <v>0.76327293206934099</v>
      </c>
      <c r="N970" s="120"/>
      <c r="O970" s="120">
        <v>0.48115220326181402</v>
      </c>
      <c r="P970" s="120"/>
      <c r="Q970" s="120">
        <v>2.2320330701440798</v>
      </c>
      <c r="R970" s="120"/>
      <c r="S970" s="120">
        <v>4.14846988009824</v>
      </c>
      <c r="T970" s="120"/>
    </row>
    <row r="971" spans="1:20" x14ac:dyDescent="0.25">
      <c r="A971" s="121">
        <v>-0.73352571713340697</v>
      </c>
      <c r="B971" s="121"/>
      <c r="C971" s="121">
        <v>0.326216766039085</v>
      </c>
      <c r="D971" s="121"/>
      <c r="E971" s="121">
        <v>1.6700984145231501</v>
      </c>
      <c r="F971" s="121"/>
      <c r="G971" s="121">
        <v>4.9876100550906504</v>
      </c>
      <c r="H971" s="121"/>
      <c r="I971" s="121">
        <v>4.8131550983645104</v>
      </c>
      <c r="J971" s="122"/>
      <c r="K971" s="120">
        <v>0.28790178723483001</v>
      </c>
      <c r="L971" s="120"/>
      <c r="M971" s="120">
        <v>2.9132518084733099E-2</v>
      </c>
      <c r="N971" s="120"/>
      <c r="O971" s="120">
        <v>7.4104684741905999E-2</v>
      </c>
      <c r="P971" s="120"/>
      <c r="Q971" s="120">
        <v>1.67356776459696</v>
      </c>
      <c r="R971" s="120"/>
      <c r="S971" s="120">
        <v>4.14846988009824</v>
      </c>
      <c r="T971" s="120"/>
    </row>
    <row r="972" spans="1:20" x14ac:dyDescent="0.25">
      <c r="A972" s="121">
        <v>6.2372481048363702E-2</v>
      </c>
      <c r="B972" s="121"/>
      <c r="C972" s="121">
        <v>0.29894158059873599</v>
      </c>
      <c r="D972" s="121"/>
      <c r="E972" s="121">
        <v>0.93328315151071495</v>
      </c>
      <c r="F972" s="121"/>
      <c r="G972" s="121">
        <v>3.8133675267779199</v>
      </c>
      <c r="H972" s="121"/>
      <c r="I972" s="121">
        <v>3.26503050564942</v>
      </c>
      <c r="J972" s="122"/>
      <c r="K972" s="120">
        <v>-2.7228259806975101E-3</v>
      </c>
      <c r="L972" s="120"/>
      <c r="M972" s="120">
        <v>0.64089517461475198</v>
      </c>
      <c r="N972" s="120"/>
      <c r="O972" s="120">
        <v>1.33404796947777</v>
      </c>
      <c r="P972" s="120"/>
      <c r="Q972" s="120">
        <v>0.98446698125454901</v>
      </c>
      <c r="R972" s="120"/>
      <c r="S972" s="120">
        <v>2.5237016019967902</v>
      </c>
      <c r="T972" s="120"/>
    </row>
    <row r="973" spans="1:20" x14ac:dyDescent="0.25">
      <c r="A973" s="121">
        <v>0.23828693906104101</v>
      </c>
      <c r="B973" s="121"/>
      <c r="C973" s="121">
        <v>-6.6346290907222993E-2</v>
      </c>
      <c r="D973" s="121"/>
      <c r="E973" s="121">
        <v>2.6229202347074798</v>
      </c>
      <c r="F973" s="121"/>
      <c r="G973" s="121">
        <v>1.91084936753302</v>
      </c>
      <c r="H973" s="121"/>
      <c r="I973" s="121">
        <v>2.93799118099263</v>
      </c>
      <c r="J973" s="122"/>
      <c r="K973" s="120">
        <v>9.8148516565892394E-2</v>
      </c>
      <c r="L973" s="120"/>
      <c r="M973" s="120">
        <v>0.68890792157366598</v>
      </c>
      <c r="N973" s="120"/>
      <c r="O973" s="120">
        <v>0.979076241499236</v>
      </c>
      <c r="P973" s="120"/>
      <c r="Q973" s="120">
        <v>1.9420795908700501</v>
      </c>
      <c r="R973" s="120"/>
      <c r="S973" s="120">
        <v>3.7608792550469201</v>
      </c>
      <c r="T973" s="120"/>
    </row>
    <row r="974" spans="1:20" x14ac:dyDescent="0.25">
      <c r="A974" s="121">
        <v>-0.19317548212747199</v>
      </c>
      <c r="B974" s="121"/>
      <c r="C974" s="121">
        <v>0.46314123315287897</v>
      </c>
      <c r="D974" s="121"/>
      <c r="E974" s="121">
        <v>2.6229202347074798</v>
      </c>
      <c r="F974" s="121"/>
      <c r="G974" s="121">
        <v>2.5824536566716199</v>
      </c>
      <c r="H974" s="121"/>
      <c r="I974" s="121">
        <v>3.68100778870543</v>
      </c>
      <c r="J974" s="122"/>
      <c r="K974" s="120">
        <v>-0.62536175720759202</v>
      </c>
      <c r="L974" s="120"/>
      <c r="M974" s="120">
        <v>7.7477393741403902E-2</v>
      </c>
      <c r="N974" s="120"/>
      <c r="O974" s="120">
        <v>0.57788178627973297</v>
      </c>
      <c r="P974" s="120"/>
      <c r="Q974" s="120">
        <v>2.8739198793474001</v>
      </c>
      <c r="R974" s="120"/>
      <c r="S974" s="120">
        <v>4.2116235928588797</v>
      </c>
      <c r="T974" s="120"/>
    </row>
    <row r="975" spans="1:20" x14ac:dyDescent="0.25">
      <c r="A975" s="121">
        <v>-0.73991187843543904</v>
      </c>
      <c r="B975" s="121"/>
      <c r="C975" s="121">
        <v>1.50317738900049</v>
      </c>
      <c r="D975" s="121"/>
      <c r="E975" s="121">
        <v>1.25000538377084</v>
      </c>
      <c r="F975" s="121"/>
      <c r="G975" s="121">
        <v>2.1007965190797901</v>
      </c>
      <c r="H975" s="121"/>
      <c r="I975" s="121">
        <v>3.3378700370000098</v>
      </c>
      <c r="J975" s="122"/>
      <c r="K975" s="120">
        <v>-0.62536175720759202</v>
      </c>
      <c r="L975" s="120"/>
      <c r="M975" s="120">
        <v>0.14339015963246399</v>
      </c>
      <c r="N975" s="120"/>
      <c r="O975" s="120">
        <v>0.27258482674004703</v>
      </c>
      <c r="P975" s="120"/>
      <c r="Q975" s="120">
        <v>-1.0365176893696999</v>
      </c>
      <c r="R975" s="120"/>
      <c r="S975" s="120">
        <v>5.3734084030822</v>
      </c>
      <c r="T975" s="120"/>
    </row>
    <row r="976" spans="1:20" x14ac:dyDescent="0.25">
      <c r="A976" s="121">
        <v>-0.35223054819076099</v>
      </c>
      <c r="B976" s="121"/>
      <c r="C976" s="121">
        <v>1.50317738900049</v>
      </c>
      <c r="D976" s="121"/>
      <c r="E976" s="121">
        <v>1.2018575119993999</v>
      </c>
      <c r="F976" s="121"/>
      <c r="G976" s="121">
        <v>4.4182711450140602</v>
      </c>
      <c r="H976" s="121"/>
      <c r="I976" s="121">
        <v>2.6690089664470502</v>
      </c>
      <c r="J976" s="122"/>
      <c r="K976" s="120">
        <v>-0.20739208788605301</v>
      </c>
      <c r="L976" s="120"/>
      <c r="M976" s="120">
        <v>0.638310723309228</v>
      </c>
      <c r="N976" s="120"/>
      <c r="O976" s="120">
        <v>0.36074299399444598</v>
      </c>
      <c r="P976" s="120"/>
      <c r="Q976" s="120">
        <v>1.8518711372599099</v>
      </c>
      <c r="R976" s="120"/>
      <c r="S976" s="120">
        <v>3.5558351512914199</v>
      </c>
      <c r="T976" s="120"/>
    </row>
    <row r="977" spans="1:20" x14ac:dyDescent="0.25">
      <c r="A977" s="121">
        <v>-0.15361525909361601</v>
      </c>
      <c r="B977" s="121"/>
      <c r="C977" s="121">
        <v>-0.28379908947176702</v>
      </c>
      <c r="D977" s="121"/>
      <c r="E977" s="121">
        <v>0.83515260529846502</v>
      </c>
      <c r="F977" s="121"/>
      <c r="G977" s="121">
        <v>7.3687788079179803</v>
      </c>
      <c r="H977" s="121"/>
      <c r="I977" s="121">
        <v>3.5299764681729502</v>
      </c>
      <c r="J977" s="122"/>
      <c r="K977" s="120">
        <v>-1.4699828284896899E-2</v>
      </c>
      <c r="L977" s="120"/>
      <c r="M977" s="120">
        <v>0.31232830564587699</v>
      </c>
      <c r="N977" s="120"/>
      <c r="O977" s="120">
        <v>1.3250968267502401</v>
      </c>
      <c r="P977" s="120"/>
      <c r="Q977" s="120">
        <v>1.70761201867324</v>
      </c>
      <c r="R977" s="120"/>
      <c r="S977" s="120">
        <v>3.3431304102527699</v>
      </c>
      <c r="T977" s="120"/>
    </row>
    <row r="978" spans="1:20" x14ac:dyDescent="0.25">
      <c r="A978" s="121">
        <v>0.373136983502658</v>
      </c>
      <c r="B978" s="121"/>
      <c r="C978" s="121">
        <v>7.3936724676482201E-3</v>
      </c>
      <c r="D978" s="121"/>
      <c r="E978" s="121">
        <v>2.4703353028729</v>
      </c>
      <c r="F978" s="121"/>
      <c r="G978" s="121">
        <v>7.3687788079179803</v>
      </c>
      <c r="H978" s="121"/>
      <c r="I978" s="121">
        <v>2.3363996530198299</v>
      </c>
      <c r="J978" s="122"/>
      <c r="K978" s="120">
        <v>-8.64659817282281E-2</v>
      </c>
      <c r="L978" s="120"/>
      <c r="M978" s="120">
        <v>0.56285286564931902</v>
      </c>
      <c r="N978" s="120"/>
      <c r="O978" s="120">
        <v>0.63037903031003095</v>
      </c>
      <c r="P978" s="120"/>
      <c r="Q978" s="120">
        <v>1.99106766860242</v>
      </c>
      <c r="R978" s="120"/>
      <c r="S978" s="120">
        <v>3.2087226711438301</v>
      </c>
      <c r="T978" s="120"/>
    </row>
    <row r="979" spans="1:20" x14ac:dyDescent="0.25">
      <c r="A979" s="121">
        <v>-1.42393000602863</v>
      </c>
      <c r="B979" s="121"/>
      <c r="C979" s="121">
        <v>0.29795024784334601</v>
      </c>
      <c r="D979" s="121"/>
      <c r="E979" s="121">
        <v>3.7837704572757498</v>
      </c>
      <c r="F979" s="121"/>
      <c r="G979" s="121">
        <v>2.5860879687297902</v>
      </c>
      <c r="H979" s="121"/>
      <c r="I979" s="121">
        <v>3.2469248056290598</v>
      </c>
      <c r="J979" s="122"/>
      <c r="K979" s="120">
        <v>-6.6401423196744205E-2</v>
      </c>
      <c r="L979" s="120"/>
      <c r="M979" s="120">
        <v>0.31232830564587699</v>
      </c>
      <c r="N979" s="120"/>
      <c r="O979" s="120">
        <v>0.91816294747083305</v>
      </c>
      <c r="P979" s="120"/>
      <c r="Q979" s="120">
        <v>2.1002186763033799</v>
      </c>
      <c r="R979" s="120"/>
      <c r="S979" s="120">
        <v>1.0814838456386</v>
      </c>
      <c r="T979" s="120"/>
    </row>
    <row r="980" spans="1:20" x14ac:dyDescent="0.25">
      <c r="A980" s="121">
        <v>-0.26056510574872099</v>
      </c>
      <c r="B980" s="121"/>
      <c r="C980" s="121">
        <v>0.25609899162640198</v>
      </c>
      <c r="D980" s="121"/>
      <c r="E980" s="121">
        <v>0.801993305886883</v>
      </c>
      <c r="F980" s="121"/>
      <c r="G980" s="121">
        <v>1.80608997727044</v>
      </c>
      <c r="H980" s="121"/>
      <c r="I980" s="121">
        <v>2.81131616825044</v>
      </c>
      <c r="J980" s="122"/>
      <c r="K980" s="120">
        <v>4.3105037115825702E-2</v>
      </c>
      <c r="L980" s="120"/>
      <c r="M980" s="120">
        <v>0.70000124661922003</v>
      </c>
      <c r="N980" s="120"/>
      <c r="O980" s="120">
        <v>0.43553781985075801</v>
      </c>
      <c r="P980" s="120"/>
      <c r="Q980" s="120">
        <v>3.2046686278025698</v>
      </c>
      <c r="R980" s="120"/>
      <c r="S980" s="120">
        <v>3.3085484964218899</v>
      </c>
      <c r="T980" s="120"/>
    </row>
    <row r="981" spans="1:20" x14ac:dyDescent="0.25">
      <c r="A981" s="121">
        <v>-0.26056510574872099</v>
      </c>
      <c r="B981" s="121"/>
      <c r="C981" s="121">
        <v>0.120573013184426</v>
      </c>
      <c r="D981" s="121"/>
      <c r="E981" s="121">
        <v>1.1651710735644301</v>
      </c>
      <c r="F981" s="121"/>
      <c r="G981" s="121">
        <v>1.40293579043415</v>
      </c>
      <c r="H981" s="121"/>
      <c r="I981" s="121">
        <v>1.6615648858361101</v>
      </c>
      <c r="J981" s="122"/>
      <c r="K981" s="120">
        <v>7.0265928997951504E-2</v>
      </c>
      <c r="L981" s="120"/>
      <c r="M981" s="120">
        <v>-0.22234963066674501</v>
      </c>
      <c r="N981" s="120"/>
      <c r="O981" s="120">
        <v>0.56154550760394195</v>
      </c>
      <c r="P981" s="120"/>
      <c r="Q981" s="120">
        <v>1.7814753907124701</v>
      </c>
      <c r="R981" s="120"/>
      <c r="S981" s="120">
        <v>1.78173562571658</v>
      </c>
      <c r="T981" s="120"/>
    </row>
    <row r="982" spans="1:20" x14ac:dyDescent="0.25">
      <c r="A982" s="121">
        <v>0.21082459082403199</v>
      </c>
      <c r="B982" s="121"/>
      <c r="C982" s="121">
        <v>-8.6837733372064504E-2</v>
      </c>
      <c r="D982" s="121"/>
      <c r="E982" s="121">
        <v>1.23905142894125</v>
      </c>
      <c r="F982" s="121"/>
      <c r="G982" s="121">
        <v>2.19397353939305</v>
      </c>
      <c r="H982" s="121"/>
      <c r="I982" s="121">
        <v>1.0185052978126801</v>
      </c>
      <c r="J982" s="122"/>
      <c r="K982" s="120">
        <v>3.7111049798315997E-2</v>
      </c>
      <c r="L982" s="120"/>
      <c r="M982" s="120">
        <v>1.0207969270389701</v>
      </c>
      <c r="N982" s="120"/>
      <c r="O982" s="120">
        <v>0.68620826307374805</v>
      </c>
      <c r="P982" s="120"/>
      <c r="Q982" s="120">
        <v>1.6082392156143299</v>
      </c>
      <c r="R982" s="120"/>
      <c r="S982" s="120">
        <v>1.3344204999495799</v>
      </c>
      <c r="T982" s="120"/>
    </row>
    <row r="983" spans="1:20" x14ac:dyDescent="0.25">
      <c r="A983" s="121">
        <v>0.43133746759692598</v>
      </c>
      <c r="B983" s="121"/>
      <c r="C983" s="121">
        <v>1.4945270828824699</v>
      </c>
      <c r="D983" s="121"/>
      <c r="E983" s="121">
        <v>0.25724475652493201</v>
      </c>
      <c r="F983" s="121"/>
      <c r="G983" s="121">
        <v>1.48163289984735</v>
      </c>
      <c r="H983" s="121"/>
      <c r="I983" s="121">
        <v>3.3958220988370198</v>
      </c>
      <c r="J983" s="122"/>
      <c r="K983" s="120">
        <v>7.0265928997951504E-2</v>
      </c>
      <c r="L983" s="120"/>
      <c r="M983" s="120">
        <v>0.61324380045677196</v>
      </c>
      <c r="N983" s="120"/>
      <c r="O983" s="120">
        <v>1.0256356826072399</v>
      </c>
      <c r="P983" s="120"/>
      <c r="Q983" s="120">
        <v>1.20859728402539</v>
      </c>
      <c r="R983" s="120"/>
      <c r="S983" s="120">
        <v>2.13697072448393</v>
      </c>
      <c r="T983" s="120"/>
    </row>
    <row r="984" spans="1:20" x14ac:dyDescent="0.25">
      <c r="A984" s="121">
        <v>1.14988221753985</v>
      </c>
      <c r="B984" s="121"/>
      <c r="C984" s="121">
        <v>0.29693343092680302</v>
      </c>
      <c r="D984" s="121"/>
      <c r="E984" s="121">
        <v>1.4220473921333801</v>
      </c>
      <c r="F984" s="121"/>
      <c r="G984" s="121">
        <v>1.82416374010469</v>
      </c>
      <c r="H984" s="121"/>
      <c r="I984" s="121">
        <v>3.2712351641236599</v>
      </c>
      <c r="J984" s="122"/>
      <c r="K984" s="120">
        <v>0.34753461299703797</v>
      </c>
      <c r="L984" s="120"/>
      <c r="M984" s="120">
        <v>2.37286613714431E-2</v>
      </c>
      <c r="N984" s="120"/>
      <c r="O984" s="120">
        <v>0.131487176327024</v>
      </c>
      <c r="P984" s="120"/>
      <c r="Q984" s="120">
        <v>2.7096252913163301</v>
      </c>
      <c r="R984" s="120"/>
      <c r="S984" s="120">
        <v>4.0730691039413998</v>
      </c>
      <c r="T984" s="120"/>
    </row>
    <row r="985" spans="1:20" x14ac:dyDescent="0.25">
      <c r="A985" s="121">
        <v>-3.9903001872435298E-2</v>
      </c>
      <c r="B985" s="121"/>
      <c r="C985" s="121">
        <v>0.17160988772410901</v>
      </c>
      <c r="D985" s="121"/>
      <c r="E985" s="121">
        <v>1.1975626393427901</v>
      </c>
      <c r="F985" s="121"/>
      <c r="G985" s="121">
        <v>2.2736805214931901</v>
      </c>
      <c r="H985" s="121"/>
      <c r="I985" s="121">
        <v>4.43921347595714</v>
      </c>
      <c r="J985" s="122"/>
      <c r="K985" s="120">
        <v>5.1330959788437297E-2</v>
      </c>
      <c r="L985" s="120"/>
      <c r="M985" s="120">
        <v>0.57662909383746497</v>
      </c>
      <c r="N985" s="120"/>
      <c r="O985" s="120">
        <v>0.94814398831501401</v>
      </c>
      <c r="P985" s="120"/>
      <c r="Q985" s="120">
        <v>1.24762175431953</v>
      </c>
      <c r="R985" s="120"/>
      <c r="S985" s="120">
        <v>4.0677152413801396</v>
      </c>
      <c r="T985" s="120"/>
    </row>
    <row r="986" spans="1:20" x14ac:dyDescent="0.25">
      <c r="A986" s="121">
        <v>1.14988221753985</v>
      </c>
      <c r="B986" s="121"/>
      <c r="C986" s="121">
        <v>0.42263017877143499</v>
      </c>
      <c r="D986" s="121"/>
      <c r="E986" s="121">
        <v>1.92353509535655</v>
      </c>
      <c r="F986" s="121"/>
      <c r="G986" s="121">
        <v>1.76983476579246</v>
      </c>
      <c r="H986" s="121"/>
      <c r="I986" s="121">
        <v>2.5130883723872199</v>
      </c>
      <c r="J986" s="122"/>
      <c r="K986" s="120">
        <v>0.118953696316916</v>
      </c>
      <c r="L986" s="120"/>
      <c r="M986" s="120">
        <v>-1.11415484903722</v>
      </c>
      <c r="N986" s="120"/>
      <c r="O986" s="120">
        <v>1.1935531798513299</v>
      </c>
      <c r="P986" s="120"/>
      <c r="Q986" s="120">
        <v>0.95216736100301003</v>
      </c>
      <c r="R986" s="120"/>
      <c r="S986" s="120">
        <v>3.6256464170028302</v>
      </c>
      <c r="T986" s="120"/>
    </row>
    <row r="987" spans="1:20" x14ac:dyDescent="0.25">
      <c r="A987" s="121">
        <v>-9.2373611984111606E-2</v>
      </c>
      <c r="B987" s="121"/>
      <c r="C987" s="121">
        <v>1.4486440391142E-2</v>
      </c>
      <c r="D987" s="121"/>
      <c r="E987" s="121">
        <v>1.19459006335525</v>
      </c>
      <c r="F987" s="121"/>
      <c r="G987" s="121">
        <v>3.01359584989711</v>
      </c>
      <c r="H987" s="121"/>
      <c r="I987" s="121">
        <v>1.2534151687580699</v>
      </c>
      <c r="J987" s="122"/>
      <c r="K987" s="120">
        <v>-5.9334621841635703E-3</v>
      </c>
      <c r="L987" s="120"/>
      <c r="M987" s="120">
        <v>0.43166060014997099</v>
      </c>
      <c r="N987" s="120"/>
      <c r="O987" s="120">
        <v>9.5081776607486308E-3</v>
      </c>
      <c r="P987" s="120"/>
      <c r="Q987" s="120">
        <v>2.1137703091397699</v>
      </c>
      <c r="R987" s="120"/>
      <c r="S987" s="120">
        <v>1.3076695729533201</v>
      </c>
      <c r="T987" s="120"/>
    </row>
    <row r="988" spans="1:20" x14ac:dyDescent="0.25">
      <c r="A988" s="121">
        <v>-0.56459877077020304</v>
      </c>
      <c r="B988" s="121"/>
      <c r="C988" s="121">
        <v>0.51877177163435195</v>
      </c>
      <c r="D988" s="121"/>
      <c r="E988" s="121">
        <v>1.60216092110761</v>
      </c>
      <c r="F988" s="121"/>
      <c r="G988" s="121">
        <v>2.1470281501419799</v>
      </c>
      <c r="H988" s="121"/>
      <c r="I988" s="121">
        <v>1.2534151687580699</v>
      </c>
      <c r="J988" s="122"/>
      <c r="K988" s="120">
        <v>8.81044270695064E-2</v>
      </c>
      <c r="L988" s="120"/>
      <c r="M988" s="120">
        <v>0.78527512251179798</v>
      </c>
      <c r="N988" s="120"/>
      <c r="O988" s="120">
        <v>0.28429993917096003</v>
      </c>
      <c r="P988" s="120"/>
      <c r="Q988" s="120">
        <v>1.1381844094465901</v>
      </c>
      <c r="R988" s="120"/>
      <c r="S988" s="120">
        <v>3.1622907891601399</v>
      </c>
      <c r="T988" s="120"/>
    </row>
    <row r="989" spans="1:20" x14ac:dyDescent="0.25">
      <c r="A989" s="121">
        <v>-0.90923288903885802</v>
      </c>
      <c r="B989" s="121"/>
      <c r="C989" s="121">
        <v>-0.34644837297610198</v>
      </c>
      <c r="D989" s="121"/>
      <c r="E989" s="121">
        <v>-9.0921282458072697E-2</v>
      </c>
      <c r="F989" s="121"/>
      <c r="G989" s="121">
        <v>3.2680738583225999</v>
      </c>
      <c r="H989" s="121"/>
      <c r="I989" s="121">
        <v>3.37066111152865</v>
      </c>
      <c r="J989" s="122"/>
      <c r="K989" s="120">
        <v>-2.15892386016634E-2</v>
      </c>
      <c r="L989" s="120"/>
      <c r="M989" s="120">
        <v>0.78527512251179798</v>
      </c>
      <c r="N989" s="120"/>
      <c r="O989" s="120">
        <v>0.37967923099330703</v>
      </c>
      <c r="P989" s="120"/>
      <c r="Q989" s="120">
        <v>3.9273496639115701</v>
      </c>
      <c r="R989" s="120"/>
      <c r="S989" s="120">
        <v>2.7752704460272999</v>
      </c>
      <c r="T989" s="120"/>
    </row>
    <row r="990" spans="1:20" x14ac:dyDescent="0.25">
      <c r="A990" s="121">
        <v>1.7931365269152601E-2</v>
      </c>
      <c r="B990" s="121"/>
      <c r="C990" s="121">
        <v>-1.4422916551465099</v>
      </c>
      <c r="D990" s="121"/>
      <c r="E990" s="121">
        <v>0.69934290160268398</v>
      </c>
      <c r="F990" s="121"/>
      <c r="G990" s="121">
        <v>1.70615644425103</v>
      </c>
      <c r="H990" s="121"/>
      <c r="I990" s="121">
        <v>8.6315556782752108</v>
      </c>
      <c r="J990" s="122"/>
      <c r="K990" s="120">
        <v>0.114396977545262</v>
      </c>
      <c r="L990" s="120"/>
      <c r="M990" s="120">
        <v>0.23088037689133101</v>
      </c>
      <c r="N990" s="120"/>
      <c r="O990" s="120">
        <v>-0.107692409408116</v>
      </c>
      <c r="P990" s="120"/>
      <c r="Q990" s="120">
        <v>2.37805335687804</v>
      </c>
      <c r="R990" s="120"/>
      <c r="S990" s="120">
        <v>2.7220623297883999</v>
      </c>
      <c r="T990" s="120"/>
    </row>
    <row r="991" spans="1:20" x14ac:dyDescent="0.25">
      <c r="A991" s="121">
        <v>0.72839588651282805</v>
      </c>
      <c r="B991" s="121"/>
      <c r="C991" s="121">
        <v>0.121177629933229</v>
      </c>
      <c r="D991" s="121"/>
      <c r="E991" s="121">
        <v>0.37173968932181001</v>
      </c>
      <c r="F991" s="121"/>
      <c r="G991" s="121">
        <v>1.9750137159550301</v>
      </c>
      <c r="H991" s="121"/>
      <c r="I991" s="121">
        <v>2.7372257952041599</v>
      </c>
      <c r="J991" s="122"/>
      <c r="K991" s="120">
        <v>0.21364316203359501</v>
      </c>
      <c r="L991" s="120"/>
      <c r="M991" s="120">
        <v>0.79795730532086795</v>
      </c>
      <c r="N991" s="120"/>
      <c r="O991" s="120">
        <v>3.02329020876719E-2</v>
      </c>
      <c r="P991" s="120"/>
      <c r="Q991" s="120">
        <v>2.9405342235646801</v>
      </c>
      <c r="R991" s="120"/>
      <c r="S991" s="120">
        <v>1.7121684222871201</v>
      </c>
      <c r="T991" s="120"/>
    </row>
    <row r="992" spans="1:20" x14ac:dyDescent="0.25">
      <c r="A992" s="121">
        <v>0.72839588651282805</v>
      </c>
      <c r="B992" s="121"/>
      <c r="C992" s="121">
        <v>0.106607133930172</v>
      </c>
      <c r="D992" s="121"/>
      <c r="E992" s="121">
        <v>1.1600421871078599</v>
      </c>
      <c r="F992" s="121"/>
      <c r="G992" s="121">
        <v>1.14588228037156</v>
      </c>
      <c r="H992" s="121"/>
      <c r="I992" s="121">
        <v>4.8691965160283699</v>
      </c>
      <c r="J992" s="122"/>
      <c r="K992" s="120">
        <v>-0.115184917563464</v>
      </c>
      <c r="L992" s="120"/>
      <c r="M992" s="120">
        <v>0.67702815722064702</v>
      </c>
      <c r="N992" s="120"/>
      <c r="O992" s="120">
        <v>1.15405284085633</v>
      </c>
      <c r="P992" s="120"/>
      <c r="Q992" s="120">
        <v>1.2102018691788901</v>
      </c>
      <c r="R992" s="120"/>
      <c r="S992" s="120">
        <v>0.65008177950335599</v>
      </c>
      <c r="T992" s="120"/>
    </row>
    <row r="993" spans="1:20" x14ac:dyDescent="0.25">
      <c r="A993" s="121">
        <v>1.7449026596995501</v>
      </c>
      <c r="B993" s="121"/>
      <c r="C993" s="121">
        <v>0.17571452196682499</v>
      </c>
      <c r="D993" s="121"/>
      <c r="E993" s="121">
        <v>1.3592010612807499</v>
      </c>
      <c r="F993" s="121"/>
      <c r="G993" s="121">
        <v>3.5980240002114399</v>
      </c>
      <c r="H993" s="121"/>
      <c r="I993" s="121">
        <v>3.37973318608833</v>
      </c>
      <c r="J993" s="122"/>
      <c r="K993" s="120">
        <v>-3.0874681441009199E-2</v>
      </c>
      <c r="L993" s="120"/>
      <c r="M993" s="120">
        <v>0.72968227369369698</v>
      </c>
      <c r="N993" s="120"/>
      <c r="O993" s="120">
        <v>0.19834539202783899</v>
      </c>
      <c r="P993" s="120"/>
      <c r="Q993" s="120">
        <v>3.09643880056377</v>
      </c>
      <c r="R993" s="120"/>
      <c r="S993" s="120">
        <v>3.9200529784334601</v>
      </c>
      <c r="T993" s="120"/>
    </row>
    <row r="994" spans="1:20" x14ac:dyDescent="0.25">
      <c r="A994" s="121">
        <v>-8.5427950439172007E-2</v>
      </c>
      <c r="B994" s="121"/>
      <c r="C994" s="121">
        <v>0.32740549608654801</v>
      </c>
      <c r="D994" s="121"/>
      <c r="E994" s="121">
        <v>0.60297798709723005</v>
      </c>
      <c r="F994" s="121"/>
      <c r="G994" s="121">
        <v>3.3519297889106401</v>
      </c>
      <c r="H994" s="121"/>
      <c r="I994" s="121">
        <v>2.2935847966706802</v>
      </c>
      <c r="J994" s="122"/>
      <c r="K994" s="120">
        <v>-0.14611497295047099</v>
      </c>
      <c r="L994" s="120"/>
      <c r="M994" s="120">
        <v>0.67702815722064702</v>
      </c>
      <c r="N994" s="120"/>
      <c r="O994" s="120">
        <v>1.0324778708842599</v>
      </c>
      <c r="P994" s="120"/>
      <c r="Q994" s="120">
        <v>1.7563847851744501</v>
      </c>
      <c r="R994" s="120"/>
      <c r="S994" s="120">
        <v>2.3026349371051502</v>
      </c>
      <c r="T994" s="120"/>
    </row>
    <row r="995" spans="1:20" x14ac:dyDescent="0.25">
      <c r="A995" s="121">
        <v>-1.64063781875434E-2</v>
      </c>
      <c r="B995" s="121"/>
      <c r="C995" s="121">
        <v>0.17571452196682499</v>
      </c>
      <c r="D995" s="121"/>
      <c r="E995" s="121">
        <v>2.4502804943835499</v>
      </c>
      <c r="F995" s="121"/>
      <c r="G995" s="121">
        <v>3.6961357848494201</v>
      </c>
      <c r="H995" s="121"/>
      <c r="I995" s="121">
        <v>2.9961739859256902</v>
      </c>
      <c r="J995" s="122"/>
      <c r="K995" s="120">
        <v>-0.15559591209200199</v>
      </c>
      <c r="L995" s="120"/>
      <c r="M995" s="120">
        <v>1.16259556842611</v>
      </c>
      <c r="N995" s="120"/>
      <c r="O995" s="120">
        <v>0.67615982467370395</v>
      </c>
      <c r="P995" s="120"/>
      <c r="Q995" s="120">
        <v>2.6413415448420801</v>
      </c>
      <c r="R995" s="120"/>
      <c r="S995" s="120">
        <v>1.6350350039117101</v>
      </c>
      <c r="T995" s="120"/>
    </row>
    <row r="996" spans="1:20" x14ac:dyDescent="0.25">
      <c r="A996" s="121">
        <v>1.4609623859915599</v>
      </c>
      <c r="B996" s="121"/>
      <c r="C996" s="121">
        <v>8.1494430857997499E-2</v>
      </c>
      <c r="D996" s="121"/>
      <c r="E996" s="121">
        <v>1.97698120821608</v>
      </c>
      <c r="F996" s="121"/>
      <c r="G996" s="121">
        <v>1.81955574024444</v>
      </c>
      <c r="H996" s="121"/>
      <c r="I996" s="121">
        <v>3.8237033166817</v>
      </c>
      <c r="J996" s="122"/>
      <c r="K996" s="120">
        <v>-5.07066087446724E-2</v>
      </c>
      <c r="L996" s="120"/>
      <c r="M996" s="120">
        <v>1.1373860111652301</v>
      </c>
      <c r="N996" s="120"/>
      <c r="O996" s="120">
        <v>0.99108874716383299</v>
      </c>
      <c r="P996" s="120"/>
      <c r="Q996" s="120">
        <v>2.0646505869290501</v>
      </c>
      <c r="R996" s="120"/>
      <c r="S996" s="120">
        <v>3.47592808001817</v>
      </c>
      <c r="T996" s="120"/>
    </row>
    <row r="997" spans="1:20" x14ac:dyDescent="0.25">
      <c r="A997" s="121">
        <v>-1.36762774408861</v>
      </c>
      <c r="B997" s="121"/>
      <c r="C997" s="121">
        <v>0.43393022986938601</v>
      </c>
      <c r="D997" s="121"/>
      <c r="E997" s="121">
        <v>1.56188409935145</v>
      </c>
      <c r="F997" s="121"/>
      <c r="G997" s="121">
        <v>2.39534898920216</v>
      </c>
      <c r="H997" s="121"/>
      <c r="I997" s="121">
        <v>3.3636484668494502</v>
      </c>
      <c r="J997" s="122"/>
      <c r="K997" s="120">
        <v>-0.20608112434926101</v>
      </c>
      <c r="L997" s="120"/>
      <c r="M997" s="120">
        <v>0.68631233664548197</v>
      </c>
      <c r="N997" s="120"/>
      <c r="O997" s="120">
        <v>-1.6634211909998701E-2</v>
      </c>
      <c r="P997" s="120"/>
      <c r="Q997" s="120">
        <v>0.57994738730734796</v>
      </c>
      <c r="R997" s="120"/>
      <c r="S997" s="120">
        <v>4.275918966361</v>
      </c>
      <c r="T997" s="120"/>
    </row>
    <row r="998" spans="1:20" x14ac:dyDescent="0.25">
      <c r="A998" s="121">
        <v>1.0725154051132699</v>
      </c>
      <c r="B998" s="121"/>
      <c r="C998" s="121">
        <v>0.33218490877393198</v>
      </c>
      <c r="D998" s="121"/>
      <c r="E998" s="121">
        <v>1.66070849487134</v>
      </c>
      <c r="F998" s="121"/>
      <c r="G998" s="121">
        <v>3.0617926327773399</v>
      </c>
      <c r="H998" s="121"/>
      <c r="I998" s="121">
        <v>3.7510116490280798</v>
      </c>
      <c r="J998" s="122"/>
      <c r="K998" s="120">
        <v>1.1786008382865301</v>
      </c>
      <c r="L998" s="120"/>
      <c r="M998" s="120">
        <v>0.110597778724429</v>
      </c>
      <c r="N998" s="120"/>
      <c r="O998" s="120">
        <v>0.80943106208719195</v>
      </c>
      <c r="P998" s="120"/>
      <c r="Q998" s="120">
        <v>2.2462113722562602</v>
      </c>
      <c r="R998" s="120"/>
      <c r="S998" s="120">
        <v>2.0102095589779898</v>
      </c>
      <c r="T998" s="120"/>
    </row>
    <row r="999" spans="1:20" x14ac:dyDescent="0.25">
      <c r="A999" s="121">
        <v>4.4588633583153898</v>
      </c>
      <c r="B999" s="121"/>
      <c r="C999" s="121">
        <v>0.35300979645512598</v>
      </c>
      <c r="D999" s="121"/>
      <c r="E999" s="121">
        <v>1.67731537476448</v>
      </c>
      <c r="F999" s="121"/>
      <c r="G999" s="121">
        <v>2.66141927148719</v>
      </c>
      <c r="H999" s="121"/>
      <c r="I999" s="121">
        <v>3.3326006539253599</v>
      </c>
      <c r="J999" s="122"/>
      <c r="K999" s="120">
        <v>-0.20608112434926101</v>
      </c>
      <c r="L999" s="120"/>
      <c r="M999" s="120">
        <v>0.440376124989658</v>
      </c>
      <c r="N999" s="120"/>
      <c r="O999" s="120">
        <v>0.87334615527319004</v>
      </c>
      <c r="P999" s="120"/>
      <c r="Q999" s="120">
        <v>1.68651535181645</v>
      </c>
      <c r="R999" s="120"/>
      <c r="S999" s="120">
        <v>3.5648848232942401</v>
      </c>
      <c r="T999" s="120"/>
    </row>
    <row r="1000" spans="1:20" x14ac:dyDescent="0.25">
      <c r="A1000" s="121">
        <v>-6.9797823268924503E-2</v>
      </c>
      <c r="B1000" s="121"/>
      <c r="C1000" s="121">
        <v>0.45651851222109102</v>
      </c>
      <c r="D1000" s="121"/>
      <c r="E1000" s="121">
        <v>0.33468564568604697</v>
      </c>
      <c r="F1000" s="121"/>
      <c r="G1000" s="121">
        <v>2.8682897303361301</v>
      </c>
      <c r="H1000" s="121"/>
      <c r="I1000" s="121">
        <v>2.98157790148603</v>
      </c>
      <c r="J1000" s="122"/>
      <c r="K1000" s="120">
        <v>0.14689953715115001</v>
      </c>
      <c r="L1000" s="120"/>
      <c r="M1000" s="120">
        <v>0.72446986655252799</v>
      </c>
      <c r="N1000" s="120"/>
      <c r="O1000" s="120">
        <v>0.47554538313945499</v>
      </c>
      <c r="P1000" s="120"/>
      <c r="Q1000" s="120">
        <v>3.5570748974742501</v>
      </c>
      <c r="R1000" s="120"/>
      <c r="S1000" s="120">
        <v>3.64241558230766</v>
      </c>
      <c r="T1000" s="120"/>
    </row>
    <row r="1001" spans="1:20" x14ac:dyDescent="0.25">
      <c r="A1001" s="121">
        <v>4.4588633583153898</v>
      </c>
      <c r="B1001" s="121"/>
      <c r="C1001" s="121">
        <v>-0.23314489027091101</v>
      </c>
      <c r="D1001" s="121"/>
      <c r="E1001" s="121">
        <v>1.39962896297845</v>
      </c>
      <c r="F1001" s="121"/>
      <c r="G1001" s="121">
        <v>2.92819500746837</v>
      </c>
      <c r="H1001" s="121"/>
      <c r="I1001" s="121">
        <v>3.1361900364738799</v>
      </c>
      <c r="J1001" s="122"/>
      <c r="K1001" s="120">
        <v>-6.22767512063582E-2</v>
      </c>
      <c r="L1001" s="120"/>
      <c r="M1001" s="120">
        <v>0.55083045539886999</v>
      </c>
      <c r="N1001" s="120"/>
      <c r="O1001" s="120">
        <v>1.17016296166804</v>
      </c>
      <c r="P1001" s="120"/>
      <c r="Q1001" s="120">
        <v>3.1688933244038</v>
      </c>
      <c r="R1001" s="120"/>
      <c r="S1001" s="120">
        <v>3.0537505415196899</v>
      </c>
      <c r="T1001" s="120"/>
    </row>
    <row r="1002" spans="1:20" x14ac:dyDescent="0.25">
      <c r="A1002" s="121">
        <v>0.1141145338204</v>
      </c>
      <c r="B1002" s="121"/>
      <c r="C1002" s="121">
        <v>0.24410397852614599</v>
      </c>
      <c r="D1002" s="121"/>
      <c r="E1002" s="121">
        <v>1.22343399556053</v>
      </c>
      <c r="F1002" s="121"/>
      <c r="G1002" s="121">
        <v>3.0366592210522398</v>
      </c>
      <c r="H1002" s="121"/>
      <c r="I1002" s="121">
        <v>2.7224011511221602</v>
      </c>
      <c r="J1002" s="122"/>
      <c r="K1002" s="120">
        <v>0.26165914630839299</v>
      </c>
      <c r="L1002" s="120"/>
      <c r="M1002" s="120">
        <v>0.90928208333650296</v>
      </c>
      <c r="N1002" s="120"/>
      <c r="O1002" s="120">
        <v>0.55404472881404998</v>
      </c>
      <c r="P1002" s="120"/>
      <c r="Q1002" s="120">
        <v>3.3313913684830898</v>
      </c>
      <c r="R1002" s="120"/>
      <c r="S1002" s="120">
        <v>2.93449771547699</v>
      </c>
      <c r="T1002" s="120"/>
    </row>
    <row r="1003" spans="1:20" x14ac:dyDescent="0.25">
      <c r="A1003" s="121">
        <v>2.2117952539896799</v>
      </c>
      <c r="B1003" s="121"/>
      <c r="C1003" s="121">
        <v>1.4230621256487601E-2</v>
      </c>
      <c r="D1003" s="121"/>
      <c r="E1003" s="121">
        <v>1.0381128756443301</v>
      </c>
      <c r="F1003" s="121"/>
      <c r="G1003" s="121">
        <v>2.2531031660215</v>
      </c>
      <c r="H1003" s="121"/>
      <c r="I1003" s="121">
        <v>3.11839372033847</v>
      </c>
      <c r="J1003" s="122"/>
      <c r="K1003" s="120">
        <v>5.25818416950408E-2</v>
      </c>
      <c r="L1003" s="120"/>
      <c r="M1003" s="120">
        <v>0.90928208333650296</v>
      </c>
      <c r="N1003" s="120"/>
      <c r="O1003" s="120">
        <v>1.8168025312924301</v>
      </c>
      <c r="P1003" s="120"/>
      <c r="Q1003" s="120">
        <v>3.3313913684830898</v>
      </c>
      <c r="R1003" s="120"/>
      <c r="S1003" s="120">
        <v>2.4424871466312199</v>
      </c>
      <c r="T1003" s="120"/>
    </row>
    <row r="1004" spans="1:20" x14ac:dyDescent="0.25">
      <c r="A1004" s="121">
        <v>5.2291385057412001E-2</v>
      </c>
      <c r="B1004" s="121"/>
      <c r="C1004" s="121">
        <v>0.87576160681733695</v>
      </c>
      <c r="D1004" s="121"/>
      <c r="E1004" s="121">
        <v>2.9941919778122101</v>
      </c>
      <c r="F1004" s="121"/>
      <c r="G1004" s="121">
        <v>1.3928899913130399</v>
      </c>
      <c r="H1004" s="121"/>
      <c r="I1004" s="121">
        <v>4.0644459393792003</v>
      </c>
      <c r="J1004" s="122"/>
      <c r="K1004" s="120">
        <v>0.17170078714906001</v>
      </c>
      <c r="L1004" s="120"/>
      <c r="M1004" s="120">
        <v>1.2416897391986099</v>
      </c>
      <c r="N1004" s="120"/>
      <c r="O1004" s="120">
        <v>0.81120360218702103</v>
      </c>
      <c r="P1004" s="120"/>
      <c r="Q1004" s="120">
        <v>5.2746523585052403</v>
      </c>
      <c r="R1004" s="120"/>
      <c r="S1004" s="120">
        <v>4.1760943964150803</v>
      </c>
      <c r="T1004" s="120"/>
    </row>
    <row r="1005" spans="1:20" x14ac:dyDescent="0.25">
      <c r="A1005" s="121">
        <v>0.49772820644437099</v>
      </c>
      <c r="B1005" s="121"/>
      <c r="C1005" s="121">
        <v>1.1479814960772401</v>
      </c>
      <c r="D1005" s="121"/>
      <c r="E1005" s="121">
        <v>0.713427735001392</v>
      </c>
      <c r="F1005" s="121"/>
      <c r="G1005" s="121">
        <v>1.8023918302303801</v>
      </c>
      <c r="H1005" s="121"/>
      <c r="I1005" s="121">
        <v>1.52963052336901</v>
      </c>
      <c r="J1005" s="122"/>
      <c r="K1005" s="120">
        <v>4.56651268536881E-2</v>
      </c>
      <c r="L1005" s="120"/>
      <c r="M1005" s="120">
        <v>0.12467748024085901</v>
      </c>
      <c r="N1005" s="120"/>
      <c r="O1005" s="120">
        <v>0.27441810163234198</v>
      </c>
      <c r="P1005" s="120"/>
      <c r="Q1005" s="120">
        <v>1.75393258885817</v>
      </c>
      <c r="R1005" s="120"/>
      <c r="S1005" s="120">
        <v>3.1284003120225701</v>
      </c>
      <c r="T1005" s="120"/>
    </row>
    <row r="1006" spans="1:20" x14ac:dyDescent="0.25">
      <c r="A1006" s="121">
        <v>1.61221323420833E-2</v>
      </c>
      <c r="B1006" s="121"/>
      <c r="C1006" s="121">
        <v>0.77786158104387904</v>
      </c>
      <c r="D1006" s="121"/>
      <c r="E1006" s="121">
        <v>1.35240196118217</v>
      </c>
      <c r="F1006" s="121"/>
      <c r="G1006" s="121">
        <v>2.0651989517806801</v>
      </c>
      <c r="H1006" s="121"/>
      <c r="I1006" s="121">
        <v>2.5425942629991001</v>
      </c>
      <c r="J1006" s="122"/>
      <c r="K1006" s="120">
        <v>-0.13433434429441199</v>
      </c>
      <c r="L1006" s="120"/>
      <c r="M1006" s="120">
        <v>0.38585524835226798</v>
      </c>
      <c r="N1006" s="120"/>
      <c r="O1006" s="120">
        <v>0.38625568847441399</v>
      </c>
      <c r="P1006" s="120"/>
      <c r="Q1006" s="120">
        <v>1.65736363719173</v>
      </c>
      <c r="R1006" s="120"/>
      <c r="S1006" s="120">
        <v>2.4035293836159499</v>
      </c>
      <c r="T1006" s="120"/>
    </row>
    <row r="1007" spans="1:20" x14ac:dyDescent="0.25">
      <c r="A1007" s="121">
        <v>-0.40271206529699599</v>
      </c>
      <c r="B1007" s="121"/>
      <c r="C1007" s="121">
        <v>0.375122449612732</v>
      </c>
      <c r="D1007" s="121"/>
      <c r="E1007" s="121">
        <v>1.19058098912546</v>
      </c>
      <c r="F1007" s="121"/>
      <c r="G1007" s="121">
        <v>1.88821505496453</v>
      </c>
      <c r="H1007" s="121"/>
      <c r="I1007" s="121">
        <v>3.6327648376440802</v>
      </c>
      <c r="J1007" s="122"/>
      <c r="K1007" s="120">
        <v>-2.9991075869276101E-2</v>
      </c>
      <c r="L1007" s="120"/>
      <c r="M1007" s="120">
        <v>0.107144015153029</v>
      </c>
      <c r="N1007" s="120"/>
      <c r="O1007" s="120">
        <v>0.30654923091403302</v>
      </c>
      <c r="P1007" s="120"/>
      <c r="Q1007" s="120">
        <v>1.77037763554092</v>
      </c>
      <c r="R1007" s="120"/>
      <c r="S1007" s="120">
        <v>2.93092147488073</v>
      </c>
      <c r="T1007" s="120"/>
    </row>
    <row r="1008" spans="1:20" x14ac:dyDescent="0.25">
      <c r="A1008" s="121">
        <v>-3.3946456194595201E-2</v>
      </c>
      <c r="B1008" s="121"/>
      <c r="C1008" s="121">
        <v>0.55024645743110101</v>
      </c>
      <c r="D1008" s="121"/>
      <c r="E1008" s="121">
        <v>1.2212885757576999</v>
      </c>
      <c r="F1008" s="121"/>
      <c r="G1008" s="121">
        <v>1.6777993269300699</v>
      </c>
      <c r="H1008" s="121"/>
      <c r="I1008" s="121">
        <v>3.1416269341488601</v>
      </c>
      <c r="J1008" s="122"/>
      <c r="K1008" s="120">
        <v>0.13436477839206501</v>
      </c>
      <c r="L1008" s="120"/>
      <c r="M1008" s="120">
        <v>0.26254358104248299</v>
      </c>
      <c r="N1008" s="120"/>
      <c r="O1008" s="120">
        <v>1.3496229833173801</v>
      </c>
      <c r="P1008" s="120"/>
      <c r="Q1008" s="120">
        <v>2.18266925311781</v>
      </c>
      <c r="R1008" s="120"/>
      <c r="S1008" s="120">
        <v>2.5213516755240399</v>
      </c>
      <c r="T1008" s="120"/>
    </row>
    <row r="1009" spans="1:20" x14ac:dyDescent="0.25">
      <c r="A1009" s="121">
        <v>0.141359899729157</v>
      </c>
      <c r="B1009" s="121"/>
      <c r="C1009" s="121">
        <v>-2.6594281568072402</v>
      </c>
      <c r="D1009" s="121"/>
      <c r="E1009" s="121">
        <v>1.05278321751619</v>
      </c>
      <c r="F1009" s="121"/>
      <c r="G1009" s="121">
        <v>2.0454128462440799</v>
      </c>
      <c r="H1009" s="121"/>
      <c r="I1009" s="121">
        <v>3.1585019498930298</v>
      </c>
      <c r="J1009" s="122"/>
      <c r="K1009" s="120">
        <v>-7.8702154513194997E-2</v>
      </c>
      <c r="L1009" s="120"/>
      <c r="M1009" s="120">
        <v>0.88378323325588004</v>
      </c>
      <c r="N1009" s="120"/>
      <c r="O1009" s="120">
        <v>2.0672836369136598</v>
      </c>
      <c r="P1009" s="120"/>
      <c r="Q1009" s="120">
        <v>1.2578098135048399</v>
      </c>
      <c r="R1009" s="120"/>
      <c r="S1009" s="120">
        <v>2.4482210702537199</v>
      </c>
      <c r="T1009" s="120"/>
    </row>
    <row r="1010" spans="1:20" x14ac:dyDescent="0.25">
      <c r="A1010" s="121">
        <v>-3.3946456194595201E-2</v>
      </c>
      <c r="B1010" s="121"/>
      <c r="C1010" s="121">
        <v>-0.30572845008648403</v>
      </c>
      <c r="D1010" s="121"/>
      <c r="E1010" s="121">
        <v>0.963495940205924</v>
      </c>
      <c r="F1010" s="121"/>
      <c r="G1010" s="121">
        <v>2.35104873616122</v>
      </c>
      <c r="H1010" s="121"/>
      <c r="I1010" s="121">
        <v>4.6990898509774901</v>
      </c>
      <c r="J1010" s="122"/>
      <c r="K1010" s="120">
        <v>0.26508074269287002</v>
      </c>
      <c r="L1010" s="120"/>
      <c r="M1010" s="120">
        <v>0.77228328279776903</v>
      </c>
      <c r="N1010" s="120"/>
      <c r="O1010" s="120">
        <v>2.0672836369136598</v>
      </c>
      <c r="P1010" s="120"/>
      <c r="Q1010" s="120">
        <v>1.74335279275378</v>
      </c>
      <c r="R1010" s="120"/>
      <c r="S1010" s="120">
        <v>3.22748527060573</v>
      </c>
      <c r="T1010" s="120"/>
    </row>
    <row r="1011" spans="1:20" x14ac:dyDescent="0.25">
      <c r="A1011" s="121">
        <v>-9.3789099136902407E-2</v>
      </c>
      <c r="B1011" s="121"/>
      <c r="C1011" s="121">
        <v>0.37802477247336302</v>
      </c>
      <c r="D1011" s="121"/>
      <c r="E1011" s="121">
        <v>2.4568094245176799</v>
      </c>
      <c r="F1011" s="121"/>
      <c r="G1011" s="121">
        <v>-0.97784000560467799</v>
      </c>
      <c r="H1011" s="121"/>
      <c r="I1011" s="121">
        <v>2.7150237072832599</v>
      </c>
      <c r="J1011" s="122"/>
      <c r="K1011" s="120">
        <v>0.28433387957838002</v>
      </c>
      <c r="L1011" s="120"/>
      <c r="M1011" s="120">
        <v>1.4332674926784099</v>
      </c>
      <c r="N1011" s="120"/>
      <c r="O1011" s="120">
        <v>0.52969512922817696</v>
      </c>
      <c r="P1011" s="120"/>
      <c r="Q1011" s="120">
        <v>2.2220137257361099</v>
      </c>
      <c r="R1011" s="120"/>
      <c r="S1011" s="120">
        <v>2.7493453727716499</v>
      </c>
      <c r="T1011" s="120"/>
    </row>
    <row r="1012" spans="1:20" x14ac:dyDescent="0.25">
      <c r="A1012" s="121">
        <v>0.104773279567571</v>
      </c>
      <c r="B1012" s="121"/>
      <c r="C1012" s="121">
        <v>0.65227152165483604</v>
      </c>
      <c r="D1012" s="121"/>
      <c r="E1012" s="121">
        <v>2.4639406555098602</v>
      </c>
      <c r="F1012" s="121"/>
      <c r="G1012" s="121">
        <v>3.5514946003740002</v>
      </c>
      <c r="H1012" s="121"/>
      <c r="I1012" s="121">
        <v>5.3969909674670697</v>
      </c>
      <c r="J1012" s="122"/>
      <c r="K1012" s="120">
        <v>-6.1542373582135204E-3</v>
      </c>
      <c r="L1012" s="120"/>
      <c r="M1012" s="120">
        <v>0.41359096699313003</v>
      </c>
      <c r="N1012" s="120"/>
      <c r="O1012" s="120">
        <v>0.83696362325884599</v>
      </c>
      <c r="P1012" s="120"/>
      <c r="Q1012" s="120">
        <v>2.2047132251747099</v>
      </c>
      <c r="R1012" s="120"/>
      <c r="S1012" s="120">
        <v>2.8062387751126199</v>
      </c>
      <c r="T1012" s="120"/>
    </row>
    <row r="1013" spans="1:20" x14ac:dyDescent="0.25">
      <c r="A1013" s="121">
        <v>4.6932056657888204</v>
      </c>
      <c r="B1013" s="121"/>
      <c r="C1013" s="121">
        <v>0.65227152165483604</v>
      </c>
      <c r="D1013" s="121"/>
      <c r="E1013" s="121">
        <v>1.6014622953480899</v>
      </c>
      <c r="F1013" s="121"/>
      <c r="G1013" s="121">
        <v>1.90387509986527</v>
      </c>
      <c r="H1013" s="121"/>
      <c r="I1013" s="121">
        <v>3.7113966125789299</v>
      </c>
      <c r="J1013" s="122"/>
      <c r="K1013" s="120">
        <v>-0.185094117399945</v>
      </c>
      <c r="L1013" s="120"/>
      <c r="M1013" s="120">
        <v>1.4259004083798801</v>
      </c>
      <c r="N1013" s="120"/>
      <c r="O1013" s="120">
        <v>0.862124750772569</v>
      </c>
      <c r="P1013" s="120"/>
      <c r="Q1013" s="120">
        <v>1.8118877156520601</v>
      </c>
      <c r="R1013" s="120"/>
      <c r="S1013" s="120">
        <v>2.4412749363091999</v>
      </c>
      <c r="T1013" s="120"/>
    </row>
    <row r="1014" spans="1:20" x14ac:dyDescent="0.25">
      <c r="A1014" s="121">
        <v>0.14201869534679401</v>
      </c>
      <c r="B1014" s="121"/>
      <c r="C1014" s="121">
        <v>0.55251256063666099</v>
      </c>
      <c r="D1014" s="121"/>
      <c r="E1014" s="121">
        <v>1.1056903824500099</v>
      </c>
      <c r="F1014" s="121"/>
      <c r="G1014" s="121">
        <v>1.9875432302804401</v>
      </c>
      <c r="H1014" s="121"/>
      <c r="I1014" s="121">
        <v>3.5900165044021901</v>
      </c>
      <c r="J1014" s="122"/>
      <c r="K1014" s="120">
        <v>0.22483536889947001</v>
      </c>
      <c r="L1014" s="120"/>
      <c r="M1014" s="120">
        <v>0.783929090897868</v>
      </c>
      <c r="N1014" s="120"/>
      <c r="O1014" s="120">
        <v>2.19760431066203</v>
      </c>
      <c r="P1014" s="120"/>
      <c r="Q1014" s="120">
        <v>1.48318359482921</v>
      </c>
      <c r="R1014" s="120"/>
      <c r="S1014" s="120">
        <v>3.0903634457026001</v>
      </c>
      <c r="T1014" s="120"/>
    </row>
    <row r="1015" spans="1:20" x14ac:dyDescent="0.25">
      <c r="A1015" s="121">
        <v>-0.18277069305217</v>
      </c>
      <c r="B1015" s="121"/>
      <c r="C1015" s="121">
        <v>0.38272212473765399</v>
      </c>
      <c r="D1015" s="121"/>
      <c r="E1015" s="121">
        <v>0.89794648224870199</v>
      </c>
      <c r="F1015" s="121"/>
      <c r="G1015" s="121">
        <v>4.6653192617816197</v>
      </c>
      <c r="H1015" s="121"/>
      <c r="I1015" s="121">
        <v>2.6653929901078302</v>
      </c>
      <c r="J1015" s="122"/>
      <c r="K1015" s="120">
        <v>0.17950972280854</v>
      </c>
      <c r="L1015" s="120"/>
      <c r="M1015" s="120">
        <v>0.41071393421524899</v>
      </c>
      <c r="N1015" s="120"/>
      <c r="O1015" s="120">
        <v>0.93513989138989795</v>
      </c>
      <c r="P1015" s="120"/>
      <c r="Q1015" s="120">
        <v>3.45471520288286</v>
      </c>
      <c r="R1015" s="120"/>
      <c r="S1015" s="120">
        <v>2.2428246898545199</v>
      </c>
      <c r="T1015" s="120"/>
    </row>
    <row r="1016" spans="1:20" x14ac:dyDescent="0.25">
      <c r="A1016" s="121">
        <v>-0.31301809607488801</v>
      </c>
      <c r="B1016" s="121"/>
      <c r="C1016" s="121">
        <v>0.33808455810805399</v>
      </c>
      <c r="D1016" s="121"/>
      <c r="E1016" s="121">
        <v>1.3172931319233301</v>
      </c>
      <c r="F1016" s="121"/>
      <c r="G1016" s="121">
        <v>1.5242437497285199</v>
      </c>
      <c r="H1016" s="121"/>
      <c r="I1016" s="121">
        <v>3.5503047463347901</v>
      </c>
      <c r="J1016" s="122"/>
      <c r="K1016" s="120">
        <v>0.234824130505213</v>
      </c>
      <c r="L1016" s="120"/>
      <c r="M1016" s="120">
        <v>0.47756142761523501</v>
      </c>
      <c r="N1016" s="120"/>
      <c r="O1016" s="120">
        <v>2.1942113778114098</v>
      </c>
      <c r="P1016" s="120"/>
      <c r="Q1016" s="120">
        <v>1.44334537463861</v>
      </c>
      <c r="R1016" s="120"/>
      <c r="S1016" s="120">
        <v>2.7214820712568</v>
      </c>
      <c r="T1016" s="120"/>
    </row>
    <row r="1017" spans="1:20" x14ac:dyDescent="0.25">
      <c r="A1017" s="121">
        <v>0.79734139163696405</v>
      </c>
      <c r="B1017" s="121"/>
      <c r="C1017" s="121">
        <v>0.38827543763139299</v>
      </c>
      <c r="D1017" s="121"/>
      <c r="E1017" s="121">
        <v>1.38662135369004</v>
      </c>
      <c r="F1017" s="121"/>
      <c r="G1017" s="121">
        <v>2.1803291645468801</v>
      </c>
      <c r="H1017" s="121"/>
      <c r="I1017" s="121">
        <v>4.5791917394459896</v>
      </c>
      <c r="J1017" s="122"/>
      <c r="K1017" s="120">
        <v>0.10818251497539</v>
      </c>
      <c r="L1017" s="120"/>
      <c r="M1017" s="120">
        <v>0.610891107032284</v>
      </c>
      <c r="N1017" s="120"/>
      <c r="O1017" s="120">
        <v>0.94800603315502996</v>
      </c>
      <c r="P1017" s="120"/>
      <c r="Q1017" s="120">
        <v>2.0022586324651201</v>
      </c>
      <c r="R1017" s="120"/>
      <c r="S1017" s="120">
        <v>3.7552865578262802</v>
      </c>
      <c r="T1017" s="120"/>
    </row>
    <row r="1018" spans="1:20" x14ac:dyDescent="0.25">
      <c r="A1018" s="121">
        <v>0.26706996629676999</v>
      </c>
      <c r="B1018" s="121"/>
      <c r="C1018" s="121">
        <v>0.56089874839764398</v>
      </c>
      <c r="D1018" s="121"/>
      <c r="E1018" s="121">
        <v>1.1051768033616001</v>
      </c>
      <c r="F1018" s="121"/>
      <c r="G1018" s="121">
        <v>2.1110516862341799</v>
      </c>
      <c r="H1018" s="121"/>
      <c r="I1018" s="121">
        <v>2.7385267053305902</v>
      </c>
      <c r="J1018" s="122"/>
      <c r="K1018" s="120">
        <v>0.225422309721065</v>
      </c>
      <c r="L1018" s="120"/>
      <c r="M1018" s="120">
        <v>0.402328682424479</v>
      </c>
      <c r="N1018" s="120"/>
      <c r="O1018" s="120">
        <v>0.45439168088399701</v>
      </c>
      <c r="P1018" s="120"/>
      <c r="Q1018" s="120">
        <v>1.0632403782076201</v>
      </c>
      <c r="R1018" s="120"/>
      <c r="S1018" s="120">
        <v>3.0482877101032102</v>
      </c>
      <c r="T1018" s="120"/>
    </row>
    <row r="1019" spans="1:20" x14ac:dyDescent="0.25">
      <c r="A1019" s="121">
        <v>0.188335915343389</v>
      </c>
      <c r="B1019" s="121"/>
      <c r="C1019" s="121">
        <v>2.0153505936928302</v>
      </c>
      <c r="D1019" s="121"/>
      <c r="E1019" s="121">
        <v>1.43768751543629</v>
      </c>
      <c r="F1019" s="121"/>
      <c r="G1019" s="121">
        <v>0.96756598235470603</v>
      </c>
      <c r="H1019" s="121"/>
      <c r="I1019" s="121">
        <v>4.1517643621154203</v>
      </c>
      <c r="J1019" s="122"/>
      <c r="K1019" s="120">
        <v>0.18111262026944899</v>
      </c>
      <c r="L1019" s="120"/>
      <c r="M1019" s="120">
        <v>1.51827120761608</v>
      </c>
      <c r="N1019" s="120"/>
      <c r="O1019" s="120">
        <v>0.89553181621744404</v>
      </c>
      <c r="P1019" s="120"/>
      <c r="Q1019" s="120">
        <v>1.07807359275672</v>
      </c>
      <c r="R1019" s="120"/>
      <c r="S1019" s="120">
        <v>2.33086008055469</v>
      </c>
      <c r="T1019" s="120"/>
    </row>
    <row r="1020" spans="1:20" x14ac:dyDescent="0.25">
      <c r="A1020" s="121">
        <v>0.70051235145428603</v>
      </c>
      <c r="B1020" s="121"/>
      <c r="C1020" s="121">
        <v>0.56089874839764398</v>
      </c>
      <c r="D1020" s="121"/>
      <c r="E1020" s="121">
        <v>2.0047420194623902</v>
      </c>
      <c r="F1020" s="121"/>
      <c r="G1020" s="121">
        <v>1.71783856828431</v>
      </c>
      <c r="H1020" s="121"/>
      <c r="I1020" s="121">
        <v>1.6862221488201501</v>
      </c>
      <c r="J1020" s="122"/>
      <c r="K1020" s="120">
        <v>-3.9539316053694797E-2</v>
      </c>
      <c r="L1020" s="120"/>
      <c r="M1020" s="120">
        <v>0.52275353505362099</v>
      </c>
      <c r="N1020" s="120"/>
      <c r="O1020" s="120">
        <v>0.324233101113718</v>
      </c>
      <c r="P1020" s="120"/>
      <c r="Q1020" s="120">
        <v>1.4658740331912199</v>
      </c>
      <c r="R1020" s="120"/>
      <c r="S1020" s="120">
        <v>3.0983815313144301</v>
      </c>
      <c r="T1020" s="120"/>
    </row>
    <row r="1021" spans="1:20" x14ac:dyDescent="0.25">
      <c r="A1021" s="121">
        <v>8.3142395825007001E-2</v>
      </c>
      <c r="B1021" s="121"/>
      <c r="C1021" s="121">
        <v>0.39316890323759401</v>
      </c>
      <c r="D1021" s="121"/>
      <c r="E1021" s="121">
        <v>2.3922700174741802</v>
      </c>
      <c r="F1021" s="121"/>
      <c r="G1021" s="121">
        <v>2.7819006127038302</v>
      </c>
      <c r="H1021" s="121"/>
      <c r="I1021" s="121">
        <v>3.5674150912490199</v>
      </c>
      <c r="J1021" s="122"/>
      <c r="K1021" s="120">
        <v>0.24269227477338601</v>
      </c>
      <c r="L1021" s="120"/>
      <c r="M1021" s="120">
        <v>0.45458855738332798</v>
      </c>
      <c r="N1021" s="120"/>
      <c r="O1021" s="120">
        <v>-2.3630271719746101E-2</v>
      </c>
      <c r="P1021" s="120"/>
      <c r="Q1021" s="120">
        <v>1.8061704731232699</v>
      </c>
      <c r="R1021" s="120"/>
      <c r="S1021" s="120">
        <v>3.0983815313144301</v>
      </c>
      <c r="T1021" s="120"/>
    </row>
    <row r="1022" spans="1:20" x14ac:dyDescent="0.25">
      <c r="A1022" s="121">
        <v>-2.12118163218591E-2</v>
      </c>
      <c r="B1022" s="121"/>
      <c r="C1022" s="121">
        <v>0.68346403490272301</v>
      </c>
      <c r="D1022" s="121"/>
      <c r="E1022" s="121">
        <v>0.46197887272286298</v>
      </c>
      <c r="F1022" s="121"/>
      <c r="G1022" s="121">
        <v>1.78505432898171</v>
      </c>
      <c r="H1022" s="121"/>
      <c r="I1022" s="121">
        <v>3.0019881039741798</v>
      </c>
      <c r="J1022" s="122"/>
      <c r="K1022" s="120">
        <v>0.16090693673213599</v>
      </c>
      <c r="L1022" s="120"/>
      <c r="M1022" s="120">
        <v>0.59878906064374204</v>
      </c>
      <c r="N1022" s="120"/>
      <c r="O1022" s="120">
        <v>0.91040332493202303</v>
      </c>
      <c r="P1022" s="120"/>
      <c r="Q1022" s="120">
        <v>1.8394757516607601</v>
      </c>
      <c r="R1022" s="120"/>
      <c r="S1022" s="120">
        <v>4.0211534078705302</v>
      </c>
      <c r="T1022" s="120"/>
    </row>
    <row r="1023" spans="1:20" x14ac:dyDescent="0.25">
      <c r="A1023" s="121">
        <v>-0.79952030337382896</v>
      </c>
      <c r="B1023" s="121"/>
      <c r="C1023" s="121">
        <v>0.167333250163509</v>
      </c>
      <c r="D1023" s="121"/>
      <c r="E1023" s="121">
        <v>2.2185239326231398</v>
      </c>
      <c r="F1023" s="121"/>
      <c r="G1023" s="121">
        <v>1.88020753146996</v>
      </c>
      <c r="H1023" s="121"/>
      <c r="I1023" s="121">
        <v>4.0717782441450199</v>
      </c>
      <c r="J1023" s="122"/>
      <c r="K1023" s="120">
        <v>5.4286290983327498E-3</v>
      </c>
      <c r="L1023" s="120"/>
      <c r="M1023" s="120">
        <v>0.26771921511507202</v>
      </c>
      <c r="N1023" s="120"/>
      <c r="O1023" s="120">
        <v>1.7393360716422099</v>
      </c>
      <c r="P1023" s="120"/>
      <c r="Q1023" s="120">
        <v>2.2604663341556699</v>
      </c>
      <c r="R1023" s="120"/>
      <c r="S1023" s="120">
        <v>4.2716395216842704</v>
      </c>
      <c r="T1023" s="120"/>
    </row>
    <row r="1024" spans="1:20" x14ac:dyDescent="0.25">
      <c r="A1024" s="121">
        <v>-3.69646672865548</v>
      </c>
      <c r="B1024" s="121"/>
      <c r="C1024" s="121">
        <v>0.248690021228652</v>
      </c>
      <c r="D1024" s="121"/>
      <c r="E1024" s="121">
        <v>-0.98402302147375298</v>
      </c>
      <c r="F1024" s="121"/>
      <c r="G1024" s="121">
        <v>1.51524380613668</v>
      </c>
      <c r="H1024" s="121"/>
      <c r="I1024" s="121">
        <v>4.7834703071664197</v>
      </c>
      <c r="J1024" s="122"/>
      <c r="K1024" s="120">
        <v>1.72376222366495E-2</v>
      </c>
      <c r="L1024" s="120"/>
      <c r="M1024" s="120">
        <v>0.62774210314130097</v>
      </c>
      <c r="N1024" s="120"/>
      <c r="O1024" s="120">
        <v>0.65809252373637905</v>
      </c>
      <c r="P1024" s="120"/>
      <c r="Q1024" s="120">
        <v>2.9767450001956601</v>
      </c>
      <c r="R1024" s="120"/>
      <c r="S1024" s="120">
        <v>3.9550365240376899</v>
      </c>
      <c r="T1024" s="120"/>
    </row>
    <row r="1025" spans="1:20" x14ac:dyDescent="0.25">
      <c r="A1025" s="121">
        <v>3.8401117478810902</v>
      </c>
      <c r="B1025" s="121"/>
      <c r="C1025" s="121">
        <v>0.44690016765430202</v>
      </c>
      <c r="D1025" s="121"/>
      <c r="E1025" s="121">
        <v>2.53729542773825</v>
      </c>
      <c r="F1025" s="121"/>
      <c r="G1025" s="121">
        <v>2.2150338335244202</v>
      </c>
      <c r="H1025" s="121"/>
      <c r="I1025" s="121">
        <v>3.0382813417658898</v>
      </c>
      <c r="J1025" s="122"/>
      <c r="K1025" s="120">
        <v>-0.351464045168004</v>
      </c>
      <c r="L1025" s="120"/>
      <c r="M1025" s="120">
        <v>0.36066085455937702</v>
      </c>
      <c r="N1025" s="120"/>
      <c r="O1025" s="120">
        <v>1.1421391827663701</v>
      </c>
      <c r="P1025" s="120"/>
      <c r="Q1025" s="120">
        <v>0.91593458998227595</v>
      </c>
      <c r="R1025" s="120"/>
      <c r="S1025" s="120">
        <v>3.3947024392329799</v>
      </c>
      <c r="T1025" s="120"/>
    </row>
    <row r="1026" spans="1:20" x14ac:dyDescent="0.25">
      <c r="A1026" s="121">
        <v>3.7561270278894199</v>
      </c>
      <c r="B1026" s="121"/>
      <c r="C1026" s="121">
        <v>6.2333239667719198E-2</v>
      </c>
      <c r="D1026" s="121"/>
      <c r="E1026" s="121">
        <v>1.6330189938783899</v>
      </c>
      <c r="F1026" s="121"/>
      <c r="G1026" s="121">
        <v>1.6295751684581601</v>
      </c>
      <c r="H1026" s="121"/>
      <c r="I1026" s="121">
        <v>4.2417686903924903</v>
      </c>
      <c r="J1026" s="122"/>
      <c r="K1026" s="120">
        <v>-6.3644008130655294E-2</v>
      </c>
      <c r="L1026" s="120"/>
      <c r="M1026" s="120">
        <v>1.36957777587144</v>
      </c>
      <c r="N1026" s="120"/>
      <c r="O1026" s="120">
        <v>0.14501088962194</v>
      </c>
      <c r="P1026" s="120"/>
      <c r="Q1026" s="120">
        <v>1.11538091412437</v>
      </c>
      <c r="R1026" s="120"/>
      <c r="S1026" s="120">
        <v>2.5870996323573801</v>
      </c>
      <c r="T1026" s="120"/>
    </row>
    <row r="1027" spans="1:20" x14ac:dyDescent="0.25">
      <c r="A1027" s="121">
        <v>-0.85705112635582004</v>
      </c>
      <c r="B1027" s="121"/>
      <c r="C1027" s="121">
        <v>2.1025168368353202</v>
      </c>
      <c r="D1027" s="121"/>
      <c r="E1027" s="121">
        <v>1.51740503493815</v>
      </c>
      <c r="F1027" s="121"/>
      <c r="G1027" s="121">
        <v>3.7565136842506099</v>
      </c>
      <c r="H1027" s="121"/>
      <c r="I1027" s="121">
        <v>2.5225639910769502</v>
      </c>
      <c r="J1027" s="122"/>
      <c r="K1027" s="120">
        <v>-0.175011152280273</v>
      </c>
      <c r="L1027" s="120"/>
      <c r="M1027" s="120">
        <v>0.51576534997206003</v>
      </c>
      <c r="N1027" s="120"/>
      <c r="O1027" s="120">
        <v>1.6092009143585</v>
      </c>
      <c r="P1027" s="120"/>
      <c r="Q1027" s="120">
        <v>2.2085014624096102</v>
      </c>
      <c r="R1027" s="120"/>
      <c r="S1027" s="120">
        <v>3.42784931078124</v>
      </c>
      <c r="T1027" s="120"/>
    </row>
    <row r="1028" spans="1:20" x14ac:dyDescent="0.25">
      <c r="A1028" s="121">
        <v>0.96932167683689097</v>
      </c>
      <c r="B1028" s="121"/>
      <c r="C1028" s="121">
        <v>2.1025168368353202</v>
      </c>
      <c r="D1028" s="121"/>
      <c r="E1028" s="121">
        <v>1.0105156316503301</v>
      </c>
      <c r="F1028" s="121"/>
      <c r="G1028" s="121">
        <v>3.7565136842506099</v>
      </c>
      <c r="H1028" s="121"/>
      <c r="I1028" s="121">
        <v>0.71628608350814105</v>
      </c>
      <c r="J1028" s="122"/>
      <c r="K1028" s="120">
        <v>0.45051485008020697</v>
      </c>
      <c r="L1028" s="120"/>
      <c r="M1028" s="120">
        <v>0.28524960095545299</v>
      </c>
      <c r="N1028" s="120"/>
      <c r="O1028" s="120">
        <v>6.1468768050929198E-2</v>
      </c>
      <c r="P1028" s="120"/>
      <c r="Q1028" s="120">
        <v>2.1453905450411099</v>
      </c>
      <c r="R1028" s="120"/>
      <c r="S1028" s="120">
        <v>2.68975428539233</v>
      </c>
      <c r="T1028" s="120"/>
    </row>
    <row r="1029" spans="1:20" x14ac:dyDescent="0.25">
      <c r="A1029" s="121">
        <v>0.96932167683689097</v>
      </c>
      <c r="B1029" s="121"/>
      <c r="C1029" s="121">
        <v>0.31590809638162998</v>
      </c>
      <c r="D1029" s="121"/>
      <c r="E1029" s="121">
        <v>2.3974092000554301</v>
      </c>
      <c r="F1029" s="121"/>
      <c r="G1029" s="121">
        <v>1.9481575361239001</v>
      </c>
      <c r="H1029" s="121"/>
      <c r="I1029" s="121">
        <v>2.2306416587081599</v>
      </c>
      <c r="J1029" s="122"/>
      <c r="K1029" s="120">
        <v>0.207097990580696</v>
      </c>
      <c r="L1029" s="120"/>
      <c r="M1029" s="120">
        <v>9.2293804951577102E-2</v>
      </c>
      <c r="N1029" s="120"/>
      <c r="O1029" s="120">
        <v>0.330098466278752</v>
      </c>
      <c r="P1029" s="120"/>
      <c r="Q1029" s="120">
        <v>1.61546057260105</v>
      </c>
      <c r="R1029" s="120"/>
      <c r="S1029" s="120">
        <v>4.5848286381940202</v>
      </c>
      <c r="T1029" s="120"/>
    </row>
    <row r="1030" spans="1:20" x14ac:dyDescent="0.25">
      <c r="A1030" s="121">
        <v>-0.39652576040002802</v>
      </c>
      <c r="B1030" s="121"/>
      <c r="C1030" s="121">
        <v>-0.28571581197349599</v>
      </c>
      <c r="D1030" s="121"/>
      <c r="E1030" s="121">
        <v>0.63065911626286197</v>
      </c>
      <c r="F1030" s="121"/>
      <c r="G1030" s="121">
        <v>3.8766144860391298</v>
      </c>
      <c r="H1030" s="121"/>
      <c r="I1030" s="121">
        <v>2.3779854146053201</v>
      </c>
      <c r="J1030" s="122"/>
      <c r="K1030" s="120">
        <v>-0.13360191712469699</v>
      </c>
      <c r="L1030" s="120"/>
      <c r="M1030" s="120">
        <v>0.45347966858529198</v>
      </c>
      <c r="N1030" s="120"/>
      <c r="O1030" s="120">
        <v>0.54603671241864804</v>
      </c>
      <c r="P1030" s="120"/>
      <c r="Q1030" s="120">
        <v>1.62218804475074</v>
      </c>
      <c r="R1030" s="120"/>
      <c r="S1030" s="120">
        <v>2.5980200498655401</v>
      </c>
      <c r="T1030" s="120"/>
    </row>
    <row r="1031" spans="1:20" x14ac:dyDescent="0.25">
      <c r="A1031" s="121">
        <v>0.41770972891665897</v>
      </c>
      <c r="B1031" s="121"/>
      <c r="C1031" s="121">
        <v>3.9472783625370801E-2</v>
      </c>
      <c r="D1031" s="121"/>
      <c r="E1031" s="121">
        <v>1.8101753662056901</v>
      </c>
      <c r="F1031" s="121"/>
      <c r="G1031" s="121">
        <v>1.35679854067002</v>
      </c>
      <c r="H1031" s="121"/>
      <c r="I1031" s="121">
        <v>1.7646274767468899</v>
      </c>
      <c r="J1031" s="122"/>
      <c r="K1031" s="120">
        <v>-0.14610196137553899</v>
      </c>
      <c r="L1031" s="120"/>
      <c r="M1031" s="120">
        <v>0.54585281224863302</v>
      </c>
      <c r="N1031" s="120"/>
      <c r="O1031" s="120">
        <v>0.43367712575239298</v>
      </c>
      <c r="P1031" s="120"/>
      <c r="Q1031" s="120">
        <v>1.41003849904482</v>
      </c>
      <c r="R1031" s="120"/>
      <c r="S1031" s="120">
        <v>4.5848286381940202</v>
      </c>
      <c r="T1031" s="120"/>
    </row>
    <row r="1032" spans="1:20" x14ac:dyDescent="0.25">
      <c r="A1032" s="121">
        <v>-0.44409354295032699</v>
      </c>
      <c r="B1032" s="121"/>
      <c r="C1032" s="121">
        <v>-5.4306903875378502E-2</v>
      </c>
      <c r="D1032" s="121"/>
      <c r="E1032" s="121">
        <v>1.62812852897919</v>
      </c>
      <c r="F1032" s="121"/>
      <c r="G1032" s="121">
        <v>2.10072145323308</v>
      </c>
      <c r="H1032" s="121"/>
      <c r="I1032" s="121">
        <v>3.4628409704810501</v>
      </c>
      <c r="J1032" s="122"/>
      <c r="K1032" s="120">
        <v>-7.2259072831648993E-2</v>
      </c>
      <c r="L1032" s="120"/>
      <c r="M1032" s="120">
        <v>-5.9806657595977697E-2</v>
      </c>
      <c r="N1032" s="120"/>
      <c r="O1032" s="120">
        <v>2.3826144949896699</v>
      </c>
      <c r="P1032" s="120"/>
      <c r="Q1032" s="120">
        <v>1.7625744622705599</v>
      </c>
      <c r="R1032" s="120"/>
      <c r="S1032" s="120">
        <v>4.1756983661192502</v>
      </c>
      <c r="T1032" s="120"/>
    </row>
    <row r="1033" spans="1:20" x14ac:dyDescent="0.25">
      <c r="A1033" s="121">
        <v>0.42303322359425599</v>
      </c>
      <c r="B1033" s="121"/>
      <c r="C1033" s="121">
        <v>0.354181526480222</v>
      </c>
      <c r="D1033" s="121"/>
      <c r="E1033" s="121">
        <v>0.92448616444898901</v>
      </c>
      <c r="F1033" s="121"/>
      <c r="G1033" s="121">
        <v>3.04121558034955</v>
      </c>
      <c r="H1033" s="121"/>
      <c r="I1033" s="121">
        <v>6.3122779991475504</v>
      </c>
      <c r="J1033" s="122"/>
      <c r="K1033" s="120">
        <v>-7.2259072831648993E-2</v>
      </c>
      <c r="L1033" s="120"/>
      <c r="M1033" s="120">
        <v>0.46237796719359298</v>
      </c>
      <c r="N1033" s="120"/>
      <c r="O1033" s="120">
        <v>0.57739183500110902</v>
      </c>
      <c r="P1033" s="120"/>
      <c r="Q1033" s="120">
        <v>2.3186464246419698</v>
      </c>
      <c r="R1033" s="120"/>
      <c r="S1033" s="120">
        <v>1.47441830116065</v>
      </c>
      <c r="T1033" s="120"/>
    </row>
    <row r="1034" spans="1:20" x14ac:dyDescent="0.25">
      <c r="A1034" s="121">
        <v>-1.65527635657571</v>
      </c>
      <c r="B1034" s="121"/>
      <c r="C1034" s="121">
        <v>0.16558353943260301</v>
      </c>
      <c r="D1034" s="121"/>
      <c r="E1034" s="121">
        <v>1.41764925584921</v>
      </c>
      <c r="F1034" s="121"/>
      <c r="G1034" s="121">
        <v>3.0469558069079401</v>
      </c>
      <c r="H1034" s="121"/>
      <c r="I1034" s="121">
        <v>4.4206059028074698</v>
      </c>
      <c r="J1034" s="122"/>
      <c r="K1034" s="120">
        <v>9.6058820399615996E-2</v>
      </c>
      <c r="L1034" s="120"/>
      <c r="M1034" s="120">
        <v>-0.58478433807283303</v>
      </c>
      <c r="N1034" s="120"/>
      <c r="O1034" s="120">
        <v>0.59624641230423203</v>
      </c>
      <c r="P1034" s="120"/>
      <c r="Q1034" s="120">
        <v>4.2437658165370404</v>
      </c>
      <c r="R1034" s="120"/>
      <c r="S1034" s="120">
        <v>3.0356169820759198</v>
      </c>
      <c r="T1034" s="120"/>
    </row>
    <row r="1035" spans="1:20" x14ac:dyDescent="0.25">
      <c r="A1035" s="121">
        <v>-1.2776801719561299</v>
      </c>
      <c r="B1035" s="121"/>
      <c r="C1035" s="121">
        <v>0.103606609616676</v>
      </c>
      <c r="D1035" s="121"/>
      <c r="E1035" s="121">
        <v>1.32852895280792</v>
      </c>
      <c r="F1035" s="121"/>
      <c r="G1035" s="121">
        <v>0.915072988096444</v>
      </c>
      <c r="H1035" s="121"/>
      <c r="I1035" s="121">
        <v>4.1754937056903003</v>
      </c>
      <c r="J1035" s="122"/>
      <c r="K1035" s="120">
        <v>9.64333375212547E-2</v>
      </c>
      <c r="L1035" s="120"/>
      <c r="M1035" s="120">
        <v>0.33468504768429602</v>
      </c>
      <c r="N1035" s="120"/>
      <c r="O1035" s="120">
        <v>1.62072060105796</v>
      </c>
      <c r="P1035" s="120"/>
      <c r="Q1035" s="120">
        <v>1.72055925230219</v>
      </c>
      <c r="R1035" s="120"/>
      <c r="S1035" s="120">
        <v>2.4960837979675898</v>
      </c>
      <c r="T1035" s="120"/>
    </row>
    <row r="1036" spans="1:20" x14ac:dyDescent="0.25">
      <c r="A1036" s="121">
        <v>-1.65527635657571</v>
      </c>
      <c r="B1036" s="121"/>
      <c r="C1036" s="121">
        <v>4.3126044846532103</v>
      </c>
      <c r="D1036" s="121"/>
      <c r="E1036" s="121">
        <v>2.1026883960190301</v>
      </c>
      <c r="F1036" s="121"/>
      <c r="G1036" s="121">
        <v>1.84468975146507</v>
      </c>
      <c r="H1036" s="121"/>
      <c r="I1036" s="121">
        <v>2.4804392566169402</v>
      </c>
      <c r="J1036" s="122"/>
      <c r="K1036" s="120">
        <v>-0.35618555816486902</v>
      </c>
      <c r="L1036" s="120"/>
      <c r="M1036" s="120">
        <v>-0.435620579616948</v>
      </c>
      <c r="N1036" s="120"/>
      <c r="O1036" s="120">
        <v>1.1121153133200801</v>
      </c>
      <c r="P1036" s="120"/>
      <c r="Q1036" s="120">
        <v>1.5987760842608101</v>
      </c>
      <c r="R1036" s="120"/>
      <c r="S1036" s="120">
        <v>4.2740691369653501</v>
      </c>
      <c r="T1036" s="120"/>
    </row>
    <row r="1037" spans="1:20" x14ac:dyDescent="0.25">
      <c r="A1037" s="121">
        <v>-0.27535371562540001</v>
      </c>
      <c r="B1037" s="121"/>
      <c r="C1037" s="121">
        <v>4.3126044846532103</v>
      </c>
      <c r="D1037" s="121"/>
      <c r="E1037" s="121">
        <v>1.5193679824967401</v>
      </c>
      <c r="F1037" s="121"/>
      <c r="G1037" s="121">
        <v>2.0527350746527899</v>
      </c>
      <c r="H1037" s="121"/>
      <c r="I1037" s="121">
        <v>3.6705538766147199</v>
      </c>
      <c r="J1037" s="122"/>
      <c r="K1037" s="120">
        <v>-0.281353189756469</v>
      </c>
      <c r="L1037" s="120"/>
      <c r="M1037" s="120">
        <v>0.53150465321953899</v>
      </c>
      <c r="N1037" s="120"/>
      <c r="O1037" s="120">
        <v>2.5231117845035</v>
      </c>
      <c r="P1037" s="120"/>
      <c r="Q1037" s="120">
        <v>2.79665779765496</v>
      </c>
      <c r="R1037" s="120"/>
      <c r="S1037" s="120">
        <v>1.78098038359667</v>
      </c>
      <c r="T1037" s="120"/>
    </row>
    <row r="1038" spans="1:20" x14ac:dyDescent="0.25">
      <c r="A1038" s="121">
        <v>0.44761980349178299</v>
      </c>
      <c r="B1038" s="121"/>
      <c r="C1038" s="121">
        <v>0.132734096000998</v>
      </c>
      <c r="D1038" s="121"/>
      <c r="E1038" s="121">
        <v>1.91978912632776</v>
      </c>
      <c r="F1038" s="121"/>
      <c r="G1038" s="121">
        <v>2.7675140968765701</v>
      </c>
      <c r="H1038" s="121"/>
      <c r="I1038" s="121">
        <v>3.4231913669593199</v>
      </c>
      <c r="J1038" s="122"/>
      <c r="K1038" s="120">
        <v>-0.45400019852291601</v>
      </c>
      <c r="L1038" s="120"/>
      <c r="M1038" s="120">
        <v>0.160201280252526</v>
      </c>
      <c r="N1038" s="120"/>
      <c r="O1038" s="120">
        <v>1.3055965955480999</v>
      </c>
      <c r="P1038" s="120"/>
      <c r="Q1038" s="120">
        <v>2.15051264470388</v>
      </c>
      <c r="R1038" s="120"/>
      <c r="S1038" s="120">
        <v>3.0782014976387599</v>
      </c>
      <c r="T1038" s="120"/>
    </row>
    <row r="1039" spans="1:20" x14ac:dyDescent="0.25">
      <c r="A1039" s="121">
        <v>-0.90953222721212501</v>
      </c>
      <c r="B1039" s="121"/>
      <c r="C1039" s="121">
        <v>1.2377299101605399</v>
      </c>
      <c r="D1039" s="121"/>
      <c r="E1039" s="121">
        <v>1.76900004513366</v>
      </c>
      <c r="F1039" s="121"/>
      <c r="G1039" s="121">
        <v>3.3119699240917999</v>
      </c>
      <c r="H1039" s="121"/>
      <c r="I1039" s="121">
        <v>3.04028080144229</v>
      </c>
      <c r="J1039" s="122"/>
      <c r="K1039" s="120">
        <v>0.237336598337615</v>
      </c>
      <c r="L1039" s="120"/>
      <c r="M1039" s="120">
        <v>0.600894805235622</v>
      </c>
      <c r="N1039" s="120"/>
      <c r="O1039" s="120">
        <v>0.68688837426958205</v>
      </c>
      <c r="P1039" s="120"/>
      <c r="Q1039" s="120">
        <v>1.58579941489212</v>
      </c>
      <c r="R1039" s="120"/>
      <c r="S1039" s="120">
        <v>2.5129873812659902</v>
      </c>
      <c r="T1039" s="120"/>
    </row>
    <row r="1040" spans="1:20" x14ac:dyDescent="0.25">
      <c r="A1040" s="121">
        <v>-0.62348798848373499</v>
      </c>
      <c r="B1040" s="121"/>
      <c r="C1040" s="121">
        <v>0.12697301624837501</v>
      </c>
      <c r="D1040" s="121"/>
      <c r="E1040" s="121">
        <v>0.934832566596143</v>
      </c>
      <c r="F1040" s="121"/>
      <c r="G1040" s="121">
        <v>3.0115498166031101</v>
      </c>
      <c r="H1040" s="121"/>
      <c r="I1040" s="121">
        <v>3.4322692067126401</v>
      </c>
      <c r="J1040" s="122"/>
      <c r="K1040" s="120">
        <v>0.264810364383742</v>
      </c>
      <c r="L1040" s="120"/>
      <c r="M1040" s="120">
        <v>0.65661538037354805</v>
      </c>
      <c r="N1040" s="120"/>
      <c r="O1040" s="120">
        <v>0.99463165527172104</v>
      </c>
      <c r="P1040" s="120"/>
      <c r="Q1040" s="120">
        <v>3.0984044868971901</v>
      </c>
      <c r="R1040" s="120"/>
      <c r="S1040" s="120">
        <v>2.0120653027018598</v>
      </c>
      <c r="T1040" s="120"/>
    </row>
    <row r="1041" spans="1:20" x14ac:dyDescent="0.25">
      <c r="A1041" s="121">
        <v>0.5141032689117</v>
      </c>
      <c r="B1041" s="121"/>
      <c r="C1041" s="121">
        <v>0.26217331178800801</v>
      </c>
      <c r="D1041" s="121"/>
      <c r="E1041" s="121">
        <v>1.57380103132048</v>
      </c>
      <c r="F1041" s="121"/>
      <c r="G1041" s="121">
        <v>1.7476712545473201</v>
      </c>
      <c r="H1041" s="121"/>
      <c r="I1041" s="121">
        <v>1.3291188784814301</v>
      </c>
      <c r="J1041" s="122"/>
      <c r="K1041" s="120">
        <v>-7.9735038317073403E-2</v>
      </c>
      <c r="L1041" s="120"/>
      <c r="M1041" s="120">
        <v>0.38735704270218502</v>
      </c>
      <c r="N1041" s="120"/>
      <c r="O1041" s="120">
        <v>3.7815493556945601</v>
      </c>
      <c r="P1041" s="120"/>
      <c r="Q1041" s="120">
        <v>1.0258413027623901</v>
      </c>
      <c r="R1041" s="120"/>
      <c r="S1041" s="120">
        <v>1.7496324700402901</v>
      </c>
      <c r="T1041" s="120"/>
    </row>
    <row r="1042" spans="1:20" x14ac:dyDescent="0.25">
      <c r="A1042" s="121">
        <v>0.5141032689117</v>
      </c>
      <c r="B1042" s="121"/>
      <c r="C1042" s="121">
        <v>6.54431693243985</v>
      </c>
      <c r="D1042" s="121"/>
      <c r="E1042" s="121">
        <v>0.33578360138994701</v>
      </c>
      <c r="F1042" s="121"/>
      <c r="G1042" s="121">
        <v>4.2449645555584699</v>
      </c>
      <c r="H1042" s="121"/>
      <c r="I1042" s="121">
        <v>1.6168341899791301</v>
      </c>
      <c r="J1042" s="122"/>
      <c r="K1042" s="120">
        <v>4.7907958668144297E-2</v>
      </c>
      <c r="L1042" s="120"/>
      <c r="M1042" s="120">
        <v>0.65661538037354805</v>
      </c>
      <c r="N1042" s="120"/>
      <c r="O1042" s="120">
        <v>0.54313092116333905</v>
      </c>
      <c r="P1042" s="120"/>
      <c r="Q1042" s="120">
        <v>1.89872984150637</v>
      </c>
      <c r="R1042" s="120"/>
      <c r="S1042" s="120">
        <v>3.2088976718800502</v>
      </c>
      <c r="T1042" s="120"/>
    </row>
    <row r="1043" spans="1:20" x14ac:dyDescent="0.25">
      <c r="A1043" s="121">
        <v>-0.19809114504449701</v>
      </c>
      <c r="B1043" s="121"/>
      <c r="C1043" s="121">
        <v>0.50827424153365497</v>
      </c>
      <c r="D1043" s="121"/>
      <c r="E1043" s="121">
        <v>1.7521620991459499</v>
      </c>
      <c r="F1043" s="121"/>
      <c r="G1043" s="121">
        <v>7.9707948704224298</v>
      </c>
      <c r="H1043" s="121"/>
      <c r="I1043" s="121">
        <v>3.1419415120192</v>
      </c>
      <c r="J1043" s="122"/>
      <c r="K1043" s="120">
        <v>0.29224855580374498</v>
      </c>
      <c r="L1043" s="120"/>
      <c r="M1043" s="120">
        <v>0.100660600136234</v>
      </c>
      <c r="N1043" s="120"/>
      <c r="O1043" s="120">
        <v>0.65447933283064696</v>
      </c>
      <c r="P1043" s="120"/>
      <c r="Q1043" s="120">
        <v>1.83187180134182</v>
      </c>
      <c r="R1043" s="120"/>
      <c r="S1043" s="120">
        <v>2.6535286506684601</v>
      </c>
      <c r="T1043" s="120"/>
    </row>
    <row r="1044" spans="1:20" x14ac:dyDescent="0.25">
      <c r="A1044" s="121">
        <v>-1.03496740852056</v>
      </c>
      <c r="B1044" s="121"/>
      <c r="C1044" s="121">
        <v>6.54431693243985</v>
      </c>
      <c r="D1044" s="121"/>
      <c r="E1044" s="121">
        <v>1.0694317432579099</v>
      </c>
      <c r="F1044" s="121"/>
      <c r="G1044" s="121">
        <v>7.9707948704224298</v>
      </c>
      <c r="H1044" s="121"/>
      <c r="I1044" s="121">
        <v>3.8285635450812898</v>
      </c>
      <c r="J1044" s="122"/>
      <c r="K1044" s="120">
        <v>0.29224855580374498</v>
      </c>
      <c r="L1044" s="120"/>
      <c r="M1044" s="120">
        <v>0.70248528730186199</v>
      </c>
      <c r="N1044" s="120"/>
      <c r="O1044" s="120">
        <v>0.16546085993189399</v>
      </c>
      <c r="P1044" s="120"/>
      <c r="Q1044" s="120">
        <v>4.8339099964172103</v>
      </c>
      <c r="R1044" s="120"/>
      <c r="S1044" s="120">
        <v>4.1257463085519497</v>
      </c>
      <c r="T1044" s="120"/>
    </row>
    <row r="1045" spans="1:20" x14ac:dyDescent="0.25">
      <c r="A1045" s="121">
        <v>-0.397942423640405</v>
      </c>
      <c r="B1045" s="121"/>
      <c r="C1045" s="121">
        <v>1.3220898336981901</v>
      </c>
      <c r="D1045" s="121"/>
      <c r="E1045" s="121">
        <v>1.13889764772705</v>
      </c>
      <c r="F1045" s="121"/>
      <c r="G1045" s="121">
        <v>2.9108397040684002</v>
      </c>
      <c r="H1045" s="121"/>
      <c r="I1045" s="121">
        <v>5.0205840453216997</v>
      </c>
      <c r="J1045" s="122"/>
      <c r="K1045" s="120">
        <v>-8.1586647610066607E-2</v>
      </c>
      <c r="L1045" s="120"/>
      <c r="M1045" s="120">
        <v>0.100660600136234</v>
      </c>
      <c r="N1045" s="120"/>
      <c r="O1045" s="120">
        <v>0.88985765789841098</v>
      </c>
      <c r="P1045" s="120"/>
      <c r="Q1045" s="120">
        <v>2.6745077260820702</v>
      </c>
      <c r="R1045" s="120"/>
      <c r="S1045" s="120">
        <v>2.94889556272271</v>
      </c>
      <c r="T1045" s="120"/>
    </row>
    <row r="1046" spans="1:20" x14ac:dyDescent="0.25">
      <c r="A1046" s="121">
        <v>-0.53291503251440997</v>
      </c>
      <c r="B1046" s="121"/>
      <c r="C1046" s="121">
        <v>0.27620309780383701</v>
      </c>
      <c r="D1046" s="121"/>
      <c r="E1046" s="121">
        <v>1.6454642516997999</v>
      </c>
      <c r="F1046" s="121"/>
      <c r="G1046" s="121">
        <v>2.7250104479928501</v>
      </c>
      <c r="H1046" s="121"/>
      <c r="I1046" s="121">
        <v>1.8282411182837299</v>
      </c>
      <c r="J1046" s="122"/>
      <c r="K1046" s="120">
        <v>-9.2905701084646394E-2</v>
      </c>
      <c r="L1046" s="120"/>
      <c r="M1046" s="120">
        <v>0.59570867484100998</v>
      </c>
      <c r="N1046" s="120"/>
      <c r="O1046" s="120">
        <v>0.298722698401297</v>
      </c>
      <c r="P1046" s="120"/>
      <c r="Q1046" s="120">
        <v>1.52940497153718</v>
      </c>
      <c r="R1046" s="120"/>
      <c r="S1046" s="120">
        <v>-0.66219908806198502</v>
      </c>
      <c r="T1046" s="120"/>
    </row>
    <row r="1047" spans="1:20" x14ac:dyDescent="0.25">
      <c r="A1047" s="121">
        <v>-0.177076221623164</v>
      </c>
      <c r="B1047" s="121"/>
      <c r="C1047" s="121">
        <v>5.4781836125283E-2</v>
      </c>
      <c r="D1047" s="121"/>
      <c r="E1047" s="121">
        <v>2.2326012376553401</v>
      </c>
      <c r="F1047" s="121"/>
      <c r="G1047" s="121">
        <v>3.3494143147885</v>
      </c>
      <c r="H1047" s="121"/>
      <c r="I1047" s="121">
        <v>3.49776104125774</v>
      </c>
      <c r="J1047" s="122"/>
      <c r="K1047" s="120">
        <v>5.2018459819294103E-3</v>
      </c>
      <c r="L1047" s="120"/>
      <c r="M1047" s="120">
        <v>0.252460445318757</v>
      </c>
      <c r="N1047" s="120"/>
      <c r="O1047" s="120">
        <v>0.84660309266090294</v>
      </c>
      <c r="P1047" s="120"/>
      <c r="Q1047" s="120">
        <v>1.17766325027518</v>
      </c>
      <c r="R1047" s="120"/>
      <c r="S1047" s="120">
        <v>2.3550659588290501</v>
      </c>
      <c r="T1047" s="120"/>
    </row>
    <row r="1048" spans="1:20" x14ac:dyDescent="0.25">
      <c r="A1048" s="121">
        <v>-0.31329291306402501</v>
      </c>
      <c r="B1048" s="121"/>
      <c r="C1048" s="121">
        <v>-0.49088495025515799</v>
      </c>
      <c r="D1048" s="121"/>
      <c r="E1048" s="121">
        <v>1.61344845773183</v>
      </c>
      <c r="F1048" s="121"/>
      <c r="G1048" s="121">
        <v>2.5825255659308999</v>
      </c>
      <c r="H1048" s="121"/>
      <c r="I1048" s="121">
        <v>2.3899403357042202</v>
      </c>
      <c r="J1048" s="122"/>
      <c r="K1048" s="120">
        <v>-0.42782049112389198</v>
      </c>
      <c r="L1048" s="120"/>
      <c r="M1048" s="120">
        <v>-0.65708830243580596</v>
      </c>
      <c r="N1048" s="120"/>
      <c r="O1048" s="120">
        <v>-9.7309105932197304E-4</v>
      </c>
      <c r="P1048" s="120"/>
      <c r="Q1048" s="120">
        <v>1.23236414737722</v>
      </c>
      <c r="R1048" s="120"/>
      <c r="S1048" s="120">
        <v>2.9832659538736301</v>
      </c>
      <c r="T1048" s="120"/>
    </row>
    <row r="1049" spans="1:20" x14ac:dyDescent="0.25">
      <c r="A1049" s="121">
        <v>-0.60100901647552996</v>
      </c>
      <c r="B1049" s="121"/>
      <c r="C1049" s="121">
        <v>0.84658779304479403</v>
      </c>
      <c r="D1049" s="121"/>
      <c r="E1049" s="121">
        <v>0.84311390868584701</v>
      </c>
      <c r="F1049" s="121"/>
      <c r="G1049" s="121">
        <v>2.0468993473687398</v>
      </c>
      <c r="H1049" s="121"/>
      <c r="I1049" s="121">
        <v>2.9516142139371602</v>
      </c>
      <c r="J1049" s="122"/>
      <c r="K1049" s="120">
        <v>-0.27882828243369701</v>
      </c>
      <c r="L1049" s="120"/>
      <c r="M1049" s="120">
        <v>0.363368098806436</v>
      </c>
      <c r="N1049" s="120"/>
      <c r="O1049" s="120">
        <v>1.5592843443945399</v>
      </c>
      <c r="P1049" s="120"/>
      <c r="Q1049" s="120">
        <v>1.31301738187354</v>
      </c>
      <c r="R1049" s="120"/>
      <c r="S1049" s="120">
        <v>2.9970892534117102</v>
      </c>
      <c r="T1049" s="120"/>
    </row>
    <row r="1050" spans="1:20" x14ac:dyDescent="0.25">
      <c r="A1050" s="121">
        <v>-1.4719378628845701</v>
      </c>
      <c r="B1050" s="121"/>
      <c r="C1050" s="121">
        <v>2.1025168368353202</v>
      </c>
      <c r="D1050" s="121"/>
      <c r="E1050" s="121">
        <v>1.33143226754185</v>
      </c>
      <c r="F1050" s="121"/>
      <c r="G1050" s="121">
        <v>2.7499095041236101</v>
      </c>
      <c r="H1050" s="121"/>
      <c r="I1050" s="121">
        <v>4.6846762163806703</v>
      </c>
      <c r="J1050" s="122"/>
      <c r="K1050" s="120">
        <v>-0.27882828243369701</v>
      </c>
      <c r="L1050" s="120"/>
      <c r="M1050" s="120">
        <v>1.38272392606213</v>
      </c>
      <c r="N1050" s="120"/>
      <c r="O1050" s="120">
        <v>0.97445372984562795</v>
      </c>
      <c r="P1050" s="120"/>
      <c r="Q1050" s="120">
        <v>3.6567135525874699</v>
      </c>
      <c r="R1050" s="120"/>
      <c r="S1050" s="120">
        <v>2.4973080442626299</v>
      </c>
      <c r="T1050" s="120"/>
    </row>
    <row r="1051" spans="1:20" x14ac:dyDescent="0.25">
      <c r="A1051" s="121">
        <v>1.7749336637111599</v>
      </c>
      <c r="B1051" s="121"/>
      <c r="C1051" s="121">
        <v>-0.23132265173948799</v>
      </c>
      <c r="D1051" s="121"/>
      <c r="E1051" s="121">
        <v>1.48790642793755</v>
      </c>
      <c r="F1051" s="121"/>
      <c r="G1051" s="121">
        <v>1.43825456781511</v>
      </c>
      <c r="H1051" s="121"/>
      <c r="I1051" s="121">
        <v>3.1247906838848301</v>
      </c>
      <c r="J1051" s="122"/>
      <c r="K1051" s="120">
        <v>-4.53416428251288E-2</v>
      </c>
      <c r="L1051" s="120"/>
      <c r="M1051" s="120">
        <v>1.38272392606213</v>
      </c>
      <c r="N1051" s="120"/>
      <c r="O1051" s="120">
        <v>1.6062162291491999</v>
      </c>
      <c r="P1051" s="120"/>
      <c r="Q1051" s="120">
        <v>0.44966120577781499</v>
      </c>
      <c r="R1051" s="120"/>
      <c r="S1051" s="120">
        <v>2.71840056083541</v>
      </c>
      <c r="T1051" s="120"/>
    </row>
    <row r="1052" spans="1:20" x14ac:dyDescent="0.25">
      <c r="A1052" s="121">
        <v>1.7749336637111599</v>
      </c>
      <c r="B1052" s="121"/>
      <c r="C1052" s="121">
        <v>0.58897455291847201</v>
      </c>
      <c r="D1052" s="121"/>
      <c r="E1052" s="121">
        <v>2.7659053841594998</v>
      </c>
      <c r="F1052" s="121"/>
      <c r="G1052" s="121">
        <v>2.7827496849501299</v>
      </c>
      <c r="H1052" s="121"/>
      <c r="I1052" s="121">
        <v>3.2364971061797898</v>
      </c>
      <c r="J1052" s="122"/>
      <c r="K1052" s="120">
        <v>-7.8184598614875297E-2</v>
      </c>
      <c r="L1052" s="120"/>
      <c r="M1052" s="120">
        <v>0.65711137619238302</v>
      </c>
      <c r="N1052" s="120"/>
      <c r="O1052" s="120">
        <v>1.2702690854159999</v>
      </c>
      <c r="P1052" s="120"/>
      <c r="Q1052" s="120">
        <v>2.0700354106258199</v>
      </c>
      <c r="R1052" s="120"/>
      <c r="S1052" s="120">
        <v>3.4207746280343301</v>
      </c>
      <c r="T1052" s="120"/>
    </row>
    <row r="1053" spans="1:20" x14ac:dyDescent="0.25">
      <c r="A1053" s="121">
        <v>4.4207145544511703E-2</v>
      </c>
      <c r="B1053" s="121"/>
      <c r="C1053" s="121">
        <v>2.0287064975185801E-2</v>
      </c>
      <c r="D1053" s="121"/>
      <c r="E1053" s="121">
        <v>1.95525004441784</v>
      </c>
      <c r="F1053" s="121"/>
      <c r="G1053" s="121">
        <v>2.9182597409840798</v>
      </c>
      <c r="H1053" s="121"/>
      <c r="I1053" s="121">
        <v>2.1180689584139198</v>
      </c>
      <c r="J1053" s="122"/>
      <c r="K1053" s="120">
        <v>-0.19809424736523501</v>
      </c>
      <c r="L1053" s="120"/>
      <c r="M1053" s="120">
        <v>-8.6458538522300898E-2</v>
      </c>
      <c r="N1053" s="120"/>
      <c r="O1053" s="120">
        <v>5.5363157555206001E-3</v>
      </c>
      <c r="P1053" s="120"/>
      <c r="Q1053" s="120">
        <v>1.1926237669153399</v>
      </c>
      <c r="R1053" s="120"/>
      <c r="S1053" s="120">
        <v>2.27154129211468</v>
      </c>
      <c r="T1053" s="120"/>
    </row>
    <row r="1054" spans="1:20" x14ac:dyDescent="0.25">
      <c r="A1054" s="121">
        <v>-0.28429030671880001</v>
      </c>
      <c r="B1054" s="121"/>
      <c r="C1054" s="121">
        <v>-0.40405786854916698</v>
      </c>
      <c r="D1054" s="121"/>
      <c r="E1054" s="121">
        <v>0.392207886156761</v>
      </c>
      <c r="F1054" s="121"/>
      <c r="G1054" s="121">
        <v>5.13894108612668</v>
      </c>
      <c r="H1054" s="121"/>
      <c r="I1054" s="121">
        <v>2.6562125666980898</v>
      </c>
      <c r="J1054" s="122"/>
      <c r="K1054" s="120">
        <v>-7.8627110329954097E-4</v>
      </c>
      <c r="L1054" s="120"/>
      <c r="M1054" s="120">
        <v>0.55894287171285495</v>
      </c>
      <c r="N1054" s="120"/>
      <c r="O1054" s="120">
        <v>0.55560390326694498</v>
      </c>
      <c r="P1054" s="120"/>
      <c r="Q1054" s="120">
        <v>2.3557667661585402</v>
      </c>
      <c r="R1054" s="120"/>
      <c r="S1054" s="120">
        <v>3.7725721335932398</v>
      </c>
      <c r="T1054" s="120"/>
    </row>
    <row r="1055" spans="1:20" x14ac:dyDescent="0.25">
      <c r="A1055" s="121">
        <v>0.27992828738314302</v>
      </c>
      <c r="B1055" s="121"/>
      <c r="C1055" s="121">
        <v>0.33527136472479302</v>
      </c>
      <c r="D1055" s="121"/>
      <c r="E1055" s="121">
        <v>1.3872410647876701</v>
      </c>
      <c r="F1055" s="121"/>
      <c r="G1055" s="121">
        <v>2.68905836787859</v>
      </c>
      <c r="H1055" s="121"/>
      <c r="I1055" s="121">
        <v>5.91629412247236</v>
      </c>
      <c r="J1055" s="122"/>
      <c r="K1055" s="120">
        <v>5.1735631833477E-2</v>
      </c>
      <c r="L1055" s="120"/>
      <c r="M1055" s="120">
        <v>0.14373068152599799</v>
      </c>
      <c r="N1055" s="120"/>
      <c r="O1055" s="120">
        <v>1.28053507780222</v>
      </c>
      <c r="P1055" s="120"/>
      <c r="Q1055" s="120">
        <v>2.5605573940280699</v>
      </c>
      <c r="R1055" s="120"/>
      <c r="S1055" s="120">
        <v>2.1702175485916202</v>
      </c>
      <c r="T1055" s="120"/>
    </row>
    <row r="1056" spans="1:20" x14ac:dyDescent="0.25">
      <c r="A1056" s="121">
        <v>6.3604430189099697</v>
      </c>
      <c r="B1056" s="121"/>
      <c r="C1056" s="121">
        <v>-2.4703414373159198</v>
      </c>
      <c r="D1056" s="121"/>
      <c r="E1056" s="121">
        <v>0.90402860601879798</v>
      </c>
      <c r="F1056" s="121"/>
      <c r="G1056" s="121">
        <v>2.4522090226697602</v>
      </c>
      <c r="H1056" s="121"/>
      <c r="I1056" s="121">
        <v>5.1855889703409801</v>
      </c>
      <c r="J1056" s="122"/>
      <c r="K1056" s="120">
        <v>-0.19809424736523501</v>
      </c>
      <c r="L1056" s="120"/>
      <c r="M1056" s="120">
        <v>0.55894287171285495</v>
      </c>
      <c r="N1056" s="120"/>
      <c r="O1056" s="120">
        <v>1.5045349326091599</v>
      </c>
      <c r="P1056" s="120"/>
      <c r="Q1056" s="120">
        <v>2.2603452701243398</v>
      </c>
      <c r="R1056" s="120"/>
      <c r="S1056" s="120">
        <v>2.7448299434988099</v>
      </c>
      <c r="T1056" s="120"/>
    </row>
    <row r="1057" spans="1:20" x14ac:dyDescent="0.25">
      <c r="A1057" s="121">
        <v>1.1157979916075</v>
      </c>
      <c r="B1057" s="121"/>
      <c r="C1057" s="121">
        <v>0.274368011182409</v>
      </c>
      <c r="D1057" s="121"/>
      <c r="E1057" s="121">
        <v>2.1479992459983399</v>
      </c>
      <c r="F1057" s="121"/>
      <c r="G1057" s="121">
        <v>1.97558806913487</v>
      </c>
      <c r="H1057" s="121"/>
      <c r="I1057" s="121">
        <v>4.7819316946876498</v>
      </c>
      <c r="J1057" s="122"/>
      <c r="K1057" s="120">
        <v>0.18520984868076301</v>
      </c>
      <c r="L1057" s="120"/>
      <c r="M1057" s="120">
        <v>0.22237804164953801</v>
      </c>
      <c r="N1057" s="120"/>
      <c r="O1057" s="120">
        <v>-0.52002126429010098</v>
      </c>
      <c r="P1057" s="120"/>
      <c r="Q1057" s="120">
        <v>2.298390570509</v>
      </c>
      <c r="R1057" s="120"/>
      <c r="S1057" s="120">
        <v>2.6385515814454399</v>
      </c>
      <c r="T1057" s="120"/>
    </row>
    <row r="1058" spans="1:20" x14ac:dyDescent="0.25">
      <c r="A1058" s="121">
        <v>6.3604430189099697</v>
      </c>
      <c r="B1058" s="121"/>
      <c r="C1058" s="121">
        <v>0.46929315363822299</v>
      </c>
      <c r="D1058" s="121"/>
      <c r="E1058" s="121">
        <v>-0.45649252932706302</v>
      </c>
      <c r="F1058" s="121"/>
      <c r="G1058" s="121">
        <v>2.2554064778832901</v>
      </c>
      <c r="H1058" s="121"/>
      <c r="I1058" s="121">
        <v>3.4967855236573602</v>
      </c>
      <c r="J1058" s="122"/>
      <c r="K1058" s="120">
        <v>-0.15588803786461</v>
      </c>
      <c r="L1058" s="120"/>
      <c r="M1058" s="120">
        <v>0.602320095168285</v>
      </c>
      <c r="N1058" s="120"/>
      <c r="O1058" s="120">
        <v>0.89164261619944396</v>
      </c>
      <c r="P1058" s="120"/>
      <c r="Q1058" s="120">
        <v>2.4499665446043002</v>
      </c>
      <c r="R1058" s="120"/>
      <c r="S1058" s="120">
        <v>1.958024705593</v>
      </c>
      <c r="T1058" s="120"/>
    </row>
    <row r="1059" spans="1:20" x14ac:dyDescent="0.25">
      <c r="A1059" s="121">
        <v>-0.459273587840485</v>
      </c>
      <c r="B1059" s="121"/>
      <c r="C1059" s="121">
        <v>0.54469782232624897</v>
      </c>
      <c r="D1059" s="121"/>
      <c r="E1059" s="121">
        <v>4.1422654788859603</v>
      </c>
      <c r="F1059" s="121"/>
      <c r="G1059" s="121">
        <v>2.91039704882192</v>
      </c>
      <c r="H1059" s="121"/>
      <c r="I1059" s="121">
        <v>2.3927722793719099</v>
      </c>
      <c r="J1059" s="122"/>
      <c r="K1059" s="120">
        <v>7.65144375694113E-2</v>
      </c>
      <c r="L1059" s="120"/>
      <c r="M1059" s="120">
        <v>1.4588010772120299</v>
      </c>
      <c r="N1059" s="120"/>
      <c r="O1059" s="120">
        <v>0.13863992440564099</v>
      </c>
      <c r="P1059" s="120"/>
      <c r="Q1059" s="120">
        <v>-1.9996864134896299</v>
      </c>
      <c r="R1059" s="120"/>
      <c r="S1059" s="120">
        <v>4.1427960908606396</v>
      </c>
      <c r="T1059" s="120"/>
    </row>
    <row r="1060" spans="1:20" x14ac:dyDescent="0.25">
      <c r="A1060" s="121">
        <v>0.574881839757728</v>
      </c>
      <c r="B1060" s="121"/>
      <c r="C1060" s="121">
        <v>0.64639168042635797</v>
      </c>
      <c r="D1060" s="121"/>
      <c r="E1060" s="121">
        <v>4.1422654788859603</v>
      </c>
      <c r="F1060" s="121"/>
      <c r="G1060" s="121">
        <v>0.53811216079537905</v>
      </c>
      <c r="H1060" s="121"/>
      <c r="I1060" s="121">
        <v>2.60410113284289</v>
      </c>
      <c r="J1060" s="122"/>
      <c r="K1060" s="120">
        <v>0.145924079092943</v>
      </c>
      <c r="L1060" s="120"/>
      <c r="M1060" s="120">
        <v>0.75959702396137296</v>
      </c>
      <c r="N1060" s="120"/>
      <c r="O1060" s="120">
        <v>3.0791377919195301E-2</v>
      </c>
      <c r="P1060" s="120"/>
      <c r="Q1060" s="120">
        <v>1.76869956230134</v>
      </c>
      <c r="R1060" s="120"/>
      <c r="S1060" s="120">
        <v>3.22983906212886</v>
      </c>
      <c r="T1060" s="120"/>
    </row>
    <row r="1061" spans="1:20" x14ac:dyDescent="0.25">
      <c r="A1061" s="121">
        <v>3.7561270278894199</v>
      </c>
      <c r="B1061" s="121"/>
      <c r="C1061" s="121">
        <v>-0.53317344090109797</v>
      </c>
      <c r="D1061" s="121"/>
      <c r="E1061" s="121">
        <v>1.0786088525278901</v>
      </c>
      <c r="F1061" s="121"/>
      <c r="G1061" s="121">
        <v>2.29034163737782</v>
      </c>
      <c r="H1061" s="121"/>
      <c r="I1061" s="121">
        <v>3.3969283567205699</v>
      </c>
      <c r="J1061" s="122"/>
      <c r="K1061" s="120">
        <v>-6.8219244952079094E-2</v>
      </c>
      <c r="L1061" s="120"/>
      <c r="M1061" s="120">
        <v>-8.3125668866230705E-3</v>
      </c>
      <c r="N1061" s="120"/>
      <c r="O1061" s="120">
        <v>7.69572992488854E-3</v>
      </c>
      <c r="P1061" s="120"/>
      <c r="Q1061" s="120">
        <v>1.90160746096774</v>
      </c>
      <c r="R1061" s="120"/>
      <c r="S1061" s="120">
        <v>1.92507495898804</v>
      </c>
      <c r="T1061" s="120"/>
    </row>
    <row r="1062" spans="1:20" x14ac:dyDescent="0.25">
      <c r="A1062" s="121">
        <v>-0.219419126361419</v>
      </c>
      <c r="B1062" s="121"/>
      <c r="C1062" s="121">
        <v>0.43105819000581702</v>
      </c>
      <c r="D1062" s="121"/>
      <c r="E1062" s="121">
        <v>3.8173722882628901E-2</v>
      </c>
      <c r="F1062" s="121"/>
      <c r="G1062" s="121">
        <v>1.5675707324932799</v>
      </c>
      <c r="H1062" s="121"/>
      <c r="I1062" s="121">
        <v>3.71584291309826</v>
      </c>
      <c r="J1062" s="122"/>
      <c r="K1062" s="120">
        <v>-0.141651680521239</v>
      </c>
      <c r="L1062" s="120"/>
      <c r="M1062" s="120">
        <v>1.4669406875209099</v>
      </c>
      <c r="N1062" s="120"/>
      <c r="O1062" s="120">
        <v>0.28241693482319602</v>
      </c>
      <c r="P1062" s="120"/>
      <c r="Q1062" s="120">
        <v>1.99189819781932</v>
      </c>
      <c r="R1062" s="120"/>
      <c r="S1062" s="120">
        <v>2.5563152409973799</v>
      </c>
      <c r="T1062" s="120"/>
    </row>
    <row r="1063" spans="1:20" x14ac:dyDescent="0.25">
      <c r="A1063" s="121">
        <v>0.5141032689117</v>
      </c>
      <c r="B1063" s="121"/>
      <c r="C1063" s="121">
        <v>0.59280151539799997</v>
      </c>
      <c r="D1063" s="121"/>
      <c r="E1063" s="121">
        <v>1.1343539957286</v>
      </c>
      <c r="F1063" s="121"/>
      <c r="G1063" s="121">
        <v>1.2261550638376599</v>
      </c>
      <c r="H1063" s="121"/>
      <c r="I1063" s="121">
        <v>3.0232526245712199</v>
      </c>
      <c r="J1063" s="122"/>
      <c r="K1063" s="120">
        <v>-0.141651680521239</v>
      </c>
      <c r="L1063" s="120"/>
      <c r="M1063" s="120">
        <v>1.4669406875209099</v>
      </c>
      <c r="N1063" s="120"/>
      <c r="O1063" s="120">
        <v>0.95974603794110502</v>
      </c>
      <c r="P1063" s="120"/>
      <c r="Q1063" s="120">
        <v>2.5772628959288002</v>
      </c>
      <c r="R1063" s="120"/>
      <c r="S1063" s="120">
        <v>2.8263697517275701</v>
      </c>
      <c r="T1063" s="120"/>
    </row>
    <row r="1064" spans="1:20" x14ac:dyDescent="0.25">
      <c r="A1064" s="121">
        <v>-8.2599410448173302E-2</v>
      </c>
      <c r="B1064" s="121"/>
      <c r="C1064" s="121">
        <v>-0.51565606951595599</v>
      </c>
      <c r="D1064" s="121"/>
      <c r="E1064" s="121">
        <v>0.93015522186542299</v>
      </c>
      <c r="F1064" s="121"/>
      <c r="G1064" s="121">
        <v>1.3587750968869301</v>
      </c>
      <c r="H1064" s="121"/>
      <c r="I1064" s="121">
        <v>3.6307455245895199</v>
      </c>
      <c r="J1064" s="122"/>
      <c r="K1064" s="120">
        <v>0.652338292570944</v>
      </c>
      <c r="L1064" s="120"/>
      <c r="M1064" s="120">
        <v>0.32995893873125598</v>
      </c>
      <c r="N1064" s="120"/>
      <c r="O1064" s="120">
        <v>4.9131511973115501E-2</v>
      </c>
      <c r="P1064" s="120"/>
      <c r="Q1064" s="120">
        <v>2.1203322555630502</v>
      </c>
      <c r="R1064" s="120"/>
      <c r="S1064" s="120">
        <v>1.5688488530123099</v>
      </c>
      <c r="T1064" s="120"/>
    </row>
    <row r="1065" spans="1:20" x14ac:dyDescent="0.25">
      <c r="A1065" s="121">
        <v>-0.54791647503339302</v>
      </c>
      <c r="B1065" s="121"/>
      <c r="C1065" s="121">
        <v>0.31282651361601999</v>
      </c>
      <c r="D1065" s="121"/>
      <c r="E1065" s="121">
        <v>1.7089936603187299</v>
      </c>
      <c r="F1065" s="121"/>
      <c r="G1065" s="121">
        <v>1.19688054450763</v>
      </c>
      <c r="H1065" s="121"/>
      <c r="I1065" s="121">
        <v>3.8813185853591401</v>
      </c>
      <c r="J1065" s="122"/>
      <c r="K1065" s="120">
        <v>2.1719850976045598</v>
      </c>
      <c r="L1065" s="120"/>
      <c r="M1065" s="120">
        <v>0.37988762614666899</v>
      </c>
      <c r="N1065" s="120"/>
      <c r="O1065" s="120">
        <v>1.12001103526485</v>
      </c>
      <c r="P1065" s="120"/>
      <c r="Q1065" s="120">
        <v>1.8771346744703299</v>
      </c>
      <c r="R1065" s="120"/>
      <c r="S1065" s="120">
        <v>1.0060145594396599</v>
      </c>
      <c r="T1065" s="120"/>
    </row>
    <row r="1066" spans="1:20" x14ac:dyDescent="0.25">
      <c r="A1066" s="121">
        <v>-0.34011839607767802</v>
      </c>
      <c r="B1066" s="121"/>
      <c r="C1066" s="121">
        <v>6.6186039478640907E-2</v>
      </c>
      <c r="D1066" s="121"/>
      <c r="E1066" s="121">
        <v>0.77332434032424602</v>
      </c>
      <c r="F1066" s="121"/>
      <c r="G1066" s="121">
        <v>1.7679592847755301</v>
      </c>
      <c r="H1066" s="121"/>
      <c r="I1066" s="121">
        <v>4.5862589161146001</v>
      </c>
      <c r="J1066" s="122"/>
      <c r="K1066" s="120">
        <v>0.18090998485228099</v>
      </c>
      <c r="L1066" s="120"/>
      <c r="M1066" s="120">
        <v>0.317327851288704</v>
      </c>
      <c r="N1066" s="120"/>
      <c r="O1066" s="120">
        <v>1.0839248807708299</v>
      </c>
      <c r="P1066" s="120"/>
      <c r="Q1066" s="120">
        <v>0.565260368859825</v>
      </c>
      <c r="R1066" s="120"/>
      <c r="S1066" s="120">
        <v>0.66540407388889</v>
      </c>
      <c r="T1066" s="120"/>
    </row>
    <row r="1067" spans="1:20" x14ac:dyDescent="0.25">
      <c r="A1067" s="121">
        <v>-0.63419141359817899</v>
      </c>
      <c r="B1067" s="121"/>
      <c r="C1067" s="121">
        <v>-0.51854086560573798</v>
      </c>
      <c r="D1067" s="121"/>
      <c r="E1067" s="121">
        <v>0.75430936105340995</v>
      </c>
      <c r="F1067" s="121"/>
      <c r="G1067" s="121">
        <v>3.6775792572366601</v>
      </c>
      <c r="H1067" s="121"/>
      <c r="I1067" s="121">
        <v>7.0647095057968698</v>
      </c>
      <c r="J1067" s="122"/>
      <c r="K1067" s="120">
        <v>-8.25014543873301E-2</v>
      </c>
      <c r="L1067" s="120"/>
      <c r="M1067" s="120">
        <v>0.28839493282706702</v>
      </c>
      <c r="N1067" s="120"/>
      <c r="O1067" s="120">
        <v>0.52667588049959801</v>
      </c>
      <c r="P1067" s="120"/>
      <c r="Q1067" s="120">
        <v>1.4063737768225899</v>
      </c>
      <c r="R1067" s="120"/>
      <c r="S1067" s="120">
        <v>2.31789577355006</v>
      </c>
      <c r="T1067" s="120"/>
    </row>
    <row r="1068" spans="1:20" x14ac:dyDescent="0.25">
      <c r="A1068" s="121">
        <v>0.421702732020869</v>
      </c>
      <c r="B1068" s="121"/>
      <c r="C1068" s="121">
        <v>0.55197142041095804</v>
      </c>
      <c r="D1068" s="121"/>
      <c r="E1068" s="121">
        <v>0.93729402716035204</v>
      </c>
      <c r="F1068" s="121"/>
      <c r="G1068" s="121">
        <v>3.0987099145454602</v>
      </c>
      <c r="H1068" s="121"/>
      <c r="I1068" s="121">
        <v>1.1751577921971701</v>
      </c>
      <c r="J1068" s="122"/>
      <c r="K1068" s="120">
        <v>-0.63035620788106395</v>
      </c>
      <c r="L1068" s="120"/>
      <c r="M1068" s="120">
        <v>0.37818903466222098</v>
      </c>
      <c r="N1068" s="120"/>
      <c r="O1068" s="120">
        <v>2.0467256584670701</v>
      </c>
      <c r="P1068" s="120"/>
      <c r="Q1068" s="120">
        <v>2.1766672638222699</v>
      </c>
      <c r="R1068" s="120"/>
      <c r="S1068" s="120">
        <v>7.1090196688537199</v>
      </c>
      <c r="T1068" s="120"/>
    </row>
    <row r="1069" spans="1:20" x14ac:dyDescent="0.25">
      <c r="A1069" s="121">
        <v>-5.4036886978217097E-2</v>
      </c>
      <c r="B1069" s="121"/>
      <c r="C1069" s="121">
        <v>0.67591379385815398</v>
      </c>
      <c r="D1069" s="121"/>
      <c r="E1069" s="121">
        <v>1.6115204876740601</v>
      </c>
      <c r="F1069" s="121"/>
      <c r="G1069" s="121">
        <v>2.0009056246950698</v>
      </c>
      <c r="H1069" s="121"/>
      <c r="I1069" s="121">
        <v>3.5078229796315799</v>
      </c>
      <c r="J1069" s="122"/>
      <c r="K1069" s="120">
        <v>-0.19290146323749399</v>
      </c>
      <c r="L1069" s="120"/>
      <c r="M1069" s="120">
        <v>0.36414877015256097</v>
      </c>
      <c r="N1069" s="120"/>
      <c r="O1069" s="120">
        <v>0.51500300572923097</v>
      </c>
      <c r="P1069" s="120"/>
      <c r="Q1069" s="120">
        <v>2.15254552956227</v>
      </c>
      <c r="R1069" s="120"/>
      <c r="S1069" s="120">
        <v>4.7606163248255697</v>
      </c>
      <c r="T1069" s="120"/>
    </row>
    <row r="1070" spans="1:20" x14ac:dyDescent="0.25">
      <c r="A1070" s="121">
        <v>-1.8937127736900901</v>
      </c>
      <c r="B1070" s="121"/>
      <c r="C1070" s="121">
        <v>0.63830407233273001</v>
      </c>
      <c r="D1070" s="121"/>
      <c r="E1070" s="121">
        <v>1.3495639370614101</v>
      </c>
      <c r="F1070" s="121"/>
      <c r="G1070" s="121">
        <v>2.1040544769007998</v>
      </c>
      <c r="H1070" s="121"/>
      <c r="I1070" s="121">
        <v>5.0952497006350397</v>
      </c>
      <c r="J1070" s="122"/>
      <c r="K1070" s="120">
        <v>0.104906451329384</v>
      </c>
      <c r="L1070" s="120"/>
      <c r="M1070" s="120">
        <v>0.117236166058969</v>
      </c>
      <c r="N1070" s="120"/>
      <c r="O1070" s="120">
        <v>0.73567248841160204</v>
      </c>
      <c r="P1070" s="120"/>
      <c r="Q1070" s="120">
        <v>1.05349448099553</v>
      </c>
      <c r="R1070" s="120"/>
      <c r="S1070" s="120">
        <v>2.8308920030281599</v>
      </c>
      <c r="T1070" s="120"/>
    </row>
    <row r="1071" spans="1:20" x14ac:dyDescent="0.25">
      <c r="A1071" s="121">
        <v>8.01034237778602E-2</v>
      </c>
      <c r="B1071" s="121"/>
      <c r="C1071" s="121">
        <v>-7.8547080264613101E-2</v>
      </c>
      <c r="D1071" s="121"/>
      <c r="E1071" s="121">
        <v>1.1472202775873901</v>
      </c>
      <c r="F1071" s="121"/>
      <c r="G1071" s="121">
        <v>6.0471835377636998</v>
      </c>
      <c r="H1071" s="121"/>
      <c r="I1071" s="121">
        <v>5.0952497006350397</v>
      </c>
      <c r="J1071" s="122"/>
      <c r="K1071" s="120">
        <v>2.4959832425152499</v>
      </c>
      <c r="L1071" s="120"/>
      <c r="M1071" s="120">
        <v>0.53150465321953899</v>
      </c>
      <c r="N1071" s="120"/>
      <c r="O1071" s="120">
        <v>0.70981034974825397</v>
      </c>
      <c r="P1071" s="120"/>
      <c r="Q1071" s="120">
        <v>1.5135670949967801</v>
      </c>
      <c r="R1071" s="120"/>
      <c r="S1071" s="120">
        <v>3.1093382742891098</v>
      </c>
      <c r="T1071" s="120"/>
    </row>
    <row r="1072" spans="1:20" x14ac:dyDescent="0.25">
      <c r="A1072" s="121">
        <v>-0.19952619456304899</v>
      </c>
      <c r="B1072" s="121"/>
      <c r="C1072" s="121">
        <v>-0.14627104180328701</v>
      </c>
      <c r="D1072" s="121"/>
      <c r="E1072" s="121">
        <v>1.73022186663055</v>
      </c>
      <c r="F1072" s="121"/>
      <c r="G1072" s="121">
        <v>2.2839466541737701</v>
      </c>
      <c r="H1072" s="121"/>
      <c r="I1072" s="121">
        <v>3.0448938886719898</v>
      </c>
      <c r="J1072" s="122"/>
      <c r="K1072" s="120">
        <v>1.76284397033761E-2</v>
      </c>
      <c r="L1072" s="120"/>
      <c r="M1072" s="120">
        <v>0.62207620777650896</v>
      </c>
      <c r="N1072" s="120"/>
      <c r="O1072" s="120">
        <v>-0.54860866745326597</v>
      </c>
      <c r="P1072" s="120"/>
      <c r="Q1072" s="120">
        <v>1.3191997656935599</v>
      </c>
      <c r="R1072" s="120"/>
      <c r="S1072" s="120">
        <v>3.0488947895658298</v>
      </c>
      <c r="T1072" s="120"/>
    </row>
    <row r="1073" spans="1:20" x14ac:dyDescent="0.25">
      <c r="A1073" s="121">
        <v>8.8077693545635299E-2</v>
      </c>
      <c r="B1073" s="121"/>
      <c r="C1073" s="121">
        <v>0.68537717387450803</v>
      </c>
      <c r="D1073" s="121"/>
      <c r="E1073" s="121">
        <v>1.7744339188746601</v>
      </c>
      <c r="F1073" s="121"/>
      <c r="G1073" s="121">
        <v>2.4368410326028198</v>
      </c>
      <c r="H1073" s="121"/>
      <c r="I1073" s="121">
        <v>3.0353381426713599</v>
      </c>
      <c r="J1073" s="122"/>
      <c r="K1073" s="120">
        <v>0.133315392711712</v>
      </c>
      <c r="L1073" s="120"/>
      <c r="M1073" s="120">
        <v>1.01690275709447</v>
      </c>
      <c r="N1073" s="120"/>
      <c r="O1073" s="120">
        <v>0.87447288398464096</v>
      </c>
      <c r="P1073" s="120"/>
      <c r="Q1073" s="120">
        <v>4.14144821901884</v>
      </c>
      <c r="R1073" s="120"/>
      <c r="S1073" s="120">
        <v>1.92161747749265</v>
      </c>
      <c r="T1073" s="120"/>
    </row>
    <row r="1074" spans="1:20" x14ac:dyDescent="0.25">
      <c r="A1074" s="121">
        <v>-0.34552667744165999</v>
      </c>
      <c r="B1074" s="121"/>
      <c r="C1074" s="121">
        <v>0.139319395615912</v>
      </c>
      <c r="D1074" s="121"/>
      <c r="E1074" s="121">
        <v>1.4241488280372301</v>
      </c>
      <c r="F1074" s="121"/>
      <c r="G1074" s="121">
        <v>3.5833955649085798</v>
      </c>
      <c r="H1074" s="121"/>
      <c r="I1074" s="121">
        <v>2.6808470970876801</v>
      </c>
      <c r="J1074" s="122"/>
      <c r="K1074" s="120">
        <v>-9.0879537070778199E-2</v>
      </c>
      <c r="L1074" s="120"/>
      <c r="M1074" s="120">
        <v>1.38272392606213</v>
      </c>
      <c r="N1074" s="120"/>
      <c r="O1074" s="120">
        <v>0.43255685149408801</v>
      </c>
      <c r="P1074" s="120"/>
      <c r="Q1074" s="120">
        <v>0.56733359023134999</v>
      </c>
      <c r="R1074" s="120"/>
      <c r="S1074" s="120">
        <v>4.7714047517560001</v>
      </c>
      <c r="T1074" s="120"/>
    </row>
    <row r="1075" spans="1:20" x14ac:dyDescent="0.25">
      <c r="A1075" s="121">
        <v>-0.44523907817466901</v>
      </c>
      <c r="B1075" s="121"/>
      <c r="C1075" s="121">
        <v>0.17952089343194899</v>
      </c>
      <c r="D1075" s="121"/>
      <c r="E1075" s="121">
        <v>1.6491626206771</v>
      </c>
      <c r="F1075" s="121"/>
      <c r="G1075" s="121">
        <v>2.5053194120559401</v>
      </c>
      <c r="H1075" s="121"/>
      <c r="I1075" s="121">
        <v>3.24768503188512</v>
      </c>
      <c r="J1075" s="122"/>
      <c r="K1075" s="120">
        <v>0.231750072026816</v>
      </c>
      <c r="L1075" s="120"/>
      <c r="M1075" s="120">
        <v>0.74203630527359399</v>
      </c>
      <c r="N1075" s="120"/>
      <c r="O1075" s="120">
        <v>0.67318826826609501</v>
      </c>
      <c r="P1075" s="120"/>
      <c r="Q1075" s="120">
        <v>1.2478433233514801</v>
      </c>
      <c r="R1075" s="120"/>
      <c r="S1075" s="120">
        <v>4.7714047517560001</v>
      </c>
      <c r="T1075" s="120"/>
    </row>
    <row r="1076" spans="1:20" x14ac:dyDescent="0.25">
      <c r="A1076" s="121">
        <v>0.14787315236353901</v>
      </c>
      <c r="B1076" s="121"/>
      <c r="C1076" s="121">
        <v>7.1427286447974594E-2</v>
      </c>
      <c r="D1076" s="121"/>
      <c r="E1076" s="121">
        <v>1.55827513556528</v>
      </c>
      <c r="F1076" s="121"/>
      <c r="G1076" s="121">
        <v>1.6127056480328801</v>
      </c>
      <c r="H1076" s="121"/>
      <c r="I1076" s="121">
        <v>3.0563615990696</v>
      </c>
      <c r="J1076" s="122"/>
      <c r="K1076" s="120">
        <v>4.0446868180286102E-2</v>
      </c>
      <c r="L1076" s="120"/>
      <c r="M1076" s="120">
        <v>0.14846398800787999</v>
      </c>
      <c r="N1076" s="120"/>
      <c r="O1076" s="120">
        <v>0.21497773285027</v>
      </c>
      <c r="P1076" s="120"/>
      <c r="Q1076" s="120">
        <v>0.72341145401813001</v>
      </c>
      <c r="R1076" s="120"/>
      <c r="S1076" s="120">
        <v>3.3555339037507999</v>
      </c>
      <c r="T1076" s="120"/>
    </row>
    <row r="1077" spans="1:20" x14ac:dyDescent="0.25">
      <c r="A1077" s="121">
        <v>-4.1510094217496601E-2</v>
      </c>
      <c r="B1077" s="121"/>
      <c r="C1077" s="121">
        <v>0.39269903093250502</v>
      </c>
      <c r="D1077" s="121"/>
      <c r="E1077" s="121">
        <v>1.5269125761453</v>
      </c>
      <c r="F1077" s="121"/>
      <c r="G1077" s="121">
        <v>2.1546640732670199</v>
      </c>
      <c r="H1077" s="121"/>
      <c r="I1077" s="121">
        <v>3.18727495661535</v>
      </c>
      <c r="J1077" s="122"/>
      <c r="K1077" s="120">
        <v>0.129051008831087</v>
      </c>
      <c r="L1077" s="120"/>
      <c r="M1077" s="120">
        <v>0.62676955150236302</v>
      </c>
      <c r="N1077" s="120"/>
      <c r="O1077" s="120">
        <v>0.55848589908225299</v>
      </c>
      <c r="P1077" s="120"/>
      <c r="Q1077" s="120">
        <v>1.6188346393589901</v>
      </c>
      <c r="R1077" s="120"/>
      <c r="S1077" s="120">
        <v>3.9902455549075801</v>
      </c>
      <c r="T1077" s="120"/>
    </row>
    <row r="1078" spans="1:20" x14ac:dyDescent="0.25">
      <c r="A1078" s="121">
        <v>-0.73879059888870202</v>
      </c>
      <c r="B1078" s="121"/>
      <c r="C1078" s="121">
        <v>-0.26014232083142402</v>
      </c>
      <c r="D1078" s="121"/>
      <c r="E1078" s="121">
        <v>2.5724905948321601</v>
      </c>
      <c r="F1078" s="121"/>
      <c r="G1078" s="121">
        <v>2.2539219692987702</v>
      </c>
      <c r="H1078" s="121"/>
      <c r="I1078" s="121">
        <v>2.5172312204057699</v>
      </c>
      <c r="J1078" s="122"/>
      <c r="K1078" s="120">
        <v>-0.29393098041437898</v>
      </c>
      <c r="L1078" s="120"/>
      <c r="M1078" s="120">
        <v>0.160212131441824</v>
      </c>
      <c r="N1078" s="120"/>
      <c r="O1078" s="120">
        <v>0.637394021613652</v>
      </c>
      <c r="P1078" s="120"/>
      <c r="Q1078" s="120">
        <v>2.1951822641874701</v>
      </c>
      <c r="R1078" s="120"/>
      <c r="S1078" s="120">
        <v>3.4513092068970601</v>
      </c>
      <c r="T1078" s="120"/>
    </row>
    <row r="1079" spans="1:20" x14ac:dyDescent="0.25">
      <c r="A1079" s="121">
        <v>0.348713073273757</v>
      </c>
      <c r="B1079" s="121"/>
      <c r="C1079" s="121">
        <v>0.93976323281844798</v>
      </c>
      <c r="D1079" s="121"/>
      <c r="E1079" s="121">
        <v>0.41145145486040802</v>
      </c>
      <c r="F1079" s="121"/>
      <c r="G1079" s="121">
        <v>2.5079942448996699</v>
      </c>
      <c r="H1079" s="121"/>
      <c r="I1079" s="121">
        <v>2.5353750779035402</v>
      </c>
      <c r="J1079" s="122"/>
      <c r="K1079" s="120">
        <v>0.17749467774238101</v>
      </c>
      <c r="L1079" s="120"/>
      <c r="M1079" s="120">
        <v>1.47830167347978</v>
      </c>
      <c r="N1079" s="120"/>
      <c r="O1079" s="120">
        <v>0.75970847398238195</v>
      </c>
      <c r="P1079" s="120"/>
      <c r="Q1079" s="120">
        <v>2.01418012985186</v>
      </c>
      <c r="R1079" s="120"/>
      <c r="S1079" s="120">
        <v>2.70396265834174</v>
      </c>
      <c r="T1079" s="120"/>
    </row>
    <row r="1080" spans="1:20" x14ac:dyDescent="0.25">
      <c r="A1080" s="121">
        <v>-0.70383719741062301</v>
      </c>
      <c r="B1080" s="121"/>
      <c r="C1080" s="121">
        <v>0.40401098628318599</v>
      </c>
      <c r="D1080" s="121"/>
      <c r="E1080" s="121">
        <v>0.98774807653530405</v>
      </c>
      <c r="F1080" s="121"/>
      <c r="G1080" s="121">
        <v>3.30542955837352</v>
      </c>
      <c r="H1080" s="121"/>
      <c r="I1080" s="121">
        <v>4.2960005960635899</v>
      </c>
      <c r="J1080" s="122"/>
      <c r="K1080" s="120">
        <v>-0.22961905956109899</v>
      </c>
      <c r="L1080" s="120"/>
      <c r="M1080" s="120">
        <v>0.62931460012737594</v>
      </c>
      <c r="N1080" s="120"/>
      <c r="O1080" s="120">
        <v>1.7268337304880299</v>
      </c>
      <c r="P1080" s="120"/>
      <c r="Q1080" s="120">
        <v>5.0939559314742304</v>
      </c>
      <c r="R1080" s="120"/>
      <c r="S1080" s="120">
        <v>2.1703725355033199</v>
      </c>
      <c r="T1080" s="120"/>
    </row>
    <row r="1081" spans="1:20" x14ac:dyDescent="0.25">
      <c r="A1081" s="121">
        <v>-0.44721402577632902</v>
      </c>
      <c r="B1081" s="121"/>
      <c r="C1081" s="121">
        <v>0.40401098628318599</v>
      </c>
      <c r="D1081" s="121"/>
      <c r="E1081" s="121">
        <v>0.56333600074966805</v>
      </c>
      <c r="F1081" s="121"/>
      <c r="G1081" s="121">
        <v>1.54295301485244</v>
      </c>
      <c r="H1081" s="121"/>
      <c r="I1081" s="121">
        <v>4.6315368913425896</v>
      </c>
      <c r="J1081" s="122"/>
      <c r="K1081" s="120">
        <v>3.8187450649512997E-2</v>
      </c>
      <c r="L1081" s="120"/>
      <c r="M1081" s="120">
        <v>1.3097040366950401</v>
      </c>
      <c r="N1081" s="120"/>
      <c r="O1081" s="120">
        <v>0.81357853388353396</v>
      </c>
      <c r="P1081" s="120"/>
      <c r="Q1081" s="120">
        <v>1.7110265963185001</v>
      </c>
      <c r="R1081" s="120"/>
      <c r="S1081" s="120">
        <v>3.6341267451365802</v>
      </c>
      <c r="T1081" s="120"/>
    </row>
    <row r="1082" spans="1:20" x14ac:dyDescent="0.25">
      <c r="A1082" s="121">
        <v>2.4217270057836799</v>
      </c>
      <c r="B1082" s="121"/>
      <c r="C1082" s="121">
        <v>2.0033542358994199</v>
      </c>
      <c r="D1082" s="121"/>
      <c r="E1082" s="121">
        <v>0.36598184845131199</v>
      </c>
      <c r="F1082" s="121"/>
      <c r="G1082" s="121">
        <v>1.9965981932127901</v>
      </c>
      <c r="H1082" s="121"/>
      <c r="I1082" s="121">
        <v>2.8441900020956798</v>
      </c>
      <c r="J1082" s="122"/>
      <c r="K1082" s="120">
        <v>9.8974229164934299E-2</v>
      </c>
      <c r="L1082" s="120"/>
      <c r="M1082" s="120">
        <v>-0.12576099028521201</v>
      </c>
      <c r="N1082" s="120"/>
      <c r="O1082" s="120">
        <v>0.47755369238572598</v>
      </c>
      <c r="P1082" s="120"/>
      <c r="Q1082" s="120">
        <v>2.3124514974340999</v>
      </c>
      <c r="R1082" s="120"/>
      <c r="S1082" s="120">
        <v>1.5715010933007201</v>
      </c>
      <c r="T1082" s="120"/>
    </row>
    <row r="1083" spans="1:20" x14ac:dyDescent="0.25">
      <c r="A1083" s="121">
        <v>1.3952348329586499</v>
      </c>
      <c r="B1083" s="121"/>
      <c r="C1083" s="121">
        <v>0.42732799543453798</v>
      </c>
      <c r="D1083" s="121"/>
      <c r="E1083" s="121">
        <v>1.4106506634012801</v>
      </c>
      <c r="F1083" s="121"/>
      <c r="G1083" s="121">
        <v>2.7022114097310501</v>
      </c>
      <c r="H1083" s="121"/>
      <c r="I1083" s="121">
        <v>2.9655289181167799</v>
      </c>
      <c r="J1083" s="122"/>
      <c r="K1083" s="120">
        <v>-1.47229999878977E-2</v>
      </c>
      <c r="L1083" s="120"/>
      <c r="M1083" s="120">
        <v>0.73899567411153899</v>
      </c>
      <c r="N1083" s="120"/>
      <c r="O1083" s="120">
        <v>0.55081517851808204</v>
      </c>
      <c r="P1083" s="120"/>
      <c r="Q1083" s="120">
        <v>-0.43949379263601401</v>
      </c>
      <c r="R1083" s="120"/>
      <c r="S1083" s="120">
        <v>-0.16073793787728599</v>
      </c>
      <c r="T1083" s="120"/>
    </row>
    <row r="1084" spans="1:20" x14ac:dyDescent="0.25">
      <c r="A1084" s="121">
        <v>-0.34434784454454398</v>
      </c>
      <c r="B1084" s="121"/>
      <c r="C1084" s="121">
        <v>0.54894554579384502</v>
      </c>
      <c r="D1084" s="121"/>
      <c r="E1084" s="121">
        <v>-0.235396352983749</v>
      </c>
      <c r="F1084" s="121"/>
      <c r="G1084" s="121">
        <v>1.82376224225996</v>
      </c>
      <c r="H1084" s="121"/>
      <c r="I1084" s="121">
        <v>8.5479221366077596</v>
      </c>
      <c r="J1084" s="122"/>
      <c r="K1084" s="120">
        <v>4.8522579931915999E-2</v>
      </c>
      <c r="L1084" s="120"/>
      <c r="M1084" s="120">
        <v>0.56205488249759805</v>
      </c>
      <c r="N1084" s="120"/>
      <c r="O1084" s="120">
        <v>1.23502801996936</v>
      </c>
      <c r="P1084" s="120"/>
      <c r="Q1084" s="120">
        <v>-1.2637981033040999</v>
      </c>
      <c r="R1084" s="120"/>
      <c r="S1084" s="120">
        <v>2.0289284894069199</v>
      </c>
      <c r="T1084" s="120"/>
    </row>
    <row r="1085" spans="1:20" x14ac:dyDescent="0.25">
      <c r="A1085" s="121">
        <v>-0.95871851538426101</v>
      </c>
      <c r="B1085" s="121"/>
      <c r="C1085" s="121">
        <v>0.515713671002338</v>
      </c>
      <c r="D1085" s="121"/>
      <c r="E1085" s="121">
        <v>1.6073998842781501</v>
      </c>
      <c r="F1085" s="121"/>
      <c r="G1085" s="121">
        <v>2.27062609725682</v>
      </c>
      <c r="H1085" s="121"/>
      <c r="I1085" s="121">
        <v>8.5479221366077596</v>
      </c>
      <c r="J1085" s="122"/>
      <c r="K1085" s="120">
        <v>-0.109732091977625</v>
      </c>
      <c r="L1085" s="120"/>
      <c r="M1085" s="120">
        <v>0.80569178090151194</v>
      </c>
      <c r="N1085" s="120"/>
      <c r="O1085" s="120">
        <v>1.2775938046956901</v>
      </c>
      <c r="P1085" s="120"/>
      <c r="Q1085" s="120">
        <v>-1.32276858072333</v>
      </c>
      <c r="R1085" s="120"/>
      <c r="S1085" s="120">
        <v>2.93227725205635</v>
      </c>
      <c r="T1085" s="120"/>
    </row>
    <row r="1086" spans="1:20" x14ac:dyDescent="0.25">
      <c r="A1086" s="121">
        <v>0.40767131594893302</v>
      </c>
      <c r="B1086" s="121"/>
      <c r="C1086" s="121">
        <v>-2.6477561348381001E-2</v>
      </c>
      <c r="D1086" s="121"/>
      <c r="E1086" s="121">
        <v>6.0771190964246102E-3</v>
      </c>
      <c r="F1086" s="121"/>
      <c r="G1086" s="121">
        <v>3.20147934509145</v>
      </c>
      <c r="H1086" s="121"/>
      <c r="I1086" s="121">
        <v>3.0078062072782399</v>
      </c>
      <c r="J1086" s="122"/>
      <c r="K1086" s="120">
        <v>-0.113533662231774</v>
      </c>
      <c r="L1086" s="120"/>
      <c r="M1086" s="120">
        <v>0.55519895783631401</v>
      </c>
      <c r="N1086" s="120"/>
      <c r="O1086" s="120">
        <v>1.1668839173848899</v>
      </c>
      <c r="P1086" s="120"/>
      <c r="Q1086" s="120">
        <v>2.0769347026154801</v>
      </c>
      <c r="R1086" s="120"/>
      <c r="S1086" s="120">
        <v>3.4634600600248202</v>
      </c>
      <c r="T1086" s="120"/>
    </row>
    <row r="1087" spans="1:20" x14ac:dyDescent="0.25">
      <c r="A1087" s="121">
        <v>-0.69691566781839898</v>
      </c>
      <c r="B1087" s="121"/>
      <c r="C1087" s="121">
        <v>0.30309271515203701</v>
      </c>
      <c r="D1087" s="121"/>
      <c r="E1087" s="121">
        <v>0.67210892555005197</v>
      </c>
      <c r="F1087" s="121"/>
      <c r="G1087" s="121">
        <v>2.5181863923995702</v>
      </c>
      <c r="H1087" s="121"/>
      <c r="I1087" s="121">
        <v>3.5802344969452302</v>
      </c>
      <c r="J1087" s="122"/>
      <c r="K1087" s="120">
        <v>-0.10498341865178799</v>
      </c>
      <c r="L1087" s="120"/>
      <c r="M1087" s="120">
        <v>0.55519895783631401</v>
      </c>
      <c r="N1087" s="120"/>
      <c r="O1087" s="120">
        <v>0.30622940347475602</v>
      </c>
      <c r="P1087" s="120"/>
      <c r="Q1087" s="120">
        <v>2.2147917219567401</v>
      </c>
      <c r="R1087" s="120"/>
      <c r="S1087" s="120">
        <v>3.4765583890792802</v>
      </c>
      <c r="T1087" s="120"/>
    </row>
    <row r="1088" spans="1:20" x14ac:dyDescent="0.25">
      <c r="A1088" s="121">
        <v>-0.28253081065986102</v>
      </c>
      <c r="B1088" s="121"/>
      <c r="C1088" s="121">
        <v>-3.3910997796464698E-2</v>
      </c>
      <c r="D1088" s="121"/>
      <c r="E1088" s="121">
        <v>1.1752358786856101</v>
      </c>
      <c r="F1088" s="121"/>
      <c r="G1088" s="121">
        <v>1.81221385993471</v>
      </c>
      <c r="H1088" s="121"/>
      <c r="I1088" s="121">
        <v>2.77492676176186</v>
      </c>
      <c r="J1088" s="122"/>
      <c r="K1088" s="120">
        <v>-0.60350915426107199</v>
      </c>
      <c r="L1088" s="120"/>
      <c r="M1088" s="120">
        <v>0.81457903362146999</v>
      </c>
      <c r="N1088" s="120"/>
      <c r="O1088" s="120">
        <v>1.5625880762059301</v>
      </c>
      <c r="P1088" s="120"/>
      <c r="Q1088" s="120">
        <v>2.7714089418679202</v>
      </c>
      <c r="R1088" s="120"/>
      <c r="S1088" s="120">
        <v>4.5369491762065497</v>
      </c>
      <c r="T1088" s="120"/>
    </row>
    <row r="1089" spans="1:20" x14ac:dyDescent="0.25">
      <c r="A1089" s="121">
        <v>-0.54329316439644504</v>
      </c>
      <c r="B1089" s="121"/>
      <c r="C1089" s="121">
        <v>0.23282966223588999</v>
      </c>
      <c r="D1089" s="121"/>
      <c r="E1089" s="121">
        <v>-1.2578808920828199</v>
      </c>
      <c r="F1089" s="121"/>
      <c r="G1089" s="121">
        <v>-0.35036847648043001</v>
      </c>
      <c r="H1089" s="121"/>
      <c r="I1089" s="121">
        <v>3.1598705009275698</v>
      </c>
      <c r="J1089" s="122"/>
      <c r="K1089" s="120">
        <v>6.0213453267355298E-2</v>
      </c>
      <c r="L1089" s="120"/>
      <c r="M1089" s="120">
        <v>9.9966380968051993E-2</v>
      </c>
      <c r="N1089" s="120"/>
      <c r="O1089" s="120">
        <v>0.65644626335039102</v>
      </c>
      <c r="P1089" s="120"/>
      <c r="Q1089" s="120">
        <v>2.7714089418679202</v>
      </c>
      <c r="R1089" s="120"/>
      <c r="S1089" s="120">
        <v>3.4345018697937602</v>
      </c>
      <c r="T1089" s="120"/>
    </row>
    <row r="1090" spans="1:20" x14ac:dyDescent="0.25">
      <c r="A1090" s="121">
        <v>0.50782610442884402</v>
      </c>
      <c r="B1090" s="121"/>
      <c r="C1090" s="121">
        <v>0.309637491146805</v>
      </c>
      <c r="D1090" s="121"/>
      <c r="E1090" s="121">
        <v>2.5807385295877898</v>
      </c>
      <c r="F1090" s="121"/>
      <c r="G1090" s="121">
        <v>4.2927663851262503</v>
      </c>
      <c r="H1090" s="121"/>
      <c r="I1090" s="121">
        <v>4.2893011334483697</v>
      </c>
      <c r="J1090" s="122"/>
      <c r="K1090" s="120">
        <v>2.9933143911595302E-2</v>
      </c>
      <c r="L1090" s="120"/>
      <c r="M1090" s="120">
        <v>0.81435637374311698</v>
      </c>
      <c r="N1090" s="120"/>
      <c r="O1090" s="120">
        <v>0.63078571022480501</v>
      </c>
      <c r="P1090" s="120"/>
      <c r="Q1090" s="120">
        <v>2.03224664247838</v>
      </c>
      <c r="R1090" s="120"/>
      <c r="S1090" s="120">
        <v>6.1373120393068499</v>
      </c>
      <c r="T1090" s="120"/>
    </row>
    <row r="1091" spans="1:20" x14ac:dyDescent="0.25">
      <c r="A1091" s="121">
        <v>-0.36123003277086202</v>
      </c>
      <c r="B1091" s="121"/>
      <c r="C1091" s="121">
        <v>0.64348521447707796</v>
      </c>
      <c r="D1091" s="121"/>
      <c r="E1091" s="121">
        <v>0.51120777513457905</v>
      </c>
      <c r="F1091" s="121"/>
      <c r="G1091" s="121">
        <v>1.4295934276080799</v>
      </c>
      <c r="H1091" s="121"/>
      <c r="I1091" s="121">
        <v>2.9022250661426998</v>
      </c>
      <c r="J1091" s="122"/>
      <c r="K1091" s="120">
        <v>-3.4541270067805399E-2</v>
      </c>
      <c r="L1091" s="120"/>
      <c r="M1091" s="120">
        <v>0.69697631477691502</v>
      </c>
      <c r="N1091" s="120"/>
      <c r="O1091" s="120">
        <v>-2.7619846169891101E-2</v>
      </c>
      <c r="P1091" s="120"/>
      <c r="Q1091" s="120">
        <v>1.86432879805261</v>
      </c>
      <c r="R1091" s="120"/>
      <c r="S1091" s="120">
        <v>2.4319070740719901</v>
      </c>
      <c r="T1091" s="120"/>
    </row>
    <row r="1092" spans="1:20" x14ac:dyDescent="0.25">
      <c r="A1092" s="121">
        <v>5.6670674793430499E-2</v>
      </c>
      <c r="B1092" s="121"/>
      <c r="C1092" s="121">
        <v>0.76189059588414298</v>
      </c>
      <c r="D1092" s="121"/>
      <c r="E1092" s="121">
        <v>4.4145696541316903</v>
      </c>
      <c r="F1092" s="121"/>
      <c r="G1092" s="121">
        <v>1.9667595306889301</v>
      </c>
      <c r="H1092" s="121"/>
      <c r="I1092" s="121">
        <v>4.6315368913425896</v>
      </c>
      <c r="J1092" s="122"/>
      <c r="K1092" s="120">
        <v>7.8486297706383806E-3</v>
      </c>
      <c r="L1092" s="120"/>
      <c r="M1092" s="120">
        <v>0.96277651064669501</v>
      </c>
      <c r="N1092" s="120"/>
      <c r="O1092" s="120">
        <v>1.33539706274174</v>
      </c>
      <c r="P1092" s="120"/>
      <c r="Q1092" s="120">
        <v>1.87590101366344</v>
      </c>
      <c r="R1092" s="120"/>
      <c r="S1092" s="120">
        <v>2.0468387879751</v>
      </c>
      <c r="T1092" s="120"/>
    </row>
    <row r="1093" spans="1:20" x14ac:dyDescent="0.25">
      <c r="A1093" s="121">
        <v>0.36436280556721101</v>
      </c>
      <c r="B1093" s="121"/>
      <c r="C1093" s="121">
        <v>0.157860058031421</v>
      </c>
      <c r="D1093" s="121"/>
      <c r="E1093" s="121">
        <v>4.4145696541316903</v>
      </c>
      <c r="F1093" s="121"/>
      <c r="G1093" s="121">
        <v>1.65051978616145</v>
      </c>
      <c r="H1093" s="121"/>
      <c r="I1093" s="121">
        <v>2.4478984744515002</v>
      </c>
      <c r="J1093" s="122"/>
      <c r="K1093" s="120">
        <v>6.5421750032257399E-3</v>
      </c>
      <c r="L1093" s="120"/>
      <c r="M1093" s="120">
        <v>0.61538343301205201</v>
      </c>
      <c r="N1093" s="120"/>
      <c r="O1093" s="120">
        <v>1.46724729479352</v>
      </c>
      <c r="P1093" s="120"/>
      <c r="Q1093" s="120">
        <v>2.01232986117282</v>
      </c>
      <c r="R1093" s="120"/>
      <c r="S1093" s="120">
        <v>2.2233568051529899</v>
      </c>
      <c r="T1093" s="120"/>
    </row>
    <row r="1094" spans="1:20" x14ac:dyDescent="0.25">
      <c r="A1094" s="121">
        <v>0.36436280556721101</v>
      </c>
      <c r="B1094" s="121"/>
      <c r="C1094" s="121">
        <v>0.17019392829996999</v>
      </c>
      <c r="D1094" s="121"/>
      <c r="E1094" s="121">
        <v>0.127207676302351</v>
      </c>
      <c r="F1094" s="121"/>
      <c r="G1094" s="121">
        <v>1.1415858722302401</v>
      </c>
      <c r="H1094" s="121"/>
      <c r="I1094" s="121">
        <v>3.15682647916088</v>
      </c>
      <c r="J1094" s="122"/>
      <c r="K1094" s="120">
        <v>6.6842735866792694E-2</v>
      </c>
      <c r="L1094" s="120"/>
      <c r="M1094" s="120">
        <v>0.42217973086529298</v>
      </c>
      <c r="N1094" s="120"/>
      <c r="O1094" s="120">
        <v>1.4155875467844301</v>
      </c>
      <c r="P1094" s="120"/>
      <c r="Q1094" s="120">
        <v>2.2122109983210398</v>
      </c>
      <c r="R1094" s="120"/>
      <c r="S1094" s="120">
        <v>2.9224023436734901</v>
      </c>
      <c r="T1094" s="120"/>
    </row>
    <row r="1095" spans="1:20" x14ac:dyDescent="0.25">
      <c r="A1095" s="121">
        <v>-0.256116918103309</v>
      </c>
      <c r="B1095" s="121"/>
      <c r="C1095" s="121">
        <v>0.60017370674178705</v>
      </c>
      <c r="D1095" s="121"/>
      <c r="E1095" s="121">
        <v>0.90042172814697397</v>
      </c>
      <c r="F1095" s="121"/>
      <c r="G1095" s="121">
        <v>1.64599046905859</v>
      </c>
      <c r="H1095" s="121"/>
      <c r="I1095" s="121">
        <v>3.4746652476216799</v>
      </c>
      <c r="J1095" s="122"/>
      <c r="K1095" s="120">
        <v>-0.19517783834823299</v>
      </c>
      <c r="L1095" s="120"/>
      <c r="M1095" s="120">
        <v>0.29542768213580201</v>
      </c>
      <c r="N1095" s="120"/>
      <c r="O1095" s="120">
        <v>0.71751956716939003</v>
      </c>
      <c r="P1095" s="120"/>
      <c r="Q1095" s="120">
        <v>1.8922938464321</v>
      </c>
      <c r="R1095" s="120"/>
      <c r="S1095" s="120">
        <v>4.4049579545675597</v>
      </c>
      <c r="T1095" s="120"/>
    </row>
    <row r="1096" spans="1:20" x14ac:dyDescent="0.25">
      <c r="A1096" s="121">
        <v>-0.107017594330163</v>
      </c>
      <c r="B1096" s="121"/>
      <c r="C1096" s="121">
        <v>0.77369434311552598</v>
      </c>
      <c r="D1096" s="121"/>
      <c r="E1096" s="121">
        <v>0.57202456025635195</v>
      </c>
      <c r="F1096" s="121"/>
      <c r="G1096" s="121">
        <v>1.8445992365746899</v>
      </c>
      <c r="H1096" s="121"/>
      <c r="I1096" s="121">
        <v>2.5913059845805999</v>
      </c>
      <c r="J1096" s="122"/>
      <c r="K1096" s="120">
        <v>-0.43169593531727601</v>
      </c>
      <c r="L1096" s="120"/>
      <c r="M1096" s="120">
        <v>0.59890059464369505</v>
      </c>
      <c r="N1096" s="120"/>
      <c r="O1096" s="120">
        <v>1.33610907057502</v>
      </c>
      <c r="P1096" s="120"/>
      <c r="Q1096" s="120">
        <v>2.2157821095453998</v>
      </c>
      <c r="R1096" s="120"/>
      <c r="S1096" s="120">
        <v>3.4520732609112499</v>
      </c>
      <c r="T1096" s="120"/>
    </row>
    <row r="1097" spans="1:20" x14ac:dyDescent="0.25">
      <c r="A1097" s="121">
        <v>-9.95182549482969E-2</v>
      </c>
      <c r="B1097" s="121"/>
      <c r="C1097" s="121">
        <v>0.77369434311552598</v>
      </c>
      <c r="D1097" s="121"/>
      <c r="E1097" s="121">
        <v>0.68831661256348997</v>
      </c>
      <c r="F1097" s="121"/>
      <c r="G1097" s="121">
        <v>2.5898219364891002</v>
      </c>
      <c r="H1097" s="121"/>
      <c r="I1097" s="121">
        <v>5.7514264712372603</v>
      </c>
      <c r="J1097" s="122"/>
      <c r="K1097" s="120">
        <v>0.23584227550902501</v>
      </c>
      <c r="L1097" s="120"/>
      <c r="M1097" s="120">
        <v>0.88507174986217796</v>
      </c>
      <c r="N1097" s="120"/>
      <c r="O1097" s="120">
        <v>1.25723790119705</v>
      </c>
      <c r="P1097" s="120"/>
      <c r="Q1097" s="120">
        <v>0.80319198250730806</v>
      </c>
      <c r="R1097" s="120"/>
      <c r="S1097" s="120">
        <v>2.3074029691154001</v>
      </c>
      <c r="T1097" s="120"/>
    </row>
    <row r="1098" spans="1:20" x14ac:dyDescent="0.25">
      <c r="A1098" s="121">
        <v>-0.71825942988217795</v>
      </c>
      <c r="B1098" s="121"/>
      <c r="C1098" s="121">
        <v>0.33412234577407701</v>
      </c>
      <c r="D1098" s="121"/>
      <c r="E1098" s="121">
        <v>0.93669384967587599</v>
      </c>
      <c r="F1098" s="121"/>
      <c r="G1098" s="121">
        <v>2.6767346379731398</v>
      </c>
      <c r="H1098" s="121"/>
      <c r="I1098" s="121">
        <v>2.60214271675693</v>
      </c>
      <c r="J1098" s="122"/>
      <c r="K1098" s="120">
        <v>1.6965568821873901E-3</v>
      </c>
      <c r="L1098" s="120"/>
      <c r="M1098" s="120">
        <v>0.50516368206210105</v>
      </c>
      <c r="N1098" s="120"/>
      <c r="O1098" s="120">
        <v>1.73651669484599</v>
      </c>
      <c r="P1098" s="120"/>
      <c r="Q1098" s="120">
        <v>1.5498596603036201</v>
      </c>
      <c r="R1098" s="120"/>
      <c r="S1098" s="120">
        <v>1.9637747825832701</v>
      </c>
      <c r="T1098" s="120"/>
    </row>
    <row r="1099" spans="1:20" x14ac:dyDescent="0.25">
      <c r="A1099" s="121">
        <v>-0.35665474822655002</v>
      </c>
      <c r="B1099" s="121"/>
      <c r="C1099" s="121">
        <v>0.23051194143131701</v>
      </c>
      <c r="D1099" s="121"/>
      <c r="E1099" s="121">
        <v>1.72464151999642</v>
      </c>
      <c r="F1099" s="121"/>
      <c r="G1099" s="121">
        <v>2.4719236716694901</v>
      </c>
      <c r="H1099" s="121"/>
      <c r="I1099" s="121">
        <v>3.9781748876695602</v>
      </c>
      <c r="J1099" s="122"/>
      <c r="K1099" s="120">
        <v>-0.12892855585377899</v>
      </c>
      <c r="L1099" s="120"/>
      <c r="M1099" s="120">
        <v>-0.353400511840952</v>
      </c>
      <c r="N1099" s="120"/>
      <c r="O1099" s="120">
        <v>1.1839134667916</v>
      </c>
      <c r="P1099" s="120"/>
      <c r="Q1099" s="120">
        <v>2.2614016979693301</v>
      </c>
      <c r="R1099" s="120"/>
      <c r="S1099" s="120">
        <v>4.4210298582413303</v>
      </c>
      <c r="T1099" s="120"/>
    </row>
    <row r="1100" spans="1:20" x14ac:dyDescent="0.25">
      <c r="A1100" s="121">
        <v>-0.13293570672874799</v>
      </c>
      <c r="B1100" s="121"/>
      <c r="C1100" s="121">
        <v>0.390018059453766</v>
      </c>
      <c r="D1100" s="121"/>
      <c r="E1100" s="121">
        <v>1.3869121551957799</v>
      </c>
      <c r="F1100" s="121"/>
      <c r="G1100" s="121">
        <v>2.1556723689433301</v>
      </c>
      <c r="H1100" s="121"/>
      <c r="I1100" s="121">
        <v>2.3359328740746199</v>
      </c>
      <c r="J1100" s="122"/>
      <c r="K1100" s="120">
        <v>-0.17462990680263199</v>
      </c>
      <c r="L1100" s="120"/>
      <c r="M1100" s="120">
        <v>1.14258070240794</v>
      </c>
      <c r="N1100" s="120"/>
      <c r="O1100" s="120">
        <v>1.06741303337313</v>
      </c>
      <c r="P1100" s="120"/>
      <c r="Q1100" s="120">
        <v>2.5170202008438598</v>
      </c>
      <c r="R1100" s="120"/>
      <c r="S1100" s="120">
        <v>4.5753903348889997</v>
      </c>
      <c r="T1100" s="120"/>
    </row>
    <row r="1101" spans="1:20" x14ac:dyDescent="0.25">
      <c r="A1101" s="121">
        <v>-4.9024597237906399E-2</v>
      </c>
      <c r="B1101" s="121"/>
      <c r="C1101" s="121">
        <v>2.4129149633358802</v>
      </c>
      <c r="D1101" s="121"/>
      <c r="E1101" s="121">
        <v>1.5451004077486801</v>
      </c>
      <c r="F1101" s="121"/>
      <c r="G1101" s="121">
        <v>1.9932027104627601</v>
      </c>
      <c r="H1101" s="121"/>
      <c r="I1101" s="121">
        <v>3.12682081964009</v>
      </c>
      <c r="J1101" s="122"/>
      <c r="K1101" s="120">
        <v>-7.0326500118586197E-2</v>
      </c>
      <c r="L1101" s="120"/>
      <c r="M1101" s="120">
        <v>1.45906472005049</v>
      </c>
      <c r="N1101" s="120"/>
      <c r="O1101" s="120">
        <v>0.98349955070922201</v>
      </c>
      <c r="P1101" s="120"/>
      <c r="Q1101" s="120">
        <v>2.4063301351030302</v>
      </c>
      <c r="R1101" s="120"/>
      <c r="S1101" s="120">
        <v>4.5753903348889997</v>
      </c>
      <c r="T1101" s="120"/>
    </row>
    <row r="1102" spans="1:20" x14ac:dyDescent="0.25">
      <c r="A1102" s="121">
        <v>1.0033715310921401</v>
      </c>
      <c r="B1102" s="121"/>
      <c r="C1102" s="121">
        <v>2.4129149633358802</v>
      </c>
      <c r="D1102" s="121"/>
      <c r="E1102" s="121">
        <v>1.99792008948441</v>
      </c>
      <c r="F1102" s="121"/>
      <c r="G1102" s="121">
        <v>3.0937668802747802</v>
      </c>
      <c r="H1102" s="121"/>
      <c r="I1102" s="121">
        <v>2.8097053856945999</v>
      </c>
      <c r="J1102" s="122"/>
      <c r="K1102" s="120">
        <v>-0.12892855585377899</v>
      </c>
      <c r="L1102" s="120"/>
      <c r="M1102" s="120">
        <v>-0.41253557830173698</v>
      </c>
      <c r="N1102" s="120"/>
      <c r="O1102" s="120">
        <v>1.43206549824284</v>
      </c>
      <c r="P1102" s="120"/>
      <c r="Q1102" s="120">
        <v>1.4987812426932901</v>
      </c>
      <c r="R1102" s="120"/>
      <c r="S1102" s="120">
        <v>4.54364298281088</v>
      </c>
      <c r="T1102" s="120"/>
    </row>
    <row r="1103" spans="1:20" x14ac:dyDescent="0.25">
      <c r="A1103" s="121">
        <v>-0.35807005245936502</v>
      </c>
      <c r="B1103" s="121"/>
      <c r="C1103" s="121">
        <v>0.59180502719371098</v>
      </c>
      <c r="D1103" s="121"/>
      <c r="E1103" s="121">
        <v>1.2723926144594999</v>
      </c>
      <c r="F1103" s="121"/>
      <c r="G1103" s="121">
        <v>2.3832525801640401</v>
      </c>
      <c r="H1103" s="121"/>
      <c r="I1103" s="121">
        <v>2.9815190751198002</v>
      </c>
      <c r="J1103" s="122"/>
      <c r="K1103" s="120">
        <v>-0.18988355823242001</v>
      </c>
      <c r="L1103" s="120"/>
      <c r="M1103" s="120">
        <v>0.57264235468546298</v>
      </c>
      <c r="N1103" s="120"/>
      <c r="O1103" s="120">
        <v>0.57618376049142805</v>
      </c>
      <c r="P1103" s="120"/>
      <c r="Q1103" s="120">
        <v>2.40323642801367</v>
      </c>
      <c r="R1103" s="120"/>
      <c r="S1103" s="120">
        <v>3.6876128939567501</v>
      </c>
      <c r="T1103" s="120"/>
    </row>
    <row r="1104" spans="1:20" x14ac:dyDescent="0.25">
      <c r="A1104" s="121">
        <v>-0.46644093654938201</v>
      </c>
      <c r="B1104" s="121"/>
      <c r="C1104" s="121">
        <v>-0.107581780749102</v>
      </c>
      <c r="D1104" s="121"/>
      <c r="E1104" s="121">
        <v>2.6158670442108098</v>
      </c>
      <c r="F1104" s="121"/>
      <c r="G1104" s="121">
        <v>3.0973933228353898</v>
      </c>
      <c r="H1104" s="121"/>
      <c r="I1104" s="121">
        <v>3.1778121513465001</v>
      </c>
      <c r="J1104" s="122"/>
      <c r="K1104" s="120">
        <v>0.147537372751707</v>
      </c>
      <c r="L1104" s="120"/>
      <c r="M1104" s="120">
        <v>0.335487478544504</v>
      </c>
      <c r="N1104" s="120"/>
      <c r="O1104" s="120">
        <v>0.73462083715343596</v>
      </c>
      <c r="P1104" s="120"/>
      <c r="Q1104" s="120">
        <v>2.5056224865506</v>
      </c>
      <c r="R1104" s="120"/>
      <c r="S1104" s="120">
        <v>2.3951708215323899</v>
      </c>
      <c r="T1104" s="120"/>
    </row>
    <row r="1105" spans="1:20" x14ac:dyDescent="0.25">
      <c r="A1105" s="121">
        <v>-1.02838067100931</v>
      </c>
      <c r="B1105" s="121"/>
      <c r="C1105" s="121">
        <v>0.60113523069371799</v>
      </c>
      <c r="D1105" s="121"/>
      <c r="E1105" s="121">
        <v>1.7866787188897399</v>
      </c>
      <c r="F1105" s="121"/>
      <c r="G1105" s="121">
        <v>1.89105141480711</v>
      </c>
      <c r="H1105" s="121"/>
      <c r="I1105" s="121">
        <v>2.7930373496504002</v>
      </c>
      <c r="J1105" s="122"/>
      <c r="K1105" s="120">
        <v>0.150819700419113</v>
      </c>
      <c r="L1105" s="120"/>
      <c r="M1105" s="120">
        <v>0.674445015807972</v>
      </c>
      <c r="N1105" s="120"/>
      <c r="O1105" s="120">
        <v>1.8873111978677699</v>
      </c>
      <c r="P1105" s="120"/>
      <c r="Q1105" s="120">
        <v>1.9503206511281199</v>
      </c>
      <c r="R1105" s="120"/>
      <c r="S1105" s="120">
        <v>2.4915866197575398</v>
      </c>
      <c r="T1105" s="120"/>
    </row>
    <row r="1106" spans="1:20" x14ac:dyDescent="0.25">
      <c r="A1106" s="121">
        <v>-8.6766221704957402E-2</v>
      </c>
      <c r="B1106" s="121"/>
      <c r="C1106" s="121">
        <v>0.26424531874898299</v>
      </c>
      <c r="D1106" s="121"/>
      <c r="E1106" s="121">
        <v>2.6158670442108098</v>
      </c>
      <c r="F1106" s="121"/>
      <c r="G1106" s="121">
        <v>1.2486427464188901</v>
      </c>
      <c r="H1106" s="121"/>
      <c r="I1106" s="121">
        <v>2.5906863758062899</v>
      </c>
      <c r="J1106" s="122"/>
      <c r="K1106" s="120">
        <v>-7.3454864515984E-2</v>
      </c>
      <c r="L1106" s="120"/>
      <c r="M1106" s="120">
        <v>-0.162808103373418</v>
      </c>
      <c r="N1106" s="120"/>
      <c r="O1106" s="120">
        <v>1.2411855997140799</v>
      </c>
      <c r="P1106" s="120"/>
      <c r="Q1106" s="120">
        <v>1.68823291413793</v>
      </c>
      <c r="R1106" s="120"/>
      <c r="S1106" s="120">
        <v>2.64412672979857</v>
      </c>
      <c r="T1106" s="120"/>
    </row>
    <row r="1107" spans="1:20" x14ac:dyDescent="0.25">
      <c r="A1107" s="121">
        <v>0.67736495155933696</v>
      </c>
      <c r="B1107" s="121"/>
      <c r="C1107" s="121">
        <v>0.10745700118337199</v>
      </c>
      <c r="D1107" s="121"/>
      <c r="E1107" s="121">
        <v>0.64242100787683798</v>
      </c>
      <c r="F1107" s="121"/>
      <c r="G1107" s="121">
        <v>2.5380890932617199</v>
      </c>
      <c r="H1107" s="121"/>
      <c r="I1107" s="121">
        <v>2.2661840302196699</v>
      </c>
      <c r="J1107" s="122"/>
      <c r="K1107" s="120">
        <v>-5.1573570979705601E-2</v>
      </c>
      <c r="L1107" s="120"/>
      <c r="M1107" s="120">
        <v>-0.24705960573143301</v>
      </c>
      <c r="N1107" s="120"/>
      <c r="O1107" s="120">
        <v>1.2411855997140799</v>
      </c>
      <c r="P1107" s="120"/>
      <c r="Q1107" s="120">
        <v>1.6512307297128701</v>
      </c>
      <c r="R1107" s="120"/>
      <c r="S1107" s="120">
        <v>2.4995007799245199</v>
      </c>
      <c r="T1107" s="120"/>
    </row>
    <row r="1108" spans="1:20" x14ac:dyDescent="0.25">
      <c r="A1108" s="121">
        <v>0.67736495155933696</v>
      </c>
      <c r="B1108" s="121"/>
      <c r="C1108" s="121">
        <v>-0.35954269390114002</v>
      </c>
      <c r="D1108" s="121"/>
      <c r="E1108" s="121">
        <v>0.32959154769420901</v>
      </c>
      <c r="F1108" s="121"/>
      <c r="G1108" s="121">
        <v>2.31014727313908</v>
      </c>
      <c r="H1108" s="121"/>
      <c r="I1108" s="121">
        <v>2.46671942801024</v>
      </c>
      <c r="J1108" s="122"/>
      <c r="K1108" s="120">
        <v>-0.148405004755986</v>
      </c>
      <c r="L1108" s="120"/>
      <c r="M1108" s="120">
        <v>-0.162808103373418</v>
      </c>
      <c r="N1108" s="120"/>
      <c r="O1108" s="120">
        <v>0.83436752800458402</v>
      </c>
      <c r="P1108" s="120"/>
      <c r="Q1108" s="120">
        <v>2.6009325852035499</v>
      </c>
      <c r="R1108" s="120"/>
      <c r="S1108" s="120">
        <v>2.7202999154886101</v>
      </c>
      <c r="T1108" s="120"/>
    </row>
    <row r="1109" spans="1:20" x14ac:dyDescent="0.25">
      <c r="A1109" s="121">
        <v>-3.51628598402094E-2</v>
      </c>
      <c r="B1109" s="121"/>
      <c r="C1109" s="121">
        <v>-0.145715318979935</v>
      </c>
      <c r="D1109" s="121"/>
      <c r="E1109" s="121">
        <v>1.26803763132354</v>
      </c>
      <c r="F1109" s="121"/>
      <c r="G1109" s="121">
        <v>0.23095901246950101</v>
      </c>
      <c r="H1109" s="121"/>
      <c r="I1109" s="121">
        <v>3.5228000372280501</v>
      </c>
      <c r="J1109" s="122"/>
      <c r="K1109" s="120">
        <v>-0.26282772493499701</v>
      </c>
      <c r="L1109" s="120"/>
      <c r="M1109" s="120">
        <v>0.82449334769429306</v>
      </c>
      <c r="N1109" s="120"/>
      <c r="O1109" s="120">
        <v>3.0542381764418498</v>
      </c>
      <c r="P1109" s="120"/>
      <c r="Q1109" s="120">
        <v>1.58981733046204</v>
      </c>
      <c r="R1109" s="120"/>
      <c r="S1109" s="120">
        <v>3.4538424907388401</v>
      </c>
      <c r="T1109" s="120"/>
    </row>
    <row r="1110" spans="1:20" x14ac:dyDescent="0.25">
      <c r="A1110" s="121">
        <v>-0.26407927879040499</v>
      </c>
      <c r="B1110" s="121"/>
      <c r="C1110" s="121">
        <v>-0.110456711839342</v>
      </c>
      <c r="D1110" s="121"/>
      <c r="E1110" s="121">
        <v>0.32032359738744998</v>
      </c>
      <c r="F1110" s="121"/>
      <c r="G1110" s="121">
        <v>1.9468632124546399</v>
      </c>
      <c r="H1110" s="121"/>
      <c r="I1110" s="121">
        <v>3.1691321845315499</v>
      </c>
      <c r="J1110" s="122"/>
      <c r="K1110" s="120">
        <v>0.27647409203164097</v>
      </c>
      <c r="L1110" s="120"/>
      <c r="M1110" s="120">
        <v>0.82449334769429306</v>
      </c>
      <c r="N1110" s="120"/>
      <c r="O1110" s="120">
        <v>0.81641195440352698</v>
      </c>
      <c r="P1110" s="120"/>
      <c r="Q1110" s="120">
        <v>2.2733591639141699</v>
      </c>
      <c r="R1110" s="120"/>
      <c r="S1110" s="120">
        <v>2.0777392173880598</v>
      </c>
      <c r="T1110" s="120"/>
    </row>
    <row r="1111" spans="1:20" x14ac:dyDescent="0.25">
      <c r="A1111" s="121">
        <v>-9.81555175701736E-2</v>
      </c>
      <c r="B1111" s="121"/>
      <c r="C1111" s="121">
        <v>0.14152299858606901</v>
      </c>
      <c r="D1111" s="121"/>
      <c r="E1111" s="121">
        <v>1.66230007649725</v>
      </c>
      <c r="F1111" s="121"/>
      <c r="G1111" s="121">
        <v>2.8013707860558998</v>
      </c>
      <c r="H1111" s="121"/>
      <c r="I1111" s="121">
        <v>7.3953363624578898</v>
      </c>
      <c r="J1111" s="122"/>
      <c r="K1111" s="120">
        <v>1.9468015390675199E-2</v>
      </c>
      <c r="L1111" s="120"/>
      <c r="M1111" s="120">
        <v>0.54150605021700604</v>
      </c>
      <c r="N1111" s="120"/>
      <c r="O1111" s="120">
        <v>0.87337633492042999</v>
      </c>
      <c r="P1111" s="120"/>
      <c r="Q1111" s="120">
        <v>2.1313968503246601</v>
      </c>
      <c r="R1111" s="120"/>
      <c r="S1111" s="120">
        <v>3.9329225954383902</v>
      </c>
      <c r="T1111" s="120"/>
    </row>
    <row r="1112" spans="1:20" x14ac:dyDescent="0.25">
      <c r="A1112" s="121">
        <v>4.6701834749200497</v>
      </c>
      <c r="B1112" s="121"/>
      <c r="C1112" s="121">
        <v>0.90853544047170198</v>
      </c>
      <c r="D1112" s="121"/>
      <c r="E1112" s="121">
        <v>1.59013600014057</v>
      </c>
      <c r="F1112" s="121"/>
      <c r="G1112" s="121">
        <v>2.8152463914006001</v>
      </c>
      <c r="H1112" s="121"/>
      <c r="I1112" s="121">
        <v>7.3953363624578898</v>
      </c>
      <c r="J1112" s="122"/>
      <c r="K1112" s="120">
        <v>0.441530681973202</v>
      </c>
      <c r="L1112" s="120"/>
      <c r="M1112" s="120">
        <v>1.17151255880438</v>
      </c>
      <c r="N1112" s="120"/>
      <c r="O1112" s="120">
        <v>0.82366741957397904</v>
      </c>
      <c r="P1112" s="120"/>
      <c r="Q1112" s="120">
        <v>2.0108492140005798</v>
      </c>
      <c r="R1112" s="120"/>
      <c r="S1112" s="120">
        <v>2.0157103356920598</v>
      </c>
      <c r="T1112" s="120"/>
    </row>
    <row r="1113" spans="1:20" x14ac:dyDescent="0.25">
      <c r="A1113" s="121">
        <v>4.6701834749200497</v>
      </c>
      <c r="B1113" s="121"/>
      <c r="C1113" s="121">
        <v>1.0892325574466899</v>
      </c>
      <c r="D1113" s="121"/>
      <c r="E1113" s="121">
        <v>0.94356837290788997</v>
      </c>
      <c r="F1113" s="121"/>
      <c r="G1113" s="121">
        <v>2.7798050874092</v>
      </c>
      <c r="H1113" s="121"/>
      <c r="I1113" s="121">
        <v>3.47010867179702</v>
      </c>
      <c r="J1113" s="122"/>
      <c r="K1113" s="120">
        <v>-2.17746318163776E-2</v>
      </c>
      <c r="L1113" s="120"/>
      <c r="M1113" s="120">
        <v>0.36971210239680402</v>
      </c>
      <c r="N1113" s="120"/>
      <c r="O1113" s="120">
        <v>0.80506804427170697</v>
      </c>
      <c r="P1113" s="120"/>
      <c r="Q1113" s="120">
        <v>2.4503609424522601</v>
      </c>
      <c r="R1113" s="120"/>
      <c r="S1113" s="120">
        <v>4.1940930648832202</v>
      </c>
      <c r="T1113" s="120"/>
    </row>
    <row r="1114" spans="1:20" x14ac:dyDescent="0.25">
      <c r="A1114" s="121">
        <v>2.9753513116715999</v>
      </c>
      <c r="B1114" s="121"/>
      <c r="C1114" s="121">
        <v>0.27282698003878503</v>
      </c>
      <c r="D1114" s="121"/>
      <c r="E1114" s="121">
        <v>0.56013772535297002</v>
      </c>
      <c r="F1114" s="121"/>
      <c r="G1114" s="121">
        <v>6.1289517316320099</v>
      </c>
      <c r="H1114" s="121"/>
      <c r="I1114" s="121">
        <v>7.6632794145653804</v>
      </c>
      <c r="J1114" s="122"/>
      <c r="K1114" s="120">
        <v>-8.4553451200015707E-3</v>
      </c>
      <c r="L1114" s="120"/>
      <c r="M1114" s="120">
        <v>1.2637613460578201</v>
      </c>
      <c r="N1114" s="120"/>
      <c r="O1114" s="120">
        <v>1.4305447256833299</v>
      </c>
      <c r="P1114" s="120"/>
      <c r="Q1114" s="120">
        <v>2.1094123539404799</v>
      </c>
      <c r="R1114" s="120"/>
      <c r="S1114" s="120">
        <v>2.6622992923864701</v>
      </c>
      <c r="T1114" s="120"/>
    </row>
    <row r="1115" spans="1:20" x14ac:dyDescent="0.25">
      <c r="A1115" s="121">
        <v>2.1826358731504598</v>
      </c>
      <c r="B1115" s="121"/>
      <c r="C1115" s="121">
        <v>1.4454890022357001</v>
      </c>
      <c r="D1115" s="121"/>
      <c r="E1115" s="121">
        <v>0.28087217874168102</v>
      </c>
      <c r="F1115" s="121"/>
      <c r="G1115" s="121">
        <v>2.00747630563025</v>
      </c>
      <c r="H1115" s="121"/>
      <c r="I1115" s="121">
        <v>7.6632794145653804</v>
      </c>
      <c r="J1115" s="122"/>
      <c r="K1115" s="120">
        <v>-0.19732756213265301</v>
      </c>
      <c r="L1115" s="120"/>
      <c r="M1115" s="120">
        <v>0.297776654571063</v>
      </c>
      <c r="N1115" s="120"/>
      <c r="O1115" s="120">
        <v>0.27132827126519399</v>
      </c>
      <c r="P1115" s="120"/>
      <c r="Q1115" s="120">
        <v>2.2921621741523501</v>
      </c>
      <c r="R1115" s="120"/>
      <c r="S1115" s="120">
        <v>2.4742239200834599</v>
      </c>
      <c r="T1115" s="120"/>
    </row>
    <row r="1116" spans="1:20" x14ac:dyDescent="0.25">
      <c r="A1116" s="121">
        <v>2.9753513116715999</v>
      </c>
      <c r="B1116" s="121"/>
      <c r="C1116" s="121">
        <v>0.39208108575439699</v>
      </c>
      <c r="D1116" s="121"/>
      <c r="E1116" s="121">
        <v>0.59039077906662696</v>
      </c>
      <c r="F1116" s="121"/>
      <c r="G1116" s="121">
        <v>1.95571787719652</v>
      </c>
      <c r="H1116" s="121"/>
      <c r="I1116" s="121">
        <v>3.1420459828090799</v>
      </c>
      <c r="J1116" s="122"/>
      <c r="K1116" s="120">
        <v>0.28933373673236701</v>
      </c>
      <c r="L1116" s="120"/>
      <c r="M1116" s="120">
        <v>0.71897041407362705</v>
      </c>
      <c r="N1116" s="120"/>
      <c r="O1116" s="120">
        <v>0.79351149240301999</v>
      </c>
      <c r="P1116" s="120"/>
      <c r="Q1116" s="120">
        <v>0.16191886986027601</v>
      </c>
      <c r="R1116" s="120"/>
      <c r="S1116" s="120">
        <v>4.1917572634595901</v>
      </c>
      <c r="T1116" s="120"/>
    </row>
    <row r="1117" spans="1:20" x14ac:dyDescent="0.25">
      <c r="A1117" s="121">
        <v>4.1136707196464899</v>
      </c>
      <c r="B1117" s="121"/>
      <c r="C1117" s="121">
        <v>-0.78989699078255204</v>
      </c>
      <c r="D1117" s="121"/>
      <c r="E1117" s="121">
        <v>1.2901115714378599</v>
      </c>
      <c r="F1117" s="121"/>
      <c r="G1117" s="121">
        <v>1.87941589905532</v>
      </c>
      <c r="H1117" s="121"/>
      <c r="I1117" s="121">
        <v>3.2458177798398902</v>
      </c>
      <c r="J1117" s="122"/>
      <c r="K1117" s="120">
        <v>-0.50346404778454201</v>
      </c>
      <c r="L1117" s="120"/>
      <c r="M1117" s="120">
        <v>0.68267667896430995</v>
      </c>
      <c r="N1117" s="120"/>
      <c r="O1117" s="120">
        <v>4.0213213805340402</v>
      </c>
      <c r="P1117" s="120"/>
      <c r="Q1117" s="120">
        <v>-2.0920579563449202</v>
      </c>
      <c r="R1117" s="120"/>
      <c r="S1117" s="120">
        <v>1.7310208057890799</v>
      </c>
      <c r="T1117" s="120"/>
    </row>
    <row r="1118" spans="1:20" x14ac:dyDescent="0.25">
      <c r="A1118" s="121">
        <v>0.35166446663154699</v>
      </c>
      <c r="B1118" s="121"/>
      <c r="C1118" s="121">
        <v>1.4454890022357001</v>
      </c>
      <c r="D1118" s="121"/>
      <c r="E1118" s="121">
        <v>1.0995138953847301</v>
      </c>
      <c r="F1118" s="121"/>
      <c r="G1118" s="121">
        <v>1.4835002158978801</v>
      </c>
      <c r="H1118" s="121"/>
      <c r="I1118" s="121">
        <v>4.5839402641817797</v>
      </c>
      <c r="J1118" s="122"/>
      <c r="K1118" s="120">
        <v>0.28933373673236701</v>
      </c>
      <c r="L1118" s="120"/>
      <c r="M1118" s="120">
        <v>0.42181018416326699</v>
      </c>
      <c r="N1118" s="120"/>
      <c r="O1118" s="120">
        <v>2.06330503330889</v>
      </c>
      <c r="P1118" s="120"/>
      <c r="Q1118" s="120">
        <v>1.73209158132306</v>
      </c>
      <c r="R1118" s="120"/>
      <c r="S1118" s="120">
        <v>2.79887272749114</v>
      </c>
      <c r="T1118" s="120"/>
    </row>
    <row r="1119" spans="1:20" x14ac:dyDescent="0.25">
      <c r="A1119" s="121">
        <v>-0.64282726639239796</v>
      </c>
      <c r="B1119" s="121"/>
      <c r="C1119" s="121">
        <v>0.43791474478562298</v>
      </c>
      <c r="D1119" s="121"/>
      <c r="E1119" s="121">
        <v>2.47191613821738</v>
      </c>
      <c r="F1119" s="121"/>
      <c r="G1119" s="121">
        <v>1.74787216588446</v>
      </c>
      <c r="H1119" s="121"/>
      <c r="I1119" s="121">
        <v>3.30934400242923</v>
      </c>
      <c r="J1119" s="122"/>
      <c r="K1119" s="120">
        <v>-0.32037798648317101</v>
      </c>
      <c r="L1119" s="120"/>
      <c r="M1119" s="120">
        <v>0.36036108770524</v>
      </c>
      <c r="N1119" s="120"/>
      <c r="O1119" s="120">
        <v>-8.4337980917627703E-2</v>
      </c>
      <c r="P1119" s="120"/>
      <c r="Q1119" s="120">
        <v>2.0803156638148601</v>
      </c>
      <c r="R1119" s="120"/>
      <c r="S1119" s="120">
        <v>2.4017904898131301</v>
      </c>
      <c r="T1119" s="120"/>
    </row>
    <row r="1120" spans="1:20" x14ac:dyDescent="0.25">
      <c r="A1120" s="121">
        <v>-1.6285020524207701</v>
      </c>
      <c r="B1120" s="121"/>
      <c r="C1120" s="121">
        <v>0.26094596790147401</v>
      </c>
      <c r="D1120" s="121"/>
      <c r="E1120" s="121">
        <v>2.47191613821738</v>
      </c>
      <c r="F1120" s="121"/>
      <c r="G1120" s="121">
        <v>1.2397802155186901</v>
      </c>
      <c r="H1120" s="121"/>
      <c r="I1120" s="121">
        <v>3.3367279194914898</v>
      </c>
      <c r="J1120" s="122"/>
      <c r="K1120" s="120">
        <v>-0.102354829983639</v>
      </c>
      <c r="L1120" s="120"/>
      <c r="M1120" s="120">
        <v>0.89977304188739604</v>
      </c>
      <c r="N1120" s="120"/>
      <c r="O1120" s="120">
        <v>2.72788577496208</v>
      </c>
      <c r="P1120" s="120"/>
      <c r="Q1120" s="120">
        <v>1.6782003436566899</v>
      </c>
      <c r="R1120" s="120"/>
      <c r="S1120" s="120">
        <v>3.9340751144931998</v>
      </c>
      <c r="T1120" s="120"/>
    </row>
    <row r="1121" spans="1:20" x14ac:dyDescent="0.25">
      <c r="A1121" s="121">
        <v>3.5708124090941602E-2</v>
      </c>
      <c r="B1121" s="121"/>
      <c r="C1121" s="121">
        <v>0.185447491837643</v>
      </c>
      <c r="D1121" s="121"/>
      <c r="E1121" s="121">
        <v>0.67030395588045599</v>
      </c>
      <c r="F1121" s="121"/>
      <c r="G1121" s="121">
        <v>2.4633496735120302</v>
      </c>
      <c r="H1121" s="121"/>
      <c r="I1121" s="121">
        <v>2.5352887562028399</v>
      </c>
      <c r="J1121" s="122"/>
      <c r="K1121" s="120">
        <v>-0.30363424774747799</v>
      </c>
      <c r="L1121" s="120"/>
      <c r="M1121" s="120">
        <v>0.66982774069192896</v>
      </c>
      <c r="N1121" s="120"/>
      <c r="O1121" s="120">
        <v>2.72788577496208</v>
      </c>
      <c r="P1121" s="120"/>
      <c r="Q1121" s="120">
        <v>1.3845106071937701</v>
      </c>
      <c r="R1121" s="120"/>
      <c r="S1121" s="120">
        <v>2.8972159348592998</v>
      </c>
      <c r="T1121" s="120"/>
    </row>
    <row r="1122" spans="1:20" x14ac:dyDescent="0.25">
      <c r="A1122" s="121">
        <v>0.301418436238373</v>
      </c>
      <c r="B1122" s="121"/>
      <c r="C1122" s="121">
        <v>0.185447491837643</v>
      </c>
      <c r="D1122" s="121"/>
      <c r="E1122" s="121">
        <v>-1.09035318320494</v>
      </c>
      <c r="F1122" s="121"/>
      <c r="G1122" s="121">
        <v>2.4832559635170699</v>
      </c>
      <c r="H1122" s="121"/>
      <c r="I1122" s="121">
        <v>2.8126834133155501</v>
      </c>
      <c r="J1122" s="122"/>
      <c r="K1122" s="120">
        <v>-5.42265883230897E-2</v>
      </c>
      <c r="L1122" s="120"/>
      <c r="M1122" s="120">
        <v>0.94054127704814094</v>
      </c>
      <c r="N1122" s="120"/>
      <c r="O1122" s="120">
        <v>0.39760064446670601</v>
      </c>
      <c r="P1122" s="120"/>
      <c r="Q1122" s="120">
        <v>2.2106156014739202</v>
      </c>
      <c r="R1122" s="120"/>
      <c r="S1122" s="120">
        <v>1.5829356488330499</v>
      </c>
      <c r="T1122" s="120"/>
    </row>
    <row r="1123" spans="1:20" x14ac:dyDescent="0.25">
      <c r="A1123" s="121">
        <v>0.39225654620702599</v>
      </c>
      <c r="B1123" s="121"/>
      <c r="C1123" s="121">
        <v>4.1490070179616402E-2</v>
      </c>
      <c r="D1123" s="121"/>
      <c r="E1123" s="121">
        <v>0.87301313815047599</v>
      </c>
      <c r="F1123" s="121"/>
      <c r="G1123" s="121">
        <v>3.0325637715460698</v>
      </c>
      <c r="H1123" s="121"/>
      <c r="I1123" s="121">
        <v>3.0441784391538498</v>
      </c>
      <c r="J1123" s="122"/>
      <c r="K1123" s="120">
        <v>-1.69193572891864E-2</v>
      </c>
      <c r="L1123" s="120"/>
      <c r="M1123" s="120">
        <v>0.85141667465441995</v>
      </c>
      <c r="N1123" s="120"/>
      <c r="O1123" s="120">
        <v>-0.87953594789650702</v>
      </c>
      <c r="P1123" s="120"/>
      <c r="Q1123" s="120">
        <v>2.6819996562932</v>
      </c>
      <c r="R1123" s="120"/>
      <c r="S1123" s="120">
        <v>3.69043988351119</v>
      </c>
      <c r="T1123" s="120"/>
    </row>
    <row r="1124" spans="1:20" x14ac:dyDescent="0.25">
      <c r="A1124" s="121">
        <v>0.38708939285536598</v>
      </c>
      <c r="B1124" s="121"/>
      <c r="C1124" s="121">
        <v>-0.26079630301609502</v>
      </c>
      <c r="D1124" s="121"/>
      <c r="E1124" s="121">
        <v>2.4646782373319298</v>
      </c>
      <c r="F1124" s="121"/>
      <c r="G1124" s="121">
        <v>2.93283251981389</v>
      </c>
      <c r="H1124" s="121"/>
      <c r="I1124" s="121">
        <v>2.5906863758062899</v>
      </c>
      <c r="J1124" s="122"/>
      <c r="K1124" s="120">
        <v>-5.42265883230897E-2</v>
      </c>
      <c r="L1124" s="120"/>
      <c r="M1124" s="120">
        <v>1.5330130400811901</v>
      </c>
      <c r="N1124" s="120"/>
      <c r="O1124" s="120">
        <v>1.0572150891638401</v>
      </c>
      <c r="P1124" s="120"/>
      <c r="Q1124" s="120">
        <v>2.6687081642338399</v>
      </c>
      <c r="R1124" s="120"/>
      <c r="S1124" s="120">
        <v>4.0069723920144398</v>
      </c>
      <c r="T1124" s="120"/>
    </row>
    <row r="1125" spans="1:20" x14ac:dyDescent="0.25">
      <c r="A1125" s="121">
        <v>0.12807692356868999</v>
      </c>
      <c r="B1125" s="121"/>
      <c r="C1125" s="121">
        <v>1.56113512294788</v>
      </c>
      <c r="D1125" s="121"/>
      <c r="E1125" s="121">
        <v>2.4646782373319298</v>
      </c>
      <c r="F1125" s="121"/>
      <c r="G1125" s="121">
        <v>1.4104138940732101</v>
      </c>
      <c r="H1125" s="121"/>
      <c r="I1125" s="121">
        <v>-0.10062586140947399</v>
      </c>
      <c r="J1125" s="122"/>
      <c r="K1125" s="120">
        <v>-2.3892121566280601E-2</v>
      </c>
      <c r="L1125" s="120"/>
      <c r="M1125" s="120">
        <v>0.43468688583915599</v>
      </c>
      <c r="N1125" s="120"/>
      <c r="O1125" s="120">
        <v>1.1451659393449001</v>
      </c>
      <c r="P1125" s="120"/>
      <c r="Q1125" s="120">
        <v>2.0120338721273998</v>
      </c>
      <c r="R1125" s="120"/>
      <c r="S1125" s="120">
        <v>8.6008336723617909</v>
      </c>
      <c r="T1125" s="120"/>
    </row>
    <row r="1126" spans="1:20" x14ac:dyDescent="0.25">
      <c r="A1126" s="121">
        <v>2.9271719384297499</v>
      </c>
      <c r="B1126" s="121"/>
      <c r="C1126" s="121">
        <v>0.33770807113878498</v>
      </c>
      <c r="D1126" s="121"/>
      <c r="E1126" s="121">
        <v>0.40330227019810699</v>
      </c>
      <c r="F1126" s="121"/>
      <c r="G1126" s="121">
        <v>3.8456593780644699</v>
      </c>
      <c r="H1126" s="121"/>
      <c r="I1126" s="121">
        <v>2.7930820078833798</v>
      </c>
      <c r="J1126" s="122"/>
      <c r="K1126" s="120">
        <v>0.102773893483651</v>
      </c>
      <c r="L1126" s="120"/>
      <c r="M1126" s="120">
        <v>0.62523494436237903</v>
      </c>
      <c r="N1126" s="120"/>
      <c r="O1126" s="120">
        <v>-1.7416417131156301</v>
      </c>
      <c r="P1126" s="120"/>
      <c r="Q1126" s="120">
        <v>2.9152191732605099</v>
      </c>
      <c r="R1126" s="120"/>
      <c r="S1126" s="120">
        <v>8.6008336723617909</v>
      </c>
      <c r="T1126" s="120"/>
    </row>
    <row r="1127" spans="1:20" x14ac:dyDescent="0.25">
      <c r="A1127" s="121">
        <v>0.156910658301911</v>
      </c>
      <c r="B1127" s="121"/>
      <c r="C1127" s="121">
        <v>5.9051342631105903E-2</v>
      </c>
      <c r="D1127" s="121"/>
      <c r="E1127" s="121">
        <v>1.5619469762414999</v>
      </c>
      <c r="F1127" s="121"/>
      <c r="G1127" s="121">
        <v>2.0417441026610401</v>
      </c>
      <c r="H1127" s="121"/>
      <c r="I1127" s="121">
        <v>4.5839402641817797</v>
      </c>
      <c r="J1127" s="122"/>
      <c r="K1127" s="120">
        <v>0.33729570417649402</v>
      </c>
      <c r="L1127" s="120"/>
      <c r="M1127" s="120">
        <v>0.44541170888683701</v>
      </c>
      <c r="N1127" s="120"/>
      <c r="O1127" s="120">
        <v>1.1795020643189</v>
      </c>
      <c r="P1127" s="120"/>
      <c r="Q1127" s="120">
        <v>0.62261200271672701</v>
      </c>
      <c r="R1127" s="120"/>
      <c r="S1127" s="120">
        <v>4.1046682379078101</v>
      </c>
      <c r="T1127" s="120"/>
    </row>
    <row r="1128" spans="1:20" x14ac:dyDescent="0.25">
      <c r="A1128" s="121">
        <v>-1.46935838081568E-2</v>
      </c>
      <c r="B1128" s="121"/>
      <c r="C1128" s="121">
        <v>1.1741314570549599</v>
      </c>
      <c r="D1128" s="121"/>
      <c r="E1128" s="121">
        <v>1.63091478071549</v>
      </c>
      <c r="F1128" s="121"/>
      <c r="G1128" s="121">
        <v>2.3688555089443799</v>
      </c>
      <c r="H1128" s="121"/>
      <c r="I1128" s="121">
        <v>3.6229928175670998</v>
      </c>
      <c r="J1128" s="122"/>
      <c r="K1128" s="120">
        <v>-0.19306135511880701</v>
      </c>
      <c r="L1128" s="120"/>
      <c r="M1128" s="120">
        <v>0.42710030342446398</v>
      </c>
      <c r="N1128" s="120"/>
      <c r="O1128" s="120">
        <v>0.84067424064919605</v>
      </c>
      <c r="P1128" s="120"/>
      <c r="Q1128" s="120">
        <v>2.3784460346855698</v>
      </c>
      <c r="R1128" s="120"/>
      <c r="S1128" s="120">
        <v>4.8105186442630599</v>
      </c>
      <c r="T1128" s="120"/>
    </row>
    <row r="1129" spans="1:20" x14ac:dyDescent="0.25">
      <c r="A1129" s="121">
        <v>2.9271719384297499</v>
      </c>
      <c r="B1129" s="121"/>
      <c r="C1129" s="121">
        <v>6.5727051662573602E-2</v>
      </c>
      <c r="D1129" s="121"/>
      <c r="E1129" s="121">
        <v>0.99171630030904701</v>
      </c>
      <c r="F1129" s="121"/>
      <c r="G1129" s="121">
        <v>1.45698910048474</v>
      </c>
      <c r="H1129" s="121"/>
      <c r="I1129" s="121">
        <v>4.4790229338163998</v>
      </c>
      <c r="J1129" s="122"/>
      <c r="K1129" s="120">
        <v>-1.9992334932695099E-2</v>
      </c>
      <c r="L1129" s="120"/>
      <c r="M1129" s="120">
        <v>0.42710030342446398</v>
      </c>
      <c r="N1129" s="120"/>
      <c r="O1129" s="120">
        <v>0.68950901245392204</v>
      </c>
      <c r="P1129" s="120"/>
      <c r="Q1129" s="120">
        <v>2.17861432549262</v>
      </c>
      <c r="R1129" s="120"/>
      <c r="S1129" s="120">
        <v>3.7816654847324398</v>
      </c>
      <c r="T1129" s="120"/>
    </row>
    <row r="1130" spans="1:20" x14ac:dyDescent="0.25">
      <c r="A1130" s="121">
        <v>1.15976656263834</v>
      </c>
      <c r="B1130" s="121"/>
      <c r="C1130" s="121">
        <v>-5.4845906160814204E-3</v>
      </c>
      <c r="D1130" s="121"/>
      <c r="E1130" s="121">
        <v>0.97745748149503697</v>
      </c>
      <c r="F1130" s="121"/>
      <c r="G1130" s="121">
        <v>2.5554712444129302</v>
      </c>
      <c r="H1130" s="121"/>
      <c r="I1130" s="121">
        <v>3.16155193434916</v>
      </c>
      <c r="J1130" s="122"/>
      <c r="K1130" s="120">
        <v>-5.9236420394590504E-3</v>
      </c>
      <c r="L1130" s="120"/>
      <c r="M1130" s="120">
        <v>0.35914631393318402</v>
      </c>
      <c r="N1130" s="120"/>
      <c r="O1130" s="120">
        <v>0.23872019198935099</v>
      </c>
      <c r="P1130" s="120"/>
      <c r="Q1130" s="120">
        <v>2.25258866491194</v>
      </c>
      <c r="R1130" s="120"/>
      <c r="S1130" s="120">
        <v>3.9389203628441098</v>
      </c>
      <c r="T1130" s="120"/>
    </row>
    <row r="1131" spans="1:20" x14ac:dyDescent="0.25">
      <c r="A1131" s="121">
        <v>-0.80659677835510002</v>
      </c>
      <c r="B1131" s="121"/>
      <c r="C1131" s="121">
        <v>-5.4845906160814204E-3</v>
      </c>
      <c r="D1131" s="121"/>
      <c r="E1131" s="121">
        <v>1.7787431339362501</v>
      </c>
      <c r="F1131" s="121"/>
      <c r="G1131" s="121">
        <v>2.1162704926437499</v>
      </c>
      <c r="H1131" s="121"/>
      <c r="I1131" s="121">
        <v>2.8663021628604599</v>
      </c>
      <c r="J1131" s="122"/>
      <c r="K1131" s="120">
        <v>-6.6631480202190105E-2</v>
      </c>
      <c r="L1131" s="120"/>
      <c r="M1131" s="120">
        <v>0.34808767964592102</v>
      </c>
      <c r="N1131" s="120"/>
      <c r="O1131" s="120">
        <v>1.10141967705977</v>
      </c>
      <c r="P1131" s="120"/>
      <c r="Q1131" s="120">
        <v>1.83435499401375</v>
      </c>
      <c r="R1131" s="120"/>
      <c r="S1131" s="120">
        <v>2.4584010798210199</v>
      </c>
      <c r="T1131" s="120"/>
    </row>
    <row r="1132" spans="1:20" x14ac:dyDescent="0.25">
      <c r="A1132" s="121">
        <v>-4.0397708863478998</v>
      </c>
      <c r="B1132" s="121"/>
      <c r="C1132" s="121">
        <v>0.59037624479274198</v>
      </c>
      <c r="D1132" s="121"/>
      <c r="E1132" s="121">
        <v>1.5447817488509601</v>
      </c>
      <c r="F1132" s="121"/>
      <c r="G1132" s="121">
        <v>2.2621069822286999</v>
      </c>
      <c r="H1132" s="121"/>
      <c r="I1132" s="121">
        <v>3.0881262904318301</v>
      </c>
      <c r="J1132" s="122"/>
      <c r="K1132" s="120">
        <v>-0.11799911231809899</v>
      </c>
      <c r="L1132" s="120"/>
      <c r="M1132" s="120">
        <v>0.56653865345214205</v>
      </c>
      <c r="N1132" s="120"/>
      <c r="O1132" s="120">
        <v>0.82749436181056202</v>
      </c>
      <c r="P1132" s="120"/>
      <c r="Q1132" s="120">
        <v>2.0255394047892299</v>
      </c>
      <c r="R1132" s="120"/>
      <c r="S1132" s="120">
        <v>2.0256014241067901</v>
      </c>
      <c r="T1132" s="120"/>
    </row>
    <row r="1133" spans="1:20" x14ac:dyDescent="0.25">
      <c r="A1133" s="121">
        <v>-4.0397708863478998</v>
      </c>
      <c r="B1133" s="121"/>
      <c r="C1133" s="121">
        <v>0.38412985118411702</v>
      </c>
      <c r="D1133" s="121"/>
      <c r="E1133" s="121">
        <v>3.5161050511454999</v>
      </c>
      <c r="F1133" s="121"/>
      <c r="G1133" s="121">
        <v>2.6993881680984901</v>
      </c>
      <c r="H1133" s="121"/>
      <c r="I1133" s="121">
        <v>4.2752154348363502</v>
      </c>
      <c r="J1133" s="122"/>
      <c r="K1133" s="120">
        <v>-0.109354473117733</v>
      </c>
      <c r="L1133" s="120"/>
      <c r="M1133" s="120">
        <v>1.67834272389883</v>
      </c>
      <c r="N1133" s="120"/>
      <c r="O1133" s="120">
        <v>0.982745262512704</v>
      </c>
      <c r="P1133" s="120"/>
      <c r="Q1133" s="120">
        <v>1.3384146479154599</v>
      </c>
      <c r="R1133" s="120"/>
      <c r="S1133" s="120">
        <v>1.6881243650903901</v>
      </c>
      <c r="T1133" s="120"/>
    </row>
    <row r="1134" spans="1:20" x14ac:dyDescent="0.25">
      <c r="A1134" s="121">
        <v>-0.44296422356753601</v>
      </c>
      <c r="B1134" s="121"/>
      <c r="C1134" s="121">
        <v>-0.898222807554379</v>
      </c>
      <c r="D1134" s="121"/>
      <c r="E1134" s="121">
        <v>2.1557029777589398</v>
      </c>
      <c r="F1134" s="121"/>
      <c r="G1134" s="121">
        <v>2.23454356830932</v>
      </c>
      <c r="H1134" s="121"/>
      <c r="I1134" s="121">
        <v>4.1926648566236899</v>
      </c>
      <c r="J1134" s="122"/>
      <c r="K1134" s="120">
        <v>0.16559012645568699</v>
      </c>
      <c r="L1134" s="120"/>
      <c r="M1134" s="120">
        <v>1.62945336957166</v>
      </c>
      <c r="N1134" s="120"/>
      <c r="O1134" s="120">
        <v>0.75468437040251501</v>
      </c>
      <c r="P1134" s="120"/>
      <c r="Q1134" s="120">
        <v>1.7532542253216099</v>
      </c>
      <c r="R1134" s="120"/>
      <c r="S1134" s="120">
        <v>2.5080177616265402</v>
      </c>
      <c r="T1134" s="120"/>
    </row>
    <row r="1135" spans="1:20" x14ac:dyDescent="0.25">
      <c r="A1135" s="121">
        <v>2.1654323122263701</v>
      </c>
      <c r="B1135" s="121"/>
      <c r="C1135" s="121">
        <v>0.32896508441274702</v>
      </c>
      <c r="D1135" s="121"/>
      <c r="E1135" s="121">
        <v>3.5161050511454999</v>
      </c>
      <c r="F1135" s="121"/>
      <c r="G1135" s="121">
        <v>2.42180519141177</v>
      </c>
      <c r="H1135" s="121"/>
      <c r="I1135" s="121">
        <v>3.79112814226401</v>
      </c>
      <c r="J1135" s="122"/>
      <c r="K1135" s="120">
        <v>-0.109354473117733</v>
      </c>
      <c r="L1135" s="120"/>
      <c r="M1135" s="120">
        <v>0.25529202825060399</v>
      </c>
      <c r="N1135" s="120"/>
      <c r="O1135" s="120">
        <v>0.88732180676932504</v>
      </c>
      <c r="P1135" s="120"/>
      <c r="Q1135" s="120">
        <v>1.7738124881897299</v>
      </c>
      <c r="R1135" s="120"/>
      <c r="S1135" s="120">
        <v>4.7938835440627798</v>
      </c>
      <c r="T1135" s="120"/>
    </row>
    <row r="1136" spans="1:20" x14ac:dyDescent="0.25">
      <c r="A1136" s="121">
        <v>-0.30206311197445002</v>
      </c>
      <c r="B1136" s="121"/>
      <c r="C1136" s="121">
        <v>0.67689431402529399</v>
      </c>
      <c r="D1136" s="121"/>
      <c r="E1136" s="121">
        <v>0.97697403810702399</v>
      </c>
      <c r="F1136" s="121"/>
      <c r="G1136" s="121">
        <v>3.5494415632249798</v>
      </c>
      <c r="H1136" s="121"/>
      <c r="I1136" s="121">
        <v>4.5860155845718502</v>
      </c>
      <c r="J1136" s="122"/>
      <c r="K1136" s="120">
        <v>-1.8677880115022001</v>
      </c>
      <c r="L1136" s="120"/>
      <c r="M1136" s="120">
        <v>0.51069944961300395</v>
      </c>
      <c r="N1136" s="120"/>
      <c r="O1136" s="120">
        <v>0.58817073865373004</v>
      </c>
      <c r="P1136" s="120"/>
      <c r="Q1136" s="120">
        <v>0.48530976379676399</v>
      </c>
      <c r="R1136" s="120"/>
      <c r="S1136" s="120">
        <v>2.3654889198311699</v>
      </c>
      <c r="T1136" s="120"/>
    </row>
    <row r="1137" spans="1:20" x14ac:dyDescent="0.25">
      <c r="A1137" s="121">
        <v>-0.27677948611952602</v>
      </c>
      <c r="B1137" s="121"/>
      <c r="C1137" s="121">
        <v>-0.56521359671395499</v>
      </c>
      <c r="D1137" s="121"/>
      <c r="E1137" s="121">
        <v>1.63651149287527</v>
      </c>
      <c r="F1137" s="121"/>
      <c r="G1137" s="121">
        <v>2.1070032384064299</v>
      </c>
      <c r="H1137" s="121"/>
      <c r="I1137" s="121">
        <v>2.88641481952039</v>
      </c>
      <c r="J1137" s="122"/>
      <c r="K1137" s="120">
        <v>0.21368311958597599</v>
      </c>
      <c r="L1137" s="120"/>
      <c r="M1137" s="120">
        <v>0.31822930075109901</v>
      </c>
      <c r="N1137" s="120"/>
      <c r="O1137" s="120">
        <v>0.80507361441536296</v>
      </c>
      <c r="P1137" s="120"/>
      <c r="Q1137" s="120">
        <v>2.4590293501058902</v>
      </c>
      <c r="R1137" s="120"/>
      <c r="S1137" s="120">
        <v>2.8401715618607102</v>
      </c>
      <c r="T1137" s="120"/>
    </row>
    <row r="1138" spans="1:20" x14ac:dyDescent="0.25">
      <c r="A1138" s="121">
        <v>-0.291803063271107</v>
      </c>
      <c r="B1138" s="121"/>
      <c r="C1138" s="121">
        <v>0.22292121528044001</v>
      </c>
      <c r="D1138" s="121"/>
      <c r="E1138" s="121">
        <v>3.49588654502148</v>
      </c>
      <c r="F1138" s="121"/>
      <c r="G1138" s="121">
        <v>1.6988464935521299</v>
      </c>
      <c r="H1138" s="121"/>
      <c r="I1138" s="121">
        <v>1.9710254690131399</v>
      </c>
      <c r="J1138" s="122"/>
      <c r="K1138" s="120">
        <v>0.257575734219397</v>
      </c>
      <c r="L1138" s="120"/>
      <c r="M1138" s="120">
        <v>1.62766913454012</v>
      </c>
      <c r="N1138" s="120"/>
      <c r="O1138" s="120">
        <v>0.96200564439487102</v>
      </c>
      <c r="P1138" s="120"/>
      <c r="Q1138" s="120">
        <v>1.3309596634155001</v>
      </c>
      <c r="R1138" s="120"/>
      <c r="S1138" s="120">
        <v>2.4227984198168202</v>
      </c>
      <c r="T1138" s="120"/>
    </row>
    <row r="1139" spans="1:20" x14ac:dyDescent="0.25">
      <c r="A1139" s="121">
        <v>0.10022435565842799</v>
      </c>
      <c r="B1139" s="121"/>
      <c r="C1139" s="121">
        <v>-0.20508505403240601</v>
      </c>
      <c r="D1139" s="121"/>
      <c r="E1139" s="121">
        <v>1.3693961513610799</v>
      </c>
      <c r="F1139" s="121"/>
      <c r="G1139" s="121">
        <v>2.5132638297685501</v>
      </c>
      <c r="H1139" s="121"/>
      <c r="I1139" s="121">
        <v>3.92709495303991</v>
      </c>
      <c r="J1139" s="122"/>
      <c r="K1139" s="120">
        <v>-0.19418655981807501</v>
      </c>
      <c r="L1139" s="120"/>
      <c r="M1139" s="120">
        <v>0.48004464023246401</v>
      </c>
      <c r="N1139" s="120"/>
      <c r="O1139" s="120">
        <v>1.4236537363177699</v>
      </c>
      <c r="P1139" s="120"/>
      <c r="Q1139" s="120">
        <v>1.1053590570126599</v>
      </c>
      <c r="R1139" s="120"/>
      <c r="S1139" s="120">
        <v>2.2633619387880399</v>
      </c>
      <c r="T1139" s="120"/>
    </row>
    <row r="1140" spans="1:20" x14ac:dyDescent="0.25">
      <c r="A1140" s="121">
        <v>-0.45845120151198099</v>
      </c>
      <c r="B1140" s="121"/>
      <c r="C1140" s="121">
        <v>0.13749377274732699</v>
      </c>
      <c r="D1140" s="121"/>
      <c r="E1140" s="121">
        <v>2.7149074953574002</v>
      </c>
      <c r="F1140" s="121"/>
      <c r="G1140" s="121">
        <v>1.58047631290604</v>
      </c>
      <c r="H1140" s="121"/>
      <c r="I1140" s="121">
        <v>1.44138386592305</v>
      </c>
      <c r="J1140" s="122"/>
      <c r="K1140" s="120">
        <v>-9.7949475616587706E-2</v>
      </c>
      <c r="L1140" s="120"/>
      <c r="M1140" s="120">
        <v>-0.40728528964181598</v>
      </c>
      <c r="N1140" s="120"/>
      <c r="O1140" s="120">
        <v>8.0215886324253902E-2</v>
      </c>
      <c r="P1140" s="120"/>
      <c r="Q1140" s="120">
        <v>1.8506395657091701</v>
      </c>
      <c r="R1140" s="120"/>
      <c r="S1140" s="120">
        <v>1.27044239717871</v>
      </c>
      <c r="T1140" s="120"/>
    </row>
    <row r="1141" spans="1:20" x14ac:dyDescent="0.25">
      <c r="A1141" s="121">
        <v>-0.176256361419735</v>
      </c>
      <c r="B1141" s="121"/>
      <c r="C1141" s="121">
        <v>0.76124627481715601</v>
      </c>
      <c r="D1141" s="121"/>
      <c r="E1141" s="121">
        <v>5.0143548386826398</v>
      </c>
      <c r="F1141" s="121"/>
      <c r="G1141" s="121">
        <v>1.2368100811073199</v>
      </c>
      <c r="H1141" s="121"/>
      <c r="I1141" s="121">
        <v>3.52989668479551</v>
      </c>
      <c r="J1141" s="122"/>
      <c r="K1141" s="120">
        <v>-0.130516733128093</v>
      </c>
      <c r="L1141" s="120"/>
      <c r="M1141" s="120">
        <v>0.28940292200660001</v>
      </c>
      <c r="N1141" s="120"/>
      <c r="O1141" s="120">
        <v>0.85760597995308496</v>
      </c>
      <c r="P1141" s="120"/>
      <c r="Q1141" s="120">
        <v>3.0028850727989398</v>
      </c>
      <c r="R1141" s="120"/>
      <c r="S1141" s="120">
        <v>5.3241348845087302</v>
      </c>
      <c r="T1141" s="120"/>
    </row>
    <row r="1142" spans="1:20" x14ac:dyDescent="0.25">
      <c r="A1142" s="121">
        <v>-0.72914554112907803</v>
      </c>
      <c r="B1142" s="121"/>
      <c r="C1142" s="121">
        <v>1.35959815563123</v>
      </c>
      <c r="D1142" s="121"/>
      <c r="E1142" s="121">
        <v>5.0143548386826398</v>
      </c>
      <c r="F1142" s="121"/>
      <c r="G1142" s="121">
        <v>1.9878086665050301</v>
      </c>
      <c r="H1142" s="121"/>
      <c r="I1142" s="121">
        <v>2.88923802213648</v>
      </c>
      <c r="J1142" s="122"/>
      <c r="K1142" s="120">
        <v>4.5567370165677801E-2</v>
      </c>
      <c r="L1142" s="120"/>
      <c r="M1142" s="120">
        <v>2.6250216405375402</v>
      </c>
      <c r="N1142" s="120"/>
      <c r="O1142" s="120">
        <v>0.63591239113972298</v>
      </c>
      <c r="P1142" s="120"/>
      <c r="Q1142" s="120">
        <v>3.0028850727989398</v>
      </c>
      <c r="R1142" s="120"/>
      <c r="S1142" s="120">
        <v>3.5831064432220301</v>
      </c>
      <c r="T1142" s="120"/>
    </row>
    <row r="1143" spans="1:20" x14ac:dyDescent="0.25">
      <c r="A1143" s="121">
        <v>0.107984674617011</v>
      </c>
      <c r="B1143" s="121"/>
      <c r="C1143" s="121">
        <v>8.0631848339720608E-3</v>
      </c>
      <c r="D1143" s="121"/>
      <c r="E1143" s="121">
        <v>3.49588654502148</v>
      </c>
      <c r="F1143" s="121"/>
      <c r="G1143" s="121">
        <v>1.8112131655597601</v>
      </c>
      <c r="H1143" s="121"/>
      <c r="I1143" s="121">
        <v>2.0935914090960299</v>
      </c>
      <c r="J1143" s="122"/>
      <c r="K1143" s="120">
        <v>0.17878857914301299</v>
      </c>
      <c r="L1143" s="120"/>
      <c r="M1143" s="120">
        <v>-2.05449439410543E-2</v>
      </c>
      <c r="N1143" s="120"/>
      <c r="O1143" s="120">
        <v>1.07795084665621</v>
      </c>
      <c r="P1143" s="120"/>
      <c r="Q1143" s="120">
        <v>0.71389663896545497</v>
      </c>
      <c r="R1143" s="120"/>
      <c r="S1143" s="120">
        <v>1.3172000009800799</v>
      </c>
      <c r="T1143" s="120"/>
    </row>
    <row r="1144" spans="1:20" x14ac:dyDescent="0.25">
      <c r="A1144" s="121">
        <v>0.107984674617011</v>
      </c>
      <c r="B1144" s="121"/>
      <c r="C1144" s="121">
        <v>-0.11848181023250599</v>
      </c>
      <c r="D1144" s="121"/>
      <c r="E1144" s="121">
        <v>1.67976898939235</v>
      </c>
      <c r="F1144" s="121"/>
      <c r="G1144" s="121">
        <v>2.4021465259807999</v>
      </c>
      <c r="H1144" s="121"/>
      <c r="I1144" s="121">
        <v>1.10460661406212</v>
      </c>
      <c r="J1144" s="122"/>
      <c r="K1144" s="120">
        <v>-5.58299767351755E-3</v>
      </c>
      <c r="L1144" s="120"/>
      <c r="M1144" s="120">
        <v>-0.102355305290581</v>
      </c>
      <c r="N1144" s="120"/>
      <c r="O1144" s="120">
        <v>1.11750719921228</v>
      </c>
      <c r="P1144" s="120"/>
      <c r="Q1144" s="120">
        <v>2.84010962216851</v>
      </c>
      <c r="R1144" s="120"/>
      <c r="S1144" s="120">
        <v>2.32922353594943</v>
      </c>
      <c r="T1144" s="120"/>
    </row>
    <row r="1145" spans="1:20" x14ac:dyDescent="0.25">
      <c r="A1145" s="121">
        <v>-6.8376134228333996E-2</v>
      </c>
      <c r="B1145" s="121"/>
      <c r="C1145" s="121">
        <v>0.65762472196564303</v>
      </c>
      <c r="D1145" s="121"/>
      <c r="E1145" s="121">
        <v>2.0539329977235301</v>
      </c>
      <c r="F1145" s="121"/>
      <c r="G1145" s="121">
        <v>1.90929873751234</v>
      </c>
      <c r="H1145" s="121"/>
      <c r="I1145" s="121">
        <v>2.4564236736831599</v>
      </c>
      <c r="J1145" s="122"/>
      <c r="K1145" s="120">
        <v>-0.100768418087114</v>
      </c>
      <c r="L1145" s="120"/>
      <c r="M1145" s="120">
        <v>0.38608682974870201</v>
      </c>
      <c r="N1145" s="120"/>
      <c r="O1145" s="120">
        <v>0.13414774404709801</v>
      </c>
      <c r="P1145" s="120"/>
      <c r="Q1145" s="120">
        <v>3.1140522053895201</v>
      </c>
      <c r="R1145" s="120"/>
      <c r="S1145" s="120">
        <v>2.54365178586204</v>
      </c>
      <c r="T1145" s="120"/>
    </row>
    <row r="1146" spans="1:20" x14ac:dyDescent="0.25">
      <c r="A1146" s="121">
        <v>-0.33704740090827201</v>
      </c>
      <c r="B1146" s="121"/>
      <c r="C1146" s="121">
        <v>0.70310023922796505</v>
      </c>
      <c r="D1146" s="121"/>
      <c r="E1146" s="121">
        <v>1.1278740622741901</v>
      </c>
      <c r="F1146" s="121"/>
      <c r="G1146" s="121">
        <v>1.8480368061163499</v>
      </c>
      <c r="H1146" s="121"/>
      <c r="I1146" s="121">
        <v>2.7772810712043801</v>
      </c>
      <c r="J1146" s="122"/>
      <c r="K1146" s="120">
        <v>-0.105751888322498</v>
      </c>
      <c r="L1146" s="120"/>
      <c r="M1146" s="120">
        <v>0.46817341089926101</v>
      </c>
      <c r="N1146" s="120"/>
      <c r="O1146" s="120">
        <v>0.65679299687427295</v>
      </c>
      <c r="P1146" s="120"/>
      <c r="Q1146" s="120">
        <v>1.2733887461378399</v>
      </c>
      <c r="R1146" s="120"/>
      <c r="S1146" s="120">
        <v>2.4209347582234302</v>
      </c>
      <c r="T1146" s="120"/>
    </row>
    <row r="1147" spans="1:20" x14ac:dyDescent="0.25">
      <c r="A1147" s="121">
        <v>0.28128714638206598</v>
      </c>
      <c r="B1147" s="121"/>
      <c r="C1147" s="121">
        <v>0.40916687335838697</v>
      </c>
      <c r="D1147" s="121"/>
      <c r="E1147" s="121">
        <v>0.86344506624853101</v>
      </c>
      <c r="F1147" s="121"/>
      <c r="G1147" s="121">
        <v>2.9399115623889398</v>
      </c>
      <c r="H1147" s="121"/>
      <c r="I1147" s="121">
        <v>3.85508340568343</v>
      </c>
      <c r="J1147" s="122"/>
      <c r="K1147" s="120">
        <v>-0.100768418087114</v>
      </c>
      <c r="L1147" s="120"/>
      <c r="M1147" s="120">
        <v>0.88516756670941599</v>
      </c>
      <c r="N1147" s="120"/>
      <c r="O1147" s="120">
        <v>0.80820241552331096</v>
      </c>
      <c r="P1147" s="120"/>
      <c r="Q1147" s="120">
        <v>1.0384823005488599</v>
      </c>
      <c r="R1147" s="120"/>
      <c r="S1147" s="120">
        <v>4.6691416090676503</v>
      </c>
      <c r="T1147" s="120"/>
    </row>
    <row r="1148" spans="1:20" x14ac:dyDescent="0.25">
      <c r="A1148" s="121">
        <v>-0.97875158705525001</v>
      </c>
      <c r="B1148" s="121"/>
      <c r="C1148" s="121">
        <v>0.42197372632459801</v>
      </c>
      <c r="D1148" s="121"/>
      <c r="E1148" s="121">
        <v>1.3274458322817</v>
      </c>
      <c r="F1148" s="121"/>
      <c r="G1148" s="121">
        <v>5.48631395809839</v>
      </c>
      <c r="H1148" s="121"/>
      <c r="I1148" s="121">
        <v>4.8475948442673102</v>
      </c>
      <c r="J1148" s="122"/>
      <c r="K1148" s="120">
        <v>-4.2355708157252502E-2</v>
      </c>
      <c r="L1148" s="120"/>
      <c r="M1148" s="120">
        <v>2.12773452711481E-2</v>
      </c>
      <c r="N1148" s="120"/>
      <c r="O1148" s="120">
        <v>0.83960239441025997</v>
      </c>
      <c r="P1148" s="120"/>
      <c r="Q1148" s="120">
        <v>2.62459065411262</v>
      </c>
      <c r="R1148" s="120"/>
      <c r="S1148" s="120">
        <v>3.35534507171768</v>
      </c>
      <c r="T1148" s="120"/>
    </row>
    <row r="1149" spans="1:20" x14ac:dyDescent="0.25">
      <c r="A1149" s="121">
        <v>-0.31570196583585303</v>
      </c>
      <c r="B1149" s="121"/>
      <c r="C1149" s="121">
        <v>0.49968497212545099</v>
      </c>
      <c r="D1149" s="121"/>
      <c r="E1149" s="121">
        <v>0.92081111226455203</v>
      </c>
      <c r="F1149" s="121"/>
      <c r="G1149" s="121">
        <v>3.0542446429134902</v>
      </c>
      <c r="H1149" s="121"/>
      <c r="I1149" s="121">
        <v>2.0805704072881102</v>
      </c>
      <c r="J1149" s="122"/>
      <c r="K1149" s="120">
        <v>-0.22941630005958699</v>
      </c>
      <c r="L1149" s="120"/>
      <c r="M1149" s="120">
        <v>0.68916420633368203</v>
      </c>
      <c r="N1149" s="120"/>
      <c r="O1149" s="120">
        <v>-0.13196410009066301</v>
      </c>
      <c r="P1149" s="120"/>
      <c r="Q1149" s="120">
        <v>1.5075630771736299</v>
      </c>
      <c r="R1149" s="120"/>
      <c r="S1149" s="120">
        <v>3.01389421702808</v>
      </c>
      <c r="T1149" s="120"/>
    </row>
    <row r="1150" spans="1:20" x14ac:dyDescent="0.25">
      <c r="A1150" s="121">
        <v>0.61399783161023802</v>
      </c>
      <c r="B1150" s="121"/>
      <c r="C1150" s="121">
        <v>0.37003298595302397</v>
      </c>
      <c r="D1150" s="121"/>
      <c r="E1150" s="121">
        <v>0.80289480689209503</v>
      </c>
      <c r="F1150" s="121"/>
      <c r="G1150" s="121">
        <v>4.8997252583879103</v>
      </c>
      <c r="H1150" s="121"/>
      <c r="I1150" s="121">
        <v>3.7022737522307301</v>
      </c>
      <c r="J1150" s="122"/>
      <c r="K1150" s="120">
        <v>-9.0303870483257498E-2</v>
      </c>
      <c r="L1150" s="120"/>
      <c r="M1150" s="120">
        <v>0.93702857617250901</v>
      </c>
      <c r="N1150" s="120"/>
      <c r="O1150" s="120">
        <v>1.5065576497861599</v>
      </c>
      <c r="P1150" s="120"/>
      <c r="Q1150" s="120">
        <v>0.88303219066647598</v>
      </c>
      <c r="R1150" s="120"/>
      <c r="S1150" s="120">
        <v>4.61023624377217</v>
      </c>
      <c r="T1150" s="120"/>
    </row>
    <row r="1151" spans="1:20" x14ac:dyDescent="0.25">
      <c r="A1151" s="121">
        <v>-1.15612129197178</v>
      </c>
      <c r="B1151" s="121"/>
      <c r="C1151" s="121">
        <v>0.81577055405892895</v>
      </c>
      <c r="D1151" s="121"/>
      <c r="E1151" s="121">
        <v>1.43893324363891</v>
      </c>
      <c r="F1151" s="121"/>
      <c r="G1151" s="121">
        <v>0.855253558713851</v>
      </c>
      <c r="H1151" s="121"/>
      <c r="I1151" s="121">
        <v>1.7616954340701201</v>
      </c>
      <c r="J1151" s="122"/>
      <c r="K1151" s="120">
        <v>-7.67827543101198E-2</v>
      </c>
      <c r="L1151" s="120"/>
      <c r="M1151" s="120">
        <v>0.86850819844374505</v>
      </c>
      <c r="N1151" s="120"/>
      <c r="O1151" s="120">
        <v>1.5065576497861599</v>
      </c>
      <c r="P1151" s="120"/>
      <c r="Q1151" s="120">
        <v>1.9009450145536899</v>
      </c>
      <c r="R1151" s="120"/>
      <c r="S1151" s="120">
        <v>2.1866812067280099</v>
      </c>
      <c r="T1151" s="120"/>
    </row>
    <row r="1152" spans="1:20" x14ac:dyDescent="0.25">
      <c r="A1152" s="121">
        <v>0.22007605272726499</v>
      </c>
      <c r="B1152" s="121"/>
      <c r="C1152" s="121">
        <v>0.22962115849099399</v>
      </c>
      <c r="D1152" s="121"/>
      <c r="E1152" s="121">
        <v>0.60929759724652399</v>
      </c>
      <c r="F1152" s="121"/>
      <c r="G1152" s="121">
        <v>2.1922733706973401</v>
      </c>
      <c r="H1152" s="121"/>
      <c r="I1152" s="121">
        <v>7.5003945966769701</v>
      </c>
      <c r="J1152" s="122"/>
      <c r="K1152" s="120">
        <v>-9.0303870483257498E-2</v>
      </c>
      <c r="L1152" s="120"/>
      <c r="M1152" s="120">
        <v>0.68916420633368203</v>
      </c>
      <c r="N1152" s="120"/>
      <c r="O1152" s="120">
        <v>-0.97427132019102203</v>
      </c>
      <c r="P1152" s="120"/>
      <c r="Q1152" s="120">
        <v>2.0016971988471099</v>
      </c>
      <c r="R1152" s="120"/>
      <c r="S1152" s="120">
        <v>1.60254212898377</v>
      </c>
      <c r="T1152" s="120"/>
    </row>
    <row r="1153" spans="1:20" x14ac:dyDescent="0.25">
      <c r="A1153" s="121">
        <v>-1.47100926521307</v>
      </c>
      <c r="B1153" s="121"/>
      <c r="C1153" s="121">
        <v>2.3805686451655399</v>
      </c>
      <c r="D1153" s="121"/>
      <c r="E1153" s="121">
        <v>-0.64685594880740604</v>
      </c>
      <c r="F1153" s="121"/>
      <c r="G1153" s="121">
        <v>0.30160968197057902</v>
      </c>
      <c r="H1153" s="121"/>
      <c r="I1153" s="121">
        <v>2.7193673382656498</v>
      </c>
      <c r="J1153" s="122"/>
      <c r="K1153" s="120">
        <v>0.31072598418120001</v>
      </c>
      <c r="L1153" s="120"/>
      <c r="M1153" s="120">
        <v>1.0827619681876299</v>
      </c>
      <c r="N1153" s="120"/>
      <c r="O1153" s="120">
        <v>1.6042376132107701</v>
      </c>
      <c r="P1153" s="120"/>
      <c r="Q1153" s="120">
        <v>2.6557972124453499</v>
      </c>
      <c r="R1153" s="120"/>
      <c r="S1153" s="120">
        <v>2.8757738537257298</v>
      </c>
      <c r="T1153" s="120"/>
    </row>
    <row r="1154" spans="1:20" x14ac:dyDescent="0.25">
      <c r="A1154" s="121">
        <v>-0.463371413662923</v>
      </c>
      <c r="B1154" s="121"/>
      <c r="C1154" s="121">
        <v>0.122544714079613</v>
      </c>
      <c r="D1154" s="121"/>
      <c r="E1154" s="121">
        <v>1.2128712356756099</v>
      </c>
      <c r="F1154" s="121"/>
      <c r="G1154" s="121">
        <v>1.9405081774409401</v>
      </c>
      <c r="H1154" s="121"/>
      <c r="I1154" s="121">
        <v>0.26437994089371802</v>
      </c>
      <c r="J1154" s="122"/>
      <c r="K1154" s="120">
        <v>-0.17169680598688</v>
      </c>
      <c r="L1154" s="120"/>
      <c r="M1154" s="120">
        <v>0.303452511193814</v>
      </c>
      <c r="N1154" s="120"/>
      <c r="O1154" s="120">
        <v>0.74005131980942096</v>
      </c>
      <c r="P1154" s="120"/>
      <c r="Q1154" s="120">
        <v>3.15673778358483</v>
      </c>
      <c r="R1154" s="120"/>
      <c r="S1154" s="120">
        <v>2.2387514372983901</v>
      </c>
      <c r="T1154" s="120"/>
    </row>
    <row r="1155" spans="1:20" x14ac:dyDescent="0.25">
      <c r="A1155" s="121">
        <v>-0.89306617284175305</v>
      </c>
      <c r="B1155" s="121"/>
      <c r="C1155" s="121">
        <v>0.540491793757921</v>
      </c>
      <c r="D1155" s="121"/>
      <c r="E1155" s="121">
        <v>1.44545246491921</v>
      </c>
      <c r="F1155" s="121"/>
      <c r="G1155" s="121">
        <v>2.44507804015978</v>
      </c>
      <c r="H1155" s="121"/>
      <c r="I1155" s="121">
        <v>3.3700550406610201</v>
      </c>
      <c r="J1155" s="122"/>
      <c r="K1155" s="120">
        <v>-0.104326699845224</v>
      </c>
      <c r="L1155" s="120"/>
      <c r="M1155" s="120">
        <v>0.26052089903694098</v>
      </c>
      <c r="N1155" s="120"/>
      <c r="O1155" s="120">
        <v>0.49872399716068799</v>
      </c>
      <c r="P1155" s="120"/>
      <c r="Q1155" s="120">
        <v>1.5019316868160599</v>
      </c>
      <c r="R1155" s="120"/>
      <c r="S1155" s="120">
        <v>2.9505400898737499</v>
      </c>
      <c r="T1155" s="120"/>
    </row>
    <row r="1156" spans="1:20" x14ac:dyDescent="0.25">
      <c r="A1156" s="121">
        <v>-0.38167042618383101</v>
      </c>
      <c r="B1156" s="121"/>
      <c r="C1156" s="121">
        <v>0.21171702362287101</v>
      </c>
      <c r="D1156" s="121"/>
      <c r="E1156" s="121">
        <v>1.3570327866240299</v>
      </c>
      <c r="F1156" s="121"/>
      <c r="G1156" s="121">
        <v>3.2812126823484999</v>
      </c>
      <c r="H1156" s="121"/>
      <c r="I1156" s="121">
        <v>1.9595511914097199</v>
      </c>
      <c r="J1156" s="122"/>
      <c r="K1156" s="120">
        <v>5.05366136736001E-2</v>
      </c>
      <c r="L1156" s="120"/>
      <c r="M1156" s="120">
        <v>1.0069826322220701</v>
      </c>
      <c r="N1156" s="120"/>
      <c r="O1156" s="120">
        <v>-0.112619980507372</v>
      </c>
      <c r="P1156" s="120"/>
      <c r="Q1156" s="120">
        <v>0.79240191465572496</v>
      </c>
      <c r="R1156" s="120"/>
      <c r="S1156" s="120">
        <v>2.7986122663658102</v>
      </c>
      <c r="T1156" s="120"/>
    </row>
    <row r="1157" spans="1:20" x14ac:dyDescent="0.25">
      <c r="A1157" s="121">
        <v>1.6782645743248801</v>
      </c>
      <c r="B1157" s="121"/>
      <c r="C1157" s="121">
        <v>0.64302098354415105</v>
      </c>
      <c r="D1157" s="121"/>
      <c r="E1157" s="121">
        <v>1.1925626758537999</v>
      </c>
      <c r="F1157" s="121"/>
      <c r="G1157" s="121">
        <v>1.7270137082050701</v>
      </c>
      <c r="H1157" s="121"/>
      <c r="I1157" s="121">
        <v>1.7562191056182199</v>
      </c>
      <c r="J1157" s="122"/>
      <c r="K1157" s="120">
        <v>9.3797894493153705E-2</v>
      </c>
      <c r="L1157" s="120"/>
      <c r="M1157" s="120">
        <v>2.6062619332491299</v>
      </c>
      <c r="N1157" s="120"/>
      <c r="O1157" s="120">
        <v>1.5095939944591601</v>
      </c>
      <c r="P1157" s="120"/>
      <c r="Q1157" s="120">
        <v>1.58880413771766</v>
      </c>
      <c r="R1157" s="120"/>
      <c r="S1157" s="120">
        <v>4.3878035740698902</v>
      </c>
      <c r="T1157" s="120"/>
    </row>
    <row r="1158" spans="1:20" x14ac:dyDescent="0.25">
      <c r="A1158" s="121">
        <v>-0.26827750420185098</v>
      </c>
      <c r="B1158" s="121"/>
      <c r="C1158" s="121">
        <v>0.58794866909837196</v>
      </c>
      <c r="D1158" s="121"/>
      <c r="E1158" s="121">
        <v>1.7534381981557801</v>
      </c>
      <c r="F1158" s="121"/>
      <c r="G1158" s="121">
        <v>3.7529357885329699</v>
      </c>
      <c r="H1158" s="121"/>
      <c r="I1158" s="121">
        <v>2.9868375918990502</v>
      </c>
      <c r="J1158" s="122"/>
      <c r="K1158" s="120">
        <v>0.22748161446700299</v>
      </c>
      <c r="L1158" s="120"/>
      <c r="M1158" s="120">
        <v>0.130545798814381</v>
      </c>
      <c r="N1158" s="120"/>
      <c r="O1158" s="120">
        <v>0.24432691850302701</v>
      </c>
      <c r="P1158" s="120"/>
      <c r="Q1158" s="120">
        <v>2.2441288202972198</v>
      </c>
      <c r="R1158" s="120"/>
      <c r="S1158" s="120">
        <v>2.9287530499227601</v>
      </c>
      <c r="T1158" s="120"/>
    </row>
    <row r="1159" spans="1:20" x14ac:dyDescent="0.25">
      <c r="A1159" s="121">
        <v>-0.77160515348347403</v>
      </c>
      <c r="B1159" s="121"/>
      <c r="C1159" s="121">
        <v>0.36177659697223102</v>
      </c>
      <c r="D1159" s="121"/>
      <c r="E1159" s="121">
        <v>0.87830962114262001</v>
      </c>
      <c r="F1159" s="121"/>
      <c r="G1159" s="121">
        <v>1.35304226056379</v>
      </c>
      <c r="H1159" s="121"/>
      <c r="I1159" s="121">
        <v>3.66247750474664</v>
      </c>
      <c r="J1159" s="122"/>
      <c r="K1159" s="120">
        <v>5.9559411146174997E-3</v>
      </c>
      <c r="L1159" s="120"/>
      <c r="M1159" s="120">
        <v>0.660990994607765</v>
      </c>
      <c r="N1159" s="120"/>
      <c r="O1159" s="120">
        <v>1.0408547327814199</v>
      </c>
      <c r="P1159" s="120"/>
      <c r="Q1159" s="120">
        <v>2.5680589675872199</v>
      </c>
      <c r="R1159" s="120"/>
      <c r="S1159" s="120">
        <v>3.5271247210635002</v>
      </c>
      <c r="T1159" s="120"/>
    </row>
    <row r="1160" spans="1:20" x14ac:dyDescent="0.25">
      <c r="A1160" s="121">
        <v>2.1929087656023598</v>
      </c>
      <c r="B1160" s="121"/>
      <c r="C1160" s="121">
        <v>0.48286724478919402</v>
      </c>
      <c r="D1160" s="121"/>
      <c r="E1160" s="121">
        <v>1.19106496401685</v>
      </c>
      <c r="F1160" s="121"/>
      <c r="G1160" s="121">
        <v>3.1228620898817399</v>
      </c>
      <c r="H1160" s="121"/>
      <c r="I1160" s="121">
        <v>5.6286944360304796</v>
      </c>
      <c r="J1160" s="122"/>
      <c r="K1160" s="120">
        <v>0.435545996453303</v>
      </c>
      <c r="L1160" s="120"/>
      <c r="M1160" s="120">
        <v>3.24197000184583E-2</v>
      </c>
      <c r="N1160" s="120"/>
      <c r="O1160" s="120">
        <v>1.0135571446932301</v>
      </c>
      <c r="P1160" s="120"/>
      <c r="Q1160" s="120">
        <v>0.46221795649318898</v>
      </c>
      <c r="R1160" s="120"/>
      <c r="S1160" s="120">
        <v>3.3337514593773099</v>
      </c>
      <c r="T1160" s="120"/>
    </row>
    <row r="1161" spans="1:20" x14ac:dyDescent="0.25">
      <c r="A1161" s="121">
        <v>-1.3471886046218601E-2</v>
      </c>
      <c r="B1161" s="121"/>
      <c r="C1161" s="121">
        <v>2.7884119563373799</v>
      </c>
      <c r="D1161" s="121"/>
      <c r="E1161" s="121">
        <v>-1.3023735099931999</v>
      </c>
      <c r="F1161" s="121"/>
      <c r="G1161" s="121">
        <v>2.6247189631409298</v>
      </c>
      <c r="H1161" s="121"/>
      <c r="I1161" s="121">
        <v>4.3662101796193102</v>
      </c>
      <c r="J1161" s="122"/>
      <c r="K1161" s="120">
        <v>-4.9156477105633201E-2</v>
      </c>
      <c r="L1161" s="120"/>
      <c r="M1161" s="120">
        <v>0.79956592273083904</v>
      </c>
      <c r="N1161" s="120"/>
      <c r="O1161" s="120">
        <v>0.85064130806487304</v>
      </c>
      <c r="P1161" s="120"/>
      <c r="Q1161" s="120">
        <v>3.48072241529144</v>
      </c>
      <c r="R1161" s="120"/>
      <c r="S1161" s="120">
        <v>2.7415412154386698</v>
      </c>
      <c r="T1161" s="120"/>
    </row>
    <row r="1162" spans="1:20" x14ac:dyDescent="0.25">
      <c r="A1162" s="121">
        <v>-0.59727537575298195</v>
      </c>
      <c r="B1162" s="121"/>
      <c r="C1162" s="121">
        <v>-0.222470285597936</v>
      </c>
      <c r="D1162" s="121"/>
      <c r="E1162" s="121">
        <v>2.54952817156996</v>
      </c>
      <c r="F1162" s="121"/>
      <c r="G1162" s="121">
        <v>2.6778117527580201</v>
      </c>
      <c r="H1162" s="121"/>
      <c r="I1162" s="121">
        <v>4.7495822548732196</v>
      </c>
      <c r="J1162" s="122"/>
      <c r="K1162" s="120">
        <v>0.18191401502444299</v>
      </c>
      <c r="L1162" s="120"/>
      <c r="M1162" s="120">
        <v>0.63815112882655001</v>
      </c>
      <c r="N1162" s="120"/>
      <c r="O1162" s="120">
        <v>2.2155698510129702</v>
      </c>
      <c r="P1162" s="120"/>
      <c r="Q1162" s="120">
        <v>1.4139729624833099</v>
      </c>
      <c r="R1162" s="120"/>
      <c r="S1162" s="120">
        <v>1.5163967388092601</v>
      </c>
      <c r="T1162" s="120"/>
    </row>
    <row r="1163" spans="1:20" x14ac:dyDescent="0.25">
      <c r="A1163" s="121">
        <v>-0.62644453455105298</v>
      </c>
      <c r="B1163" s="121"/>
      <c r="C1163" s="121">
        <v>1.0907887598968999</v>
      </c>
      <c r="D1163" s="121"/>
      <c r="E1163" s="121">
        <v>2.2892419274721498</v>
      </c>
      <c r="F1163" s="121"/>
      <c r="G1163" s="121">
        <v>2.5769821893885401</v>
      </c>
      <c r="H1163" s="121"/>
      <c r="I1163" s="121">
        <v>2.6992861807097102</v>
      </c>
      <c r="J1163" s="122"/>
      <c r="K1163" s="120">
        <v>-0.23986882289773701</v>
      </c>
      <c r="L1163" s="120"/>
      <c r="M1163" s="120">
        <v>0.46816685841717898</v>
      </c>
      <c r="N1163" s="120"/>
      <c r="O1163" s="120">
        <v>2.2155698510129702</v>
      </c>
      <c r="P1163" s="120"/>
      <c r="Q1163" s="120">
        <v>1.16701800664442</v>
      </c>
      <c r="R1163" s="120"/>
      <c r="S1163" s="120" t="s">
        <v>128</v>
      </c>
      <c r="T1163" s="120"/>
    </row>
    <row r="1164" spans="1:20" x14ac:dyDescent="0.25">
      <c r="A1164" s="121">
        <v>0.230059938371351</v>
      </c>
      <c r="B1164" s="121"/>
      <c r="C1164" s="121">
        <v>-0.34730926240246501</v>
      </c>
      <c r="D1164" s="121"/>
      <c r="E1164" s="121">
        <v>1.60768390934214</v>
      </c>
      <c r="F1164" s="121"/>
      <c r="G1164" s="121">
        <v>3.2003700270615201</v>
      </c>
      <c r="H1164" s="121"/>
      <c r="I1164" s="121">
        <v>3.4999766611051299</v>
      </c>
      <c r="J1164" s="122"/>
      <c r="K1164" s="120">
        <v>2.6644752751149501E-2</v>
      </c>
      <c r="L1164" s="120"/>
      <c r="M1164" s="120">
        <v>0.78798935310317497</v>
      </c>
      <c r="N1164" s="120"/>
      <c r="O1164" s="120">
        <v>0.70759472624518005</v>
      </c>
      <c r="P1164" s="120"/>
      <c r="Q1164" s="120">
        <v>1.36262556389561</v>
      </c>
      <c r="R1164" s="120"/>
      <c r="S1164" s="120" t="s">
        <v>128</v>
      </c>
      <c r="T1164" s="120"/>
    </row>
    <row r="1165" spans="1:20" x14ac:dyDescent="0.25">
      <c r="A1165" s="121">
        <v>0.27828131396086803</v>
      </c>
      <c r="B1165" s="121"/>
      <c r="C1165" s="121">
        <v>0.277199410940554</v>
      </c>
      <c r="D1165" s="121"/>
      <c r="E1165" s="121">
        <v>0.68259229292119605</v>
      </c>
      <c r="F1165" s="121"/>
      <c r="G1165" s="121">
        <v>2.1454939506678898</v>
      </c>
      <c r="H1165" s="121"/>
      <c r="I1165" s="121">
        <v>2.5745197759360501</v>
      </c>
      <c r="J1165" s="122"/>
      <c r="K1165" s="120">
        <v>-7.59755462442087E-2</v>
      </c>
      <c r="L1165" s="120"/>
      <c r="M1165" s="120">
        <v>0.60668869442008999</v>
      </c>
      <c r="N1165" s="120"/>
      <c r="O1165" s="120">
        <v>1.4035274176219401</v>
      </c>
      <c r="P1165" s="120"/>
      <c r="Q1165" s="120">
        <v>0.81326676696388001</v>
      </c>
      <c r="R1165" s="120"/>
      <c r="S1165" s="120" t="s">
        <v>128</v>
      </c>
      <c r="T1165" s="120"/>
    </row>
    <row r="1166" spans="1:20" x14ac:dyDescent="0.25">
      <c r="A1166" s="121">
        <v>1.4513880770268499</v>
      </c>
      <c r="B1166" s="121"/>
      <c r="C1166" s="121">
        <v>0.48553611677650099</v>
      </c>
      <c r="D1166" s="121"/>
      <c r="E1166" s="121">
        <v>4.0467150706771502</v>
      </c>
      <c r="F1166" s="121"/>
      <c r="G1166" s="121">
        <v>2.6059654617871599</v>
      </c>
      <c r="H1166" s="121"/>
      <c r="I1166" s="121">
        <v>2.94399545647294</v>
      </c>
      <c r="J1166" s="122"/>
      <c r="K1166" s="120">
        <v>-7.59755462442087E-2</v>
      </c>
      <c r="L1166" s="120"/>
      <c r="M1166" s="120">
        <v>0.81295374857598901</v>
      </c>
      <c r="N1166" s="120"/>
      <c r="O1166" s="120">
        <v>-1.3043114663965401</v>
      </c>
      <c r="P1166" s="120"/>
      <c r="Q1166" s="120">
        <v>1.5770346346181701</v>
      </c>
      <c r="R1166" s="120"/>
      <c r="S1166" s="120" t="s">
        <v>128</v>
      </c>
      <c r="T1166" s="120"/>
    </row>
    <row r="1167" spans="1:20" x14ac:dyDescent="0.25">
      <c r="A1167" s="121">
        <v>-1.5294788047481001</v>
      </c>
      <c r="B1167" s="121"/>
      <c r="C1167" s="121">
        <v>0.56847300254147204</v>
      </c>
      <c r="D1167" s="121"/>
      <c r="E1167" s="121">
        <v>1.55059961704925</v>
      </c>
      <c r="F1167" s="121"/>
      <c r="G1167" s="121">
        <v>3.2093605161263099</v>
      </c>
      <c r="H1167" s="121"/>
      <c r="I1167" s="121">
        <v>3.1379633255003401</v>
      </c>
      <c r="J1167" s="122"/>
      <c r="K1167" s="120">
        <v>0.163636465838049</v>
      </c>
      <c r="L1167" s="120"/>
      <c r="M1167" s="120">
        <v>2.9336903907801601</v>
      </c>
      <c r="N1167" s="120"/>
      <c r="O1167" s="120">
        <v>2.42478101489001</v>
      </c>
      <c r="P1167" s="120"/>
      <c r="Q1167" s="120">
        <v>2.82678005824495</v>
      </c>
      <c r="R1167" s="120"/>
      <c r="S1167" s="120" t="s">
        <v>128</v>
      </c>
      <c r="T1167" s="120"/>
    </row>
    <row r="1168" spans="1:20" x14ac:dyDescent="0.25">
      <c r="A1168" s="121">
        <v>0.45761427370639401</v>
      </c>
      <c r="B1168" s="121"/>
      <c r="C1168" s="121">
        <v>0.49304570452797197</v>
      </c>
      <c r="D1168" s="121"/>
      <c r="E1168" s="121">
        <v>1.7908488033133101</v>
      </c>
      <c r="F1168" s="121"/>
      <c r="G1168" s="121">
        <v>1.4856902582565801</v>
      </c>
      <c r="H1168" s="121"/>
      <c r="I1168" s="121">
        <v>6.7717371328718898E-2</v>
      </c>
      <c r="J1168" s="122"/>
      <c r="K1168" s="120">
        <v>4.0738066658043701E-3</v>
      </c>
      <c r="L1168" s="120"/>
      <c r="M1168" s="120">
        <v>0.59178146221229999</v>
      </c>
      <c r="N1168" s="120"/>
      <c r="O1168" s="120">
        <v>1.1435345573647699</v>
      </c>
      <c r="P1168" s="120"/>
      <c r="Q1168" s="120">
        <v>1.1941024514648799</v>
      </c>
      <c r="R1168" s="120"/>
      <c r="S1168" s="120" t="s">
        <v>128</v>
      </c>
      <c r="T1168" s="120"/>
    </row>
    <row r="1169" spans="1:20" x14ac:dyDescent="0.25">
      <c r="A1169" s="121">
        <v>-0.72400976329815803</v>
      </c>
      <c r="B1169" s="121"/>
      <c r="C1169" s="121">
        <v>0.854282562292912</v>
      </c>
      <c r="D1169" s="121"/>
      <c r="E1169" s="121">
        <v>1.7224331087459099</v>
      </c>
      <c r="F1169" s="121"/>
      <c r="G1169" s="121">
        <v>1.34491869982806</v>
      </c>
      <c r="H1169" s="121"/>
      <c r="I1169" s="121">
        <v>2.2035161839744402</v>
      </c>
      <c r="J1169" s="122"/>
      <c r="K1169" s="120">
        <v>0.240634868982049</v>
      </c>
      <c r="L1169" s="120"/>
      <c r="M1169" s="120">
        <v>6.0456482630471001E-2</v>
      </c>
      <c r="N1169" s="120"/>
      <c r="O1169" s="120">
        <v>0.648996250879737</v>
      </c>
      <c r="P1169" s="120"/>
      <c r="Q1169" s="120">
        <v>2.60748420264277</v>
      </c>
      <c r="R1169" s="120"/>
      <c r="S1169" s="120" t="s">
        <v>128</v>
      </c>
      <c r="T1169" s="120"/>
    </row>
    <row r="1170" spans="1:20" x14ac:dyDescent="0.25">
      <c r="A1170" s="121">
        <v>-1.83481064511658</v>
      </c>
      <c r="B1170" s="121"/>
      <c r="C1170" s="121">
        <v>1.6046042757263099</v>
      </c>
      <c r="D1170" s="121"/>
      <c r="E1170" s="121">
        <v>1.1058411170423601</v>
      </c>
      <c r="F1170" s="121"/>
      <c r="G1170" s="121">
        <v>5.2020574550544501</v>
      </c>
      <c r="H1170" s="121"/>
      <c r="I1170" s="121">
        <v>4.12729679645643</v>
      </c>
      <c r="J1170" s="122"/>
      <c r="K1170" s="120">
        <v>-8.7389554197194699E-2</v>
      </c>
      <c r="L1170" s="120"/>
      <c r="M1170" s="120">
        <v>3.3323734784847403E-2</v>
      </c>
      <c r="N1170" s="120"/>
      <c r="O1170" s="120">
        <v>0.45399526983472199</v>
      </c>
      <c r="P1170" s="120"/>
      <c r="Q1170" s="120">
        <v>1.8184662781496701</v>
      </c>
      <c r="R1170" s="120"/>
      <c r="S1170" s="120" t="s">
        <v>128</v>
      </c>
      <c r="T1170" s="120"/>
    </row>
    <row r="1171" spans="1:20" x14ac:dyDescent="0.25">
      <c r="A1171" s="121">
        <v>-1.3356802753736801</v>
      </c>
      <c r="B1171" s="121"/>
      <c r="C1171" s="121">
        <v>1.6046042757263099</v>
      </c>
      <c r="D1171" s="121"/>
      <c r="E1171" s="121">
        <v>1.6206492246247599</v>
      </c>
      <c r="F1171" s="121"/>
      <c r="G1171" s="121">
        <v>2.59763970335253</v>
      </c>
      <c r="H1171" s="121"/>
      <c r="I1171" s="121">
        <v>2.9094163431242999</v>
      </c>
      <c r="J1171" s="122"/>
      <c r="K1171" s="120">
        <v>-6.3570058696818393E-2</v>
      </c>
      <c r="L1171" s="120"/>
      <c r="M1171" s="120">
        <v>1.23435270852346</v>
      </c>
      <c r="N1171" s="120"/>
      <c r="O1171" s="120">
        <v>0.45399526983472199</v>
      </c>
      <c r="P1171" s="120"/>
      <c r="Q1171" s="120">
        <v>2.2047649189061</v>
      </c>
      <c r="R1171" s="120"/>
      <c r="S1171" s="120" t="s">
        <v>128</v>
      </c>
      <c r="T1171" s="120"/>
    </row>
    <row r="1172" spans="1:20" x14ac:dyDescent="0.25">
      <c r="A1172" s="121">
        <v>1.4513880770268499</v>
      </c>
      <c r="B1172" s="121"/>
      <c r="C1172" s="121">
        <v>1.5112378499722601</v>
      </c>
      <c r="D1172" s="121"/>
      <c r="E1172" s="121">
        <v>0.70258841508285197</v>
      </c>
      <c r="F1172" s="121"/>
      <c r="G1172" s="121">
        <v>2.3133942685996498</v>
      </c>
      <c r="H1172" s="121"/>
      <c r="I1172" s="121">
        <v>2.2854143323134202</v>
      </c>
      <c r="J1172" s="122"/>
      <c r="K1172" s="120">
        <v>-8.7389554197194699E-2</v>
      </c>
      <c r="L1172" s="120"/>
      <c r="M1172" s="120">
        <v>0.466016993578588</v>
      </c>
      <c r="N1172" s="120"/>
      <c r="O1172" s="120">
        <v>0.48628942613290599</v>
      </c>
      <c r="P1172" s="120"/>
      <c r="Q1172" s="120">
        <v>2.1748620070519502</v>
      </c>
      <c r="R1172" s="120"/>
      <c r="S1172" s="120" t="s">
        <v>128</v>
      </c>
      <c r="T1172" s="120"/>
    </row>
    <row r="1173" spans="1:20" x14ac:dyDescent="0.25">
      <c r="A1173" s="121">
        <v>-0.45489216709538399</v>
      </c>
      <c r="B1173" s="121"/>
      <c r="C1173" s="121">
        <v>0.87808417279779005</v>
      </c>
      <c r="D1173" s="121"/>
      <c r="E1173" s="121">
        <v>0.72331689384749298</v>
      </c>
      <c r="F1173" s="121"/>
      <c r="G1173" s="121">
        <v>2.47349480865826</v>
      </c>
      <c r="H1173" s="121"/>
      <c r="I1173" s="121">
        <v>4.7136953687934504</v>
      </c>
      <c r="J1173" s="122"/>
      <c r="K1173" s="120">
        <v>-8.2066213735499702E-2</v>
      </c>
      <c r="L1173" s="120"/>
      <c r="M1173" s="120">
        <v>0.11704380584766499</v>
      </c>
      <c r="N1173" s="120"/>
      <c r="O1173" s="120">
        <v>1.55374932298576</v>
      </c>
      <c r="P1173" s="120"/>
      <c r="Q1173" s="120">
        <v>2.7002253934771701</v>
      </c>
      <c r="R1173" s="120"/>
      <c r="S1173" s="120" t="s">
        <v>128</v>
      </c>
      <c r="T1173" s="120"/>
    </row>
    <row r="1174" spans="1:20" x14ac:dyDescent="0.25">
      <c r="A1174" s="121">
        <v>0.36803362049457</v>
      </c>
      <c r="B1174" s="121"/>
      <c r="C1174" s="121">
        <v>1.6414986162732501</v>
      </c>
      <c r="D1174" s="121"/>
      <c r="E1174" s="121">
        <v>1.7248441963792001</v>
      </c>
      <c r="F1174" s="121"/>
      <c r="G1174" s="121">
        <v>1.95002458247137</v>
      </c>
      <c r="H1174" s="121"/>
      <c r="I1174" s="121">
        <v>4.6132423164051204</v>
      </c>
      <c r="J1174" s="122"/>
      <c r="K1174" s="120">
        <v>-0.13168732132639999</v>
      </c>
      <c r="L1174" s="120"/>
      <c r="M1174" s="120">
        <v>2.5494954347304999</v>
      </c>
      <c r="N1174" s="120"/>
      <c r="O1174" s="120">
        <v>0.67782750024094796</v>
      </c>
      <c r="P1174" s="120"/>
      <c r="Q1174" s="120">
        <v>1.76597593261805</v>
      </c>
      <c r="R1174" s="120"/>
      <c r="S1174" s="120" t="s">
        <v>128</v>
      </c>
      <c r="T1174" s="120"/>
    </row>
    <row r="1175" spans="1:20" x14ac:dyDescent="0.25">
      <c r="A1175" s="121">
        <v>-0.58201859326355898</v>
      </c>
      <c r="B1175" s="121"/>
      <c r="C1175" s="121">
        <v>0.387098628418244</v>
      </c>
      <c r="D1175" s="121"/>
      <c r="E1175" s="121">
        <v>1.04135770899159</v>
      </c>
      <c r="F1175" s="121"/>
      <c r="G1175" s="121">
        <v>3.8190447876600899</v>
      </c>
      <c r="H1175" s="121"/>
      <c r="I1175" s="121">
        <v>3.0817710728612999</v>
      </c>
      <c r="J1175" s="122"/>
      <c r="K1175" s="120">
        <v>4.0983547344790601E-2</v>
      </c>
      <c r="L1175" s="120"/>
      <c r="M1175" s="120">
        <v>1.0364621297229999</v>
      </c>
      <c r="N1175" s="120"/>
      <c r="O1175" s="120">
        <v>0.39199036951474803</v>
      </c>
      <c r="P1175" s="120"/>
      <c r="Q1175" s="120">
        <v>3.1494165640946199</v>
      </c>
      <c r="R1175" s="120"/>
      <c r="S1175" s="120" t="s">
        <v>128</v>
      </c>
      <c r="T1175" s="120"/>
    </row>
    <row r="1176" spans="1:20" x14ac:dyDescent="0.25">
      <c r="A1176" s="121">
        <v>-0.28848912472999499</v>
      </c>
      <c r="B1176" s="121"/>
      <c r="C1176" s="121">
        <v>0.90207983636276601</v>
      </c>
      <c r="D1176" s="121"/>
      <c r="E1176" s="121">
        <v>0.80227320375000499</v>
      </c>
      <c r="F1176" s="121"/>
      <c r="G1176" s="121">
        <v>0.97361045142981495</v>
      </c>
      <c r="H1176" s="121"/>
      <c r="I1176" s="121">
        <v>3.5594699636354399</v>
      </c>
      <c r="J1176" s="122"/>
      <c r="K1176" s="120">
        <v>-0.14103292827562799</v>
      </c>
      <c r="L1176" s="120"/>
      <c r="M1176" s="120">
        <v>3.10022535701837</v>
      </c>
      <c r="N1176" s="120"/>
      <c r="O1176" s="120">
        <v>6.4922171440123605E-2</v>
      </c>
      <c r="P1176" s="120"/>
      <c r="Q1176" s="120">
        <v>1.8307179942646099</v>
      </c>
      <c r="R1176" s="120"/>
      <c r="S1176" s="120" t="s">
        <v>128</v>
      </c>
      <c r="T1176" s="120"/>
    </row>
    <row r="1177" spans="1:20" x14ac:dyDescent="0.25">
      <c r="A1177" s="121">
        <v>-2.99136627581351E-2</v>
      </c>
      <c r="B1177" s="121"/>
      <c r="C1177" s="121">
        <v>-0.461599205515411</v>
      </c>
      <c r="D1177" s="121"/>
      <c r="E1177" s="121">
        <v>1.6841686033843799</v>
      </c>
      <c r="F1177" s="121"/>
      <c r="G1177" s="121">
        <v>2.4057760723124799</v>
      </c>
      <c r="H1177" s="121"/>
      <c r="I1177" s="121">
        <v>3.1156283058869101</v>
      </c>
      <c r="J1177" s="122"/>
      <c r="K1177" s="120">
        <v>-4.8916150460520703E-2</v>
      </c>
      <c r="L1177" s="120"/>
      <c r="M1177" s="120">
        <v>0.34585792660452003</v>
      </c>
      <c r="N1177" s="120"/>
      <c r="O1177" s="120">
        <v>0.79118100296839</v>
      </c>
      <c r="P1177" s="120"/>
      <c r="Q1177" s="120">
        <v>1.42679910292811</v>
      </c>
      <c r="R1177" s="120"/>
      <c r="S1177" s="120" t="s">
        <v>128</v>
      </c>
      <c r="T1177" s="120"/>
    </row>
    <row r="1178" spans="1:20" x14ac:dyDescent="0.25">
      <c r="A1178" s="121">
        <v>-0.26616913473755599</v>
      </c>
      <c r="B1178" s="121"/>
      <c r="C1178" s="121">
        <v>1.1285988802120099</v>
      </c>
      <c r="D1178" s="121"/>
      <c r="E1178" s="121">
        <v>2.0997689190068201</v>
      </c>
      <c r="F1178" s="121"/>
      <c r="G1178" s="121">
        <v>1.3762932701480901</v>
      </c>
      <c r="H1178" s="121"/>
      <c r="I1178" s="121">
        <v>1.5744370939705901</v>
      </c>
      <c r="J1178" s="122"/>
      <c r="K1178" s="120">
        <v>1.2974791304259299E-2</v>
      </c>
      <c r="L1178" s="120"/>
      <c r="M1178" s="120">
        <v>0.52690357045451497</v>
      </c>
      <c r="N1178" s="120"/>
      <c r="O1178" s="120">
        <v>0.57885056066964002</v>
      </c>
      <c r="P1178" s="120"/>
      <c r="Q1178" s="120">
        <v>2.26044364864372</v>
      </c>
      <c r="R1178" s="120"/>
      <c r="S1178" s="120" t="s">
        <v>128</v>
      </c>
      <c r="T1178" s="120"/>
    </row>
    <row r="1179" spans="1:20" x14ac:dyDescent="0.25">
      <c r="A1179" s="121">
        <v>-0.37070846096062499</v>
      </c>
      <c r="B1179" s="121"/>
      <c r="C1179" s="121">
        <v>0.55012230307508903</v>
      </c>
      <c r="D1179" s="121"/>
      <c r="E1179" s="121">
        <v>1.0278349691694899</v>
      </c>
      <c r="F1179" s="121"/>
      <c r="G1179" s="121">
        <v>2.0838735310937402</v>
      </c>
      <c r="H1179" s="121"/>
      <c r="I1179" s="121">
        <v>3.2791822327046201</v>
      </c>
      <c r="J1179" s="122"/>
      <c r="K1179" s="120">
        <v>-6.68255797697377E-2</v>
      </c>
      <c r="L1179" s="120"/>
      <c r="M1179" s="120">
        <v>0.68028780417693802</v>
      </c>
      <c r="N1179" s="120"/>
      <c r="O1179" s="120">
        <v>1.7793704911524899</v>
      </c>
      <c r="P1179" s="120"/>
      <c r="Q1179" s="120">
        <v>2.3774013239190501</v>
      </c>
      <c r="R1179" s="120"/>
      <c r="S1179" s="120" t="s">
        <v>128</v>
      </c>
      <c r="T1179" s="120"/>
    </row>
    <row r="1180" spans="1:20" x14ac:dyDescent="0.25">
      <c r="A1180" s="121">
        <v>0.81071111393645801</v>
      </c>
      <c r="B1180" s="121"/>
      <c r="C1180" s="121">
        <v>0.22242973597320401</v>
      </c>
      <c r="D1180" s="121"/>
      <c r="E1180" s="121">
        <v>1.0018849367259</v>
      </c>
      <c r="F1180" s="121"/>
      <c r="G1180" s="121">
        <v>-0.65832046289649604</v>
      </c>
      <c r="H1180" s="121"/>
      <c r="I1180" s="121">
        <v>3.27507085954612</v>
      </c>
      <c r="J1180" s="122"/>
      <c r="K1180" s="120">
        <v>-6.68255797697377E-2</v>
      </c>
      <c r="L1180" s="120"/>
      <c r="M1180" s="120">
        <v>0.30828557504295501</v>
      </c>
      <c r="N1180" s="120"/>
      <c r="O1180" s="120">
        <v>1.7793704911524899</v>
      </c>
      <c r="P1180" s="120"/>
      <c r="Q1180" s="120">
        <v>2.24309819229833</v>
      </c>
      <c r="R1180" s="120"/>
      <c r="S1180" s="120" t="s">
        <v>128</v>
      </c>
      <c r="T1180" s="120"/>
    </row>
    <row r="1181" spans="1:20" x14ac:dyDescent="0.25">
      <c r="A1181" s="121">
        <v>0.53836025858980996</v>
      </c>
      <c r="B1181" s="121"/>
      <c r="C1181" s="121">
        <v>1.40758596574786</v>
      </c>
      <c r="D1181" s="121"/>
      <c r="E1181" s="121">
        <v>1.2823139945693101</v>
      </c>
      <c r="F1181" s="121"/>
      <c r="G1181" s="121">
        <v>2.5364195151726801</v>
      </c>
      <c r="H1181" s="121"/>
      <c r="I1181" s="121">
        <v>1.9368197176889701</v>
      </c>
      <c r="J1181" s="122"/>
      <c r="K1181" s="120">
        <v>-0.457665453612073</v>
      </c>
      <c r="L1181" s="120"/>
      <c r="M1181" s="120">
        <v>-0.22863111615067999</v>
      </c>
      <c r="N1181" s="120"/>
      <c r="O1181" s="120">
        <v>1.0877933468274801</v>
      </c>
      <c r="P1181" s="120"/>
      <c r="Q1181" s="120">
        <v>1.9066936854729799</v>
      </c>
      <c r="R1181" s="120"/>
      <c r="S1181" s="120" t="s">
        <v>128</v>
      </c>
      <c r="T1181" s="120"/>
    </row>
    <row r="1182" spans="1:20" x14ac:dyDescent="0.25">
      <c r="A1182" s="121">
        <v>0.103490184992129</v>
      </c>
      <c r="B1182" s="121"/>
      <c r="C1182" s="121">
        <v>0.50115053552260802</v>
      </c>
      <c r="D1182" s="121"/>
      <c r="E1182" s="121">
        <v>1.3205575114184001</v>
      </c>
      <c r="F1182" s="121"/>
      <c r="G1182" s="121">
        <v>2.3298545552842</v>
      </c>
      <c r="H1182" s="121"/>
      <c r="I1182" s="121">
        <v>3.0776342386831099</v>
      </c>
      <c r="J1182" s="122"/>
      <c r="K1182" s="120">
        <v>7.4441136887791998E-2</v>
      </c>
      <c r="L1182" s="120"/>
      <c r="M1182" s="120">
        <v>3.9216673262398402E-2</v>
      </c>
      <c r="N1182" s="120"/>
      <c r="O1182" s="120">
        <v>0.193143542460952</v>
      </c>
      <c r="P1182" s="120"/>
      <c r="Q1182" s="120">
        <v>1.3010608723153101</v>
      </c>
      <c r="R1182" s="120"/>
      <c r="S1182" s="120" t="s">
        <v>128</v>
      </c>
      <c r="T1182" s="120"/>
    </row>
    <row r="1183" spans="1:20" x14ac:dyDescent="0.25">
      <c r="A1183" s="121">
        <v>0.66371424703746495</v>
      </c>
      <c r="B1183" s="121"/>
      <c r="C1183" s="121">
        <v>-1.27257541862445</v>
      </c>
      <c r="D1183" s="121"/>
      <c r="E1183" s="121">
        <v>-3.0433003585406602</v>
      </c>
      <c r="F1183" s="121"/>
      <c r="G1183" s="121">
        <v>1.6792048438301099</v>
      </c>
      <c r="H1183" s="121"/>
      <c r="I1183" s="121">
        <v>2.9217310731134498</v>
      </c>
      <c r="J1183" s="122"/>
      <c r="K1183" s="120">
        <v>-1.3373838460452699E-2</v>
      </c>
      <c r="L1183" s="120"/>
      <c r="M1183" s="120">
        <v>0.142538769206945</v>
      </c>
      <c r="N1183" s="120"/>
      <c r="O1183" s="120">
        <v>2.1529901769256301</v>
      </c>
      <c r="P1183" s="120"/>
      <c r="Q1183" s="120">
        <v>0.95204273948654705</v>
      </c>
      <c r="R1183" s="120"/>
      <c r="S1183" s="120" t="s">
        <v>128</v>
      </c>
      <c r="T1183" s="120"/>
    </row>
    <row r="1184" spans="1:20" x14ac:dyDescent="0.25">
      <c r="A1184" s="121">
        <v>0.66371424703746495</v>
      </c>
      <c r="B1184" s="121"/>
      <c r="C1184" s="121">
        <v>0.89005010004054297</v>
      </c>
      <c r="D1184" s="121"/>
      <c r="E1184" s="121">
        <v>1.7392545221998901</v>
      </c>
      <c r="F1184" s="121"/>
      <c r="G1184" s="121">
        <v>4.0775863883983696</v>
      </c>
      <c r="H1184" s="121"/>
      <c r="I1184" s="121">
        <v>2.8322610606135599</v>
      </c>
      <c r="J1184" s="122"/>
      <c r="K1184" s="120">
        <v>-0.21932379152093201</v>
      </c>
      <c r="L1184" s="120"/>
      <c r="M1184" s="120">
        <v>0.132369808049045</v>
      </c>
      <c r="N1184" s="120"/>
      <c r="O1184" s="120">
        <v>-0.21320388115991301</v>
      </c>
      <c r="P1184" s="120"/>
      <c r="Q1184" s="120">
        <v>0.64565731089609102</v>
      </c>
      <c r="R1184" s="120"/>
      <c r="S1184" s="120" t="s">
        <v>128</v>
      </c>
      <c r="T1184" s="120"/>
    </row>
    <row r="1185" spans="1:20" x14ac:dyDescent="0.25">
      <c r="A1185" s="121">
        <v>-1.36701188481005E-2</v>
      </c>
      <c r="B1185" s="121"/>
      <c r="C1185" s="121">
        <v>-0.26023561762355002</v>
      </c>
      <c r="D1185" s="121"/>
      <c r="E1185" s="121">
        <v>1.14108482683778</v>
      </c>
      <c r="F1185" s="121"/>
      <c r="G1185" s="121">
        <v>2.7144777422894202</v>
      </c>
      <c r="H1185" s="121"/>
      <c r="I1185" s="121">
        <v>2.4712867645805798</v>
      </c>
      <c r="J1185" s="122"/>
      <c r="K1185" s="120">
        <v>-4.6415132030787697E-2</v>
      </c>
      <c r="L1185" s="120"/>
      <c r="M1185" s="120">
        <v>1.0707167708380401</v>
      </c>
      <c r="N1185" s="120"/>
      <c r="O1185" s="120">
        <v>-8.3503595164309302E-2</v>
      </c>
      <c r="P1185" s="120"/>
      <c r="Q1185" s="120">
        <v>2.6418240411529501</v>
      </c>
      <c r="R1185" s="120"/>
      <c r="S1185" s="120" t="s">
        <v>128</v>
      </c>
      <c r="T1185" s="120"/>
    </row>
    <row r="1186" spans="1:20" x14ac:dyDescent="0.25">
      <c r="A1186" s="121">
        <v>9.8975559959825404E-2</v>
      </c>
      <c r="B1186" s="121"/>
      <c r="C1186" s="121">
        <v>0.89005010004054297</v>
      </c>
      <c r="D1186" s="121"/>
      <c r="E1186" s="121">
        <v>1.4523168170037399</v>
      </c>
      <c r="F1186" s="121"/>
      <c r="G1186" s="121">
        <v>2.4725643061759301</v>
      </c>
      <c r="H1186" s="121"/>
      <c r="I1186" s="121">
        <v>2.4780054698518601</v>
      </c>
      <c r="J1186" s="122"/>
      <c r="K1186" s="120">
        <v>8.6848065677615993E-2</v>
      </c>
      <c r="L1186" s="120"/>
      <c r="M1186" s="120">
        <v>-4.9965464733659801E-2</v>
      </c>
      <c r="N1186" s="120"/>
      <c r="O1186" s="120">
        <v>2.0650407482431699</v>
      </c>
      <c r="P1186" s="120"/>
      <c r="Q1186" s="120">
        <v>1.54993862461384</v>
      </c>
      <c r="R1186" s="120"/>
      <c r="S1186" s="120" t="s">
        <v>128</v>
      </c>
      <c r="T1186" s="120"/>
    </row>
    <row r="1187" spans="1:20" x14ac:dyDescent="0.25">
      <c r="A1187" s="121">
        <v>-4.3450256205545698E-2</v>
      </c>
      <c r="B1187" s="121"/>
      <c r="C1187" s="121">
        <v>0.79904186108304398</v>
      </c>
      <c r="D1187" s="121"/>
      <c r="E1187" s="121">
        <v>2.0596793733496401</v>
      </c>
      <c r="F1187" s="121"/>
      <c r="G1187" s="121">
        <v>2.5660971407166699</v>
      </c>
      <c r="H1187" s="121"/>
      <c r="I1187" s="121">
        <v>3.90824737928875</v>
      </c>
      <c r="J1187" s="122"/>
      <c r="K1187" s="120">
        <v>-0.196718392980021</v>
      </c>
      <c r="L1187" s="120"/>
      <c r="M1187" s="120">
        <v>0.34981369021905101</v>
      </c>
      <c r="N1187" s="120"/>
      <c r="O1187" s="120">
        <v>2.0650407482431699</v>
      </c>
      <c r="P1187" s="120"/>
      <c r="Q1187" s="120">
        <v>2.8045337604763301</v>
      </c>
      <c r="R1187" s="120"/>
      <c r="S1187" s="120" t="s">
        <v>128</v>
      </c>
      <c r="T1187" s="120"/>
    </row>
    <row r="1188" spans="1:20" x14ac:dyDescent="0.25">
      <c r="A1188" s="121">
        <v>0.39245006692524598</v>
      </c>
      <c r="B1188" s="121"/>
      <c r="C1188" s="121">
        <v>0.65594622668691505</v>
      </c>
      <c r="D1188" s="121"/>
      <c r="E1188" s="121">
        <v>1.15271051620192</v>
      </c>
      <c r="F1188" s="121"/>
      <c r="G1188" s="121">
        <v>2.7801282145434598</v>
      </c>
      <c r="H1188" s="121"/>
      <c r="I1188" s="121">
        <v>3.3221048570071101</v>
      </c>
      <c r="J1188" s="122"/>
      <c r="K1188" s="120">
        <v>-0.29853058713585401</v>
      </c>
      <c r="L1188" s="120"/>
      <c r="M1188" s="120">
        <v>1.0181955508946501</v>
      </c>
      <c r="N1188" s="120"/>
      <c r="O1188" s="120">
        <v>0.19642399234824701</v>
      </c>
      <c r="P1188" s="120"/>
      <c r="Q1188" s="120">
        <v>2.0506879789794499</v>
      </c>
      <c r="R1188" s="120"/>
      <c r="S1188" s="120" t="s">
        <v>128</v>
      </c>
      <c r="T1188" s="120"/>
    </row>
    <row r="1189" spans="1:20" x14ac:dyDescent="0.25">
      <c r="A1189" s="121">
        <v>-4.75462844814682E-2</v>
      </c>
      <c r="B1189" s="121"/>
      <c r="C1189" s="121">
        <v>8.2229376417462405E-2</v>
      </c>
      <c r="D1189" s="121"/>
      <c r="E1189" s="121">
        <v>0.74983045027556705</v>
      </c>
      <c r="F1189" s="121"/>
      <c r="G1189" s="121">
        <v>2.67922360537976</v>
      </c>
      <c r="H1189" s="121"/>
      <c r="I1189" s="121">
        <v>2.3509004987809199</v>
      </c>
      <c r="J1189" s="122"/>
      <c r="K1189" s="120">
        <v>-0.12959544838037099</v>
      </c>
      <c r="L1189" s="120"/>
      <c r="M1189" s="120">
        <v>1.07986478465619</v>
      </c>
      <c r="N1189" s="120"/>
      <c r="O1189" s="120">
        <v>0.95579281839946795</v>
      </c>
      <c r="P1189" s="120"/>
      <c r="Q1189" s="120">
        <v>-0.23811872141214299</v>
      </c>
      <c r="R1189" s="120"/>
      <c r="S1189" s="120" t="s">
        <v>128</v>
      </c>
      <c r="T1189" s="120"/>
    </row>
    <row r="1190" spans="1:20" x14ac:dyDescent="0.25">
      <c r="A1190" s="121">
        <v>-0.13894437678423399</v>
      </c>
      <c r="B1190" s="121"/>
      <c r="C1190" s="121">
        <v>0.48372868299426502</v>
      </c>
      <c r="D1190" s="121"/>
      <c r="E1190" s="121">
        <v>1.2236512412546201</v>
      </c>
      <c r="F1190" s="121"/>
      <c r="G1190" s="121">
        <v>2.1045647688136202</v>
      </c>
      <c r="H1190" s="121"/>
      <c r="I1190" s="121">
        <v>3.48337417338261</v>
      </c>
      <c r="J1190" s="122"/>
      <c r="K1190" s="120">
        <v>-0.13648323854130101</v>
      </c>
      <c r="L1190" s="120"/>
      <c r="M1190" s="120">
        <v>0.39913446265459701</v>
      </c>
      <c r="N1190" s="120"/>
      <c r="O1190" s="120">
        <v>1.8311456365541201</v>
      </c>
      <c r="P1190" s="120"/>
      <c r="Q1190" s="120">
        <v>2.05868983127188</v>
      </c>
      <c r="R1190" s="120"/>
      <c r="S1190" s="120" t="s">
        <v>128</v>
      </c>
      <c r="T1190" s="120"/>
    </row>
    <row r="1191" spans="1:20" x14ac:dyDescent="0.25">
      <c r="A1191" s="121">
        <v>1.1103914032137101</v>
      </c>
      <c r="B1191" s="121"/>
      <c r="C1191" s="121">
        <v>0.40691876003627703</v>
      </c>
      <c r="D1191" s="121"/>
      <c r="E1191" s="121">
        <v>-0.32579057685874002</v>
      </c>
      <c r="F1191" s="121"/>
      <c r="G1191" s="121">
        <v>6.0996930468576203E-2</v>
      </c>
      <c r="H1191" s="121"/>
      <c r="I1191" s="121">
        <v>1.9958381994165699</v>
      </c>
      <c r="J1191" s="122"/>
      <c r="K1191" s="120">
        <v>-0.308361894460987</v>
      </c>
      <c r="L1191" s="120"/>
      <c r="M1191" s="120">
        <v>-0.18376163573213899</v>
      </c>
      <c r="N1191" s="120"/>
      <c r="O1191" s="120">
        <v>-0.108055980910855</v>
      </c>
      <c r="P1191" s="120"/>
      <c r="Q1191" s="120">
        <v>2.5154861673740401</v>
      </c>
      <c r="R1191" s="120"/>
      <c r="S1191" s="120" t="s">
        <v>128</v>
      </c>
      <c r="T1191" s="120"/>
    </row>
    <row r="1192" spans="1:20" x14ac:dyDescent="0.25">
      <c r="A1192" s="121">
        <v>1.1103914032137101</v>
      </c>
      <c r="B1192" s="121"/>
      <c r="C1192" s="121">
        <v>0.417272570824746</v>
      </c>
      <c r="D1192" s="121"/>
      <c r="E1192" s="121">
        <v>0.40319427888773501</v>
      </c>
      <c r="F1192" s="121"/>
      <c r="G1192" s="121">
        <v>2.1683331186825998</v>
      </c>
      <c r="H1192" s="121"/>
      <c r="I1192" s="121">
        <v>2.9463166602139101</v>
      </c>
      <c r="J1192" s="122"/>
      <c r="K1192" s="120">
        <v>-0.25748870526426698</v>
      </c>
      <c r="L1192" s="120"/>
      <c r="M1192" s="120">
        <v>-0.18376163573213899</v>
      </c>
      <c r="N1192" s="120"/>
      <c r="O1192" s="120">
        <v>0.65848320864798304</v>
      </c>
      <c r="P1192" s="120"/>
      <c r="Q1192" s="120">
        <v>2.5154861673740401</v>
      </c>
      <c r="R1192" s="120"/>
      <c r="S1192" s="120" t="s">
        <v>128</v>
      </c>
      <c r="T1192" s="120"/>
    </row>
    <row r="1193" spans="1:20" x14ac:dyDescent="0.25">
      <c r="A1193" s="121">
        <v>-8.8536730823026502E-2</v>
      </c>
      <c r="B1193" s="121"/>
      <c r="C1193" s="121">
        <v>0.33358850273199703</v>
      </c>
      <c r="D1193" s="121"/>
      <c r="E1193" s="121">
        <v>1.2467723293433</v>
      </c>
      <c r="F1193" s="121"/>
      <c r="G1193" s="121">
        <v>2.2411340949251799</v>
      </c>
      <c r="H1193" s="121"/>
      <c r="I1193" s="121">
        <v>5.64037642932088</v>
      </c>
      <c r="J1193" s="122"/>
      <c r="K1193" s="120">
        <v>3.6345218247024698E-2</v>
      </c>
      <c r="L1193" s="120"/>
      <c r="M1193" s="120">
        <v>1.8150404926752299</v>
      </c>
      <c r="N1193" s="120"/>
      <c r="O1193" s="120">
        <v>1.4011144367709301</v>
      </c>
      <c r="P1193" s="120"/>
      <c r="Q1193" s="120">
        <v>2.6346059083071101</v>
      </c>
      <c r="R1193" s="120"/>
      <c r="S1193" s="120" t="s">
        <v>128</v>
      </c>
      <c r="T1193" s="120"/>
    </row>
    <row r="1194" spans="1:20" x14ac:dyDescent="0.25">
      <c r="A1194" s="121">
        <v>3.4730036636712897E-2</v>
      </c>
      <c r="B1194" s="121"/>
      <c r="C1194" s="121">
        <v>2.4216226081776999</v>
      </c>
      <c r="D1194" s="121"/>
      <c r="E1194" s="121">
        <v>0.91936947666661695</v>
      </c>
      <c r="F1194" s="121"/>
      <c r="G1194" s="121">
        <v>2.1190590531050701</v>
      </c>
      <c r="H1194" s="121"/>
      <c r="I1194" s="121">
        <v>5.64037642932088</v>
      </c>
      <c r="J1194" s="122"/>
      <c r="K1194" s="120">
        <v>-0.30708443091903298</v>
      </c>
      <c r="L1194" s="120"/>
      <c r="M1194" s="120">
        <v>0.87637117430323697</v>
      </c>
      <c r="N1194" s="120"/>
      <c r="O1194" s="120">
        <v>1.0096984390905099</v>
      </c>
      <c r="P1194" s="120"/>
      <c r="Q1194" s="120">
        <v>2.3290865717781002</v>
      </c>
      <c r="R1194" s="120"/>
      <c r="S1194" s="120" t="s">
        <v>128</v>
      </c>
      <c r="T1194" s="120"/>
    </row>
    <row r="1195" spans="1:20" x14ac:dyDescent="0.25">
      <c r="A1195" s="121">
        <v>3.4177525642099802</v>
      </c>
      <c r="B1195" s="121"/>
      <c r="C1195" s="121">
        <v>-2.7869578865061601E-2</v>
      </c>
      <c r="D1195" s="121"/>
      <c r="E1195" s="121">
        <v>4.3402705841131901</v>
      </c>
      <c r="F1195" s="121"/>
      <c r="G1195" s="121">
        <v>2.09089272703878</v>
      </c>
      <c r="H1195" s="121"/>
      <c r="I1195" s="121">
        <v>7.6663525580738296</v>
      </c>
      <c r="J1195" s="122"/>
      <c r="K1195" s="120">
        <v>-1.3439386913136799</v>
      </c>
      <c r="L1195" s="120"/>
      <c r="M1195" s="120">
        <v>0.38421432655678001</v>
      </c>
      <c r="N1195" s="120"/>
      <c r="O1195" s="120">
        <v>0.91906297766827905</v>
      </c>
      <c r="P1195" s="120"/>
      <c r="Q1195" s="120">
        <v>2.6946345256512099</v>
      </c>
      <c r="R1195" s="120"/>
      <c r="S1195" s="120" t="s">
        <v>128</v>
      </c>
      <c r="T1195" s="120"/>
    </row>
    <row r="1196" spans="1:20" x14ac:dyDescent="0.25">
      <c r="A1196" s="121">
        <v>-0.25985205065315498</v>
      </c>
      <c r="B1196" s="121"/>
      <c r="C1196" s="121">
        <v>-0.580274488520645</v>
      </c>
      <c r="D1196" s="121"/>
      <c r="E1196" s="121">
        <v>1.34626558912162</v>
      </c>
      <c r="F1196" s="121"/>
      <c r="G1196" s="121">
        <v>2.9793712596142798</v>
      </c>
      <c r="H1196" s="121"/>
      <c r="I1196" s="121">
        <v>4.5232993745431003</v>
      </c>
      <c r="J1196" s="122"/>
      <c r="K1196" s="120">
        <v>-0.363488704798694</v>
      </c>
      <c r="L1196" s="120"/>
      <c r="M1196" s="120">
        <v>0.37806871251867202</v>
      </c>
      <c r="N1196" s="120"/>
      <c r="O1196" s="120">
        <v>2.4848904501656301</v>
      </c>
      <c r="P1196" s="120"/>
      <c r="Q1196" s="120">
        <v>1.9045295777402</v>
      </c>
      <c r="R1196" s="120"/>
      <c r="S1196" s="120" t="s">
        <v>128</v>
      </c>
      <c r="T1196" s="120"/>
    </row>
    <row r="1197" spans="1:20" x14ac:dyDescent="0.25">
      <c r="A1197" s="121">
        <v>-0.17792283768432399</v>
      </c>
      <c r="B1197" s="121"/>
      <c r="C1197" s="121">
        <v>0.487821821854521</v>
      </c>
      <c r="D1197" s="121"/>
      <c r="E1197" s="121">
        <v>1.7833297716862999</v>
      </c>
      <c r="F1197" s="121"/>
      <c r="G1197" s="121">
        <v>1.6338078988015901</v>
      </c>
      <c r="H1197" s="121"/>
      <c r="I1197" s="121">
        <v>4.3805703337201596</v>
      </c>
      <c r="J1197" s="122"/>
      <c r="K1197" s="120">
        <v>-4.37634771090636E-2</v>
      </c>
      <c r="L1197" s="120"/>
      <c r="M1197" s="120">
        <v>0.343408396733697</v>
      </c>
      <c r="N1197" s="120"/>
      <c r="O1197" s="120">
        <v>2.48261421602745</v>
      </c>
      <c r="P1197" s="120"/>
      <c r="Q1197" s="120">
        <v>2.9414420373669201</v>
      </c>
      <c r="R1197" s="120"/>
      <c r="S1197" s="120" t="s">
        <v>128</v>
      </c>
      <c r="T1197" s="120"/>
    </row>
    <row r="1198" spans="1:20" x14ac:dyDescent="0.25">
      <c r="A1198" s="121">
        <v>-2.3914292638088201</v>
      </c>
      <c r="B1198" s="121"/>
      <c r="C1198" s="121">
        <v>0.12755746185292699</v>
      </c>
      <c r="D1198" s="121"/>
      <c r="E1198" s="121">
        <v>2.9650462922191299</v>
      </c>
      <c r="F1198" s="121"/>
      <c r="G1198" s="121">
        <v>1.9046024554573</v>
      </c>
      <c r="H1198" s="121"/>
      <c r="I1198" s="121">
        <v>2.9301605275397602</v>
      </c>
      <c r="J1198" s="122"/>
      <c r="K1198" s="120">
        <v>0.20800341814940601</v>
      </c>
      <c r="L1198" s="120"/>
      <c r="M1198" s="120">
        <v>1.1178402574567501</v>
      </c>
      <c r="N1198" s="120"/>
      <c r="O1198" s="120">
        <v>1.7037763949141</v>
      </c>
      <c r="P1198" s="120"/>
      <c r="Q1198" s="120">
        <v>2.0651780787229699</v>
      </c>
      <c r="R1198" s="120"/>
      <c r="S1198" s="120" t="s">
        <v>128</v>
      </c>
      <c r="T1198" s="120"/>
    </row>
    <row r="1199" spans="1:20" x14ac:dyDescent="0.25">
      <c r="A1199" s="121">
        <v>0.36253148812604002</v>
      </c>
      <c r="B1199" s="121"/>
      <c r="C1199" s="121">
        <v>0.45357577521720999</v>
      </c>
      <c r="D1199" s="121"/>
      <c r="E1199" s="121">
        <v>0.67213498262362503</v>
      </c>
      <c r="F1199" s="121"/>
      <c r="G1199" s="121">
        <v>2.2267278211235499</v>
      </c>
      <c r="H1199" s="121"/>
      <c r="I1199" s="121">
        <v>3.4490310147728902</v>
      </c>
      <c r="J1199" s="122"/>
      <c r="K1199" s="120">
        <v>0.18657125431985799</v>
      </c>
      <c r="L1199" s="120"/>
      <c r="M1199" s="120">
        <v>0.16415023297135201</v>
      </c>
      <c r="N1199" s="120"/>
      <c r="O1199" s="120">
        <v>0.169382080955366</v>
      </c>
      <c r="P1199" s="120"/>
      <c r="Q1199" s="120">
        <v>0.14051284069050299</v>
      </c>
      <c r="R1199" s="120"/>
      <c r="S1199" s="120" t="s">
        <v>128</v>
      </c>
      <c r="T1199" s="120"/>
    </row>
    <row r="1200" spans="1:20" x14ac:dyDescent="0.25">
      <c r="A1200" s="121">
        <v>5.0720467239422397E-3</v>
      </c>
      <c r="B1200" s="121"/>
      <c r="C1200" s="121">
        <v>1.29236627124829</v>
      </c>
      <c r="D1200" s="121"/>
      <c r="E1200" s="121">
        <v>2.9650462922191299</v>
      </c>
      <c r="F1200" s="121"/>
      <c r="G1200" s="121">
        <v>-0.30990451044040102</v>
      </c>
      <c r="H1200" s="121"/>
      <c r="I1200" s="121">
        <v>5.4486312961185401</v>
      </c>
      <c r="J1200" s="122"/>
      <c r="K1200" s="120">
        <v>-0.107010112943737</v>
      </c>
      <c r="L1200" s="120"/>
      <c r="M1200" s="120">
        <v>0.58464853161758501</v>
      </c>
      <c r="N1200" s="120"/>
      <c r="O1200" s="120">
        <v>0.84877540149240704</v>
      </c>
      <c r="P1200" s="120"/>
      <c r="Q1200" s="120">
        <v>1.5086994564016101</v>
      </c>
      <c r="R1200" s="120"/>
      <c r="S1200" s="120" t="s">
        <v>128</v>
      </c>
      <c r="T1200" s="120"/>
    </row>
    <row r="1201" spans="1:20" x14ac:dyDescent="0.25">
      <c r="A1201" s="121">
        <v>0.40945884637812202</v>
      </c>
      <c r="B1201" s="121"/>
      <c r="C1201" s="121">
        <v>1.2603711712194099</v>
      </c>
      <c r="D1201" s="121"/>
      <c r="E1201" s="121">
        <v>3.1633469041803499</v>
      </c>
      <c r="F1201" s="121"/>
      <c r="G1201" s="121">
        <v>2.1048441743485702</v>
      </c>
      <c r="H1201" s="121"/>
      <c r="I1201" s="121">
        <v>5.9684144794711704</v>
      </c>
      <c r="J1201" s="122"/>
      <c r="K1201" s="120">
        <v>6.1750610934737403E-2</v>
      </c>
      <c r="L1201" s="120"/>
      <c r="M1201" s="120">
        <v>1.05925129279632</v>
      </c>
      <c r="N1201" s="120"/>
      <c r="O1201" s="120">
        <v>1.17942862513737</v>
      </c>
      <c r="P1201" s="120"/>
      <c r="Q1201" s="120">
        <v>1.51847106322979</v>
      </c>
      <c r="R1201" s="120"/>
      <c r="S1201" s="120" t="s">
        <v>128</v>
      </c>
      <c r="T1201" s="120"/>
    </row>
    <row r="1202" spans="1:20" x14ac:dyDescent="0.25">
      <c r="A1202" s="121">
        <v>0.10481648079070301</v>
      </c>
      <c r="B1202" s="121"/>
      <c r="C1202" s="121">
        <v>0.26029940597476298</v>
      </c>
      <c r="D1202" s="121"/>
      <c r="E1202" s="121">
        <v>3.1633469041803499</v>
      </c>
      <c r="F1202" s="121"/>
      <c r="G1202" s="121">
        <v>3.1050959654139501</v>
      </c>
      <c r="H1202" s="121"/>
      <c r="I1202" s="121">
        <v>4.3423404343580598</v>
      </c>
      <c r="J1202" s="122"/>
      <c r="K1202" s="120">
        <v>0.19390287920049701</v>
      </c>
      <c r="L1202" s="120"/>
      <c r="M1202" s="120">
        <v>-0.25398762271910702</v>
      </c>
      <c r="N1202" s="120"/>
      <c r="O1202" s="120">
        <v>3.4887222713386898</v>
      </c>
      <c r="P1202" s="120"/>
      <c r="Q1202" s="120">
        <v>2.9794292741541901</v>
      </c>
      <c r="R1202" s="120"/>
      <c r="S1202" s="120" t="s">
        <v>128</v>
      </c>
      <c r="T1202" s="120"/>
    </row>
    <row r="1203" spans="1:20" x14ac:dyDescent="0.25">
      <c r="A1203" s="121">
        <v>0.25350988287968701</v>
      </c>
      <c r="B1203" s="121"/>
      <c r="C1203" s="121">
        <v>0.26029940597476298</v>
      </c>
      <c r="D1203" s="121"/>
      <c r="E1203" s="121">
        <v>-0.80949189806820998</v>
      </c>
      <c r="F1203" s="121"/>
      <c r="G1203" s="121">
        <v>1.97548010992658</v>
      </c>
      <c r="H1203" s="121"/>
      <c r="I1203" s="121">
        <v>5.9684144794711704</v>
      </c>
      <c r="J1203" s="122"/>
      <c r="K1203" s="120">
        <v>-0.11231806200302299</v>
      </c>
      <c r="L1203" s="120"/>
      <c r="M1203" s="120">
        <v>-0.41711577069003503</v>
      </c>
      <c r="N1203" s="120"/>
      <c r="O1203" s="120">
        <v>3.4887222713386898</v>
      </c>
      <c r="P1203" s="120"/>
      <c r="Q1203" s="120">
        <v>1.2500388185060001</v>
      </c>
      <c r="R1203" s="120"/>
      <c r="S1203" s="120" t="s">
        <v>128</v>
      </c>
      <c r="T1203" s="120"/>
    </row>
    <row r="1204" spans="1:20" x14ac:dyDescent="0.25">
      <c r="A1204" s="121">
        <v>0.28515693449030599</v>
      </c>
      <c r="B1204" s="121"/>
      <c r="C1204" s="121">
        <v>0.48452665286704599</v>
      </c>
      <c r="D1204" s="121"/>
      <c r="E1204" s="121">
        <v>2.5710047540368701</v>
      </c>
      <c r="F1204" s="121"/>
      <c r="G1204" s="121">
        <v>2.0671694124118098</v>
      </c>
      <c r="H1204" s="121"/>
      <c r="I1204" s="121">
        <v>7.3063021429082804</v>
      </c>
      <c r="J1204" s="122"/>
      <c r="K1204" s="120">
        <v>0.173785152191403</v>
      </c>
      <c r="L1204" s="120"/>
      <c r="M1204" s="120">
        <v>0.98826220857174396</v>
      </c>
      <c r="N1204" s="120"/>
      <c r="O1204" s="120">
        <v>0.766634490813491</v>
      </c>
      <c r="P1204" s="120"/>
      <c r="Q1204" s="120">
        <v>2.8468384339700301</v>
      </c>
      <c r="R1204" s="120"/>
      <c r="S1204" s="120" t="s">
        <v>128</v>
      </c>
      <c r="T1204" s="120"/>
    </row>
    <row r="1205" spans="1:20" x14ac:dyDescent="0.25">
      <c r="A1205" s="121">
        <v>-0.79465438956117396</v>
      </c>
      <c r="B1205" s="121"/>
      <c r="C1205" s="121">
        <v>0.352655134013656</v>
      </c>
      <c r="D1205" s="121"/>
      <c r="E1205" s="121">
        <v>2.5710047540368701</v>
      </c>
      <c r="F1205" s="121"/>
      <c r="G1205" s="121">
        <v>1.7481342388252901</v>
      </c>
      <c r="H1205" s="121"/>
      <c r="I1205" s="121">
        <v>3.7682112729694399</v>
      </c>
      <c r="J1205" s="122"/>
      <c r="K1205" s="120">
        <v>-0.10765653345473</v>
      </c>
      <c r="L1205" s="120"/>
      <c r="M1205" s="120">
        <v>0.52326846846068897</v>
      </c>
      <c r="N1205" s="120"/>
      <c r="O1205" s="120">
        <v>1.1461662850988901</v>
      </c>
      <c r="P1205" s="120"/>
      <c r="Q1205" s="120">
        <v>1.9824260635523501</v>
      </c>
      <c r="R1205" s="120"/>
      <c r="S1205" s="120" t="s">
        <v>128</v>
      </c>
      <c r="T1205" s="120"/>
    </row>
    <row r="1206" spans="1:20" x14ac:dyDescent="0.25">
      <c r="A1206" s="121">
        <v>-1.5910477036799699</v>
      </c>
      <c r="B1206" s="121"/>
      <c r="C1206" s="121">
        <v>-0.33833259456221398</v>
      </c>
      <c r="D1206" s="121"/>
      <c r="E1206" s="121">
        <v>0.96122784593442701</v>
      </c>
      <c r="F1206" s="121"/>
      <c r="G1206" s="121">
        <v>1.6492276029561801</v>
      </c>
      <c r="H1206" s="121"/>
      <c r="I1206" s="121">
        <v>3.4984697550217501</v>
      </c>
      <c r="J1206" s="122"/>
      <c r="K1206" s="120">
        <v>8.5509140561441696E-2</v>
      </c>
      <c r="L1206" s="120"/>
      <c r="M1206" s="120">
        <v>0.715817307022935</v>
      </c>
      <c r="N1206" s="120"/>
      <c r="O1206" s="120">
        <v>0.68838237036006</v>
      </c>
      <c r="P1206" s="120"/>
      <c r="Q1206" s="120">
        <v>1.5969620034298699</v>
      </c>
      <c r="R1206" s="120"/>
      <c r="S1206" s="120" t="s">
        <v>128</v>
      </c>
      <c r="T1206" s="120"/>
    </row>
    <row r="1207" spans="1:20" x14ac:dyDescent="0.25">
      <c r="A1207" s="121">
        <v>-1.5910477036799699</v>
      </c>
      <c r="B1207" s="121"/>
      <c r="C1207" s="121">
        <v>0.67186762156665802</v>
      </c>
      <c r="D1207" s="121"/>
      <c r="E1207" s="121">
        <v>1.8355455178308999</v>
      </c>
      <c r="F1207" s="121"/>
      <c r="G1207" s="121">
        <v>4.2135811839770101</v>
      </c>
      <c r="H1207" s="121"/>
      <c r="I1207" s="121">
        <v>4.2927033538109303</v>
      </c>
      <c r="J1207" s="122"/>
      <c r="K1207" s="120">
        <v>-0.12625403689275699</v>
      </c>
      <c r="L1207" s="120"/>
      <c r="M1207" s="120">
        <v>1.01474266547224</v>
      </c>
      <c r="N1207" s="120"/>
      <c r="O1207" s="120">
        <v>1.65784337549685</v>
      </c>
      <c r="P1207" s="120"/>
      <c r="Q1207" s="120">
        <v>1.5723055432851301</v>
      </c>
      <c r="R1207" s="120"/>
      <c r="S1207" s="120" t="s">
        <v>128</v>
      </c>
      <c r="T1207" s="120"/>
    </row>
    <row r="1208" spans="1:20" x14ac:dyDescent="0.25">
      <c r="A1208" s="121">
        <v>-0.52833359465136498</v>
      </c>
      <c r="B1208" s="121"/>
      <c r="C1208" s="121">
        <v>0.57679433313239803</v>
      </c>
      <c r="D1208" s="121"/>
      <c r="E1208" s="121">
        <v>0.89028258036684005</v>
      </c>
      <c r="F1208" s="121"/>
      <c r="G1208" s="121">
        <v>0.964444534619606</v>
      </c>
      <c r="H1208" s="121"/>
      <c r="I1208" s="121">
        <v>2.6888282238231298</v>
      </c>
      <c r="J1208" s="122"/>
      <c r="K1208" s="120">
        <v>0.21321592415249799</v>
      </c>
      <c r="L1208" s="120"/>
      <c r="M1208" s="120">
        <v>1.01474266547224</v>
      </c>
      <c r="N1208" s="120"/>
      <c r="O1208" s="120">
        <v>0.36744057188225898</v>
      </c>
      <c r="P1208" s="120"/>
      <c r="Q1208" s="120">
        <v>0.341479448231645</v>
      </c>
      <c r="R1208" s="120"/>
      <c r="S1208" s="120" t="s">
        <v>128</v>
      </c>
      <c r="T1208" s="120"/>
    </row>
    <row r="1209" spans="1:20" x14ac:dyDescent="0.25">
      <c r="A1209" s="121">
        <v>0.26167360410312701</v>
      </c>
      <c r="B1209" s="121"/>
      <c r="C1209" s="121">
        <v>1.6414055866355901</v>
      </c>
      <c r="D1209" s="121"/>
      <c r="E1209" s="121">
        <v>1.32530255423708</v>
      </c>
      <c r="F1209" s="121"/>
      <c r="G1209" s="121">
        <v>1.97957247216734</v>
      </c>
      <c r="H1209" s="121"/>
      <c r="I1209" s="121">
        <v>3.05151425791089</v>
      </c>
      <c r="J1209" s="122"/>
      <c r="K1209" s="120">
        <v>0.32190406830706297</v>
      </c>
      <c r="L1209" s="120"/>
      <c r="M1209" s="120">
        <v>0.94532984779649898</v>
      </c>
      <c r="N1209" s="120"/>
      <c r="O1209" s="120">
        <v>0.61842046913306703</v>
      </c>
      <c r="P1209" s="120"/>
      <c r="Q1209" s="120">
        <v>1.5660099184502601</v>
      </c>
      <c r="R1209" s="120"/>
      <c r="S1209" s="120" t="s">
        <v>128</v>
      </c>
      <c r="T1209" s="120"/>
    </row>
    <row r="1210" spans="1:20" x14ac:dyDescent="0.25">
      <c r="A1210" s="121">
        <v>3.8541745559374401</v>
      </c>
      <c r="B1210" s="121"/>
      <c r="C1210" s="121">
        <v>1.06065310633409</v>
      </c>
      <c r="D1210" s="121"/>
      <c r="E1210" s="121">
        <v>1.4302960665898501</v>
      </c>
      <c r="F1210" s="121"/>
      <c r="G1210" s="121">
        <v>2.41181666918194</v>
      </c>
      <c r="H1210" s="121"/>
      <c r="I1210" s="121">
        <v>4.4502532369962697</v>
      </c>
      <c r="J1210" s="122"/>
      <c r="K1210" s="120">
        <v>8.3589831135078896E-2</v>
      </c>
      <c r="L1210" s="120"/>
      <c r="M1210" s="120">
        <v>0.51106241583526202</v>
      </c>
      <c r="N1210" s="120"/>
      <c r="O1210" s="120">
        <v>0.64647667131654896</v>
      </c>
      <c r="P1210" s="120"/>
      <c r="Q1210" s="120">
        <v>2.5533623462324799</v>
      </c>
      <c r="R1210" s="120"/>
      <c r="S1210" s="120" t="s">
        <v>128</v>
      </c>
      <c r="T1210" s="120"/>
    </row>
    <row r="1211" spans="1:20" x14ac:dyDescent="0.25">
      <c r="A1211" s="121">
        <v>8.9382219235499605E-2</v>
      </c>
      <c r="B1211" s="121"/>
      <c r="C1211" s="121">
        <v>-0.69258055349059</v>
      </c>
      <c r="D1211" s="121"/>
      <c r="E1211" s="121">
        <v>2.0727450708847002</v>
      </c>
      <c r="F1211" s="121"/>
      <c r="G1211" s="121">
        <v>3.0491701768435999</v>
      </c>
      <c r="H1211" s="121"/>
      <c r="I1211" s="121">
        <v>2.0085637195546</v>
      </c>
      <c r="J1211" s="122"/>
      <c r="K1211" s="120">
        <v>9.3251514450315695E-2</v>
      </c>
      <c r="L1211" s="120"/>
      <c r="M1211" s="120">
        <v>0.96338069519789504</v>
      </c>
      <c r="N1211" s="120"/>
      <c r="O1211" s="120">
        <v>0.66995824394710002</v>
      </c>
      <c r="P1211" s="120"/>
      <c r="Q1211" s="120">
        <v>0.925111196097813</v>
      </c>
      <c r="R1211" s="120"/>
      <c r="S1211" s="120" t="s">
        <v>128</v>
      </c>
      <c r="T1211" s="120"/>
    </row>
    <row r="1212" spans="1:20" x14ac:dyDescent="0.25">
      <c r="A1212" s="121">
        <v>-0.34300219940186899</v>
      </c>
      <c r="B1212" s="121"/>
      <c r="C1212" s="121">
        <v>0.41080400324782601</v>
      </c>
      <c r="D1212" s="121"/>
      <c r="E1212" s="121">
        <v>1.20294278644073</v>
      </c>
      <c r="F1212" s="121"/>
      <c r="G1212" s="121">
        <v>2.0550934672109702</v>
      </c>
      <c r="H1212" s="121"/>
      <c r="I1212" s="121">
        <v>3.8431143749671399</v>
      </c>
      <c r="J1212" s="122"/>
      <c r="K1212" s="120">
        <v>-0.154875779305605</v>
      </c>
      <c r="L1212" s="120"/>
      <c r="M1212" s="120">
        <v>0.505598781530612</v>
      </c>
      <c r="N1212" s="120"/>
      <c r="O1212" s="120">
        <v>0.31831374879352797</v>
      </c>
      <c r="P1212" s="120"/>
      <c r="Q1212" s="120">
        <v>1.7552521472929601</v>
      </c>
      <c r="R1212" s="120"/>
      <c r="S1212" s="120" t="s">
        <v>128</v>
      </c>
      <c r="T1212" s="120"/>
    </row>
    <row r="1213" spans="1:20" x14ac:dyDescent="0.25">
      <c r="A1213" s="121">
        <v>-0.46605325428164002</v>
      </c>
      <c r="B1213" s="121"/>
      <c r="C1213" s="121">
        <v>0.26627279927771103</v>
      </c>
      <c r="D1213" s="121"/>
      <c r="E1213" s="121">
        <v>1.1276163641772401</v>
      </c>
      <c r="F1213" s="121"/>
      <c r="G1213" s="121">
        <v>3.4970916094353299</v>
      </c>
      <c r="H1213" s="121"/>
      <c r="I1213" s="121">
        <v>3.9580252567760401</v>
      </c>
      <c r="J1213" s="122"/>
      <c r="K1213" s="120">
        <v>-0.200699898661616</v>
      </c>
      <c r="L1213" s="120"/>
      <c r="M1213" s="120">
        <v>0.517691122809261</v>
      </c>
      <c r="N1213" s="120"/>
      <c r="O1213" s="120">
        <v>0.67028486789639197</v>
      </c>
      <c r="P1213" s="120"/>
      <c r="Q1213" s="120">
        <v>2.1649239866988901</v>
      </c>
      <c r="R1213" s="120"/>
      <c r="S1213" s="120" t="s">
        <v>128</v>
      </c>
      <c r="T1213" s="120"/>
    </row>
    <row r="1214" spans="1:20" x14ac:dyDescent="0.25">
      <c r="A1214" s="121">
        <v>0.96149436315105397</v>
      </c>
      <c r="B1214" s="121"/>
      <c r="C1214" s="121">
        <v>0.53080026575335304</v>
      </c>
      <c r="D1214" s="121"/>
      <c r="E1214" s="121">
        <v>0.97246588803927703</v>
      </c>
      <c r="F1214" s="121"/>
      <c r="G1214" s="121">
        <v>1.8908385563685299</v>
      </c>
      <c r="H1214" s="121"/>
      <c r="I1214" s="121">
        <v>5.9634412909585803</v>
      </c>
      <c r="J1214" s="122"/>
      <c r="K1214" s="120">
        <v>1.61952769932583E-4</v>
      </c>
      <c r="L1214" s="120"/>
      <c r="M1214" s="120">
        <v>-0.37984127871234102</v>
      </c>
      <c r="N1214" s="120"/>
      <c r="O1214" s="120">
        <v>-0.41099982017760101</v>
      </c>
      <c r="P1214" s="120"/>
      <c r="Q1214" s="120">
        <v>1.88639899948824</v>
      </c>
      <c r="R1214" s="120"/>
      <c r="S1214" s="120" t="s">
        <v>128</v>
      </c>
      <c r="T1214" s="120"/>
    </row>
    <row r="1215" spans="1:20" x14ac:dyDescent="0.25">
      <c r="A1215" s="121">
        <v>0.26525705938295402</v>
      </c>
      <c r="B1215" s="121"/>
      <c r="C1215" s="121">
        <v>-1.2439522726255601</v>
      </c>
      <c r="D1215" s="121"/>
      <c r="E1215" s="121">
        <v>1.0556711853421501</v>
      </c>
      <c r="F1215" s="121"/>
      <c r="G1215" s="121">
        <v>2.4314891887061001</v>
      </c>
      <c r="H1215" s="121"/>
      <c r="I1215" s="121">
        <v>3.3195497877839801</v>
      </c>
      <c r="J1215" s="122"/>
      <c r="K1215" s="120">
        <v>-0.85515274890249804</v>
      </c>
      <c r="L1215" s="120"/>
      <c r="M1215" s="120">
        <v>0.83305185591889397</v>
      </c>
      <c r="N1215" s="120"/>
      <c r="O1215" s="120">
        <v>-0.102439619464525</v>
      </c>
      <c r="P1215" s="120"/>
      <c r="Q1215" s="120">
        <v>2.7994726642224101</v>
      </c>
      <c r="R1215" s="120"/>
      <c r="S1215" s="120" t="s">
        <v>128</v>
      </c>
      <c r="T1215" s="120"/>
    </row>
    <row r="1216" spans="1:20" x14ac:dyDescent="0.25">
      <c r="A1216" s="121">
        <v>2.1078380995480499</v>
      </c>
      <c r="B1216" s="121"/>
      <c r="C1216" s="121">
        <v>1.7030596306310399</v>
      </c>
      <c r="D1216" s="121"/>
      <c r="E1216" s="121">
        <v>1.88362969184934</v>
      </c>
      <c r="F1216" s="121"/>
      <c r="G1216" s="121">
        <v>2.20441857238696</v>
      </c>
      <c r="H1216" s="121"/>
      <c r="I1216" s="121">
        <v>2.2623354209803401</v>
      </c>
      <c r="J1216" s="122"/>
      <c r="K1216" s="120">
        <v>-7.3429850744268802E-3</v>
      </c>
      <c r="L1216" s="120"/>
      <c r="M1216" s="120">
        <v>0.73553566583416696</v>
      </c>
      <c r="N1216" s="120"/>
      <c r="O1216" s="120">
        <v>7.6637892400977696</v>
      </c>
      <c r="P1216" s="120"/>
      <c r="Q1216" s="120">
        <v>2.2420070105071299</v>
      </c>
      <c r="R1216" s="120"/>
      <c r="S1216" s="120" t="s">
        <v>128</v>
      </c>
      <c r="T1216" s="120"/>
    </row>
    <row r="1217" spans="1:20" x14ac:dyDescent="0.25">
      <c r="A1217" s="121">
        <v>-0.34067125324708802</v>
      </c>
      <c r="B1217" s="121"/>
      <c r="C1217" s="121">
        <v>1.7030596306310399</v>
      </c>
      <c r="D1217" s="121"/>
      <c r="E1217" s="121">
        <v>3.20364201935966</v>
      </c>
      <c r="F1217" s="121"/>
      <c r="G1217" s="121">
        <v>1.0749194107831299</v>
      </c>
      <c r="H1217" s="121"/>
      <c r="I1217" s="121">
        <v>1.8431190950422101</v>
      </c>
      <c r="J1217" s="122"/>
      <c r="K1217" s="120">
        <v>1.35948445305658E-2</v>
      </c>
      <c r="L1217" s="120"/>
      <c r="M1217" s="120">
        <v>0.45030699045765799</v>
      </c>
      <c r="N1217" s="120"/>
      <c r="O1217" s="120">
        <v>8.3341604390465604E-2</v>
      </c>
      <c r="P1217" s="120"/>
      <c r="Q1217" s="120">
        <v>1.80862416383027</v>
      </c>
      <c r="R1217" s="120"/>
      <c r="S1217" s="120" t="s">
        <v>128</v>
      </c>
      <c r="T1217" s="120"/>
    </row>
    <row r="1218" spans="1:20" x14ac:dyDescent="0.25">
      <c r="A1218" s="121">
        <v>0.78934775589766604</v>
      </c>
      <c r="B1218" s="121"/>
      <c r="C1218" s="121">
        <v>-7.5001792279291393E-2</v>
      </c>
      <c r="D1218" s="121"/>
      <c r="E1218" s="121">
        <v>1.4238645613291501</v>
      </c>
      <c r="F1218" s="121"/>
      <c r="G1218" s="121">
        <v>1.7465199412572401</v>
      </c>
      <c r="H1218" s="121"/>
      <c r="I1218" s="121">
        <v>3.0745571181831401</v>
      </c>
      <c r="J1218" s="122"/>
      <c r="K1218" s="120">
        <v>-0.12322220135777</v>
      </c>
      <c r="L1218" s="120"/>
      <c r="M1218" s="120">
        <v>0.25566842015782498</v>
      </c>
      <c r="N1218" s="120"/>
      <c r="O1218" s="120">
        <v>0.84871597627635598</v>
      </c>
      <c r="P1218" s="120"/>
      <c r="Q1218" s="120">
        <v>1.88647325322102</v>
      </c>
      <c r="R1218" s="120"/>
      <c r="S1218" s="120" t="s">
        <v>128</v>
      </c>
      <c r="T1218" s="120"/>
    </row>
    <row r="1219" spans="1:20" x14ac:dyDescent="0.25">
      <c r="A1219" s="121">
        <v>0.20231936068459799</v>
      </c>
      <c r="B1219" s="121"/>
      <c r="C1219" s="121">
        <v>-0.251766757827532</v>
      </c>
      <c r="D1219" s="121"/>
      <c r="E1219" s="121">
        <v>1.19470620631198</v>
      </c>
      <c r="F1219" s="121"/>
      <c r="G1219" s="121">
        <v>2.5666452792608498</v>
      </c>
      <c r="H1219" s="121"/>
      <c r="I1219" s="121">
        <v>4.2851553710791901</v>
      </c>
      <c r="J1219" s="122"/>
      <c r="K1219" s="120">
        <v>-0.18151421332664</v>
      </c>
      <c r="L1219" s="120"/>
      <c r="M1219" s="120">
        <v>-0.74955148243732195</v>
      </c>
      <c r="N1219" s="120"/>
      <c r="O1219" s="120">
        <v>0.77797788583605498</v>
      </c>
      <c r="P1219" s="120"/>
      <c r="Q1219" s="120">
        <v>-3.0403080756121899</v>
      </c>
      <c r="R1219" s="120"/>
      <c r="S1219" s="120" t="s">
        <v>128</v>
      </c>
      <c r="T1219" s="120"/>
    </row>
    <row r="1220" spans="1:20" x14ac:dyDescent="0.25">
      <c r="A1220" s="121">
        <v>-0.32768549124623197</v>
      </c>
      <c r="B1220" s="121"/>
      <c r="C1220" s="121">
        <v>0.52146865279437205</v>
      </c>
      <c r="D1220" s="121"/>
      <c r="E1220" s="121">
        <v>0.527743000490137</v>
      </c>
      <c r="F1220" s="121"/>
      <c r="G1220" s="121">
        <v>1.8276146806000699</v>
      </c>
      <c r="H1220" s="121"/>
      <c r="I1220" s="121">
        <v>2.9432272003539901</v>
      </c>
      <c r="J1220" s="122"/>
      <c r="K1220" s="120">
        <v>-0.45154788347017299</v>
      </c>
      <c r="L1220" s="120"/>
      <c r="M1220" s="120">
        <v>-0.33573284803693298</v>
      </c>
      <c r="N1220" s="120"/>
      <c r="O1220" s="120">
        <v>0.74916221253295501</v>
      </c>
      <c r="P1220" s="120"/>
      <c r="Q1220" s="120">
        <v>1.72023015791897</v>
      </c>
      <c r="R1220" s="120"/>
      <c r="S1220" s="120" t="s">
        <v>128</v>
      </c>
      <c r="T1220" s="120"/>
    </row>
    <row r="1221" spans="1:20" x14ac:dyDescent="0.25">
      <c r="A1221" s="121">
        <v>2.6955312781382101</v>
      </c>
      <c r="B1221" s="121"/>
      <c r="C1221" s="121">
        <v>0.45350281204482601</v>
      </c>
      <c r="D1221" s="121"/>
      <c r="E1221" s="121">
        <v>1.8602291166313101</v>
      </c>
      <c r="F1221" s="121"/>
      <c r="G1221" s="121">
        <v>2.6643163263665199</v>
      </c>
      <c r="H1221" s="121"/>
      <c r="I1221" s="121">
        <v>3.9909187162654201</v>
      </c>
      <c r="J1221" s="122"/>
      <c r="K1221" s="120">
        <v>5.9608381215397799E-2</v>
      </c>
      <c r="L1221" s="120"/>
      <c r="M1221" s="120">
        <v>0.541921712021459</v>
      </c>
      <c r="N1221" s="120"/>
      <c r="O1221" s="120">
        <v>0.46594836302521297</v>
      </c>
      <c r="P1221" s="120"/>
      <c r="Q1221" s="120">
        <v>1.6368787360675601</v>
      </c>
      <c r="R1221" s="120"/>
      <c r="S1221" s="120" t="s">
        <v>128</v>
      </c>
      <c r="T1221" s="120"/>
    </row>
    <row r="1222" spans="1:20" x14ac:dyDescent="0.25">
      <c r="A1222" s="121">
        <v>0.42132858069905799</v>
      </c>
      <c r="B1222" s="121"/>
      <c r="C1222" s="121">
        <v>1.35323874424395</v>
      </c>
      <c r="D1222" s="121"/>
      <c r="E1222" s="121">
        <v>0.527743000490137</v>
      </c>
      <c r="F1222" s="121"/>
      <c r="G1222" s="121">
        <v>2.6643163263665199</v>
      </c>
      <c r="H1222" s="121"/>
      <c r="I1222" s="121">
        <v>4.8594514009756198</v>
      </c>
      <c r="J1222" s="122"/>
      <c r="K1222" s="120">
        <v>-8.8797589812049396E-2</v>
      </c>
      <c r="L1222" s="120"/>
      <c r="M1222" s="120">
        <v>0.92420315345466997</v>
      </c>
      <c r="N1222" s="120"/>
      <c r="O1222" s="120">
        <v>-3.7785832930961298</v>
      </c>
      <c r="P1222" s="120"/>
      <c r="Q1222" s="120">
        <v>1.95105423549475</v>
      </c>
      <c r="R1222" s="120"/>
      <c r="S1222" s="120" t="s">
        <v>128</v>
      </c>
      <c r="T1222" s="120"/>
    </row>
    <row r="1223" spans="1:20" x14ac:dyDescent="0.25">
      <c r="A1223" s="121">
        <v>-1.5287436007688899</v>
      </c>
      <c r="B1223" s="121"/>
      <c r="C1223" s="121">
        <v>0.18087584584298</v>
      </c>
      <c r="D1223" s="121"/>
      <c r="E1223" s="121">
        <v>1.5421685508829199</v>
      </c>
      <c r="F1223" s="121"/>
      <c r="G1223" s="121">
        <v>1.19053937000386</v>
      </c>
      <c r="H1223" s="121"/>
      <c r="I1223" s="121">
        <v>4.9122254644253296</v>
      </c>
      <c r="J1223" s="122"/>
      <c r="K1223" s="120">
        <v>-4.9992016377377303E-2</v>
      </c>
      <c r="L1223" s="120"/>
      <c r="M1223" s="120">
        <v>0.24902829972517901</v>
      </c>
      <c r="N1223" s="120"/>
      <c r="O1223" s="120">
        <v>0.67683142820970899</v>
      </c>
      <c r="P1223" s="120"/>
      <c r="Q1223" s="120">
        <v>1.0620118418045399</v>
      </c>
      <c r="R1223" s="120"/>
      <c r="S1223" s="120" t="s">
        <v>128</v>
      </c>
      <c r="T1223" s="120"/>
    </row>
    <row r="1224" spans="1:20" x14ac:dyDescent="0.25">
      <c r="A1224" s="121">
        <v>-0.78899816915868803</v>
      </c>
      <c r="B1224" s="121"/>
      <c r="C1224" s="121">
        <v>2.6525727831566901E-2</v>
      </c>
      <c r="D1224" s="121"/>
      <c r="E1224" s="121">
        <v>2.6099266682960298</v>
      </c>
      <c r="F1224" s="121"/>
      <c r="G1224" s="121">
        <v>1.54260131385064</v>
      </c>
      <c r="H1224" s="121"/>
      <c r="I1224" s="121">
        <v>3.30232179838158</v>
      </c>
      <c r="J1224" s="122"/>
      <c r="K1224" s="120">
        <v>1.83062932024924E-3</v>
      </c>
      <c r="L1224" s="120"/>
      <c r="M1224" s="120">
        <v>0.61844733329504797</v>
      </c>
      <c r="N1224" s="120"/>
      <c r="O1224" s="120">
        <v>1.0864588553872601</v>
      </c>
      <c r="P1224" s="120"/>
      <c r="Q1224" s="120">
        <v>1.6547137088847399</v>
      </c>
      <c r="R1224" s="120"/>
      <c r="S1224" s="120" t="s">
        <v>128</v>
      </c>
      <c r="T1224" s="120"/>
    </row>
    <row r="1225" spans="1:20" x14ac:dyDescent="0.25">
      <c r="A1225" s="121">
        <v>0.61990503396820895</v>
      </c>
      <c r="B1225" s="121"/>
      <c r="C1225" s="121">
        <v>-7.6233304034026603E-2</v>
      </c>
      <c r="D1225" s="121"/>
      <c r="E1225" s="121">
        <v>2.2810725611760398</v>
      </c>
      <c r="F1225" s="121"/>
      <c r="G1225" s="121">
        <v>1.60506943029521</v>
      </c>
      <c r="H1225" s="121"/>
      <c r="I1225" s="121">
        <v>2.8125737905166299</v>
      </c>
      <c r="J1225" s="122"/>
      <c r="K1225" s="120">
        <v>-4.9992016377377303E-2</v>
      </c>
      <c r="L1225" s="120"/>
      <c r="M1225" s="120">
        <v>0.90598485748661495</v>
      </c>
      <c r="N1225" s="120"/>
      <c r="O1225" s="120">
        <v>0.76954349723680304</v>
      </c>
      <c r="P1225" s="120"/>
      <c r="Q1225" s="120">
        <v>-4.4290707283567103</v>
      </c>
      <c r="R1225" s="120"/>
      <c r="S1225" s="120" t="s">
        <v>128</v>
      </c>
      <c r="T1225" s="120"/>
    </row>
    <row r="1226" spans="1:20" x14ac:dyDescent="0.25">
      <c r="A1226" s="121">
        <v>-2.6319882262082199</v>
      </c>
      <c r="B1226" s="121"/>
      <c r="C1226" s="121">
        <v>0.31423283655087503</v>
      </c>
      <c r="D1226" s="121"/>
      <c r="E1226" s="121">
        <v>7.7434606529295698</v>
      </c>
      <c r="F1226" s="121"/>
      <c r="G1226" s="121">
        <v>2.5839802937346299</v>
      </c>
      <c r="H1226" s="121"/>
      <c r="I1226" s="121">
        <v>3.4229989398795699</v>
      </c>
      <c r="J1226" s="122"/>
      <c r="K1226" s="120">
        <v>-0.35090242053756499</v>
      </c>
      <c r="L1226" s="120"/>
      <c r="M1226" s="120">
        <v>0.98228500639596905</v>
      </c>
      <c r="N1226" s="120"/>
      <c r="O1226" s="120">
        <v>1.2851993183144299</v>
      </c>
      <c r="P1226" s="120"/>
      <c r="Q1226" s="120">
        <v>1.7561875429823499</v>
      </c>
      <c r="R1226" s="120"/>
      <c r="S1226" s="120" t="s">
        <v>128</v>
      </c>
      <c r="T1226" s="120"/>
    </row>
    <row r="1227" spans="1:20" x14ac:dyDescent="0.25">
      <c r="A1227" s="121">
        <v>0.65010433575307003</v>
      </c>
      <c r="B1227" s="121"/>
      <c r="C1227" s="121">
        <v>0.91392537347369696</v>
      </c>
      <c r="D1227" s="121"/>
      <c r="E1227" s="121">
        <v>7.7434606529295698</v>
      </c>
      <c r="F1227" s="121"/>
      <c r="G1227" s="121">
        <v>5.3778815140449998</v>
      </c>
      <c r="H1227" s="121"/>
      <c r="I1227" s="121">
        <v>3.6431143137395399</v>
      </c>
      <c r="J1227" s="122"/>
      <c r="K1227" s="120">
        <v>-0.18446224307466599</v>
      </c>
      <c r="L1227" s="120"/>
      <c r="M1227" s="120">
        <v>0.79103313829293098</v>
      </c>
      <c r="N1227" s="120"/>
      <c r="O1227" s="120">
        <v>0.465998328861565</v>
      </c>
      <c r="P1227" s="120"/>
      <c r="Q1227" s="120">
        <v>5.21298119675021</v>
      </c>
      <c r="R1227" s="120"/>
      <c r="S1227" s="120" t="s">
        <v>128</v>
      </c>
      <c r="T1227" s="120"/>
    </row>
    <row r="1228" spans="1:20" x14ac:dyDescent="0.25">
      <c r="A1228" s="121">
        <v>-2.6319882262082199</v>
      </c>
      <c r="B1228" s="121"/>
      <c r="C1228" s="121">
        <v>0.47741652052417599</v>
      </c>
      <c r="D1228" s="121"/>
      <c r="E1228" s="121">
        <v>1.09806901765455</v>
      </c>
      <c r="F1228" s="121"/>
      <c r="G1228" s="121">
        <v>5.3778815140449998</v>
      </c>
      <c r="H1228" s="121"/>
      <c r="I1228" s="121">
        <v>2.26786969230522</v>
      </c>
      <c r="J1228" s="122"/>
      <c r="K1228" s="120">
        <v>-0.35090242053756499</v>
      </c>
      <c r="L1228" s="120"/>
      <c r="M1228" s="120">
        <v>0.71129664409049598</v>
      </c>
      <c r="N1228" s="120"/>
      <c r="O1228" s="120">
        <v>1.3131346478619199</v>
      </c>
      <c r="P1228" s="120"/>
      <c r="Q1228" s="120">
        <v>5.21298119675021</v>
      </c>
      <c r="R1228" s="120"/>
      <c r="S1228" s="120" t="s">
        <v>128</v>
      </c>
      <c r="T1228" s="120"/>
    </row>
    <row r="1229" spans="1:20" x14ac:dyDescent="0.25">
      <c r="A1229" s="121">
        <v>1.8713182291110699</v>
      </c>
      <c r="B1229" s="121"/>
      <c r="C1229" s="121">
        <v>0.97723478801916397</v>
      </c>
      <c r="D1229" s="121"/>
      <c r="E1229" s="121">
        <v>2.4026287731469198</v>
      </c>
      <c r="F1229" s="121"/>
      <c r="G1229" s="121">
        <v>2.7645958578974001</v>
      </c>
      <c r="H1229" s="121"/>
      <c r="I1229" s="121">
        <v>2.7946296886550002</v>
      </c>
      <c r="J1229" s="122"/>
      <c r="K1229" s="120">
        <v>-8.6728767655646494E-2</v>
      </c>
      <c r="L1229" s="120"/>
      <c r="M1229" s="120">
        <v>-0.76902074683125599</v>
      </c>
      <c r="N1229" s="120"/>
      <c r="O1229" s="120">
        <v>1.3812658277040799</v>
      </c>
      <c r="P1229" s="120"/>
      <c r="Q1229" s="120">
        <v>2.2697984157657598</v>
      </c>
      <c r="R1229" s="120"/>
      <c r="S1229" s="120" t="s">
        <v>128</v>
      </c>
      <c r="T1229" s="120"/>
    </row>
    <row r="1230" spans="1:20" x14ac:dyDescent="0.25">
      <c r="A1230" s="121">
        <v>1.8713182291110699</v>
      </c>
      <c r="B1230" s="121"/>
      <c r="C1230" s="121">
        <v>-0.56213747284055404</v>
      </c>
      <c r="D1230" s="121"/>
      <c r="E1230" s="121">
        <v>1.34062009153605</v>
      </c>
      <c r="F1230" s="121"/>
      <c r="G1230" s="121">
        <v>1.76690066802816</v>
      </c>
      <c r="H1230" s="121"/>
      <c r="I1230" s="121">
        <v>2.4493576144164702</v>
      </c>
      <c r="J1230" s="122"/>
      <c r="K1230" s="120">
        <v>-0.122809011194722</v>
      </c>
      <c r="L1230" s="120"/>
      <c r="M1230" s="120">
        <v>6.58127161370229</v>
      </c>
      <c r="N1230" s="120"/>
      <c r="O1230" s="120">
        <v>0.240412043272169</v>
      </c>
      <c r="P1230" s="120"/>
      <c r="Q1230" s="120">
        <v>3.3229051638623002</v>
      </c>
      <c r="R1230" s="120"/>
      <c r="S1230" s="120" t="s">
        <v>128</v>
      </c>
      <c r="T1230" s="120"/>
    </row>
    <row r="1231" spans="1:20" x14ac:dyDescent="0.25">
      <c r="A1231" s="121">
        <v>-0.300408919213211</v>
      </c>
      <c r="B1231" s="121"/>
      <c r="C1231" s="121">
        <v>0.66658501308392804</v>
      </c>
      <c r="D1231" s="121"/>
      <c r="E1231" s="121">
        <v>0.92927642059716598</v>
      </c>
      <c r="F1231" s="121"/>
      <c r="G1231" s="121">
        <v>3.2220190368652402</v>
      </c>
      <c r="H1231" s="121"/>
      <c r="I1231" s="121">
        <v>3.1776624494584498</v>
      </c>
      <c r="J1231" s="122"/>
      <c r="K1231" s="120">
        <v>-3.2536313903971603E-2</v>
      </c>
      <c r="L1231" s="120"/>
      <c r="M1231" s="120">
        <v>0.68685188368155903</v>
      </c>
      <c r="N1231" s="120"/>
      <c r="O1231" s="120">
        <v>0.91476740659889799</v>
      </c>
      <c r="P1231" s="120"/>
      <c r="Q1231" s="120">
        <v>3.3229051638623002</v>
      </c>
      <c r="R1231" s="120"/>
      <c r="S1231" s="120" t="s">
        <v>128</v>
      </c>
      <c r="T1231" s="120"/>
    </row>
    <row r="1232" spans="1:20" x14ac:dyDescent="0.25">
      <c r="A1232" s="121">
        <v>1.96229091062691</v>
      </c>
      <c r="B1232" s="121"/>
      <c r="C1232" s="121">
        <v>0.563915638830359</v>
      </c>
      <c r="D1232" s="121"/>
      <c r="E1232" s="121">
        <v>1.7546405546786401</v>
      </c>
      <c r="F1232" s="121"/>
      <c r="G1232" s="121">
        <v>1.21378952287002</v>
      </c>
      <c r="H1232" s="121"/>
      <c r="I1232" s="121">
        <v>2.6402202801456598</v>
      </c>
      <c r="J1232" s="122"/>
      <c r="K1232" s="120">
        <v>2.4509285048754499E-2</v>
      </c>
      <c r="L1232" s="120"/>
      <c r="M1232" s="120">
        <v>0.64437311115657203</v>
      </c>
      <c r="N1232" s="120"/>
      <c r="O1232" s="120">
        <v>1.3004319787597101</v>
      </c>
      <c r="P1232" s="120"/>
      <c r="Q1232" s="120">
        <v>0.48935537147135799</v>
      </c>
      <c r="R1232" s="120"/>
      <c r="S1232" s="120" t="s">
        <v>128</v>
      </c>
      <c r="T1232" s="120"/>
    </row>
    <row r="1233" spans="1:20" x14ac:dyDescent="0.25">
      <c r="A1233" s="121">
        <v>-0.16740841464021</v>
      </c>
      <c r="B1233" s="121"/>
      <c r="C1233" s="121">
        <v>0.466691013063119</v>
      </c>
      <c r="D1233" s="121"/>
      <c r="E1233" s="121">
        <v>1.00567425733688</v>
      </c>
      <c r="F1233" s="121"/>
      <c r="G1233" s="121">
        <v>1.76863405521269</v>
      </c>
      <c r="H1233" s="121"/>
      <c r="I1233" s="121">
        <v>2.5119864198898099</v>
      </c>
      <c r="J1233" s="122"/>
      <c r="K1233" s="120">
        <v>-3.76549969697599E-2</v>
      </c>
      <c r="L1233" s="120"/>
      <c r="M1233" s="120">
        <v>1.53197357500538</v>
      </c>
      <c r="N1233" s="120"/>
      <c r="O1233" s="120">
        <v>0.23707507068683101</v>
      </c>
      <c r="P1233" s="120"/>
      <c r="Q1233" s="120">
        <v>2.5542184210059702</v>
      </c>
      <c r="R1233" s="120"/>
      <c r="S1233" s="120" t="s">
        <v>128</v>
      </c>
      <c r="T1233" s="120"/>
    </row>
    <row r="1234" spans="1:20" x14ac:dyDescent="0.25">
      <c r="A1234" s="121">
        <v>0.13720488173839701</v>
      </c>
      <c r="B1234" s="121"/>
      <c r="C1234" s="121">
        <v>0.279665652517195</v>
      </c>
      <c r="D1234" s="121"/>
      <c r="E1234" s="121">
        <v>2.1701309122996202</v>
      </c>
      <c r="F1234" s="121"/>
      <c r="G1234" s="121">
        <v>1.7825260661625499</v>
      </c>
      <c r="H1234" s="121"/>
      <c r="I1234" s="121">
        <v>3.7796922867366201</v>
      </c>
      <c r="J1234" s="122"/>
      <c r="K1234" s="120">
        <v>-6.6859424262343495E-2</v>
      </c>
      <c r="L1234" s="120"/>
      <c r="M1234" s="120">
        <v>-0.18541757279710699</v>
      </c>
      <c r="N1234" s="120"/>
      <c r="O1234" s="120">
        <v>0.70856875820534704</v>
      </c>
      <c r="P1234" s="120"/>
      <c r="Q1234" s="120">
        <v>2.3628055033072402</v>
      </c>
      <c r="R1234" s="120"/>
      <c r="S1234" s="120" t="s">
        <v>128</v>
      </c>
      <c r="T1234" s="120"/>
    </row>
    <row r="1235" spans="1:20" x14ac:dyDescent="0.25">
      <c r="A1235" s="121">
        <v>2.3497993275712199</v>
      </c>
      <c r="B1235" s="121"/>
      <c r="C1235" s="121">
        <v>-6.8402023058604697E-2</v>
      </c>
      <c r="D1235" s="121"/>
      <c r="E1235" s="121">
        <v>1.26111790117746</v>
      </c>
      <c r="F1235" s="121"/>
      <c r="G1235" s="121">
        <v>2.63479389347486</v>
      </c>
      <c r="H1235" s="121"/>
      <c r="I1235" s="121">
        <v>1.26349570694104</v>
      </c>
      <c r="J1235" s="122"/>
      <c r="K1235" s="120">
        <v>2.9746139486572801E-2</v>
      </c>
      <c r="L1235" s="120"/>
      <c r="M1235" s="120">
        <v>0.60436929628491098</v>
      </c>
      <c r="N1235" s="120"/>
      <c r="O1235" s="120">
        <v>0.232219458712763</v>
      </c>
      <c r="P1235" s="120"/>
      <c r="Q1235" s="120">
        <v>2.8896962663386998</v>
      </c>
      <c r="R1235" s="120"/>
      <c r="S1235" s="120" t="s">
        <v>128</v>
      </c>
      <c r="T1235" s="120"/>
    </row>
    <row r="1236" spans="1:20" x14ac:dyDescent="0.25">
      <c r="A1236" s="121">
        <v>-0.90588227887855599</v>
      </c>
      <c r="B1236" s="121"/>
      <c r="C1236" s="121">
        <v>0.150805710178396</v>
      </c>
      <c r="D1236" s="121"/>
      <c r="E1236" s="121">
        <v>1.7249225349370101</v>
      </c>
      <c r="F1236" s="121"/>
      <c r="G1236" s="121">
        <v>3.1603587129475201</v>
      </c>
      <c r="H1236" s="121"/>
      <c r="I1236" s="121">
        <v>2.7886455080538002</v>
      </c>
      <c r="J1236" s="122"/>
      <c r="K1236" s="120">
        <v>2.9746139486572801E-2</v>
      </c>
      <c r="L1236" s="120"/>
      <c r="M1236" s="120">
        <v>0.72898018812807697</v>
      </c>
      <c r="N1236" s="120"/>
      <c r="O1236" s="120">
        <v>0.98192246376994397</v>
      </c>
      <c r="P1236" s="120"/>
      <c r="Q1236" s="120">
        <v>1.9728991580234101</v>
      </c>
      <c r="R1236" s="120"/>
      <c r="S1236" s="120" t="s">
        <v>128</v>
      </c>
      <c r="T1236" s="120"/>
    </row>
    <row r="1237" spans="1:20" x14ac:dyDescent="0.25">
      <c r="A1237" s="121">
        <v>2.3497993275712199</v>
      </c>
      <c r="B1237" s="121"/>
      <c r="C1237" s="121">
        <v>0.63703821069034205</v>
      </c>
      <c r="D1237" s="121"/>
      <c r="E1237" s="121">
        <v>2.0873991686033602</v>
      </c>
      <c r="F1237" s="121"/>
      <c r="G1237" s="121">
        <v>2.1850870580963999</v>
      </c>
      <c r="H1237" s="121"/>
      <c r="I1237" s="121">
        <v>2.8821330252142601</v>
      </c>
      <c r="J1237" s="122"/>
      <c r="K1237" s="120">
        <v>4.8719757996909897E-2</v>
      </c>
      <c r="L1237" s="120"/>
      <c r="M1237" s="120">
        <v>-0.18255701163065699</v>
      </c>
      <c r="N1237" s="120"/>
      <c r="O1237" s="120">
        <v>0.29055451641052299</v>
      </c>
      <c r="P1237" s="120"/>
      <c r="Q1237" s="120">
        <v>2.6875998383485098</v>
      </c>
      <c r="R1237" s="120"/>
      <c r="S1237" s="120" t="s">
        <v>128</v>
      </c>
      <c r="T1237" s="120"/>
    </row>
    <row r="1238" spans="1:20" x14ac:dyDescent="0.25">
      <c r="A1238" s="121">
        <v>-0.25406005174565399</v>
      </c>
      <c r="B1238" s="121"/>
      <c r="C1238" s="121">
        <v>-0.369977529701281</v>
      </c>
      <c r="D1238" s="121"/>
      <c r="E1238" s="121">
        <v>1.70412819152273</v>
      </c>
      <c r="F1238" s="121"/>
      <c r="G1238" s="121">
        <v>1.4488999858595799</v>
      </c>
      <c r="H1238" s="121"/>
      <c r="I1238" s="121">
        <v>3.8379324531521402</v>
      </c>
      <c r="J1238" s="122"/>
      <c r="K1238" s="120">
        <v>-7.3278313700775796E-2</v>
      </c>
      <c r="L1238" s="120"/>
      <c r="M1238" s="120">
        <v>-0.18255701163065699</v>
      </c>
      <c r="N1238" s="120"/>
      <c r="O1238" s="120">
        <v>1.4388731728186901</v>
      </c>
      <c r="P1238" s="120"/>
      <c r="Q1238" s="120">
        <v>2.86556716464007</v>
      </c>
      <c r="R1238" s="120"/>
      <c r="S1238" s="120" t="s">
        <v>128</v>
      </c>
      <c r="T1238" s="120"/>
    </row>
    <row r="1239" spans="1:20" x14ac:dyDescent="0.25">
      <c r="A1239" s="121">
        <v>-7.4090351304011606E-2</v>
      </c>
      <c r="B1239" s="121"/>
      <c r="C1239" s="121">
        <v>0.637926831972916</v>
      </c>
      <c r="D1239" s="121"/>
      <c r="E1239" s="121">
        <v>1.3894140416368099</v>
      </c>
      <c r="F1239" s="121"/>
      <c r="G1239" s="121">
        <v>2.4675884094901499</v>
      </c>
      <c r="H1239" s="121"/>
      <c r="I1239" s="121">
        <v>4.1980834347281002</v>
      </c>
      <c r="J1239" s="122"/>
      <c r="K1239" s="120">
        <v>-0.21068210462419801</v>
      </c>
      <c r="L1239" s="120"/>
      <c r="M1239" s="120">
        <v>0.59167788476168703</v>
      </c>
      <c r="N1239" s="120"/>
      <c r="O1239" s="120">
        <v>0.14275421831917301</v>
      </c>
      <c r="P1239" s="120"/>
      <c r="Q1239" s="120">
        <v>1.49607884303512</v>
      </c>
      <c r="R1239" s="120"/>
      <c r="S1239" s="120" t="s">
        <v>128</v>
      </c>
      <c r="T1239" s="120"/>
    </row>
    <row r="1240" spans="1:20" x14ac:dyDescent="0.25">
      <c r="A1240" s="121">
        <v>2.1775617927378601</v>
      </c>
      <c r="B1240" s="121"/>
      <c r="C1240" s="121">
        <v>0.113551349609185</v>
      </c>
      <c r="D1240" s="121"/>
      <c r="E1240" s="121">
        <v>2.9228681044261502</v>
      </c>
      <c r="F1240" s="121"/>
      <c r="G1240" s="121">
        <v>0.32754817086003601</v>
      </c>
      <c r="H1240" s="121"/>
      <c r="I1240" s="121">
        <v>2.9717352924172098</v>
      </c>
      <c r="J1240" s="122"/>
      <c r="K1240" s="120">
        <v>-0.22097123782588199</v>
      </c>
      <c r="L1240" s="120"/>
      <c r="M1240" s="120">
        <v>0.85767451548295903</v>
      </c>
      <c r="N1240" s="120"/>
      <c r="O1240" s="120">
        <v>1.5907410100681501</v>
      </c>
      <c r="P1240" s="120"/>
      <c r="Q1240" s="120">
        <v>1.58432971541612</v>
      </c>
      <c r="R1240" s="120"/>
      <c r="S1240" s="120" t="s">
        <v>128</v>
      </c>
      <c r="T1240" s="120"/>
    </row>
    <row r="1241" spans="1:20" x14ac:dyDescent="0.25">
      <c r="A1241" s="121">
        <v>1.9858764431059399</v>
      </c>
      <c r="B1241" s="121"/>
      <c r="C1241" s="121">
        <v>-0.49569113770050099</v>
      </c>
      <c r="D1241" s="121"/>
      <c r="E1241" s="121">
        <v>1.2354394646307401</v>
      </c>
      <c r="F1241" s="121"/>
      <c r="G1241" s="121">
        <v>2.0407617737278798</v>
      </c>
      <c r="H1241" s="121"/>
      <c r="I1241" s="121">
        <v>3.3869337115826998</v>
      </c>
      <c r="J1241" s="122"/>
      <c r="K1241" s="120">
        <v>-0.21068210462419801</v>
      </c>
      <c r="L1241" s="120"/>
      <c r="M1241" s="120">
        <v>0.592035683623088</v>
      </c>
      <c r="N1241" s="120"/>
      <c r="O1241" s="120">
        <v>1.57117661487517</v>
      </c>
      <c r="P1241" s="120"/>
      <c r="Q1241" s="120">
        <v>2.1594788757146</v>
      </c>
      <c r="R1241" s="120"/>
      <c r="S1241" s="120" t="s">
        <v>128</v>
      </c>
      <c r="T1241" s="120"/>
    </row>
    <row r="1242" spans="1:20" x14ac:dyDescent="0.25">
      <c r="A1242" s="121">
        <v>-1.0515193947521899</v>
      </c>
      <c r="B1242" s="121"/>
      <c r="C1242" s="121">
        <v>0.76445823809839397</v>
      </c>
      <c r="D1242" s="121"/>
      <c r="E1242" s="121">
        <v>1.4452516405937901</v>
      </c>
      <c r="F1242" s="121"/>
      <c r="G1242" s="121">
        <v>2.1053234515962198</v>
      </c>
      <c r="H1242" s="121"/>
      <c r="I1242" s="121">
        <v>2.5602424527107499</v>
      </c>
      <c r="J1242" s="122"/>
      <c r="K1242" s="120">
        <v>-2.3980287765894601E-2</v>
      </c>
      <c r="L1242" s="120"/>
      <c r="M1242" s="120">
        <v>0.46175350985098601</v>
      </c>
      <c r="N1242" s="120"/>
      <c r="O1242" s="120">
        <v>0.31772091322431401</v>
      </c>
      <c r="P1242" s="120"/>
      <c r="Q1242" s="120">
        <v>0.54379335100596604</v>
      </c>
      <c r="R1242" s="120"/>
      <c r="S1242" s="120" t="s">
        <v>128</v>
      </c>
      <c r="T1242" s="120"/>
    </row>
    <row r="1243" spans="1:20" x14ac:dyDescent="0.25">
      <c r="A1243" s="121">
        <v>-0.55907043177837701</v>
      </c>
      <c r="B1243" s="121"/>
      <c r="C1243" s="121">
        <v>1.75743284373299</v>
      </c>
      <c r="D1243" s="121"/>
      <c r="E1243" s="121">
        <v>2.8752215273788</v>
      </c>
      <c r="F1243" s="121"/>
      <c r="G1243" s="121">
        <v>2.2378461803543299</v>
      </c>
      <c r="H1243" s="121"/>
      <c r="I1243" s="121">
        <v>3.5639207866698799</v>
      </c>
      <c r="J1243" s="122"/>
      <c r="K1243" s="120">
        <v>0.13146593122238301</v>
      </c>
      <c r="L1243" s="120"/>
      <c r="M1243" s="120">
        <v>0.81075046272103501</v>
      </c>
      <c r="N1243" s="120"/>
      <c r="O1243" s="120">
        <v>-0.39245769351577298</v>
      </c>
      <c r="P1243" s="120"/>
      <c r="Q1243" s="120">
        <v>1.5924215490698601</v>
      </c>
      <c r="R1243" s="120"/>
      <c r="S1243" s="120" t="s">
        <v>128</v>
      </c>
      <c r="T1243" s="120"/>
    </row>
    <row r="1244" spans="1:20" x14ac:dyDescent="0.25">
      <c r="A1244" s="121">
        <v>-0.65666605214876805</v>
      </c>
      <c r="B1244" s="121"/>
      <c r="C1244" s="121">
        <v>0.54092184291061696</v>
      </c>
      <c r="D1244" s="121"/>
      <c r="E1244" s="121">
        <v>1.29605272194327</v>
      </c>
      <c r="F1244" s="121"/>
      <c r="G1244" s="121">
        <v>4.7007219783435197</v>
      </c>
      <c r="H1244" s="121"/>
      <c r="I1244" s="121">
        <v>3.53852709326652</v>
      </c>
      <c r="J1244" s="122"/>
      <c r="K1244" s="120">
        <v>1.4064568118349999E-2</v>
      </c>
      <c r="L1244" s="120"/>
      <c r="M1244" s="120">
        <v>0.65810206804544102</v>
      </c>
      <c r="N1244" s="120"/>
      <c r="O1244" s="120">
        <v>0.30319349703175302</v>
      </c>
      <c r="P1244" s="120"/>
      <c r="Q1244" s="120">
        <v>3.7569939426162899</v>
      </c>
      <c r="R1244" s="120"/>
      <c r="S1244" s="120" t="s">
        <v>128</v>
      </c>
      <c r="T1244" s="120"/>
    </row>
    <row r="1245" spans="1:20" x14ac:dyDescent="0.25">
      <c r="A1245" s="121">
        <v>0.51547703427968705</v>
      </c>
      <c r="B1245" s="121"/>
      <c r="C1245" s="121">
        <v>-0.80102736794226104</v>
      </c>
      <c r="D1245" s="121"/>
      <c r="E1245" s="121">
        <v>0.46257027930306899</v>
      </c>
      <c r="F1245" s="121"/>
      <c r="G1245" s="121">
        <v>2.68084075328508</v>
      </c>
      <c r="H1245" s="121"/>
      <c r="I1245" s="121">
        <v>2.4944247843509699</v>
      </c>
      <c r="J1245" s="122"/>
      <c r="K1245" s="120">
        <v>9.6755171964904504E-2</v>
      </c>
      <c r="L1245" s="120"/>
      <c r="M1245" s="120">
        <v>-0.17827618709340601</v>
      </c>
      <c r="N1245" s="120"/>
      <c r="O1245" s="120">
        <v>1.1962370180155599</v>
      </c>
      <c r="P1245" s="120"/>
      <c r="Q1245" s="120">
        <v>3.3711672515807498</v>
      </c>
      <c r="R1245" s="120"/>
      <c r="S1245" s="120" t="s">
        <v>128</v>
      </c>
      <c r="T1245" s="120"/>
    </row>
    <row r="1246" spans="1:20" x14ac:dyDescent="0.25">
      <c r="A1246" s="121">
        <v>-0.58426208171426097</v>
      </c>
      <c r="B1246" s="121"/>
      <c r="C1246" s="121">
        <v>0.30649375354342101</v>
      </c>
      <c r="D1246" s="121"/>
      <c r="E1246" s="121">
        <v>2.3625449432229799</v>
      </c>
      <c r="F1246" s="121"/>
      <c r="G1246" s="121">
        <v>2.0861009601535399</v>
      </c>
      <c r="H1246" s="121"/>
      <c r="I1246" s="121">
        <v>3.4767823060921699</v>
      </c>
      <c r="J1246" s="122"/>
      <c r="K1246" s="120">
        <v>-0.18845266274592001</v>
      </c>
      <c r="L1246" s="120"/>
      <c r="M1246" s="120">
        <v>-0.32413953879626001</v>
      </c>
      <c r="N1246" s="120"/>
      <c r="O1246" s="120">
        <v>0.92089123821514796</v>
      </c>
      <c r="P1246" s="120"/>
      <c r="Q1246" s="120">
        <v>3.2155424974633999</v>
      </c>
      <c r="R1246" s="120"/>
      <c r="S1246" s="120" t="s">
        <v>128</v>
      </c>
      <c r="T1246" s="120"/>
    </row>
    <row r="1247" spans="1:20" x14ac:dyDescent="0.25">
      <c r="A1247" s="121">
        <v>3.2158268010472102</v>
      </c>
      <c r="B1247" s="121"/>
      <c r="C1247" s="121">
        <v>0.24596147920758299</v>
      </c>
      <c r="D1247" s="121"/>
      <c r="E1247" s="121">
        <v>1.2547102476031899</v>
      </c>
      <c r="F1247" s="121"/>
      <c r="G1247" s="121">
        <v>3.3283698279387601</v>
      </c>
      <c r="H1247" s="121"/>
      <c r="I1247" s="121">
        <v>6.8256217859619097</v>
      </c>
      <c r="J1247" s="122"/>
      <c r="K1247" s="120">
        <v>0.110059631848337</v>
      </c>
      <c r="L1247" s="120"/>
      <c r="M1247" s="120">
        <v>2.1546378027326401</v>
      </c>
      <c r="N1247" s="120"/>
      <c r="O1247" s="120">
        <v>-5.3449571818699602E-2</v>
      </c>
      <c r="P1247" s="120"/>
      <c r="Q1247" s="120">
        <v>2.3343209522587101</v>
      </c>
      <c r="R1247" s="120"/>
      <c r="S1247" s="120" t="s">
        <v>128</v>
      </c>
      <c r="T1247" s="120"/>
    </row>
    <row r="1248" spans="1:20" x14ac:dyDescent="0.25">
      <c r="A1248" s="121">
        <v>3.2158268010472102</v>
      </c>
      <c r="B1248" s="121"/>
      <c r="C1248" s="121">
        <v>-2.0726315506205899</v>
      </c>
      <c r="D1248" s="121"/>
      <c r="E1248" s="121">
        <v>0.60216888108511701</v>
      </c>
      <c r="F1248" s="121"/>
      <c r="G1248" s="121">
        <v>1.9588745347499901</v>
      </c>
      <c r="H1248" s="121"/>
      <c r="I1248" s="121">
        <v>6.8256217859619097</v>
      </c>
      <c r="J1248" s="122"/>
      <c r="K1248" s="120">
        <v>0.110059631848337</v>
      </c>
      <c r="L1248" s="120"/>
      <c r="M1248" s="120">
        <v>0.59216098783506499</v>
      </c>
      <c r="N1248" s="120"/>
      <c r="O1248" s="120">
        <v>0.69260155884596497</v>
      </c>
      <c r="P1248" s="120"/>
      <c r="Q1248" s="120">
        <v>-0.73562543865855201</v>
      </c>
      <c r="R1248" s="120"/>
      <c r="S1248" s="120" t="s">
        <v>128</v>
      </c>
      <c r="T1248" s="120"/>
    </row>
    <row r="1249" spans="1:20" x14ac:dyDescent="0.25">
      <c r="A1249" s="121">
        <v>-0.410266564841688</v>
      </c>
      <c r="B1249" s="121"/>
      <c r="C1249" s="121">
        <v>2.1311124244497899</v>
      </c>
      <c r="D1249" s="121"/>
      <c r="E1249" s="121">
        <v>0.34085102369082598</v>
      </c>
      <c r="F1249" s="121"/>
      <c r="G1249" s="121">
        <v>1.3407696742041399</v>
      </c>
      <c r="H1249" s="121"/>
      <c r="I1249" s="121">
        <v>1.96758228137095</v>
      </c>
      <c r="J1249" s="122"/>
      <c r="K1249" s="120">
        <v>8.7093694194400897E-2</v>
      </c>
      <c r="L1249" s="120"/>
      <c r="M1249" s="120">
        <v>1.11562263125748</v>
      </c>
      <c r="N1249" s="120"/>
      <c r="O1249" s="120">
        <v>0.36396632200836598</v>
      </c>
      <c r="P1249" s="120"/>
      <c r="Q1249" s="120">
        <v>1.3584864204168099</v>
      </c>
      <c r="R1249" s="120"/>
      <c r="S1249" s="120" t="s">
        <v>128</v>
      </c>
      <c r="T1249" s="120"/>
    </row>
    <row r="1250" spans="1:20" x14ac:dyDescent="0.25">
      <c r="A1250" s="121">
        <v>0.19093277618356899</v>
      </c>
      <c r="B1250" s="121"/>
      <c r="C1250" s="121">
        <v>-0.11380667837788</v>
      </c>
      <c r="D1250" s="121"/>
      <c r="E1250" s="121">
        <v>0.66502522180978496</v>
      </c>
      <c r="F1250" s="121"/>
      <c r="G1250" s="121">
        <v>2.7234285151692199</v>
      </c>
      <c r="H1250" s="121"/>
      <c r="I1250" s="121">
        <v>3.0639654443289501</v>
      </c>
      <c r="J1250" s="122"/>
      <c r="K1250" s="120">
        <v>0.371398252413005</v>
      </c>
      <c r="L1250" s="120"/>
      <c r="M1250" s="120">
        <v>-2.9052983716425701E-2</v>
      </c>
      <c r="N1250" s="120"/>
      <c r="O1250" s="120">
        <v>1.36997691584401</v>
      </c>
      <c r="P1250" s="120"/>
      <c r="Q1250" s="120">
        <v>3.6578020471811001</v>
      </c>
      <c r="R1250" s="120"/>
      <c r="S1250" s="120" t="s">
        <v>128</v>
      </c>
      <c r="T1250" s="120"/>
    </row>
    <row r="1251" spans="1:20" x14ac:dyDescent="0.25">
      <c r="A1251" s="121">
        <v>0.576240084242166</v>
      </c>
      <c r="B1251" s="121"/>
      <c r="C1251" s="121">
        <v>0.63469232049022395</v>
      </c>
      <c r="D1251" s="121"/>
      <c r="E1251" s="121">
        <v>-1.4263953507714699</v>
      </c>
      <c r="F1251" s="121"/>
      <c r="G1251" s="121">
        <v>2.1582374657384702</v>
      </c>
      <c r="H1251" s="121"/>
      <c r="I1251" s="121">
        <v>2.9400878019131902</v>
      </c>
      <c r="J1251" s="122"/>
      <c r="K1251" s="120">
        <v>0.16680582393087201</v>
      </c>
      <c r="L1251" s="120"/>
      <c r="M1251" s="120">
        <v>1.4678466196067399</v>
      </c>
      <c r="N1251" s="120"/>
      <c r="O1251" s="120">
        <v>0.36946421388467998</v>
      </c>
      <c r="P1251" s="120"/>
      <c r="Q1251" s="120">
        <v>2.1353525650140002</v>
      </c>
      <c r="R1251" s="120"/>
      <c r="S1251" s="120" t="s">
        <v>128</v>
      </c>
      <c r="T1251" s="120"/>
    </row>
    <row r="1252" spans="1:20" x14ac:dyDescent="0.25">
      <c r="A1252" s="121">
        <v>-0.91940640943131102</v>
      </c>
      <c r="B1252" s="121"/>
      <c r="C1252" s="121">
        <v>0.63469232049022395</v>
      </c>
      <c r="D1252" s="121"/>
      <c r="E1252" s="121">
        <v>1.4232803807141801</v>
      </c>
      <c r="F1252" s="121"/>
      <c r="G1252" s="121">
        <v>1.1993165336223299</v>
      </c>
      <c r="H1252" s="121"/>
      <c r="I1252" s="121">
        <v>3.9526118483489099</v>
      </c>
      <c r="J1252" s="122"/>
      <c r="K1252" s="120">
        <v>0.13926109769728301</v>
      </c>
      <c r="L1252" s="120"/>
      <c r="M1252" s="120">
        <v>2.3660282805383899</v>
      </c>
      <c r="N1252" s="120"/>
      <c r="O1252" s="120">
        <v>0.69722313706072503</v>
      </c>
      <c r="P1252" s="120"/>
      <c r="Q1252" s="120">
        <v>2.2819581224257499</v>
      </c>
      <c r="R1252" s="120"/>
      <c r="S1252" s="120" t="s">
        <v>128</v>
      </c>
      <c r="T1252" s="120"/>
    </row>
    <row r="1253" spans="1:20" x14ac:dyDescent="0.25">
      <c r="A1253" s="121">
        <v>0.77844423279917796</v>
      </c>
      <c r="B1253" s="121"/>
      <c r="C1253" s="121">
        <v>-1.1115742586928501</v>
      </c>
      <c r="D1253" s="121"/>
      <c r="E1253" s="121">
        <v>2.0074589821778899</v>
      </c>
      <c r="F1253" s="121"/>
      <c r="G1253" s="121">
        <v>3.2819751364873699</v>
      </c>
      <c r="H1253" s="121"/>
      <c r="I1253" s="121">
        <v>2.0486693670766201</v>
      </c>
      <c r="J1253" s="122"/>
      <c r="K1253" s="120">
        <v>-0.29976488159945103</v>
      </c>
      <c r="L1253" s="120"/>
      <c r="M1253" s="120">
        <v>0.66125270790751101</v>
      </c>
      <c r="N1253" s="120"/>
      <c r="O1253" s="120">
        <v>0.24799119924797</v>
      </c>
      <c r="P1253" s="120"/>
      <c r="Q1253" s="120">
        <v>1.1884470125676401</v>
      </c>
      <c r="R1253" s="120"/>
      <c r="S1253" s="120" t="s">
        <v>128</v>
      </c>
      <c r="T1253" s="120"/>
    </row>
    <row r="1254" spans="1:20" x14ac:dyDescent="0.25">
      <c r="A1254" s="121">
        <v>-0.60308430307274496</v>
      </c>
      <c r="B1254" s="121"/>
      <c r="C1254" s="121">
        <v>0.61275995735530797</v>
      </c>
      <c r="D1254" s="121"/>
      <c r="E1254" s="121">
        <v>0.30397618621726602</v>
      </c>
      <c r="F1254" s="121"/>
      <c r="G1254" s="121">
        <v>2.8159426432840799</v>
      </c>
      <c r="H1254" s="121"/>
      <c r="I1254" s="121">
        <v>3.5717539641639702</v>
      </c>
      <c r="J1254" s="122"/>
      <c r="K1254" s="120">
        <v>-0.19468438335201199</v>
      </c>
      <c r="L1254" s="120"/>
      <c r="M1254" s="120">
        <v>0.66125270790751101</v>
      </c>
      <c r="N1254" s="120"/>
      <c r="O1254" s="120">
        <v>0.406799586743464</v>
      </c>
      <c r="P1254" s="120"/>
      <c r="Q1254" s="120">
        <v>2.4997863749279299</v>
      </c>
      <c r="R1254" s="120"/>
      <c r="S1254" s="120" t="s">
        <v>128</v>
      </c>
      <c r="T1254" s="120"/>
    </row>
    <row r="1255" spans="1:20" x14ac:dyDescent="0.25">
      <c r="A1255" s="121">
        <v>-2.7581797890313098</v>
      </c>
      <c r="B1255" s="121"/>
      <c r="C1255" s="121">
        <v>-1.1115742586928501</v>
      </c>
      <c r="D1255" s="121"/>
      <c r="E1255" s="121">
        <v>1.2176997579205</v>
      </c>
      <c r="F1255" s="121"/>
      <c r="G1255" s="121">
        <v>0.78850813625847005</v>
      </c>
      <c r="H1255" s="121"/>
      <c r="I1255" s="121">
        <v>2.6835965324022801</v>
      </c>
      <c r="J1255" s="122"/>
      <c r="K1255" s="120">
        <v>-0.29976488159945103</v>
      </c>
      <c r="L1255" s="120"/>
      <c r="M1255" s="120">
        <v>0.43759959484557198</v>
      </c>
      <c r="N1255" s="120"/>
      <c r="O1255" s="120">
        <v>0.96942655421499402</v>
      </c>
      <c r="P1255" s="120"/>
      <c r="Q1255" s="120">
        <v>1.75660120323171</v>
      </c>
      <c r="R1255" s="120"/>
      <c r="S1255" s="120" t="s">
        <v>128</v>
      </c>
      <c r="T1255" s="120"/>
    </row>
    <row r="1256" spans="1:20" x14ac:dyDescent="0.25">
      <c r="A1256" s="121">
        <v>-0.34471418264403297</v>
      </c>
      <c r="B1256" s="121"/>
      <c r="C1256" s="121">
        <v>-0.50378290402317605</v>
      </c>
      <c r="D1256" s="121"/>
      <c r="E1256" s="121">
        <v>0.58901720395646795</v>
      </c>
      <c r="F1256" s="121"/>
      <c r="G1256" s="121">
        <v>2.0237257330736398</v>
      </c>
      <c r="H1256" s="121"/>
      <c r="I1256" s="121">
        <v>2.8541007239821798</v>
      </c>
      <c r="J1256" s="122"/>
      <c r="K1256" s="120">
        <v>-5.1603917918271201E-2</v>
      </c>
      <c r="L1256" s="120"/>
      <c r="M1256" s="120">
        <v>-1.0258138991527099</v>
      </c>
      <c r="N1256" s="120"/>
      <c r="O1256" s="120">
        <v>2.8336701867936598</v>
      </c>
      <c r="P1256" s="120"/>
      <c r="Q1256" s="120">
        <v>0.99066365721137695</v>
      </c>
      <c r="R1256" s="120"/>
      <c r="S1256" s="120" t="s">
        <v>128</v>
      </c>
      <c r="T1256" s="120"/>
    </row>
    <row r="1257" spans="1:20" x14ac:dyDescent="0.25">
      <c r="A1257" s="121">
        <v>-0.84126240254739304</v>
      </c>
      <c r="B1257" s="121"/>
      <c r="C1257" s="121">
        <v>0.25148800846319103</v>
      </c>
      <c r="D1257" s="121"/>
      <c r="E1257" s="121">
        <v>0.63189982774870401</v>
      </c>
      <c r="F1257" s="121"/>
      <c r="G1257" s="121">
        <v>2.5912331055952298</v>
      </c>
      <c r="H1257" s="121"/>
      <c r="I1257" s="121">
        <v>5.0080032117077096</v>
      </c>
      <c r="J1257" s="122"/>
      <c r="K1257" s="120">
        <v>-0.104451710430205</v>
      </c>
      <c r="L1257" s="120"/>
      <c r="M1257" s="120">
        <v>0.71250076697210196</v>
      </c>
      <c r="N1257" s="120"/>
      <c r="O1257" s="120">
        <v>0.64923645285491105</v>
      </c>
      <c r="P1257" s="120"/>
      <c r="Q1257" s="120">
        <v>2.3962660542388901</v>
      </c>
      <c r="R1257" s="120"/>
      <c r="S1257" s="120" t="s">
        <v>128</v>
      </c>
      <c r="T1257" s="120"/>
    </row>
    <row r="1258" spans="1:20" x14ac:dyDescent="0.25">
      <c r="A1258" s="121">
        <v>0.39119275814514698</v>
      </c>
      <c r="B1258" s="121"/>
      <c r="C1258" s="121">
        <v>0.211393967076418</v>
      </c>
      <c r="D1258" s="121"/>
      <c r="E1258" s="121">
        <v>0.94837154230759402</v>
      </c>
      <c r="F1258" s="121"/>
      <c r="G1258" s="121">
        <v>2.0553298338397701</v>
      </c>
      <c r="H1258" s="121"/>
      <c r="I1258" s="121">
        <v>2.8737869043278801</v>
      </c>
      <c r="J1258" s="122"/>
      <c r="K1258" s="120">
        <v>-0.45154788347017299</v>
      </c>
      <c r="L1258" s="120"/>
      <c r="M1258" s="120">
        <v>-2.0426940119674999</v>
      </c>
      <c r="N1258" s="120"/>
      <c r="O1258" s="120">
        <v>0.54993728274812903</v>
      </c>
      <c r="P1258" s="120"/>
      <c r="Q1258" s="120">
        <v>2.45153258456441</v>
      </c>
      <c r="R1258" s="120"/>
      <c r="S1258" s="120" t="s">
        <v>128</v>
      </c>
      <c r="T1258" s="120"/>
    </row>
    <row r="1259" spans="1:20" x14ac:dyDescent="0.25">
      <c r="A1259" s="121">
        <v>7.7433772262157405E-2</v>
      </c>
      <c r="B1259" s="121"/>
      <c r="C1259" s="121">
        <v>0.37268083848172401</v>
      </c>
      <c r="D1259" s="121"/>
      <c r="E1259" s="121">
        <v>1.3439174793787101</v>
      </c>
      <c r="F1259" s="121"/>
      <c r="G1259" s="121">
        <v>2.8958389902543802</v>
      </c>
      <c r="H1259" s="121"/>
      <c r="I1259" s="121">
        <v>3.17659719671382</v>
      </c>
      <c r="J1259" s="122"/>
      <c r="K1259" s="120">
        <v>-1.6718232524720399E-2</v>
      </c>
      <c r="L1259" s="120"/>
      <c r="M1259" s="120">
        <v>0.80820636091644005</v>
      </c>
      <c r="N1259" s="120"/>
      <c r="O1259" s="120">
        <v>0.74235341749720996</v>
      </c>
      <c r="P1259" s="120"/>
      <c r="Q1259" s="120">
        <v>2.45153258456441</v>
      </c>
      <c r="R1259" s="120"/>
      <c r="S1259" s="120" t="s">
        <v>128</v>
      </c>
      <c r="T1259" s="120"/>
    </row>
    <row r="1260" spans="1:20" x14ac:dyDescent="0.25">
      <c r="A1260" s="121">
        <v>0.240643811162538</v>
      </c>
      <c r="B1260" s="121"/>
      <c r="C1260" s="121">
        <v>0.822658269229114</v>
      </c>
      <c r="D1260" s="121"/>
      <c r="E1260" s="121">
        <v>1.0508623506683801</v>
      </c>
      <c r="F1260" s="121"/>
      <c r="G1260" s="121">
        <v>2.4421745265730399</v>
      </c>
      <c r="H1260" s="121"/>
      <c r="I1260" s="121">
        <v>3.23209863405273</v>
      </c>
      <c r="J1260" s="122"/>
      <c r="K1260" s="120">
        <v>2.9746139486572801E-2</v>
      </c>
      <c r="L1260" s="120"/>
      <c r="M1260" s="120">
        <v>2.6529736822577301</v>
      </c>
      <c r="N1260" s="120"/>
      <c r="O1260" s="120">
        <v>0.50813434633958499</v>
      </c>
      <c r="P1260" s="120"/>
      <c r="Q1260" s="120">
        <v>1.2872726890339501</v>
      </c>
      <c r="R1260" s="120"/>
      <c r="S1260" s="120" t="s">
        <v>128</v>
      </c>
      <c r="T1260" s="120"/>
    </row>
    <row r="1261" spans="1:20" x14ac:dyDescent="0.25">
      <c r="A1261" s="121">
        <v>-0.40749797172410002</v>
      </c>
      <c r="B1261" s="121"/>
      <c r="C1261" s="121">
        <v>2.0788481524939701</v>
      </c>
      <c r="D1261" s="121"/>
      <c r="E1261" s="121">
        <v>3.7226189058132202</v>
      </c>
      <c r="F1261" s="121"/>
      <c r="G1261" s="121">
        <v>2.4191350137962901</v>
      </c>
      <c r="H1261" s="121"/>
      <c r="I1261" s="121">
        <v>6.7715291902982697</v>
      </c>
      <c r="J1261" s="122"/>
      <c r="K1261" s="120">
        <v>-0.408642410542775</v>
      </c>
      <c r="L1261" s="120"/>
      <c r="M1261" s="120">
        <v>0.76665241526942296</v>
      </c>
      <c r="N1261" s="120"/>
      <c r="O1261" s="120">
        <v>-0.25246460185992697</v>
      </c>
      <c r="P1261" s="120"/>
      <c r="Q1261" s="120">
        <v>1.1667129181834499</v>
      </c>
      <c r="R1261" s="120"/>
      <c r="S1261" s="120" t="s">
        <v>128</v>
      </c>
      <c r="T1261" s="120"/>
    </row>
    <row r="1262" spans="1:20" x14ac:dyDescent="0.25">
      <c r="A1262" s="121">
        <v>-0.16178039617682299</v>
      </c>
      <c r="B1262" s="121"/>
      <c r="C1262" s="121">
        <v>0.64559497244608399</v>
      </c>
      <c r="D1262" s="121"/>
      <c r="E1262" s="121">
        <v>3.7226189058132202</v>
      </c>
      <c r="F1262" s="121"/>
      <c r="G1262" s="121">
        <v>3.29818536647472</v>
      </c>
      <c r="H1262" s="121"/>
      <c r="I1262" s="121">
        <v>6.7569645995934096</v>
      </c>
      <c r="J1262" s="122"/>
      <c r="K1262" s="120">
        <v>-1.0013344859636701E-2</v>
      </c>
      <c r="L1262" s="120"/>
      <c r="M1262" s="120">
        <v>0.442851037189264</v>
      </c>
      <c r="N1262" s="120"/>
      <c r="O1262" s="120">
        <v>0.44597498061337898</v>
      </c>
      <c r="P1262" s="120"/>
      <c r="Q1262" s="120">
        <v>1.76944487904714</v>
      </c>
      <c r="R1262" s="120"/>
      <c r="S1262" s="120" t="s">
        <v>128</v>
      </c>
      <c r="T1262" s="120"/>
    </row>
    <row r="1263" spans="1:20" x14ac:dyDescent="0.25">
      <c r="A1263" s="121">
        <v>0.46710491241202601</v>
      </c>
      <c r="B1263" s="121"/>
      <c r="C1263" s="121">
        <v>0.50721085093382701</v>
      </c>
      <c r="D1263" s="121"/>
      <c r="E1263" s="121">
        <v>0.85840370443542502</v>
      </c>
      <c r="F1263" s="121"/>
      <c r="G1263" s="121">
        <v>3.10861340446497</v>
      </c>
      <c r="H1263" s="121"/>
      <c r="I1263" s="121">
        <v>3.9940527625314299</v>
      </c>
      <c r="J1263" s="122"/>
      <c r="K1263" s="120">
        <v>-0.106022809675622</v>
      </c>
      <c r="L1263" s="120"/>
      <c r="M1263" s="120">
        <v>0.29836088413071599</v>
      </c>
      <c r="N1263" s="120"/>
      <c r="O1263" s="120">
        <v>2.6054271235311899</v>
      </c>
      <c r="P1263" s="120"/>
      <c r="Q1263" s="120">
        <v>3.9230974909315801</v>
      </c>
      <c r="R1263" s="120"/>
      <c r="S1263" s="120" t="s">
        <v>128</v>
      </c>
      <c r="T1263" s="120"/>
    </row>
    <row r="1264" spans="1:20" x14ac:dyDescent="0.25">
      <c r="A1264" s="121">
        <v>0.155827262366628</v>
      </c>
      <c r="B1264" s="121"/>
      <c r="C1264" s="121">
        <v>0.35618355597995699</v>
      </c>
      <c r="D1264" s="121"/>
      <c r="E1264" s="121">
        <v>-9.2782969864364503E-2</v>
      </c>
      <c r="F1264" s="121"/>
      <c r="G1264" s="121">
        <v>1.93101837982527</v>
      </c>
      <c r="H1264" s="121"/>
      <c r="I1264" s="121">
        <v>3.6689126293154599</v>
      </c>
      <c r="J1264" s="122"/>
      <c r="K1264" s="120">
        <v>-0.22176022088833799</v>
      </c>
      <c r="L1264" s="120"/>
      <c r="M1264" s="120">
        <v>0.81509324635166902</v>
      </c>
      <c r="N1264" s="120"/>
      <c r="O1264" s="120">
        <v>2.6054271235311899</v>
      </c>
      <c r="P1264" s="120"/>
      <c r="Q1264" s="120">
        <v>1.6800295929486</v>
      </c>
      <c r="R1264" s="120"/>
      <c r="S1264" s="120" t="s">
        <v>128</v>
      </c>
      <c r="T1264" s="120"/>
    </row>
    <row r="1265" spans="1:20" x14ac:dyDescent="0.25">
      <c r="A1265" s="121">
        <v>-0.95331697622245004</v>
      </c>
      <c r="B1265" s="121"/>
      <c r="C1265" s="121">
        <v>0.67404839026233199</v>
      </c>
      <c r="D1265" s="121"/>
      <c r="E1265" s="121">
        <v>0.91570359614379304</v>
      </c>
      <c r="F1265" s="121"/>
      <c r="G1265" s="121">
        <v>1.76738701501045</v>
      </c>
      <c r="H1265" s="121"/>
      <c r="I1265" s="121">
        <v>3.0920968562617799</v>
      </c>
      <c r="J1265" s="122"/>
      <c r="K1265" s="120">
        <v>-7.7780168206633193E-2</v>
      </c>
      <c r="L1265" s="120"/>
      <c r="M1265" s="120">
        <v>0.80080827074027605</v>
      </c>
      <c r="N1265" s="120"/>
      <c r="O1265" s="120">
        <v>3.2160761601623698E-2</v>
      </c>
      <c r="P1265" s="120"/>
      <c r="Q1265" s="120">
        <v>3.91126858074727</v>
      </c>
      <c r="R1265" s="120"/>
      <c r="S1265" s="120" t="s">
        <v>128</v>
      </c>
      <c r="T1265" s="120"/>
    </row>
    <row r="1266" spans="1:20" x14ac:dyDescent="0.25">
      <c r="A1266" s="121">
        <v>1.2761435777223</v>
      </c>
      <c r="B1266" s="121"/>
      <c r="C1266" s="121">
        <v>0.11126238578240499</v>
      </c>
      <c r="D1266" s="121"/>
      <c r="E1266" s="121">
        <v>1.8123258665295701</v>
      </c>
      <c r="F1266" s="121"/>
      <c r="G1266" s="121">
        <v>1.89477701489816</v>
      </c>
      <c r="H1266" s="121"/>
      <c r="I1266" s="121">
        <v>2.6773524066117802</v>
      </c>
      <c r="J1266" s="122"/>
      <c r="K1266" s="120">
        <v>0.25862839919323999</v>
      </c>
      <c r="L1266" s="120"/>
      <c r="M1266" s="120">
        <v>0.54926962310093996</v>
      </c>
      <c r="N1266" s="120"/>
      <c r="O1266" s="120">
        <v>2.5883354595391799</v>
      </c>
      <c r="P1266" s="120"/>
      <c r="Q1266" s="120">
        <v>2.2842608879052602</v>
      </c>
      <c r="R1266" s="120"/>
      <c r="S1266" s="120" t="s">
        <v>128</v>
      </c>
      <c r="T1266" s="120"/>
    </row>
    <row r="1267" spans="1:20" x14ac:dyDescent="0.25">
      <c r="A1267" s="121">
        <v>0.49876090192195799</v>
      </c>
      <c r="B1267" s="121"/>
      <c r="C1267" s="121">
        <v>0.67404839026233199</v>
      </c>
      <c r="D1267" s="121"/>
      <c r="E1267" s="121">
        <v>0.64744078434983299</v>
      </c>
      <c r="F1267" s="121"/>
      <c r="G1267" s="121">
        <v>3.0273442243275301</v>
      </c>
      <c r="H1267" s="121"/>
      <c r="I1267" s="121">
        <v>5.0484105991526196</v>
      </c>
      <c r="J1267" s="122"/>
      <c r="K1267" s="120">
        <v>-4.4133607845127501E-2</v>
      </c>
      <c r="L1267" s="120"/>
      <c r="M1267" s="120">
        <v>0.46598665527531202</v>
      </c>
      <c r="N1267" s="120"/>
      <c r="O1267" s="120">
        <v>2.4320946205296699E-2</v>
      </c>
      <c r="P1267" s="120"/>
      <c r="Q1267" s="120">
        <v>0.71349431822670095</v>
      </c>
      <c r="R1267" s="120"/>
      <c r="S1267" s="120" t="s">
        <v>128</v>
      </c>
      <c r="T1267" s="120"/>
    </row>
    <row r="1268" spans="1:20" x14ac:dyDescent="0.25">
      <c r="A1268" s="121">
        <v>0.17798417363546901</v>
      </c>
      <c r="B1268" s="121"/>
      <c r="C1268" s="121">
        <v>-0.185683953915383</v>
      </c>
      <c r="D1268" s="121"/>
      <c r="E1268" s="121">
        <v>1.00664528986758</v>
      </c>
      <c r="F1268" s="121"/>
      <c r="G1268" s="121">
        <v>0.67487838371796005</v>
      </c>
      <c r="H1268" s="121"/>
      <c r="I1268" s="121">
        <v>4.0068830199753203</v>
      </c>
      <c r="J1268" s="122"/>
      <c r="K1268" s="120">
        <v>1.8844635336421299E-2</v>
      </c>
      <c r="L1268" s="120"/>
      <c r="M1268" s="120">
        <v>0.42307094828480302</v>
      </c>
      <c r="N1268" s="120"/>
      <c r="O1268" s="120">
        <v>0.68790710004469702</v>
      </c>
      <c r="P1268" s="120"/>
      <c r="Q1268" s="120">
        <v>1.4124546680622601</v>
      </c>
      <c r="R1268" s="120"/>
      <c r="S1268" s="120" t="s">
        <v>128</v>
      </c>
      <c r="T1268" s="120"/>
    </row>
    <row r="1269" spans="1:20" x14ac:dyDescent="0.25">
      <c r="A1269" s="121">
        <v>-1.64743112939682</v>
      </c>
      <c r="B1269" s="121"/>
      <c r="C1269" s="121">
        <v>0.57376229252341204</v>
      </c>
      <c r="D1269" s="121"/>
      <c r="E1269" s="121">
        <v>1.8355574330475699</v>
      </c>
      <c r="F1269" s="121"/>
      <c r="G1269" s="121">
        <v>2.9460370433524701</v>
      </c>
      <c r="H1269" s="121"/>
      <c r="I1269" s="121">
        <v>5.6807793480977002</v>
      </c>
      <c r="J1269" s="122"/>
      <c r="K1269" s="120">
        <v>-0.114904081739134</v>
      </c>
      <c r="L1269" s="120"/>
      <c r="M1269" s="120">
        <v>0.25829375808221799</v>
      </c>
      <c r="N1269" s="120"/>
      <c r="O1269" s="120">
        <v>0.83854148036811404</v>
      </c>
      <c r="P1269" s="120"/>
      <c r="Q1269" s="120">
        <v>2.4180961344457002</v>
      </c>
      <c r="R1269" s="120"/>
      <c r="S1269" s="120" t="s">
        <v>128</v>
      </c>
      <c r="T1269" s="120"/>
    </row>
    <row r="1270" spans="1:20" x14ac:dyDescent="0.25">
      <c r="A1270" s="121">
        <v>-8.2731051646000295E-2</v>
      </c>
      <c r="B1270" s="121"/>
      <c r="C1270" s="121">
        <v>-0.211049599506545</v>
      </c>
      <c r="D1270" s="121"/>
      <c r="E1270" s="121">
        <v>1.1709276161829301</v>
      </c>
      <c r="F1270" s="121"/>
      <c r="G1270" s="121">
        <v>2.6554129936390698</v>
      </c>
      <c r="H1270" s="121"/>
      <c r="I1270" s="121">
        <v>2.7134144624249901</v>
      </c>
      <c r="J1270" s="122"/>
      <c r="K1270" s="120">
        <v>0.13352682910556299</v>
      </c>
      <c r="L1270" s="120"/>
      <c r="M1270" s="120">
        <v>0.83656868516390803</v>
      </c>
      <c r="N1270" s="120"/>
      <c r="O1270" s="120">
        <v>1.3595454754190901</v>
      </c>
      <c r="P1270" s="120"/>
      <c r="Q1270" s="120">
        <v>2.4435471405642399</v>
      </c>
      <c r="R1270" s="120"/>
      <c r="S1270" s="120" t="s">
        <v>128</v>
      </c>
      <c r="T1270" s="120"/>
    </row>
    <row r="1271" spans="1:20" x14ac:dyDescent="0.25">
      <c r="A1271" s="121">
        <v>0.170258552419249</v>
      </c>
      <c r="B1271" s="121"/>
      <c r="C1271" s="121">
        <v>0.30817371403268401</v>
      </c>
      <c r="D1271" s="121"/>
      <c r="E1271" s="121">
        <v>1.10658511957726</v>
      </c>
      <c r="F1271" s="121"/>
      <c r="G1271" s="121">
        <v>1.78540346468344</v>
      </c>
      <c r="H1271" s="121"/>
      <c r="I1271" s="121">
        <v>2.6188248041440199</v>
      </c>
      <c r="J1271" s="122"/>
      <c r="K1271" s="120">
        <v>4.1188479744810998E-2</v>
      </c>
      <c r="L1271" s="120"/>
      <c r="M1271" s="120">
        <v>0.245685392555057</v>
      </c>
      <c r="N1271" s="120"/>
      <c r="O1271" s="120">
        <v>0.320104336962167</v>
      </c>
      <c r="P1271" s="120"/>
      <c r="Q1271" s="120">
        <v>2.54825947656945</v>
      </c>
      <c r="R1271" s="120"/>
      <c r="S1271" s="120" t="s">
        <v>128</v>
      </c>
      <c r="T1271" s="120"/>
    </row>
    <row r="1272" spans="1:20" x14ac:dyDescent="0.25">
      <c r="A1272" s="121">
        <v>0.29064213956058699</v>
      </c>
      <c r="B1272" s="121"/>
      <c r="C1272" s="121">
        <v>-0.116251804304596</v>
      </c>
      <c r="D1272" s="121"/>
      <c r="E1272" s="121">
        <v>1.34240933107314</v>
      </c>
      <c r="F1272" s="121"/>
      <c r="G1272" s="121">
        <v>2.1642758615286</v>
      </c>
      <c r="H1272" s="121"/>
      <c r="I1272" s="121">
        <v>3.9180843050122198</v>
      </c>
      <c r="J1272" s="122"/>
      <c r="K1272" s="120">
        <v>4.1188479744810998E-2</v>
      </c>
      <c r="L1272" s="120"/>
      <c r="M1272" s="120">
        <v>1.0556701358285201</v>
      </c>
      <c r="N1272" s="120"/>
      <c r="O1272" s="120">
        <v>0.19439630038585801</v>
      </c>
      <c r="P1272" s="120"/>
      <c r="Q1272" s="120">
        <v>2.54825947656945</v>
      </c>
      <c r="R1272" s="120"/>
      <c r="S1272" s="120" t="s">
        <v>128</v>
      </c>
      <c r="T1272" s="120"/>
    </row>
    <row r="1273" spans="1:20" x14ac:dyDescent="0.25">
      <c r="A1273" s="121">
        <v>2.85394914744206E-2</v>
      </c>
      <c r="B1273" s="121"/>
      <c r="C1273" s="121">
        <v>6.4535753239319094E-2</v>
      </c>
      <c r="D1273" s="121"/>
      <c r="E1273" s="121">
        <v>1.4895461687815099</v>
      </c>
      <c r="F1273" s="121"/>
      <c r="G1273" s="121">
        <v>2.3712007986479899</v>
      </c>
      <c r="H1273" s="121"/>
      <c r="I1273" s="121">
        <v>2.88337788075484</v>
      </c>
      <c r="J1273" s="122"/>
      <c r="K1273" s="120">
        <v>0.13033203824060999</v>
      </c>
      <c r="L1273" s="120"/>
      <c r="M1273" s="120">
        <v>0.704125389712289</v>
      </c>
      <c r="N1273" s="120"/>
      <c r="O1273" s="120">
        <v>-0.78318245296745703</v>
      </c>
      <c r="P1273" s="120"/>
      <c r="Q1273" s="120">
        <v>3.0333528926717301</v>
      </c>
      <c r="R1273" s="120"/>
      <c r="S1273" s="120" t="s">
        <v>128</v>
      </c>
      <c r="T1273" s="120"/>
    </row>
    <row r="1274" spans="1:20" x14ac:dyDescent="0.25">
      <c r="A1274" s="121">
        <v>-0.137641689403836</v>
      </c>
      <c r="B1274" s="121"/>
      <c r="C1274" s="121">
        <v>6.4535753239319094E-2</v>
      </c>
      <c r="D1274" s="121"/>
      <c r="E1274" s="121">
        <v>0.56559927802439303</v>
      </c>
      <c r="F1274" s="121"/>
      <c r="G1274" s="121">
        <v>2.2458648137781698</v>
      </c>
      <c r="H1274" s="121"/>
      <c r="I1274" s="121">
        <v>2.8014548122821501</v>
      </c>
      <c r="J1274" s="122"/>
      <c r="K1274" s="120">
        <v>-0.10265765065534201</v>
      </c>
      <c r="L1274" s="120"/>
      <c r="M1274" s="120">
        <v>0.83837617035152001</v>
      </c>
      <c r="N1274" s="120"/>
      <c r="O1274" s="120">
        <v>0.41556454084602401</v>
      </c>
      <c r="P1274" s="120"/>
      <c r="Q1274" s="120">
        <v>1.91657957014049</v>
      </c>
      <c r="R1274" s="120"/>
      <c r="S1274" s="120" t="s">
        <v>128</v>
      </c>
      <c r="T1274" s="120"/>
    </row>
    <row r="1275" spans="1:20" x14ac:dyDescent="0.25">
      <c r="A1275" s="121">
        <v>-0.69920549599084603</v>
      </c>
      <c r="B1275" s="121"/>
      <c r="C1275" s="121">
        <v>0.85699299802085205</v>
      </c>
      <c r="D1275" s="121"/>
      <c r="E1275" s="121">
        <v>0.77872147089070298</v>
      </c>
      <c r="F1275" s="121"/>
      <c r="G1275" s="121">
        <v>2.5193304661755</v>
      </c>
      <c r="H1275" s="121"/>
      <c r="I1275" s="121">
        <v>2.9356937303056001</v>
      </c>
      <c r="J1275" s="122"/>
      <c r="K1275" s="120">
        <v>-0.27904245083991702</v>
      </c>
      <c r="L1275" s="120"/>
      <c r="M1275" s="120">
        <v>-0.99155901752791198</v>
      </c>
      <c r="N1275" s="120"/>
      <c r="O1275" s="120">
        <v>1.68967910751331</v>
      </c>
      <c r="P1275" s="120"/>
      <c r="Q1275" s="120">
        <v>4.6623546515941996</v>
      </c>
      <c r="R1275" s="120"/>
      <c r="S1275" s="120" t="s">
        <v>128</v>
      </c>
      <c r="T1275" s="120"/>
    </row>
    <row r="1276" spans="1:20" x14ac:dyDescent="0.25">
      <c r="A1276" s="121">
        <v>-0.52832042448593297</v>
      </c>
      <c r="B1276" s="121"/>
      <c r="C1276" s="121">
        <v>0.85699299802085205</v>
      </c>
      <c r="D1276" s="121"/>
      <c r="E1276" s="121">
        <v>3.90522116989843</v>
      </c>
      <c r="F1276" s="121"/>
      <c r="G1276" s="121">
        <v>2.45249194067148</v>
      </c>
      <c r="H1276" s="121"/>
      <c r="I1276" s="121">
        <v>3.28744953686647</v>
      </c>
      <c r="J1276" s="122"/>
      <c r="K1276" s="120">
        <v>6.1635238791705398E-2</v>
      </c>
      <c r="L1276" s="120"/>
      <c r="M1276" s="120">
        <v>2.0004646359918299</v>
      </c>
      <c r="N1276" s="120"/>
      <c r="O1276" s="120">
        <v>0.61658797993095105</v>
      </c>
      <c r="P1276" s="120"/>
      <c r="Q1276" s="120">
        <v>4.6623546515941996</v>
      </c>
      <c r="R1276" s="120"/>
      <c r="S1276" s="120" t="s">
        <v>128</v>
      </c>
      <c r="T1276" s="120"/>
    </row>
    <row r="1277" spans="1:20" x14ac:dyDescent="0.25">
      <c r="A1277" s="121">
        <v>-0.16582061869246101</v>
      </c>
      <c r="B1277" s="121"/>
      <c r="C1277" s="121">
        <v>0.80010232246913704</v>
      </c>
      <c r="D1277" s="121"/>
      <c r="E1277" s="121">
        <v>0.44650777620813997</v>
      </c>
      <c r="F1277" s="121"/>
      <c r="G1277" s="121">
        <v>2.5292673883781198</v>
      </c>
      <c r="H1277" s="121"/>
      <c r="I1277" s="121">
        <v>3.5272046382783699</v>
      </c>
      <c r="J1277" s="122"/>
      <c r="K1277" s="120">
        <v>0.30047991896395099</v>
      </c>
      <c r="L1277" s="120"/>
      <c r="M1277" s="120">
        <v>1.24990929020968</v>
      </c>
      <c r="N1277" s="120"/>
      <c r="O1277" s="120">
        <v>0.37834172767470498</v>
      </c>
      <c r="P1277" s="120"/>
      <c r="Q1277" s="120">
        <v>1.88884807200259</v>
      </c>
      <c r="R1277" s="120"/>
      <c r="S1277" s="120" t="s">
        <v>128</v>
      </c>
      <c r="T1277" s="120"/>
    </row>
    <row r="1278" spans="1:20" x14ac:dyDescent="0.25">
      <c r="A1278" s="121">
        <v>-0.63924579018128802</v>
      </c>
      <c r="B1278" s="121"/>
      <c r="C1278" s="121">
        <v>0.33697940600723397</v>
      </c>
      <c r="D1278" s="121"/>
      <c r="E1278" s="121">
        <v>0.90816356673188603</v>
      </c>
      <c r="F1278" s="121"/>
      <c r="G1278" s="121">
        <v>1.2549072963560699</v>
      </c>
      <c r="H1278" s="121"/>
      <c r="I1278" s="121">
        <v>3.42768062915514</v>
      </c>
      <c r="J1278" s="122"/>
      <c r="K1278" s="120">
        <v>-0.230974471784233</v>
      </c>
      <c r="L1278" s="120"/>
      <c r="M1278" s="120">
        <v>0.74865998871518602</v>
      </c>
      <c r="N1278" s="120"/>
      <c r="O1278" s="120">
        <v>1.5084433770401899</v>
      </c>
      <c r="P1278" s="120"/>
      <c r="Q1278" s="120">
        <v>3.1715462140089401</v>
      </c>
      <c r="R1278" s="120"/>
      <c r="S1278" s="120" t="s">
        <v>128</v>
      </c>
      <c r="T1278" s="120"/>
    </row>
    <row r="1279" spans="1:20" x14ac:dyDescent="0.25">
      <c r="A1279" s="121">
        <v>-0.59383546614145499</v>
      </c>
      <c r="B1279" s="121"/>
      <c r="C1279" s="121">
        <v>0.39869235095537198</v>
      </c>
      <c r="D1279" s="121"/>
      <c r="E1279" s="121">
        <v>0.66588132000452704</v>
      </c>
      <c r="F1279" s="121"/>
      <c r="G1279" s="121">
        <v>2.7887183134912599</v>
      </c>
      <c r="H1279" s="121"/>
      <c r="I1279" s="121">
        <v>3.6800167934243402</v>
      </c>
      <c r="J1279" s="122"/>
      <c r="K1279" s="120">
        <v>9.6799342269253703E-3</v>
      </c>
      <c r="L1279" s="120"/>
      <c r="M1279" s="120">
        <v>0.14636432958447901</v>
      </c>
      <c r="N1279" s="120"/>
      <c r="O1279" s="120">
        <v>4.7972750159739599</v>
      </c>
      <c r="P1279" s="120"/>
      <c r="Q1279" s="120">
        <v>1.717642373406</v>
      </c>
      <c r="R1279" s="120"/>
      <c r="S1279" s="120" t="s">
        <v>128</v>
      </c>
      <c r="T1279" s="120"/>
    </row>
    <row r="1280" spans="1:20" x14ac:dyDescent="0.25">
      <c r="A1280" s="121">
        <v>3.0947042635550801</v>
      </c>
      <c r="B1280" s="121"/>
      <c r="C1280" s="121">
        <v>0.55879214505201702</v>
      </c>
      <c r="D1280" s="121"/>
      <c r="E1280" s="121">
        <v>1.67857785712871</v>
      </c>
      <c r="F1280" s="121"/>
      <c r="G1280" s="121">
        <v>2.39888549321739</v>
      </c>
      <c r="H1280" s="121"/>
      <c r="I1280" s="121">
        <v>2.3316411576826899</v>
      </c>
      <c r="J1280" s="122"/>
      <c r="K1280" s="120">
        <v>7.3293623594025803E-2</v>
      </c>
      <c r="L1280" s="120"/>
      <c r="M1280" s="120">
        <v>0.99002047662200399</v>
      </c>
      <c r="N1280" s="120"/>
      <c r="O1280" s="120">
        <v>4.7972750159739599</v>
      </c>
      <c r="P1280" s="120"/>
      <c r="Q1280" s="120">
        <v>4.3449718242206297</v>
      </c>
      <c r="R1280" s="120"/>
      <c r="S1280" s="120" t="s">
        <v>128</v>
      </c>
      <c r="T1280" s="120"/>
    </row>
    <row r="1281" spans="1:20" x14ac:dyDescent="0.25">
      <c r="A1281" s="121">
        <v>2.52354290233801</v>
      </c>
      <c r="B1281" s="121"/>
      <c r="C1281" s="121">
        <v>-0.22886967473939601</v>
      </c>
      <c r="D1281" s="121"/>
      <c r="E1281" s="121">
        <v>0.32817134242735002</v>
      </c>
      <c r="F1281" s="121"/>
      <c r="G1281" s="121">
        <v>3.59307819608195</v>
      </c>
      <c r="H1281" s="121"/>
      <c r="I1281" s="121">
        <v>4.3328093142383199</v>
      </c>
      <c r="J1281" s="122"/>
      <c r="K1281" s="120">
        <v>0.106591192467583</v>
      </c>
      <c r="L1281" s="120"/>
      <c r="M1281" s="120">
        <v>1.87306023965136</v>
      </c>
      <c r="N1281" s="120"/>
      <c r="O1281" s="120">
        <v>0.71772957397106996</v>
      </c>
      <c r="P1281" s="120"/>
      <c r="Q1281" s="120">
        <v>4.3449718242206297</v>
      </c>
      <c r="R1281" s="120"/>
      <c r="S1281" s="120" t="s">
        <v>128</v>
      </c>
      <c r="T1281" s="120"/>
    </row>
    <row r="1282" spans="1:20" x14ac:dyDescent="0.25">
      <c r="A1282" s="121">
        <v>2.52354290233801</v>
      </c>
      <c r="B1282" s="121"/>
      <c r="C1282" s="121">
        <v>-3.7656951208532498E-2</v>
      </c>
      <c r="D1282" s="121"/>
      <c r="E1282" s="121">
        <v>1.0390899179097</v>
      </c>
      <c r="F1282" s="121"/>
      <c r="G1282" s="121">
        <v>3.59307819608195</v>
      </c>
      <c r="H1282" s="121"/>
      <c r="I1282" s="121">
        <v>4.6771684897046901</v>
      </c>
      <c r="J1282" s="122"/>
      <c r="K1282" s="120">
        <v>-0.219992211539981</v>
      </c>
      <c r="L1282" s="120"/>
      <c r="M1282" s="120">
        <v>0.68916136079016299</v>
      </c>
      <c r="N1282" s="120"/>
      <c r="O1282" s="120">
        <v>1.49648637293474</v>
      </c>
      <c r="P1282" s="120"/>
      <c r="Q1282" s="120">
        <v>2.0758404072693102</v>
      </c>
      <c r="R1282" s="120"/>
      <c r="S1282" s="120" t="s">
        <v>128</v>
      </c>
      <c r="T1282" s="120"/>
    </row>
    <row r="1283" spans="1:20" x14ac:dyDescent="0.25">
      <c r="A1283" s="121">
        <v>1.3025384825191</v>
      </c>
      <c r="B1283" s="121"/>
      <c r="C1283" s="121">
        <v>0.462824250306962</v>
      </c>
      <c r="D1283" s="121"/>
      <c r="E1283" s="121">
        <v>0.88968039843265201</v>
      </c>
      <c r="F1283" s="121"/>
      <c r="G1283" s="121">
        <v>1.71182883006414</v>
      </c>
      <c r="H1283" s="121"/>
      <c r="I1283" s="121">
        <v>3.00714706665805</v>
      </c>
      <c r="J1283" s="122"/>
      <c r="K1283" s="120">
        <v>-0.108242488637931</v>
      </c>
      <c r="L1283" s="120"/>
      <c r="M1283" s="120">
        <v>1.8685217058933401</v>
      </c>
      <c r="N1283" s="120"/>
      <c r="O1283" s="120">
        <v>0.24833302352627501</v>
      </c>
      <c r="P1283" s="120"/>
      <c r="Q1283" s="120">
        <v>1.9130288564925899</v>
      </c>
      <c r="R1283" s="120"/>
      <c r="S1283" s="120" t="s">
        <v>128</v>
      </c>
      <c r="T1283" s="120"/>
    </row>
    <row r="1284" spans="1:20" x14ac:dyDescent="0.25">
      <c r="A1284" s="121">
        <v>1.3025384825191</v>
      </c>
      <c r="B1284" s="121"/>
      <c r="C1284" s="121">
        <v>0.54131972195586198</v>
      </c>
      <c r="D1284" s="121"/>
      <c r="E1284" s="121">
        <v>1.5576070628165299</v>
      </c>
      <c r="F1284" s="121"/>
      <c r="G1284" s="121">
        <v>3.34143451374849</v>
      </c>
      <c r="H1284" s="121"/>
      <c r="I1284" s="121">
        <v>3.0627021749104499</v>
      </c>
      <c r="J1284" s="122"/>
      <c r="K1284" s="120">
        <v>-0.34393990147042403</v>
      </c>
      <c r="L1284" s="120"/>
      <c r="M1284" s="120">
        <v>-0.82486537909900504</v>
      </c>
      <c r="N1284" s="120"/>
      <c r="O1284" s="120">
        <v>-8.6490932120843994E-2</v>
      </c>
      <c r="P1284" s="120"/>
      <c r="Q1284" s="120">
        <v>1.6636412004583101</v>
      </c>
      <c r="R1284" s="120"/>
      <c r="S1284" s="120" t="s">
        <v>128</v>
      </c>
      <c r="T1284" s="120"/>
    </row>
    <row r="1285" spans="1:20" x14ac:dyDescent="0.25">
      <c r="A1285" s="121">
        <v>0.48092286595631301</v>
      </c>
      <c r="B1285" s="121"/>
      <c r="C1285" s="121">
        <v>0.61891855273176999</v>
      </c>
      <c r="D1285" s="121"/>
      <c r="E1285" s="121">
        <v>2.02529568229021</v>
      </c>
      <c r="F1285" s="121"/>
      <c r="G1285" s="121">
        <v>1.87293114377231</v>
      </c>
      <c r="H1285" s="121"/>
      <c r="I1285" s="121">
        <v>2.7882371792999199</v>
      </c>
      <c r="J1285" s="122"/>
      <c r="K1285" s="120">
        <v>-0.226009316909906</v>
      </c>
      <c r="L1285" s="120"/>
      <c r="M1285" s="120">
        <v>2.9601008080010899E-2</v>
      </c>
      <c r="N1285" s="120"/>
      <c r="O1285" s="120">
        <v>1.1424911621532901</v>
      </c>
      <c r="P1285" s="120"/>
      <c r="Q1285" s="120">
        <v>2.4180961344457002</v>
      </c>
      <c r="R1285" s="120"/>
      <c r="S1285" s="120" t="s">
        <v>128</v>
      </c>
      <c r="T1285" s="120"/>
    </row>
    <row r="1286" spans="1:20" x14ac:dyDescent="0.25">
      <c r="A1286" s="121">
        <v>-0.26495141662965699</v>
      </c>
      <c r="B1286" s="121"/>
      <c r="C1286" s="121">
        <v>0.61891855273176999</v>
      </c>
      <c r="D1286" s="121"/>
      <c r="E1286" s="121">
        <v>1.98506310138058</v>
      </c>
      <c r="F1286" s="121"/>
      <c r="G1286" s="121">
        <v>2.5982713764821699</v>
      </c>
      <c r="H1286" s="121"/>
      <c r="I1286" s="121">
        <v>3.4081587574091898</v>
      </c>
      <c r="J1286" s="122"/>
      <c r="K1286" s="120">
        <v>-0.226009316909906</v>
      </c>
      <c r="L1286" s="120"/>
      <c r="M1286" s="120">
        <v>0.46997661401097102</v>
      </c>
      <c r="N1286" s="120"/>
      <c r="O1286" s="120">
        <v>2.10527171096368</v>
      </c>
      <c r="P1286" s="120"/>
      <c r="Q1286" s="120">
        <v>3.39916749796304</v>
      </c>
      <c r="R1286" s="120"/>
      <c r="S1286" s="120" t="s">
        <v>128</v>
      </c>
      <c r="T1286" s="120"/>
    </row>
    <row r="1287" spans="1:20" x14ac:dyDescent="0.25">
      <c r="A1287" s="121">
        <v>-0.76343499308813301</v>
      </c>
      <c r="B1287" s="121"/>
      <c r="C1287" s="121">
        <v>0.52552922568615701</v>
      </c>
      <c r="D1287" s="121"/>
      <c r="E1287" s="121">
        <v>1.17819906858259</v>
      </c>
      <c r="F1287" s="121"/>
      <c r="G1287" s="121">
        <v>2.0947542642263</v>
      </c>
      <c r="H1287" s="121"/>
      <c r="I1287" s="121">
        <v>6.4485435666672402</v>
      </c>
      <c r="J1287" s="122"/>
      <c r="K1287" s="120">
        <v>-0.259597111592276</v>
      </c>
      <c r="L1287" s="120"/>
      <c r="M1287" s="120">
        <v>0.46997661401097102</v>
      </c>
      <c r="N1287" s="120"/>
      <c r="O1287" s="120">
        <v>0.61230590966498299</v>
      </c>
      <c r="P1287" s="120"/>
      <c r="Q1287" s="120">
        <v>3.39916749796304</v>
      </c>
      <c r="R1287" s="120"/>
      <c r="S1287" s="120" t="s">
        <v>128</v>
      </c>
      <c r="T1287" s="120"/>
    </row>
    <row r="1288" spans="1:20" x14ac:dyDescent="0.25">
      <c r="A1288" s="121">
        <v>-1.6113323522167999</v>
      </c>
      <c r="B1288" s="121"/>
      <c r="C1288" s="121">
        <v>-0.337558751111244</v>
      </c>
      <c r="D1288" s="121"/>
      <c r="E1288" s="121">
        <v>1.14387749686403</v>
      </c>
      <c r="F1288" s="121"/>
      <c r="G1288" s="121">
        <v>1.21217145083817</v>
      </c>
      <c r="H1288" s="121"/>
      <c r="I1288" s="121">
        <v>5.2152146886574604</v>
      </c>
      <c r="J1288" s="122"/>
      <c r="K1288" s="120">
        <v>-0.18133552839480099</v>
      </c>
      <c r="L1288" s="120"/>
      <c r="M1288" s="120">
        <v>0.268146259440385</v>
      </c>
      <c r="N1288" s="120"/>
      <c r="O1288" s="120">
        <v>0.14838849542341501</v>
      </c>
      <c r="P1288" s="120"/>
      <c r="Q1288" s="120">
        <v>3.0333528926717301</v>
      </c>
      <c r="R1288" s="120"/>
      <c r="S1288" s="120" t="s">
        <v>128</v>
      </c>
      <c r="T1288" s="120"/>
    </row>
    <row r="1289" spans="1:20" x14ac:dyDescent="0.25">
      <c r="A1289" s="121">
        <v>-0.56265413060416902</v>
      </c>
      <c r="B1289" s="121"/>
      <c r="C1289" s="121">
        <v>0.27772941343472701</v>
      </c>
      <c r="D1289" s="121"/>
      <c r="E1289" s="121">
        <v>0.95843309062868798</v>
      </c>
      <c r="F1289" s="121"/>
      <c r="G1289" s="121">
        <v>1.42816149272653</v>
      </c>
      <c r="H1289" s="121"/>
      <c r="I1289" s="121">
        <v>3.6439524739447999</v>
      </c>
      <c r="J1289" s="122"/>
      <c r="K1289" s="120">
        <v>0.17167872510528401</v>
      </c>
      <c r="L1289" s="120"/>
      <c r="M1289" s="120">
        <v>0.81551737539642499</v>
      </c>
      <c r="N1289" s="120"/>
      <c r="O1289" s="120">
        <v>1.0819519994738001</v>
      </c>
      <c r="P1289" s="120"/>
      <c r="Q1289" s="120">
        <v>1.62788060023293</v>
      </c>
      <c r="R1289" s="120"/>
      <c r="S1289" s="120" t="s">
        <v>128</v>
      </c>
      <c r="T1289" s="120"/>
    </row>
    <row r="1290" spans="1:20" x14ac:dyDescent="0.25">
      <c r="A1290" s="121">
        <v>-0.126676001153225</v>
      </c>
      <c r="B1290" s="121"/>
      <c r="C1290" s="121">
        <v>0.71426382867792904</v>
      </c>
      <c r="D1290" s="121"/>
      <c r="E1290" s="121">
        <v>1.88850582548446</v>
      </c>
      <c r="F1290" s="121"/>
      <c r="G1290" s="121">
        <v>3.0817125454520302</v>
      </c>
      <c r="H1290" s="121"/>
      <c r="I1290" s="121">
        <v>2.9458293520704699</v>
      </c>
      <c r="J1290" s="122"/>
      <c r="K1290" s="120">
        <v>-0.25858627597231998</v>
      </c>
      <c r="L1290" s="120"/>
      <c r="M1290" s="120">
        <v>1.16583962358797</v>
      </c>
      <c r="N1290" s="120"/>
      <c r="O1290" s="120">
        <v>1.17391948144171</v>
      </c>
      <c r="P1290" s="120"/>
      <c r="Q1290" s="120">
        <v>1.5073035497643099</v>
      </c>
      <c r="R1290" s="120"/>
      <c r="S1290" s="120" t="s">
        <v>128</v>
      </c>
      <c r="T1290" s="120"/>
    </row>
    <row r="1291" spans="1:20" x14ac:dyDescent="0.25">
      <c r="A1291" s="121">
        <v>0.119953068742028</v>
      </c>
      <c r="B1291" s="121"/>
      <c r="C1291" s="121">
        <v>0.71426382867792904</v>
      </c>
      <c r="D1291" s="121"/>
      <c r="E1291" s="121">
        <v>1.8602097263762001</v>
      </c>
      <c r="F1291" s="121"/>
      <c r="G1291" s="121">
        <v>1.8613348816334301</v>
      </c>
      <c r="H1291" s="121"/>
      <c r="I1291" s="121">
        <v>6.0115812103003803</v>
      </c>
      <c r="J1291" s="122"/>
      <c r="K1291" s="120">
        <v>0.218454596454464</v>
      </c>
      <c r="L1291" s="120"/>
      <c r="M1291" s="120">
        <v>0.68895980167267401</v>
      </c>
      <c r="N1291" s="120"/>
      <c r="O1291" s="120">
        <v>1.1449614096705301</v>
      </c>
      <c r="P1291" s="120"/>
      <c r="Q1291" s="120">
        <v>1.7865376896329701</v>
      </c>
      <c r="R1291" s="120"/>
      <c r="S1291" s="120" t="s">
        <v>128</v>
      </c>
      <c r="T1291" s="120"/>
    </row>
    <row r="1292" spans="1:20" x14ac:dyDescent="0.25">
      <c r="A1292" s="121">
        <v>-0.42904947960518702</v>
      </c>
      <c r="B1292" s="121"/>
      <c r="C1292" s="121">
        <v>-0.23192906094416799</v>
      </c>
      <c r="D1292" s="121"/>
      <c r="E1292" s="121">
        <v>1.9204079918465</v>
      </c>
      <c r="F1292" s="121"/>
      <c r="G1292" s="121">
        <v>2.2008743814543301</v>
      </c>
      <c r="H1292" s="121"/>
      <c r="I1292" s="121">
        <v>2.9038679326236601</v>
      </c>
      <c r="J1292" s="122"/>
      <c r="K1292" s="120">
        <v>-0.12829786144074601</v>
      </c>
      <c r="L1292" s="120"/>
      <c r="M1292" s="120">
        <v>0.62635480781060004</v>
      </c>
      <c r="N1292" s="120"/>
      <c r="O1292" s="120">
        <v>1.38920552354559</v>
      </c>
      <c r="P1292" s="120"/>
      <c r="Q1292" s="120">
        <v>1.9433027870992601</v>
      </c>
      <c r="R1292" s="120"/>
      <c r="S1292" s="120" t="s">
        <v>128</v>
      </c>
      <c r="T1292" s="120"/>
    </row>
    <row r="1293" spans="1:20" x14ac:dyDescent="0.25">
      <c r="A1293" s="121">
        <v>-0.20959310018417901</v>
      </c>
      <c r="B1293" s="121"/>
      <c r="C1293" s="121">
        <v>0.66868496511782605</v>
      </c>
      <c r="D1293" s="121"/>
      <c r="E1293" s="121">
        <v>0.79036441647194899</v>
      </c>
      <c r="F1293" s="121"/>
      <c r="G1293" s="121">
        <v>1.10281264266255</v>
      </c>
      <c r="H1293" s="121"/>
      <c r="I1293" s="121">
        <v>1.99446957128643</v>
      </c>
      <c r="J1293" s="122"/>
      <c r="K1293" s="120">
        <v>7.4604019811602001E-2</v>
      </c>
      <c r="L1293" s="120"/>
      <c r="M1293" s="120">
        <v>0.33214327235832602</v>
      </c>
      <c r="N1293" s="120"/>
      <c r="O1293" s="120">
        <v>-0.30252989682894299</v>
      </c>
      <c r="P1293" s="120"/>
      <c r="Q1293" s="120">
        <v>0.92067001282014305</v>
      </c>
      <c r="R1293" s="120"/>
      <c r="S1293" s="120" t="s">
        <v>128</v>
      </c>
      <c r="T1293" s="120"/>
    </row>
    <row r="1294" spans="1:20" x14ac:dyDescent="0.25">
      <c r="A1294" s="121">
        <v>-0.14949811858290801</v>
      </c>
      <c r="B1294" s="121"/>
      <c r="C1294" s="121">
        <v>0.35606017475090801</v>
      </c>
      <c r="D1294" s="121"/>
      <c r="E1294" s="121">
        <v>0.731743440578562</v>
      </c>
      <c r="F1294" s="121"/>
      <c r="G1294" s="121">
        <v>2.1551343169656101</v>
      </c>
      <c r="H1294" s="121"/>
      <c r="I1294" s="121">
        <v>4.6491944035305801</v>
      </c>
      <c r="J1294" s="122"/>
      <c r="K1294" s="120">
        <v>-0.12829786144074601</v>
      </c>
      <c r="L1294" s="120"/>
      <c r="M1294" s="120">
        <v>-0.129543132864953</v>
      </c>
      <c r="N1294" s="120"/>
      <c r="O1294" s="120">
        <v>2.48455704455204</v>
      </c>
      <c r="P1294" s="120"/>
      <c r="Q1294" s="120">
        <v>2.3552638136987301</v>
      </c>
      <c r="R1294" s="120"/>
      <c r="S1294" s="120" t="s">
        <v>128</v>
      </c>
      <c r="T1294" s="120"/>
    </row>
    <row r="1295" spans="1:20" x14ac:dyDescent="0.25">
      <c r="A1295" s="121">
        <v>-0.33094100431677398</v>
      </c>
      <c r="B1295" s="121"/>
      <c r="C1295" s="121">
        <v>0.300031969561115</v>
      </c>
      <c r="D1295" s="121"/>
      <c r="E1295" s="121">
        <v>1.16568271346534</v>
      </c>
      <c r="F1295" s="121"/>
      <c r="G1295" s="121">
        <v>1.5752106274508999</v>
      </c>
      <c r="H1295" s="121"/>
      <c r="I1295" s="121">
        <v>1.6714098836948501</v>
      </c>
      <c r="J1295" s="122"/>
      <c r="K1295" s="120">
        <v>0.29069433269243899</v>
      </c>
      <c r="L1295" s="120"/>
      <c r="M1295" s="120">
        <v>-2.29050297087801</v>
      </c>
      <c r="N1295" s="120"/>
      <c r="O1295" s="120">
        <v>0.56113365233200896</v>
      </c>
      <c r="P1295" s="120"/>
      <c r="Q1295" s="120">
        <v>1.1133787905491599</v>
      </c>
      <c r="R1295" s="120"/>
      <c r="S1295" s="120" t="s">
        <v>128</v>
      </c>
      <c r="T1295" s="120"/>
    </row>
    <row r="1296" spans="1:20" x14ac:dyDescent="0.25">
      <c r="A1296" s="121">
        <v>-0.14949811858290801</v>
      </c>
      <c r="B1296" s="121"/>
      <c r="C1296" s="121">
        <v>0.16580393120832301</v>
      </c>
      <c r="D1296" s="121"/>
      <c r="E1296" s="121">
        <v>1.3276015467478599</v>
      </c>
      <c r="F1296" s="121"/>
      <c r="G1296" s="121">
        <v>0.430240485583333</v>
      </c>
      <c r="H1296" s="121"/>
      <c r="I1296" s="121">
        <v>5.7509967652882699</v>
      </c>
      <c r="J1296" s="122"/>
      <c r="K1296" s="120">
        <v>0.98154299648849297</v>
      </c>
      <c r="L1296" s="120"/>
      <c r="M1296" s="120">
        <v>0.34846082225045</v>
      </c>
      <c r="N1296" s="120"/>
      <c r="O1296" s="120">
        <v>0.56310382204044596</v>
      </c>
      <c r="P1296" s="120"/>
      <c r="Q1296" s="120">
        <v>2.13388808695368</v>
      </c>
      <c r="R1296" s="120"/>
      <c r="S1296" s="120" t="s">
        <v>128</v>
      </c>
      <c r="T1296" s="120"/>
    </row>
    <row r="1297" spans="1:20" x14ac:dyDescent="0.25">
      <c r="A1297" s="121">
        <v>-0.48329414028199102</v>
      </c>
      <c r="B1297" s="121"/>
      <c r="C1297" s="121">
        <v>0.38924675233501599</v>
      </c>
      <c r="D1297" s="121"/>
      <c r="E1297" s="121">
        <v>1.183858137826</v>
      </c>
      <c r="F1297" s="121"/>
      <c r="G1297" s="121">
        <v>2.6412229327439398</v>
      </c>
      <c r="H1297" s="121"/>
      <c r="I1297" s="121">
        <v>5.7509967652882699</v>
      </c>
      <c r="J1297" s="122"/>
      <c r="K1297" s="120">
        <v>0.318105812265703</v>
      </c>
      <c r="L1297" s="120"/>
      <c r="M1297" s="120">
        <v>-2.29050297087801</v>
      </c>
      <c r="N1297" s="120"/>
      <c r="O1297" s="120">
        <v>0.48956122419443199</v>
      </c>
      <c r="P1297" s="120"/>
      <c r="Q1297" s="120">
        <v>2.06954277270329</v>
      </c>
      <c r="R1297" s="120"/>
      <c r="S1297" s="120" t="s">
        <v>128</v>
      </c>
      <c r="T1297" s="120"/>
    </row>
    <row r="1298" spans="1:20" x14ac:dyDescent="0.25">
      <c r="A1298" s="121">
        <v>-0.22621229453354599</v>
      </c>
      <c r="B1298" s="121"/>
      <c r="C1298" s="121">
        <v>0.25904343934791302</v>
      </c>
      <c r="D1298" s="121"/>
      <c r="E1298" s="121">
        <v>0.77875331006775605</v>
      </c>
      <c r="F1298" s="121"/>
      <c r="G1298" s="121">
        <v>2.4209034467083699</v>
      </c>
      <c r="H1298" s="121"/>
      <c r="I1298" s="121">
        <v>4.3532009355293102</v>
      </c>
      <c r="J1298" s="122"/>
      <c r="K1298" s="120">
        <v>0.318105812265703</v>
      </c>
      <c r="L1298" s="120"/>
      <c r="M1298" s="120">
        <v>0.85856914629005798</v>
      </c>
      <c r="N1298" s="120"/>
      <c r="O1298" s="120">
        <v>0.231602913587345</v>
      </c>
      <c r="P1298" s="120"/>
      <c r="Q1298" s="120">
        <v>1.5367579960455</v>
      </c>
      <c r="R1298" s="120"/>
      <c r="S1298" s="120" t="s">
        <v>128</v>
      </c>
      <c r="T1298" s="120"/>
    </row>
    <row r="1299" spans="1:20" x14ac:dyDescent="0.25">
      <c r="A1299" s="121">
        <v>-0.41518942902272599</v>
      </c>
      <c r="B1299" s="121"/>
      <c r="C1299" s="121">
        <v>0.80815817622055197</v>
      </c>
      <c r="D1299" s="121"/>
      <c r="E1299" s="121">
        <v>1.8334172524221</v>
      </c>
      <c r="F1299" s="121"/>
      <c r="G1299" s="121">
        <v>2.4670684075986502</v>
      </c>
      <c r="H1299" s="121"/>
      <c r="I1299" s="121">
        <v>5.5160265324572597</v>
      </c>
      <c r="J1299" s="122"/>
      <c r="K1299" s="120">
        <v>-0.14351690356549399</v>
      </c>
      <c r="L1299" s="120"/>
      <c r="M1299" s="120">
        <v>0.83848164551474702</v>
      </c>
      <c r="N1299" s="120"/>
      <c r="O1299" s="120">
        <v>0.25300777962057802</v>
      </c>
      <c r="P1299" s="120"/>
      <c r="Q1299" s="120">
        <v>1.57582592385005</v>
      </c>
      <c r="R1299" s="120"/>
      <c r="S1299" s="120" t="s">
        <v>128</v>
      </c>
      <c r="T1299" s="120"/>
    </row>
    <row r="1300" spans="1:20" x14ac:dyDescent="0.25">
      <c r="A1300" s="121">
        <v>-1.0097368498374399</v>
      </c>
      <c r="B1300" s="121"/>
      <c r="C1300" s="121">
        <v>1.2668791560136801</v>
      </c>
      <c r="D1300" s="121"/>
      <c r="E1300" s="121">
        <v>2.3302361893686401</v>
      </c>
      <c r="F1300" s="121"/>
      <c r="G1300" s="121">
        <v>1.58978253238325</v>
      </c>
      <c r="H1300" s="121"/>
      <c r="I1300" s="121">
        <v>2.5846407147300199</v>
      </c>
      <c r="J1300" s="122"/>
      <c r="K1300" s="120">
        <v>-2.01056567116993E-2</v>
      </c>
      <c r="L1300" s="120"/>
      <c r="M1300" s="120">
        <v>0.69822086455763699</v>
      </c>
      <c r="N1300" s="120"/>
      <c r="O1300" s="120">
        <v>1.00821262564263</v>
      </c>
      <c r="P1300" s="120"/>
      <c r="Q1300" s="120">
        <v>2.992402175619</v>
      </c>
      <c r="R1300" s="120"/>
      <c r="S1300" s="120" t="s">
        <v>128</v>
      </c>
      <c r="T1300" s="120"/>
    </row>
    <row r="1301" spans="1:20" x14ac:dyDescent="0.25">
      <c r="A1301" s="121">
        <v>1.6161601972764801</v>
      </c>
      <c r="B1301" s="121"/>
      <c r="C1301" s="121">
        <v>0.80815817622055197</v>
      </c>
      <c r="D1301" s="121"/>
      <c r="E1301" s="121">
        <v>1.8830557315470999</v>
      </c>
      <c r="F1301" s="121"/>
      <c r="G1301" s="121">
        <v>-0.41475422077186502</v>
      </c>
      <c r="H1301" s="121"/>
      <c r="I1301" s="121">
        <v>2.81701618559056</v>
      </c>
      <c r="J1301" s="122"/>
      <c r="K1301" s="120">
        <v>2.3867032951038401E-2</v>
      </c>
      <c r="L1301" s="120"/>
      <c r="M1301" s="120">
        <v>0.36562353004977399</v>
      </c>
      <c r="N1301" s="120"/>
      <c r="O1301" s="120">
        <v>0.61998794714952898</v>
      </c>
      <c r="P1301" s="120"/>
      <c r="Q1301" s="120">
        <v>1.6131742146244299</v>
      </c>
      <c r="R1301" s="120"/>
      <c r="S1301" s="120" t="s">
        <v>128</v>
      </c>
      <c r="T1301" s="120"/>
    </row>
    <row r="1302" spans="1:20" x14ac:dyDescent="0.25">
      <c r="A1302" s="121">
        <v>0.14462352706819501</v>
      </c>
      <c r="B1302" s="121"/>
      <c r="C1302" s="121">
        <v>3.9028148407588503E-2</v>
      </c>
      <c r="D1302" s="121"/>
      <c r="E1302" s="121">
        <v>1.3657350281221601</v>
      </c>
      <c r="F1302" s="121"/>
      <c r="G1302" s="121">
        <v>-0.41475422077186502</v>
      </c>
      <c r="H1302" s="121"/>
      <c r="I1302" s="121">
        <v>2.4747089231867698</v>
      </c>
      <c r="J1302" s="122"/>
      <c r="K1302" s="120">
        <v>-0.31873233597213402</v>
      </c>
      <c r="L1302" s="120"/>
      <c r="M1302" s="120">
        <v>0.58054960257425803</v>
      </c>
      <c r="N1302" s="120"/>
      <c r="O1302" s="120">
        <v>-0.21849217417001299</v>
      </c>
      <c r="P1302" s="120"/>
      <c r="Q1302" s="120">
        <v>1.0397490655425501</v>
      </c>
      <c r="R1302" s="120"/>
      <c r="S1302" s="120" t="s">
        <v>128</v>
      </c>
      <c r="T1302" s="120"/>
    </row>
    <row r="1303" spans="1:20" x14ac:dyDescent="0.25">
      <c r="A1303" s="121">
        <v>0.14462352706819501</v>
      </c>
      <c r="B1303" s="121"/>
      <c r="C1303" s="121">
        <v>0.37616611690337698</v>
      </c>
      <c r="D1303" s="121"/>
      <c r="E1303" s="121">
        <v>1.0687704290773701</v>
      </c>
      <c r="F1303" s="121"/>
      <c r="G1303" s="121">
        <v>1.84884517222342</v>
      </c>
      <c r="H1303" s="121"/>
      <c r="I1303" s="121">
        <v>3.6092232873626302</v>
      </c>
      <c r="J1303" s="122"/>
      <c r="K1303" s="120">
        <v>-0.175074690243086</v>
      </c>
      <c r="L1303" s="120"/>
      <c r="M1303" s="120">
        <v>0.69813949458929203</v>
      </c>
      <c r="N1303" s="120"/>
      <c r="O1303" s="120">
        <v>0.18347923629566101</v>
      </c>
      <c r="P1303" s="120"/>
      <c r="Q1303" s="120">
        <v>0.56429503112413004</v>
      </c>
      <c r="R1303" s="120"/>
      <c r="S1303" s="120" t="s">
        <v>128</v>
      </c>
      <c r="T1303" s="120"/>
    </row>
    <row r="1304" spans="1:20" x14ac:dyDescent="0.25">
      <c r="A1304" s="121">
        <v>1.8847246360251799</v>
      </c>
      <c r="B1304" s="121"/>
      <c r="C1304" s="121">
        <v>0.58892823532977101</v>
      </c>
      <c r="D1304" s="121"/>
      <c r="E1304" s="121">
        <v>0.83392066676878296</v>
      </c>
      <c r="F1304" s="121"/>
      <c r="G1304" s="121">
        <v>2.1037824010805499</v>
      </c>
      <c r="H1304" s="121"/>
      <c r="I1304" s="121">
        <v>3.0826459448718699</v>
      </c>
      <c r="J1304" s="122"/>
      <c r="K1304" s="120">
        <v>0.16144873402267701</v>
      </c>
      <c r="L1304" s="120"/>
      <c r="M1304" s="120">
        <v>0.69813949458929203</v>
      </c>
      <c r="N1304" s="120"/>
      <c r="O1304" s="120">
        <v>-1.15069858441716</v>
      </c>
      <c r="P1304" s="120"/>
      <c r="Q1304" s="120">
        <v>4.7608895619224301</v>
      </c>
      <c r="R1304" s="120"/>
      <c r="S1304" s="120" t="s">
        <v>128</v>
      </c>
      <c r="T1304" s="120"/>
    </row>
    <row r="1305" spans="1:20" x14ac:dyDescent="0.25">
      <c r="A1305" s="121">
        <v>1.8847246360251799</v>
      </c>
      <c r="B1305" s="121"/>
      <c r="C1305" s="121">
        <v>0.67402180815107104</v>
      </c>
      <c r="D1305" s="121"/>
      <c r="E1305" s="121">
        <v>1.16512356339824</v>
      </c>
      <c r="F1305" s="121"/>
      <c r="G1305" s="121">
        <v>0.195307698341846</v>
      </c>
      <c r="H1305" s="121"/>
      <c r="I1305" s="121">
        <v>3.1910048546355601</v>
      </c>
      <c r="J1305" s="122"/>
      <c r="K1305" s="120">
        <v>1.52417241116964E-2</v>
      </c>
      <c r="L1305" s="120"/>
      <c r="M1305" s="120">
        <v>0.34850336766825102</v>
      </c>
      <c r="N1305" s="120"/>
      <c r="O1305" s="120">
        <v>0.86366075827613598</v>
      </c>
      <c r="P1305" s="120"/>
      <c r="Q1305" s="120">
        <v>4.7608895619224301</v>
      </c>
      <c r="R1305" s="120"/>
      <c r="S1305" s="120" t="s">
        <v>128</v>
      </c>
      <c r="T1305" s="120"/>
    </row>
    <row r="1306" spans="1:20" x14ac:dyDescent="0.25">
      <c r="A1306" s="121">
        <v>0.91756362787762002</v>
      </c>
      <c r="B1306" s="121"/>
      <c r="C1306" s="121">
        <v>1.40235400024461</v>
      </c>
      <c r="D1306" s="121"/>
      <c r="E1306" s="121">
        <v>0.35688972678759301</v>
      </c>
      <c r="F1306" s="121"/>
      <c r="G1306" s="121">
        <v>2.1329545113771999</v>
      </c>
      <c r="H1306" s="121"/>
      <c r="I1306" s="121">
        <v>2.5921708223188502</v>
      </c>
      <c r="J1306" s="122"/>
      <c r="K1306" s="120">
        <v>0.272541099551809</v>
      </c>
      <c r="L1306" s="120"/>
      <c r="M1306" s="120">
        <v>0.62447635713209804</v>
      </c>
      <c r="N1306" s="120"/>
      <c r="O1306" s="120">
        <v>1.58139469508603</v>
      </c>
      <c r="P1306" s="120"/>
      <c r="Q1306" s="120">
        <v>1.8789621212065</v>
      </c>
      <c r="R1306" s="120"/>
      <c r="S1306" s="120" t="s">
        <v>128</v>
      </c>
      <c r="T1306" s="120"/>
    </row>
    <row r="1307" spans="1:20" x14ac:dyDescent="0.25">
      <c r="A1307" s="121">
        <v>0.23442898291516001</v>
      </c>
      <c r="B1307" s="121"/>
      <c r="C1307" s="121">
        <v>0.55951441794073598</v>
      </c>
      <c r="D1307" s="121"/>
      <c r="E1307" s="121">
        <v>1.45879038964154</v>
      </c>
      <c r="F1307" s="121"/>
      <c r="G1307" s="121">
        <v>3.2785031390413599</v>
      </c>
      <c r="H1307" s="121"/>
      <c r="I1307" s="121">
        <v>2.9908636576540801</v>
      </c>
      <c r="J1307" s="122"/>
      <c r="K1307" s="120">
        <v>-0.22047481653916501</v>
      </c>
      <c r="L1307" s="120"/>
      <c r="M1307" s="120">
        <v>2.3378633645420899</v>
      </c>
      <c r="N1307" s="120"/>
      <c r="O1307" s="120">
        <v>0.902472587338909</v>
      </c>
      <c r="P1307" s="120"/>
      <c r="Q1307" s="120">
        <v>1.9985394339618801</v>
      </c>
      <c r="R1307" s="120"/>
      <c r="S1307" s="120" t="s">
        <v>128</v>
      </c>
      <c r="T1307" s="120"/>
    </row>
    <row r="1308" spans="1:20" x14ac:dyDescent="0.25">
      <c r="A1308" s="121">
        <v>0.18292864946246801</v>
      </c>
      <c r="B1308" s="121"/>
      <c r="C1308" s="121">
        <v>1.40235400024461</v>
      </c>
      <c r="D1308" s="121"/>
      <c r="E1308" s="121">
        <v>3.5959519692687798</v>
      </c>
      <c r="F1308" s="121"/>
      <c r="G1308" s="121">
        <v>1.5302926656854801</v>
      </c>
      <c r="H1308" s="121"/>
      <c r="I1308" s="121">
        <v>3.92596755809666</v>
      </c>
      <c r="J1308" s="122"/>
      <c r="K1308" s="120">
        <v>-5.6085049904499598E-2</v>
      </c>
      <c r="L1308" s="120"/>
      <c r="M1308" s="120">
        <v>-0.309180343663428</v>
      </c>
      <c r="N1308" s="120"/>
      <c r="O1308" s="120">
        <v>0.131262205261031</v>
      </c>
      <c r="P1308" s="120"/>
      <c r="Q1308" s="120">
        <v>1.9985394339618801</v>
      </c>
      <c r="R1308" s="120"/>
      <c r="S1308" s="120" t="s">
        <v>128</v>
      </c>
      <c r="T1308" s="120"/>
    </row>
    <row r="1309" spans="1:20" x14ac:dyDescent="0.25">
      <c r="A1309" s="121">
        <v>0.190209291432414</v>
      </c>
      <c r="B1309" s="121"/>
      <c r="C1309" s="121">
        <v>2.0879850913762699</v>
      </c>
      <c r="D1309" s="121"/>
      <c r="E1309" s="121">
        <v>0.68469770604360403</v>
      </c>
      <c r="F1309" s="121"/>
      <c r="G1309" s="121">
        <v>0.79706021399014704</v>
      </c>
      <c r="H1309" s="121"/>
      <c r="I1309" s="121">
        <v>6.61989592638239</v>
      </c>
      <c r="J1309" s="122"/>
      <c r="K1309" s="120">
        <v>-2.7863416108782998E-2</v>
      </c>
      <c r="L1309" s="120"/>
      <c r="M1309" s="120">
        <v>0.170899952152407</v>
      </c>
      <c r="N1309" s="120"/>
      <c r="O1309" s="120">
        <v>1.18993385652496</v>
      </c>
      <c r="P1309" s="120"/>
      <c r="Q1309" s="120">
        <v>2.1316520950632301</v>
      </c>
      <c r="R1309" s="120"/>
      <c r="S1309" s="120" t="s">
        <v>128</v>
      </c>
      <c r="T1309" s="120"/>
    </row>
    <row r="1310" spans="1:20" x14ac:dyDescent="0.25">
      <c r="A1310" s="121">
        <v>-0.60474801549200996</v>
      </c>
      <c r="B1310" s="121"/>
      <c r="C1310" s="121">
        <v>1.64707153475364</v>
      </c>
      <c r="D1310" s="121"/>
      <c r="E1310" s="121">
        <v>1.2704496544619901</v>
      </c>
      <c r="F1310" s="121"/>
      <c r="G1310" s="121">
        <v>3.7750625801425199</v>
      </c>
      <c r="H1310" s="121"/>
      <c r="I1310" s="121">
        <v>4.2835231032208396</v>
      </c>
      <c r="J1310" s="122"/>
      <c r="K1310" s="120">
        <v>0.18187526115616801</v>
      </c>
      <c r="L1310" s="120"/>
      <c r="M1310" s="120">
        <v>0.170899952152407</v>
      </c>
      <c r="N1310" s="120"/>
      <c r="O1310" s="120">
        <v>1.1297121738995</v>
      </c>
      <c r="P1310" s="120"/>
      <c r="Q1310" s="120">
        <v>1.37409635261227</v>
      </c>
      <c r="R1310" s="120"/>
      <c r="S1310" s="120" t="s">
        <v>128</v>
      </c>
      <c r="T1310" s="120"/>
    </row>
    <row r="1311" spans="1:20" x14ac:dyDescent="0.25">
      <c r="A1311" s="121">
        <v>0.753286486858325</v>
      </c>
      <c r="B1311" s="121"/>
      <c r="C1311" s="121">
        <v>1.64707153475364</v>
      </c>
      <c r="D1311" s="121"/>
      <c r="E1311" s="121">
        <v>1.59437985018216</v>
      </c>
      <c r="F1311" s="121"/>
      <c r="G1311" s="121">
        <v>2.8493022607260099</v>
      </c>
      <c r="H1311" s="121"/>
      <c r="I1311" s="121">
        <v>3.7133706005797702</v>
      </c>
      <c r="J1311" s="122"/>
      <c r="K1311" s="120">
        <v>0.23498989534831</v>
      </c>
      <c r="L1311" s="120"/>
      <c r="M1311" s="120">
        <v>0.42330857416142798</v>
      </c>
      <c r="N1311" s="120"/>
      <c r="O1311" s="120">
        <v>0.93798669426994896</v>
      </c>
      <c r="P1311" s="120"/>
      <c r="Q1311" s="120">
        <v>2.83247999573471</v>
      </c>
      <c r="R1311" s="120"/>
      <c r="S1311" s="120" t="s">
        <v>128</v>
      </c>
      <c r="T1311" s="120"/>
    </row>
    <row r="1312" spans="1:20" x14ac:dyDescent="0.25">
      <c r="A1312" s="121">
        <v>-0.196518907746352</v>
      </c>
      <c r="B1312" s="121"/>
      <c r="C1312" s="121">
        <v>1.24408143244672</v>
      </c>
      <c r="D1312" s="121"/>
      <c r="E1312" s="121">
        <v>1.46484808283629</v>
      </c>
      <c r="F1312" s="121"/>
      <c r="G1312" s="121">
        <v>2.8671227867641198</v>
      </c>
      <c r="H1312" s="121"/>
      <c r="I1312" s="121">
        <v>2.65608848506968</v>
      </c>
      <c r="J1312" s="122"/>
      <c r="K1312" s="120">
        <v>0.10007162701153401</v>
      </c>
      <c r="L1312" s="120"/>
      <c r="M1312" s="120">
        <v>0.51833514454186502</v>
      </c>
      <c r="N1312" s="120"/>
      <c r="O1312" s="120">
        <v>1.31228873737063</v>
      </c>
      <c r="P1312" s="120"/>
      <c r="Q1312" s="120">
        <v>0.80301219001042101</v>
      </c>
      <c r="R1312" s="120"/>
      <c r="S1312" s="120" t="s">
        <v>128</v>
      </c>
      <c r="T1312" s="120"/>
    </row>
    <row r="1313" spans="1:20" x14ac:dyDescent="0.25">
      <c r="A1313" s="121">
        <v>-0.28031031060540801</v>
      </c>
      <c r="B1313" s="121"/>
      <c r="C1313" s="121">
        <v>1.24408143244672</v>
      </c>
      <c r="D1313" s="121"/>
      <c r="E1313" s="121">
        <v>1.8774505584500401</v>
      </c>
      <c r="F1313" s="121"/>
      <c r="G1313" s="121">
        <v>2.0066924036264999</v>
      </c>
      <c r="H1313" s="121"/>
      <c r="I1313" s="121">
        <v>2.5118868209165899</v>
      </c>
      <c r="J1313" s="122"/>
      <c r="K1313" s="120">
        <v>-0.20810884961315801</v>
      </c>
      <c r="L1313" s="120"/>
      <c r="M1313" s="120">
        <v>0.51833514454186502</v>
      </c>
      <c r="N1313" s="120"/>
      <c r="O1313" s="120">
        <v>2.1396523989296998</v>
      </c>
      <c r="P1313" s="120"/>
      <c r="Q1313" s="120">
        <v>1.9129111824665701</v>
      </c>
      <c r="R1313" s="120"/>
      <c r="S1313" s="120" t="s">
        <v>128</v>
      </c>
      <c r="T1313" s="120"/>
    </row>
    <row r="1314" spans="1:20" x14ac:dyDescent="0.25">
      <c r="A1314" s="121">
        <v>-8.7121462870097602E-2</v>
      </c>
      <c r="B1314" s="121"/>
      <c r="C1314" s="121">
        <v>0.67402180815107104</v>
      </c>
      <c r="D1314" s="121"/>
      <c r="E1314" s="121">
        <v>0.86430703146165699</v>
      </c>
      <c r="F1314" s="121"/>
      <c r="G1314" s="121">
        <v>2.0491908648466501</v>
      </c>
      <c r="H1314" s="121"/>
      <c r="I1314" s="121">
        <v>3.3878627608685901</v>
      </c>
      <c r="J1314" s="122"/>
      <c r="K1314" s="120">
        <v>0.48165197448442099</v>
      </c>
      <c r="L1314" s="120"/>
      <c r="M1314" s="120">
        <v>0.39605393564297797</v>
      </c>
      <c r="N1314" s="120"/>
      <c r="O1314" s="120">
        <v>2.1396523989296998</v>
      </c>
      <c r="P1314" s="120"/>
      <c r="Q1314" s="120">
        <v>1.6945663265075901</v>
      </c>
      <c r="R1314" s="120"/>
      <c r="S1314" s="120" t="s">
        <v>128</v>
      </c>
      <c r="T1314" s="120"/>
    </row>
    <row r="1315" spans="1:20" x14ac:dyDescent="0.25">
      <c r="A1315" s="121">
        <v>-0.475574090594305</v>
      </c>
      <c r="B1315" s="121"/>
      <c r="C1315" s="121">
        <v>1.40235400024461</v>
      </c>
      <c r="D1315" s="121"/>
      <c r="E1315" s="121">
        <v>0.13927308222458001</v>
      </c>
      <c r="F1315" s="121"/>
      <c r="G1315" s="121">
        <v>2.1806850474548098</v>
      </c>
      <c r="H1315" s="121"/>
      <c r="I1315" s="121">
        <v>2.6073358744945501</v>
      </c>
      <c r="J1315" s="122"/>
      <c r="K1315" s="120">
        <v>0.280837053126689</v>
      </c>
      <c r="L1315" s="120"/>
      <c r="M1315" s="120">
        <v>0.59381310856040803</v>
      </c>
      <c r="N1315" s="120"/>
      <c r="O1315" s="120">
        <v>3.2140584307715598</v>
      </c>
      <c r="P1315" s="120"/>
      <c r="Q1315" s="120">
        <v>2.992402175619</v>
      </c>
      <c r="R1315" s="120"/>
      <c r="S1315" s="120" t="s">
        <v>128</v>
      </c>
      <c r="T1315" s="120"/>
    </row>
    <row r="1316" spans="1:20" x14ac:dyDescent="0.25">
      <c r="A1316" s="121">
        <v>-8.7121462870097602E-2</v>
      </c>
      <c r="B1316" s="121"/>
      <c r="C1316" s="121">
        <v>9.2335173029864506E-2</v>
      </c>
      <c r="D1316" s="121"/>
      <c r="E1316" s="121">
        <v>2.3415349316328302</v>
      </c>
      <c r="F1316" s="121"/>
      <c r="G1316" s="121">
        <v>1.58676795820982</v>
      </c>
      <c r="H1316" s="121"/>
      <c r="I1316" s="121">
        <v>3.2921154480904402</v>
      </c>
      <c r="J1316" s="122"/>
      <c r="K1316" s="120">
        <v>-6.2304317448624899E-2</v>
      </c>
      <c r="L1316" s="120"/>
      <c r="M1316" s="120">
        <v>0.24319407868746601</v>
      </c>
      <c r="N1316" s="120"/>
      <c r="O1316" s="120">
        <v>0.509660384735938</v>
      </c>
      <c r="P1316" s="120"/>
      <c r="Q1316" s="120">
        <v>0.34497703304770699</v>
      </c>
      <c r="R1316" s="120"/>
      <c r="S1316" s="120" t="s">
        <v>128</v>
      </c>
      <c r="T1316" s="120"/>
    </row>
    <row r="1317" spans="1:20" x14ac:dyDescent="0.25">
      <c r="A1317" s="121">
        <v>0.56404793151515198</v>
      </c>
      <c r="B1317" s="121"/>
      <c r="C1317" s="121">
        <v>-6.9738413687035802E-2</v>
      </c>
      <c r="D1317" s="121"/>
      <c r="E1317" s="121">
        <v>2.5236759347812701</v>
      </c>
      <c r="F1317" s="121"/>
      <c r="G1317" s="121">
        <v>2.4582908730696902</v>
      </c>
      <c r="H1317" s="121"/>
      <c r="I1317" s="121">
        <v>3.74593010841535</v>
      </c>
      <c r="J1317" s="122"/>
      <c r="K1317" s="120">
        <v>-6.2304317448624899E-2</v>
      </c>
      <c r="L1317" s="120"/>
      <c r="M1317" s="120">
        <v>0.66975605837575702</v>
      </c>
      <c r="N1317" s="120"/>
      <c r="O1317" s="120">
        <v>1.62174422208219</v>
      </c>
      <c r="P1317" s="120"/>
      <c r="Q1317" s="120">
        <v>1.2709199839890399</v>
      </c>
      <c r="R1317" s="120"/>
      <c r="S1317" s="120" t="s">
        <v>128</v>
      </c>
      <c r="T1317" s="120"/>
    </row>
    <row r="1318" spans="1:20" x14ac:dyDescent="0.25">
      <c r="A1318" s="121">
        <v>-1.33881538849173</v>
      </c>
      <c r="B1318" s="121"/>
      <c r="C1318" s="121">
        <v>0.57701841443285096</v>
      </c>
      <c r="D1318" s="121"/>
      <c r="E1318" s="121">
        <v>2.5236759347812701</v>
      </c>
      <c r="F1318" s="121"/>
      <c r="G1318" s="121">
        <v>2.5880614612930999</v>
      </c>
      <c r="H1318" s="121"/>
      <c r="I1318" s="121">
        <v>5.0927057758618401</v>
      </c>
      <c r="J1318" s="122"/>
      <c r="K1318" s="120">
        <v>5.9821475897219797E-2</v>
      </c>
      <c r="L1318" s="120"/>
      <c r="M1318" s="120">
        <v>0.562029944281626</v>
      </c>
      <c r="N1318" s="120"/>
      <c r="O1318" s="120">
        <v>0.51556581464098294</v>
      </c>
      <c r="P1318" s="120"/>
      <c r="Q1318" s="120">
        <v>-1.54433086170359</v>
      </c>
      <c r="R1318" s="120"/>
      <c r="S1318" s="120" t="s">
        <v>128</v>
      </c>
      <c r="T1318" s="120"/>
    </row>
    <row r="1319" spans="1:20" x14ac:dyDescent="0.25">
      <c r="A1319" s="121">
        <v>5.7168798428719504E-3</v>
      </c>
      <c r="B1319" s="121"/>
      <c r="C1319" s="121">
        <v>-6.9738413687035802E-2</v>
      </c>
      <c r="D1319" s="121"/>
      <c r="E1319" s="121">
        <v>0.66225699798302395</v>
      </c>
      <c r="F1319" s="121"/>
      <c r="G1319" s="121">
        <v>0.93412498485043605</v>
      </c>
      <c r="H1319" s="121"/>
      <c r="I1319" s="121">
        <v>3.2367372799058001</v>
      </c>
      <c r="J1319" s="122"/>
      <c r="K1319" s="120">
        <v>-8.8347789377465305E-2</v>
      </c>
      <c r="L1319" s="120"/>
      <c r="M1319" s="120">
        <v>0.167531643793705</v>
      </c>
      <c r="N1319" s="120"/>
      <c r="O1319" s="120">
        <v>1.09864349889666</v>
      </c>
      <c r="P1319" s="120"/>
      <c r="Q1319" s="120">
        <v>1.95104714444103</v>
      </c>
      <c r="R1319" s="120"/>
      <c r="S1319" s="120" t="s">
        <v>128</v>
      </c>
      <c r="T1319" s="120"/>
    </row>
    <row r="1320" spans="1:20" x14ac:dyDescent="0.25">
      <c r="A1320" s="121">
        <v>0.25467398252512302</v>
      </c>
      <c r="B1320" s="121"/>
      <c r="C1320" s="121">
        <v>0.26878149847069499</v>
      </c>
      <c r="D1320" s="121"/>
      <c r="E1320" s="121">
        <v>0.98501385191838498</v>
      </c>
      <c r="F1320" s="121"/>
      <c r="G1320" s="121">
        <v>1.5783936807321099</v>
      </c>
      <c r="H1320" s="121"/>
      <c r="I1320" s="121">
        <v>3.2892632804284498</v>
      </c>
      <c r="J1320" s="122"/>
      <c r="K1320" s="120">
        <v>-7.5991902729235505E-2</v>
      </c>
      <c r="L1320" s="120"/>
      <c r="M1320" s="120">
        <v>0.35226602102785198</v>
      </c>
      <c r="N1320" s="120"/>
      <c r="O1320" s="120">
        <v>0.73397259906753498</v>
      </c>
      <c r="P1320" s="120"/>
      <c r="Q1320" s="120">
        <v>1.95852135745469</v>
      </c>
      <c r="R1320" s="120"/>
      <c r="S1320" s="120" t="s">
        <v>128</v>
      </c>
      <c r="T1320" s="120"/>
    </row>
    <row r="1321" spans="1:20" x14ac:dyDescent="0.25">
      <c r="A1321" s="121">
        <v>0.25467398252512302</v>
      </c>
      <c r="B1321" s="121"/>
      <c r="C1321" s="121">
        <v>-0.10862867886871901</v>
      </c>
      <c r="D1321" s="121"/>
      <c r="E1321" s="121">
        <v>0.66669228193353902</v>
      </c>
      <c r="F1321" s="121"/>
      <c r="G1321" s="121">
        <v>1.9313877582705401</v>
      </c>
      <c r="H1321" s="121"/>
      <c r="I1321" s="121">
        <v>3.9453535505835098</v>
      </c>
      <c r="J1321" s="122"/>
      <c r="K1321" s="120">
        <v>0.17233991074841601</v>
      </c>
      <c r="L1321" s="120"/>
      <c r="M1321" s="120">
        <v>0.57403077349806297</v>
      </c>
      <c r="N1321" s="120"/>
      <c r="O1321" s="120">
        <v>0.49774759054976803</v>
      </c>
      <c r="P1321" s="120"/>
      <c r="Q1321" s="120">
        <v>1.62394941286788</v>
      </c>
      <c r="R1321" s="120"/>
      <c r="S1321" s="120" t="s">
        <v>128</v>
      </c>
      <c r="T1321" s="120"/>
    </row>
    <row r="1322" spans="1:20" x14ac:dyDescent="0.25">
      <c r="A1322" s="121">
        <v>0.18930381262912899</v>
      </c>
      <c r="B1322" s="121"/>
      <c r="C1322" s="121">
        <v>6.7021681789899604E-2</v>
      </c>
      <c r="D1322" s="121"/>
      <c r="E1322" s="121">
        <v>0.81748651505089898</v>
      </c>
      <c r="F1322" s="121"/>
      <c r="G1322" s="121">
        <v>2.2829429579083298</v>
      </c>
      <c r="H1322" s="121"/>
      <c r="I1322" s="121">
        <v>3.7955584663474302</v>
      </c>
      <c r="J1322" s="122"/>
      <c r="K1322" s="120">
        <v>0.17149950073572701</v>
      </c>
      <c r="L1322" s="120"/>
      <c r="M1322" s="120">
        <v>0.35226602102785198</v>
      </c>
      <c r="N1322" s="120"/>
      <c r="O1322" s="120">
        <v>0.93707204723550297</v>
      </c>
      <c r="P1322" s="120"/>
      <c r="Q1322" s="120">
        <v>2.4555310216547701</v>
      </c>
      <c r="R1322" s="120"/>
      <c r="S1322" s="120" t="s">
        <v>128</v>
      </c>
      <c r="T1322" s="120"/>
    </row>
    <row r="1323" spans="1:20" x14ac:dyDescent="0.25">
      <c r="A1323" s="121">
        <v>2.59063403710247E-2</v>
      </c>
      <c r="B1323" s="121"/>
      <c r="C1323" s="121">
        <v>0.26383557046288802</v>
      </c>
      <c r="D1323" s="121"/>
      <c r="E1323" s="121">
        <v>1.3151559272228299</v>
      </c>
      <c r="F1323" s="121"/>
      <c r="G1323" s="121">
        <v>4.04129385706434</v>
      </c>
      <c r="H1323" s="121"/>
      <c r="I1323" s="121">
        <v>5.4340033636710396</v>
      </c>
      <c r="J1323" s="122"/>
      <c r="K1323" s="120">
        <v>6.0350931338760502E-2</v>
      </c>
      <c r="L1323" s="120"/>
      <c r="M1323" s="120">
        <v>0.83567157841611805</v>
      </c>
      <c r="N1323" s="120"/>
      <c r="O1323" s="120">
        <v>-0.402965233746436</v>
      </c>
      <c r="P1323" s="120"/>
      <c r="Q1323" s="120">
        <v>2.4555310216547701</v>
      </c>
      <c r="R1323" s="120"/>
      <c r="S1323" s="120" t="s">
        <v>128</v>
      </c>
      <c r="T1323" s="120"/>
    </row>
    <row r="1324" spans="1:20" x14ac:dyDescent="0.25">
      <c r="A1324" s="121">
        <v>-7.7130017125099898E-2</v>
      </c>
      <c r="B1324" s="121"/>
      <c r="C1324" s="121">
        <v>0.16108277292741099</v>
      </c>
      <c r="D1324" s="121"/>
      <c r="E1324" s="121">
        <v>1.53157236274669</v>
      </c>
      <c r="F1324" s="121"/>
      <c r="G1324" s="121">
        <v>1.6687677257372699</v>
      </c>
      <c r="H1324" s="121"/>
      <c r="I1324" s="121">
        <v>2.4676628206859901</v>
      </c>
      <c r="J1324" s="122"/>
      <c r="K1324" s="120">
        <v>-0.31274967811052801</v>
      </c>
      <c r="L1324" s="120"/>
      <c r="M1324" s="120">
        <v>1.15018580683275</v>
      </c>
      <c r="N1324" s="120"/>
      <c r="O1324" s="120">
        <v>0.30688526243007902</v>
      </c>
      <c r="P1324" s="120"/>
      <c r="Q1324" s="120">
        <v>1.82641248614247</v>
      </c>
      <c r="R1324" s="120"/>
      <c r="S1324" s="120" t="s">
        <v>128</v>
      </c>
      <c r="T1324" s="120"/>
    </row>
    <row r="1325" spans="1:20" x14ac:dyDescent="0.25">
      <c r="A1325" s="121">
        <v>-0.58828751938229795</v>
      </c>
      <c r="B1325" s="121"/>
      <c r="C1325" s="121">
        <v>-0.12725877576070099</v>
      </c>
      <c r="D1325" s="121"/>
      <c r="E1325" s="121">
        <v>2.7863678599635402</v>
      </c>
      <c r="F1325" s="121"/>
      <c r="G1325" s="121">
        <v>2.2263309370964599</v>
      </c>
      <c r="H1325" s="121"/>
      <c r="I1325" s="121">
        <v>2.3847695133316398</v>
      </c>
      <c r="J1325" s="122"/>
      <c r="K1325" s="120">
        <v>-3.7885559946211303E-2</v>
      </c>
      <c r="L1325" s="120"/>
      <c r="M1325" s="120">
        <v>1.15018580683275</v>
      </c>
      <c r="N1325" s="120"/>
      <c r="O1325" s="120">
        <v>0.75104226191741197</v>
      </c>
      <c r="P1325" s="120"/>
      <c r="Q1325" s="120">
        <v>1.9692066619949999</v>
      </c>
      <c r="R1325" s="120"/>
      <c r="S1325" s="120" t="s">
        <v>128</v>
      </c>
      <c r="T1325" s="120"/>
    </row>
    <row r="1326" spans="1:20" x14ac:dyDescent="0.25">
      <c r="A1326" s="121">
        <v>0.92716021523231995</v>
      </c>
      <c r="B1326" s="121"/>
      <c r="C1326" s="121">
        <v>0.68824912501892799</v>
      </c>
      <c r="D1326" s="121"/>
      <c r="E1326" s="121">
        <v>0.72756067356863596</v>
      </c>
      <c r="F1326" s="121"/>
      <c r="G1326" s="121">
        <v>1.7739184791268701</v>
      </c>
      <c r="H1326" s="121"/>
      <c r="I1326" s="121">
        <v>4.4376452111328604</v>
      </c>
      <c r="J1326" s="122"/>
      <c r="K1326" s="120">
        <v>-0.21432775755129899</v>
      </c>
      <c r="L1326" s="120"/>
      <c r="M1326" s="120">
        <v>0.13278003580016301</v>
      </c>
      <c r="N1326" s="120"/>
      <c r="O1326" s="120">
        <v>1.08651490481305</v>
      </c>
      <c r="P1326" s="120"/>
      <c r="Q1326" s="120">
        <v>-0.80493552970962801</v>
      </c>
      <c r="R1326" s="120"/>
      <c r="S1326" s="120" t="s">
        <v>128</v>
      </c>
      <c r="T1326" s="120"/>
    </row>
    <row r="1327" spans="1:20" x14ac:dyDescent="0.25">
      <c r="A1327" s="121">
        <v>0.69912076161355297</v>
      </c>
      <c r="B1327" s="121"/>
      <c r="C1327" s="121">
        <v>0.67830327349408703</v>
      </c>
      <c r="D1327" s="121"/>
      <c r="E1327" s="121">
        <v>2.37420702648441</v>
      </c>
      <c r="F1327" s="121"/>
      <c r="G1327" s="121">
        <v>2.4867148479102701</v>
      </c>
      <c r="H1327" s="121"/>
      <c r="I1327" s="121">
        <v>2.9287300056761199</v>
      </c>
      <c r="J1327" s="122"/>
      <c r="K1327" s="120">
        <v>-1.88588034329094E-2</v>
      </c>
      <c r="L1327" s="120"/>
      <c r="M1327" s="120">
        <v>2.49799254081181</v>
      </c>
      <c r="N1327" s="120"/>
      <c r="O1327" s="120">
        <v>-0.184186633528334</v>
      </c>
      <c r="P1327" s="120"/>
      <c r="Q1327" s="120">
        <v>2.0129132016101998</v>
      </c>
      <c r="R1327" s="120"/>
      <c r="S1327" s="120" t="s">
        <v>128</v>
      </c>
      <c r="T1327" s="120"/>
    </row>
    <row r="1328" spans="1:20" x14ac:dyDescent="0.25">
      <c r="A1328" s="121">
        <v>3.7471572588643198E-4</v>
      </c>
      <c r="B1328" s="121"/>
      <c r="C1328" s="121">
        <v>-1.36039946751301</v>
      </c>
      <c r="D1328" s="121"/>
      <c r="E1328" s="121">
        <v>1.3459211442269201</v>
      </c>
      <c r="F1328" s="121"/>
      <c r="G1328" s="121">
        <v>1.59090112125075</v>
      </c>
      <c r="H1328" s="121"/>
      <c r="I1328" s="121">
        <v>6.5605919271665103</v>
      </c>
      <c r="J1328" s="122"/>
      <c r="K1328" s="120">
        <v>-3.2928503875460501E-2</v>
      </c>
      <c r="L1328" s="120"/>
      <c r="M1328" s="120">
        <v>-0.213741019994798</v>
      </c>
      <c r="N1328" s="120"/>
      <c r="O1328" s="120">
        <v>1.7202094502981899</v>
      </c>
      <c r="P1328" s="120"/>
      <c r="Q1328" s="120">
        <v>2.7966867524956002E-2</v>
      </c>
      <c r="R1328" s="120"/>
      <c r="S1328" s="120" t="s">
        <v>128</v>
      </c>
      <c r="T1328" s="120"/>
    </row>
    <row r="1329" spans="1:20" x14ac:dyDescent="0.25">
      <c r="A1329" s="121">
        <v>1.0663414487149401</v>
      </c>
      <c r="B1329" s="121"/>
      <c r="C1329" s="121">
        <v>0.57752392469256697</v>
      </c>
      <c r="D1329" s="121"/>
      <c r="E1329" s="121">
        <v>1.5544370722690899</v>
      </c>
      <c r="F1329" s="121"/>
      <c r="G1329" s="121">
        <v>1.49478603345422</v>
      </c>
      <c r="H1329" s="121"/>
      <c r="I1329" s="121">
        <v>1.0898665645404999</v>
      </c>
      <c r="J1329" s="122"/>
      <c r="K1329" s="120">
        <v>-2.73066750386768E-2</v>
      </c>
      <c r="L1329" s="120"/>
      <c r="M1329" s="120">
        <v>5.87005259892521E-2</v>
      </c>
      <c r="N1329" s="120"/>
      <c r="O1329" s="120">
        <v>0.116734464455615</v>
      </c>
      <c r="P1329" s="120"/>
      <c r="Q1329" s="120">
        <v>3.7644158529917102</v>
      </c>
      <c r="R1329" s="120"/>
      <c r="S1329" s="120" t="s">
        <v>128</v>
      </c>
      <c r="T1329" s="120"/>
    </row>
    <row r="1330" spans="1:20" x14ac:dyDescent="0.25">
      <c r="A1330" s="121">
        <v>0.82677671543375597</v>
      </c>
      <c r="B1330" s="121"/>
      <c r="C1330" s="121">
        <v>-1.8941324787643301</v>
      </c>
      <c r="D1330" s="121"/>
      <c r="E1330" s="121">
        <v>3.3613618163366801</v>
      </c>
      <c r="F1330" s="121"/>
      <c r="G1330" s="121">
        <v>2.6685778619841298</v>
      </c>
      <c r="H1330" s="121"/>
      <c r="I1330" s="121">
        <v>3.6998102176547301</v>
      </c>
      <c r="J1330" s="122"/>
      <c r="K1330" s="120">
        <v>-0.134069652552462</v>
      </c>
      <c r="L1330" s="120"/>
      <c r="M1330" s="120">
        <v>1.1081027971666999</v>
      </c>
      <c r="N1330" s="120"/>
      <c r="O1330" s="120">
        <v>1.1003258274913399</v>
      </c>
      <c r="P1330" s="120"/>
      <c r="Q1330" s="120">
        <v>1.3786824211523501</v>
      </c>
      <c r="R1330" s="120"/>
      <c r="S1330" s="120" t="s">
        <v>128</v>
      </c>
      <c r="T1330" s="120"/>
    </row>
    <row r="1331" spans="1:20" x14ac:dyDescent="0.25">
      <c r="A1331" s="121">
        <v>1.0663414487149401</v>
      </c>
      <c r="B1331" s="121"/>
      <c r="C1331" s="121">
        <v>0.24652012780346799</v>
      </c>
      <c r="D1331" s="121"/>
      <c r="E1331" s="121">
        <v>1.90083503781011</v>
      </c>
      <c r="F1331" s="121"/>
      <c r="G1331" s="121">
        <v>2.1587162090501599</v>
      </c>
      <c r="H1331" s="121"/>
      <c r="I1331" s="121">
        <v>4.0199043214890198</v>
      </c>
      <c r="J1331" s="122"/>
      <c r="K1331" s="120">
        <v>4.3480001897044901E-2</v>
      </c>
      <c r="L1331" s="120"/>
      <c r="M1331" s="120">
        <v>1.1081027971666999</v>
      </c>
      <c r="N1331" s="120"/>
      <c r="O1331" s="120">
        <v>6.4035283632257703E-2</v>
      </c>
      <c r="P1331" s="120"/>
      <c r="Q1331" s="120">
        <v>2.2418482562710902</v>
      </c>
      <c r="R1331" s="120"/>
      <c r="S1331" s="120" t="s">
        <v>128</v>
      </c>
      <c r="T1331" s="120"/>
    </row>
    <row r="1332" spans="1:20" x14ac:dyDescent="0.25">
      <c r="A1332" s="121">
        <v>-0.11813975725395</v>
      </c>
      <c r="B1332" s="121"/>
      <c r="C1332" s="121">
        <v>0.19471696602478999</v>
      </c>
      <c r="D1332" s="121"/>
      <c r="E1332" s="121">
        <v>1.12160828774132</v>
      </c>
      <c r="F1332" s="121"/>
      <c r="G1332" s="121">
        <v>2.2563492930470002</v>
      </c>
      <c r="H1332" s="121"/>
      <c r="I1332" s="121">
        <v>3.0576248261554899</v>
      </c>
      <c r="J1332" s="122"/>
      <c r="K1332" s="120">
        <v>0.30427819515962201</v>
      </c>
      <c r="L1332" s="120"/>
      <c r="M1332" s="120">
        <v>0.53094395157716101</v>
      </c>
      <c r="N1332" s="120"/>
      <c r="O1332" s="120">
        <v>1.47510136338544</v>
      </c>
      <c r="P1332" s="120"/>
      <c r="Q1332" s="120">
        <v>2.6874086927248899</v>
      </c>
      <c r="R1332" s="120"/>
      <c r="S1332" s="120" t="s">
        <v>128</v>
      </c>
      <c r="T1332" s="120"/>
    </row>
    <row r="1333" spans="1:20" x14ac:dyDescent="0.25">
      <c r="A1333" s="121">
        <v>-0.34535911209540199</v>
      </c>
      <c r="B1333" s="121"/>
      <c r="C1333" s="121">
        <v>0.41352188053320699</v>
      </c>
      <c r="D1333" s="121"/>
      <c r="E1333" s="121">
        <v>1.46567351837673</v>
      </c>
      <c r="F1333" s="121"/>
      <c r="G1333" s="121">
        <v>0.72718151877545401</v>
      </c>
      <c r="H1333" s="121"/>
      <c r="I1333" s="121">
        <v>4.8810627005491298</v>
      </c>
      <c r="J1333" s="122"/>
      <c r="K1333" s="120">
        <v>0.30896647656380299</v>
      </c>
      <c r="L1333" s="120"/>
      <c r="M1333" s="120">
        <v>0.83744020268001196</v>
      </c>
      <c r="N1333" s="120"/>
      <c r="O1333" s="120">
        <v>-0.10198531454724601</v>
      </c>
      <c r="P1333" s="120"/>
      <c r="Q1333" s="120">
        <v>0.969852685451837</v>
      </c>
      <c r="R1333" s="120"/>
      <c r="S1333" s="120" t="s">
        <v>128</v>
      </c>
      <c r="T1333" s="120"/>
    </row>
    <row r="1334" spans="1:20" x14ac:dyDescent="0.25">
      <c r="A1334" s="121">
        <v>0.22575455893468199</v>
      </c>
      <c r="B1334" s="121"/>
      <c r="C1334" s="121">
        <v>0.28621654554681403</v>
      </c>
      <c r="D1334" s="121"/>
      <c r="E1334" s="121">
        <v>0.66864112015438504</v>
      </c>
      <c r="F1334" s="121"/>
      <c r="G1334" s="121">
        <v>2.2350392035189501</v>
      </c>
      <c r="H1334" s="121"/>
      <c r="I1334" s="121">
        <v>4.86583247318611</v>
      </c>
      <c r="J1334" s="122"/>
      <c r="K1334" s="120">
        <v>0.19977170252700599</v>
      </c>
      <c r="L1334" s="120"/>
      <c r="M1334" s="120">
        <v>0.42105491805756001</v>
      </c>
      <c r="N1334" s="120"/>
      <c r="O1334" s="120">
        <v>-6.0661288739531499E-2</v>
      </c>
      <c r="P1334" s="120"/>
      <c r="Q1334" s="120">
        <v>1.4798074157418</v>
      </c>
      <c r="R1334" s="120"/>
      <c r="S1334" s="120" t="s">
        <v>128</v>
      </c>
      <c r="T1334" s="120"/>
    </row>
    <row r="1335" spans="1:20" x14ac:dyDescent="0.25">
      <c r="A1335" s="121">
        <v>1.7039023342729001</v>
      </c>
      <c r="B1335" s="121"/>
      <c r="C1335" s="121">
        <v>2.9147706610540801E-2</v>
      </c>
      <c r="D1335" s="121"/>
      <c r="E1335" s="121">
        <v>0.71925526818799301</v>
      </c>
      <c r="F1335" s="121"/>
      <c r="G1335" s="121">
        <v>2.3271572245941701</v>
      </c>
      <c r="H1335" s="121"/>
      <c r="I1335" s="121">
        <v>3.58996093137785</v>
      </c>
      <c r="J1335" s="122"/>
      <c r="K1335" s="120">
        <v>0.37121416575688598</v>
      </c>
      <c r="L1335" s="120"/>
      <c r="M1335" s="120">
        <v>-0.248314731002683</v>
      </c>
      <c r="N1335" s="120"/>
      <c r="O1335" s="120">
        <v>0.53677116351437004</v>
      </c>
      <c r="P1335" s="120"/>
      <c r="Q1335" s="120">
        <v>2.0398981740300801</v>
      </c>
      <c r="R1335" s="120"/>
      <c r="S1335" s="120" t="s">
        <v>128</v>
      </c>
      <c r="T1335" s="120"/>
    </row>
    <row r="1336" spans="1:20" x14ac:dyDescent="0.25">
      <c r="A1336" s="121">
        <v>6.8329462256258494E-2</v>
      </c>
      <c r="B1336" s="121"/>
      <c r="C1336" s="121">
        <v>-2.2013863773234799</v>
      </c>
      <c r="D1336" s="121"/>
      <c r="E1336" s="121">
        <v>0.58608201060999898</v>
      </c>
      <c r="F1336" s="121"/>
      <c r="G1336" s="121">
        <v>2.5895605897559699</v>
      </c>
      <c r="H1336" s="121"/>
      <c r="I1336" s="121">
        <v>7.7721611945836697</v>
      </c>
      <c r="J1336" s="122"/>
      <c r="K1336" s="120">
        <v>5.3422559925543602E-2</v>
      </c>
      <c r="L1336" s="120"/>
      <c r="M1336" s="120">
        <v>0.43684285113418397</v>
      </c>
      <c r="N1336" s="120"/>
      <c r="O1336" s="120">
        <v>0.55303320034764702</v>
      </c>
      <c r="P1336" s="120"/>
      <c r="Q1336" s="120">
        <v>0.81690864853355205</v>
      </c>
      <c r="R1336" s="120"/>
      <c r="S1336" s="120" t="s">
        <v>128</v>
      </c>
      <c r="T1336" s="120"/>
    </row>
    <row r="1337" spans="1:20" x14ac:dyDescent="0.25">
      <c r="A1337" s="121">
        <v>1.7039023342729001</v>
      </c>
      <c r="B1337" s="121"/>
      <c r="C1337" s="121">
        <v>1.42282474685355</v>
      </c>
      <c r="D1337" s="121"/>
      <c r="E1337" s="121">
        <v>1.02521625536156</v>
      </c>
      <c r="F1337" s="121"/>
      <c r="G1337" s="121">
        <v>2.0062567993411098</v>
      </c>
      <c r="H1337" s="121"/>
      <c r="I1337" s="121">
        <v>7.7721611945836697</v>
      </c>
      <c r="J1337" s="122"/>
      <c r="K1337" s="120">
        <v>0.19977170252700599</v>
      </c>
      <c r="L1337" s="120"/>
      <c r="M1337" s="120">
        <v>0.64838695914880495</v>
      </c>
      <c r="N1337" s="120"/>
      <c r="O1337" s="120">
        <v>0.52946510779755196</v>
      </c>
      <c r="P1337" s="120"/>
      <c r="Q1337" s="120">
        <v>0.68629724820688798</v>
      </c>
      <c r="R1337" s="120"/>
      <c r="S1337" s="120" t="s">
        <v>128</v>
      </c>
      <c r="T1337" s="120"/>
    </row>
    <row r="1338" spans="1:20" x14ac:dyDescent="0.25">
      <c r="A1338" s="121">
        <v>1.12266459142752</v>
      </c>
      <c r="B1338" s="121"/>
      <c r="C1338" s="121">
        <v>0.43208931278774199</v>
      </c>
      <c r="D1338" s="121"/>
      <c r="E1338" s="121">
        <v>2.0572154968745102</v>
      </c>
      <c r="F1338" s="121"/>
      <c r="G1338" s="121">
        <v>2.00372950997814</v>
      </c>
      <c r="H1338" s="121"/>
      <c r="I1338" s="121">
        <v>-1.6507636141680999</v>
      </c>
      <c r="J1338" s="122"/>
      <c r="K1338" s="120">
        <v>-0.13908938507909199</v>
      </c>
      <c r="L1338" s="120"/>
      <c r="M1338" s="120">
        <v>0.50331785955858199</v>
      </c>
      <c r="N1338" s="120"/>
      <c r="O1338" s="120">
        <v>1.4562197934838801</v>
      </c>
      <c r="P1338" s="120"/>
      <c r="Q1338" s="120">
        <v>1.42861640917221</v>
      </c>
      <c r="R1338" s="120"/>
      <c r="S1338" s="120" t="s">
        <v>128</v>
      </c>
      <c r="T1338" s="120"/>
    </row>
    <row r="1339" spans="1:20" x14ac:dyDescent="0.25">
      <c r="A1339" s="121">
        <v>1.0551648632531601</v>
      </c>
      <c r="B1339" s="121"/>
      <c r="C1339" s="121">
        <v>-2.3979140837333501E-2</v>
      </c>
      <c r="D1339" s="121"/>
      <c r="E1339" s="121">
        <v>1.2528441551201299</v>
      </c>
      <c r="F1339" s="121"/>
      <c r="G1339" s="121">
        <v>4.3614718051343404</v>
      </c>
      <c r="H1339" s="121"/>
      <c r="I1339" s="121">
        <v>4.3519010186317804</v>
      </c>
      <c r="J1339" s="122"/>
      <c r="K1339" s="120">
        <v>-0.13850363152871001</v>
      </c>
      <c r="L1339" s="120"/>
      <c r="M1339" s="120">
        <v>0.24951218106461301</v>
      </c>
      <c r="N1339" s="120"/>
      <c r="O1339" s="120">
        <v>0.74200002038810098</v>
      </c>
      <c r="P1339" s="120"/>
      <c r="Q1339" s="120">
        <v>0.74068723122063695</v>
      </c>
      <c r="R1339" s="120"/>
      <c r="S1339" s="120" t="s">
        <v>128</v>
      </c>
      <c r="T1339" s="120"/>
    </row>
    <row r="1340" spans="1:20" x14ac:dyDescent="0.25">
      <c r="A1340" s="121">
        <v>1.0551648632531601</v>
      </c>
      <c r="B1340" s="121"/>
      <c r="C1340" s="121">
        <v>-0.42046607715158602</v>
      </c>
      <c r="D1340" s="121"/>
      <c r="E1340" s="121">
        <v>0.70966559994195699</v>
      </c>
      <c r="F1340" s="121"/>
      <c r="G1340" s="121">
        <v>4.3614718051343404</v>
      </c>
      <c r="H1340" s="121"/>
      <c r="I1340" s="121">
        <v>3.9012480054296299</v>
      </c>
      <c r="J1340" s="122"/>
      <c r="K1340" s="120">
        <v>-3.0871367867209901E-2</v>
      </c>
      <c r="L1340" s="120"/>
      <c r="M1340" s="120">
        <v>0.61319429752322596</v>
      </c>
      <c r="N1340" s="120"/>
      <c r="O1340" s="120">
        <v>0.51455470719790597</v>
      </c>
      <c r="P1340" s="120"/>
      <c r="Q1340" s="120">
        <v>2.5881782122435202</v>
      </c>
      <c r="R1340" s="120"/>
      <c r="S1340" s="120" t="s">
        <v>128</v>
      </c>
      <c r="T1340" s="120"/>
    </row>
    <row r="1341" spans="1:20" x14ac:dyDescent="0.25">
      <c r="A1341" s="121">
        <v>-0.75648347272788496</v>
      </c>
      <c r="B1341" s="121"/>
      <c r="C1341" s="121">
        <v>0.82451958386305801</v>
      </c>
      <c r="D1341" s="121"/>
      <c r="E1341" s="121">
        <v>1.25362051362372</v>
      </c>
      <c r="F1341" s="121"/>
      <c r="G1341" s="121">
        <v>2.9659542560199901</v>
      </c>
      <c r="H1341" s="121"/>
      <c r="I1341" s="121">
        <v>4.9404840533489196</v>
      </c>
      <c r="J1341" s="122"/>
      <c r="K1341" s="120">
        <v>-3.0871367867209901E-2</v>
      </c>
      <c r="L1341" s="120"/>
      <c r="M1341" s="120">
        <v>3.1981121132856498</v>
      </c>
      <c r="N1341" s="120"/>
      <c r="O1341" s="120">
        <v>0.80306333905762595</v>
      </c>
      <c r="P1341" s="120"/>
      <c r="Q1341" s="120">
        <v>1.87174024026314</v>
      </c>
      <c r="R1341" s="120"/>
      <c r="S1341" s="120" t="s">
        <v>128</v>
      </c>
      <c r="T1341" s="120"/>
    </row>
    <row r="1342" spans="1:20" x14ac:dyDescent="0.25">
      <c r="A1342" s="121">
        <v>-0.75648347272788496</v>
      </c>
      <c r="B1342" s="121"/>
      <c r="C1342" s="121">
        <v>0.24843291062028799</v>
      </c>
      <c r="D1342" s="121"/>
      <c r="E1342" s="121">
        <v>-2.2739034375715699</v>
      </c>
      <c r="F1342" s="121"/>
      <c r="G1342" s="121">
        <v>1.0035858018431101</v>
      </c>
      <c r="H1342" s="121"/>
      <c r="I1342" s="121">
        <v>2.6787567593114798</v>
      </c>
      <c r="J1342" s="122"/>
      <c r="K1342" s="120">
        <v>-1.9330211394919399E-2</v>
      </c>
      <c r="L1342" s="120"/>
      <c r="M1342" s="120">
        <v>3.1981121132856498</v>
      </c>
      <c r="N1342" s="120"/>
      <c r="O1342" s="120">
        <v>0.33255433169244197</v>
      </c>
      <c r="P1342" s="120"/>
      <c r="Q1342" s="120">
        <v>2.4988598565165399</v>
      </c>
      <c r="R1342" s="120"/>
      <c r="S1342" s="120" t="s">
        <v>128</v>
      </c>
      <c r="T1342" s="120"/>
    </row>
    <row r="1343" spans="1:20" x14ac:dyDescent="0.25">
      <c r="A1343" s="121">
        <v>0.22575455893468199</v>
      </c>
      <c r="B1343" s="121"/>
      <c r="C1343" s="121">
        <v>0.71738372729481303</v>
      </c>
      <c r="D1343" s="121"/>
      <c r="E1343" s="121">
        <v>1.67283848987329</v>
      </c>
      <c r="F1343" s="121"/>
      <c r="G1343" s="121">
        <v>1.1445423816229701</v>
      </c>
      <c r="H1343" s="121"/>
      <c r="I1343" s="121">
        <v>2.9539526103817799</v>
      </c>
      <c r="J1343" s="122"/>
      <c r="K1343" s="120">
        <v>-0.384176783373544</v>
      </c>
      <c r="L1343" s="120"/>
      <c r="M1343" s="120">
        <v>0.54924940724940197</v>
      </c>
      <c r="N1343" s="120"/>
      <c r="O1343" s="120">
        <v>0.23776529855540901</v>
      </c>
      <c r="P1343" s="120"/>
      <c r="Q1343" s="120">
        <v>0.28798482006555998</v>
      </c>
      <c r="R1343" s="120"/>
      <c r="S1343" s="120" t="s">
        <v>128</v>
      </c>
      <c r="T1343" s="120"/>
    </row>
    <row r="1344" spans="1:20" x14ac:dyDescent="0.25">
      <c r="A1344" s="121">
        <v>1.7039023342729001</v>
      </c>
      <c r="B1344" s="121"/>
      <c r="C1344" s="121">
        <v>0.44491301558685897</v>
      </c>
      <c r="D1344" s="121"/>
      <c r="E1344" s="121">
        <v>0.61061597486486696</v>
      </c>
      <c r="F1344" s="121"/>
      <c r="G1344" s="121">
        <v>1.9199300538636499</v>
      </c>
      <c r="H1344" s="121"/>
      <c r="I1344" s="121">
        <v>2.33251578027369</v>
      </c>
      <c r="J1344" s="122"/>
      <c r="K1344" s="120">
        <v>4.5129606384659099E-2</v>
      </c>
      <c r="L1344" s="120"/>
      <c r="M1344" s="120">
        <v>-0.38661049479042098</v>
      </c>
      <c r="N1344" s="120"/>
      <c r="O1344" s="120">
        <v>0.97221645413164004</v>
      </c>
      <c r="P1344" s="120"/>
      <c r="Q1344" s="120">
        <v>2.64071444977067</v>
      </c>
      <c r="R1344" s="120"/>
      <c r="S1344" s="120" t="s">
        <v>128</v>
      </c>
      <c r="T1344" s="120"/>
    </row>
    <row r="1345" spans="1:20" x14ac:dyDescent="0.25">
      <c r="A1345" s="121">
        <v>2.3567166483409601</v>
      </c>
      <c r="B1345" s="121"/>
      <c r="C1345" s="121">
        <v>0.82691233471793202</v>
      </c>
      <c r="D1345" s="121"/>
      <c r="E1345" s="121">
        <v>1.8033567918948701</v>
      </c>
      <c r="F1345" s="121"/>
      <c r="G1345" s="121">
        <v>1.91215000828556</v>
      </c>
      <c r="H1345" s="121"/>
      <c r="I1345" s="121">
        <v>3.2334276440355798</v>
      </c>
      <c r="J1345" s="122"/>
      <c r="K1345" s="120">
        <v>0.20583576123764799</v>
      </c>
      <c r="L1345" s="120"/>
      <c r="M1345" s="120">
        <v>0.43704930170726197</v>
      </c>
      <c r="N1345" s="120"/>
      <c r="O1345" s="120">
        <v>1.62501763656363</v>
      </c>
      <c r="P1345" s="120"/>
      <c r="Q1345" s="120">
        <v>2.0202306744346901</v>
      </c>
      <c r="R1345" s="120"/>
      <c r="S1345" s="120" t="s">
        <v>128</v>
      </c>
      <c r="T1345" s="120"/>
    </row>
    <row r="1346" spans="1:20" x14ac:dyDescent="0.25">
      <c r="A1346" s="121">
        <v>2.3567166483409601</v>
      </c>
      <c r="B1346" s="121"/>
      <c r="C1346" s="121">
        <v>0.12830615191101899</v>
      </c>
      <c r="D1346" s="121"/>
      <c r="E1346" s="121">
        <v>2.0371960888184502</v>
      </c>
      <c r="F1346" s="121"/>
      <c r="G1346" s="121">
        <v>2.2550177084404601</v>
      </c>
      <c r="H1346" s="121"/>
      <c r="I1346" s="121">
        <v>2.9968177291017399</v>
      </c>
      <c r="J1346" s="122"/>
      <c r="K1346" s="120">
        <v>4.9370854441466598E-2</v>
      </c>
      <c r="L1346" s="120"/>
      <c r="M1346" s="120">
        <v>-0.36641963700055802</v>
      </c>
      <c r="N1346" s="120"/>
      <c r="O1346" s="120">
        <v>0.58378359212292696</v>
      </c>
      <c r="P1346" s="120"/>
      <c r="Q1346" s="120">
        <v>2.66280440909923</v>
      </c>
      <c r="R1346" s="120"/>
      <c r="S1346" s="120" t="s">
        <v>128</v>
      </c>
      <c r="T1346" s="120"/>
    </row>
    <row r="1347" spans="1:20" x14ac:dyDescent="0.25">
      <c r="A1347" s="121">
        <v>0.18201480411783799</v>
      </c>
      <c r="B1347" s="121"/>
      <c r="C1347" s="121">
        <v>0.18292529095186799</v>
      </c>
      <c r="D1347" s="121"/>
      <c r="E1347" s="121">
        <v>3.5590592613694998</v>
      </c>
      <c r="F1347" s="121"/>
      <c r="G1347" s="121">
        <v>1.5391317495696299</v>
      </c>
      <c r="H1347" s="121"/>
      <c r="I1347" s="121">
        <v>3.4073282703991299</v>
      </c>
      <c r="J1347" s="122"/>
      <c r="K1347" s="120">
        <v>0.19866144246148601</v>
      </c>
      <c r="L1347" s="120"/>
      <c r="M1347" s="120">
        <v>0.859968495825012</v>
      </c>
      <c r="N1347" s="120"/>
      <c r="O1347" s="120">
        <v>0.68335132756575601</v>
      </c>
      <c r="P1347" s="120"/>
      <c r="Q1347" s="120">
        <v>1.7302353506799</v>
      </c>
      <c r="R1347" s="120"/>
      <c r="S1347" s="120" t="s">
        <v>128</v>
      </c>
      <c r="T1347" s="120"/>
    </row>
    <row r="1348" spans="1:20" x14ac:dyDescent="0.25">
      <c r="A1348" s="121">
        <v>0.12881164602202899</v>
      </c>
      <c r="B1348" s="121"/>
      <c r="C1348" s="121">
        <v>0.50267111948553</v>
      </c>
      <c r="D1348" s="121"/>
      <c r="E1348" s="121">
        <v>3.5590592613694998</v>
      </c>
      <c r="F1348" s="121"/>
      <c r="G1348" s="121">
        <v>1.60790160884666</v>
      </c>
      <c r="H1348" s="121"/>
      <c r="I1348" s="121">
        <v>2.6057962221301998</v>
      </c>
      <c r="J1348" s="122"/>
      <c r="K1348" s="120">
        <v>-2.9677434590382702E-3</v>
      </c>
      <c r="L1348" s="120"/>
      <c r="M1348" s="120">
        <v>0.79933800677822098</v>
      </c>
      <c r="N1348" s="120"/>
      <c r="O1348" s="120">
        <v>1.80464105465891</v>
      </c>
      <c r="P1348" s="120"/>
      <c r="Q1348" s="120">
        <v>1.0675704198756</v>
      </c>
      <c r="R1348" s="120"/>
      <c r="S1348" s="120" t="s">
        <v>128</v>
      </c>
      <c r="T1348" s="120"/>
    </row>
    <row r="1349" spans="1:20" x14ac:dyDescent="0.25">
      <c r="A1349" s="121">
        <v>-0.73141767972480998</v>
      </c>
      <c r="B1349" s="121"/>
      <c r="C1349" s="121">
        <v>0.21843685596013901</v>
      </c>
      <c r="D1349" s="121"/>
      <c r="E1349" s="121">
        <v>8.8425979145373604E-2</v>
      </c>
      <c r="F1349" s="121"/>
      <c r="G1349" s="121">
        <v>2.0541733249251002</v>
      </c>
      <c r="H1349" s="121"/>
      <c r="I1349" s="121">
        <v>2.6308286703528201</v>
      </c>
      <c r="J1349" s="122"/>
      <c r="K1349" s="120">
        <v>-0.16203209134989599</v>
      </c>
      <c r="L1349" s="120"/>
      <c r="M1349" s="120">
        <v>0.859968495825012</v>
      </c>
      <c r="N1349" s="120"/>
      <c r="O1349" s="120">
        <v>0.51102210340741305</v>
      </c>
      <c r="P1349" s="120"/>
      <c r="Q1349" s="120">
        <v>0.71086226971234701</v>
      </c>
      <c r="R1349" s="120"/>
      <c r="S1349" s="120" t="s">
        <v>128</v>
      </c>
      <c r="T1349" s="120"/>
    </row>
    <row r="1350" spans="1:20" x14ac:dyDescent="0.25">
      <c r="A1350" s="121">
        <v>-0.43917555092278299</v>
      </c>
      <c r="B1350" s="121"/>
      <c r="C1350" s="121">
        <v>0.32911577670618503</v>
      </c>
      <c r="D1350" s="121"/>
      <c r="E1350" s="121">
        <v>1.22787792769981</v>
      </c>
      <c r="F1350" s="121"/>
      <c r="G1350" s="121">
        <v>1.2153192829392101</v>
      </c>
      <c r="H1350" s="121"/>
      <c r="I1350" s="121">
        <v>3.2843008520146002</v>
      </c>
      <c r="J1350" s="122"/>
      <c r="K1350" s="120">
        <v>0.21334950862742699</v>
      </c>
      <c r="L1350" s="120"/>
      <c r="M1350" s="120">
        <v>0.458748754932849</v>
      </c>
      <c r="N1350" s="120"/>
      <c r="O1350" s="120">
        <v>0.40330358504077801</v>
      </c>
      <c r="P1350" s="120"/>
      <c r="Q1350" s="120">
        <v>1.20481761667493</v>
      </c>
      <c r="R1350" s="120"/>
      <c r="S1350" s="120" t="s">
        <v>128</v>
      </c>
      <c r="T1350" s="120"/>
    </row>
    <row r="1351" spans="1:20" x14ac:dyDescent="0.25">
      <c r="A1351" s="121">
        <v>-0.27947881372630701</v>
      </c>
      <c r="B1351" s="121"/>
      <c r="C1351" s="121">
        <v>0.24717726726446901</v>
      </c>
      <c r="D1351" s="121"/>
      <c r="E1351" s="121">
        <v>-1.5940582978406299</v>
      </c>
      <c r="F1351" s="121"/>
      <c r="G1351" s="121">
        <v>2.1397568579730102</v>
      </c>
      <c r="H1351" s="121"/>
      <c r="I1351" s="121">
        <v>2.97649745813436</v>
      </c>
      <c r="J1351" s="122"/>
      <c r="K1351" s="120">
        <v>-0.18593016152062</v>
      </c>
      <c r="L1351" s="120"/>
      <c r="M1351" s="120">
        <v>0.458748754932849</v>
      </c>
      <c r="N1351" s="120"/>
      <c r="O1351" s="120">
        <v>2.24138027215756</v>
      </c>
      <c r="P1351" s="120"/>
      <c r="Q1351" s="120">
        <v>1.3682782967743701</v>
      </c>
      <c r="R1351" s="120"/>
      <c r="S1351" s="120" t="s">
        <v>128</v>
      </c>
      <c r="T1351" s="120"/>
    </row>
    <row r="1352" spans="1:20" x14ac:dyDescent="0.25">
      <c r="A1352" s="121">
        <v>-0.32852052457672398</v>
      </c>
      <c r="B1352" s="121"/>
      <c r="C1352" s="121">
        <v>1.2945360492470399</v>
      </c>
      <c r="D1352" s="121"/>
      <c r="E1352" s="121">
        <v>0.703449348067132</v>
      </c>
      <c r="F1352" s="121"/>
      <c r="G1352" s="121">
        <v>2.7945846074977099</v>
      </c>
      <c r="H1352" s="121"/>
      <c r="I1352" s="121">
        <v>3.7157445419834598</v>
      </c>
      <c r="J1352" s="122"/>
      <c r="K1352" s="120">
        <v>0.21334950862742699</v>
      </c>
      <c r="L1352" s="120"/>
      <c r="M1352" s="120">
        <v>-0.36754923980362297</v>
      </c>
      <c r="N1352" s="120"/>
      <c r="O1352" s="120">
        <v>0.459540712676901</v>
      </c>
      <c r="P1352" s="120"/>
      <c r="Q1352" s="120">
        <v>1.6027102213267601</v>
      </c>
      <c r="R1352" s="120"/>
      <c r="S1352" s="120" t="s">
        <v>128</v>
      </c>
      <c r="T1352" s="120"/>
    </row>
    <row r="1353" spans="1:20" x14ac:dyDescent="0.25">
      <c r="A1353" s="121">
        <v>0.94735628284084705</v>
      </c>
      <c r="B1353" s="121"/>
      <c r="C1353" s="121">
        <v>-0.42631161545236501</v>
      </c>
      <c r="D1353" s="121"/>
      <c r="E1353" s="121">
        <v>2.6420602246528899</v>
      </c>
      <c r="F1353" s="121"/>
      <c r="G1353" s="121">
        <v>0.44685565634482999</v>
      </c>
      <c r="H1353" s="121"/>
      <c r="I1353" s="121">
        <v>2.4434471445746202</v>
      </c>
      <c r="J1353" s="122"/>
      <c r="K1353" s="120">
        <v>-6.5422358322724306E-2</v>
      </c>
      <c r="L1353" s="120"/>
      <c r="M1353" s="120">
        <v>0.859968495825012</v>
      </c>
      <c r="N1353" s="120"/>
      <c r="O1353" s="120">
        <v>0.81107088004873895</v>
      </c>
      <c r="P1353" s="120"/>
      <c r="Q1353" s="120">
        <v>1.9431142535292201</v>
      </c>
      <c r="R1353" s="120"/>
      <c r="S1353" s="120" t="s">
        <v>128</v>
      </c>
      <c r="T1353" s="120"/>
    </row>
    <row r="1354" spans="1:20" x14ac:dyDescent="0.25">
      <c r="A1354" s="121">
        <v>-4.53530220848819E-2</v>
      </c>
      <c r="B1354" s="121"/>
      <c r="C1354" s="121">
        <v>0.46376587584322598</v>
      </c>
      <c r="D1354" s="121"/>
      <c r="E1354" s="121">
        <v>2.6420602246528899</v>
      </c>
      <c r="F1354" s="121"/>
      <c r="G1354" s="121">
        <v>2.6864489613496301</v>
      </c>
      <c r="H1354" s="121"/>
      <c r="I1354" s="121">
        <v>3.22253197124448</v>
      </c>
      <c r="J1354" s="122"/>
      <c r="K1354" s="120">
        <v>7.7678680221637802E-3</v>
      </c>
      <c r="L1354" s="120"/>
      <c r="M1354" s="120">
        <v>2.8237909615104001E-2</v>
      </c>
      <c r="N1354" s="120"/>
      <c r="O1354" s="120">
        <v>1.42640816838899</v>
      </c>
      <c r="P1354" s="120"/>
      <c r="Q1354" s="120">
        <v>2.83104524180002</v>
      </c>
      <c r="R1354" s="120"/>
      <c r="S1354" s="120" t="s">
        <v>128</v>
      </c>
      <c r="T1354" s="120"/>
    </row>
    <row r="1355" spans="1:20" x14ac:dyDescent="0.25">
      <c r="A1355" s="121">
        <v>-1.31449915612855</v>
      </c>
      <c r="B1355" s="121"/>
      <c r="C1355" s="121">
        <v>0.231598330374407</v>
      </c>
      <c r="D1355" s="121"/>
      <c r="E1355" s="121">
        <v>1.0703490282375601</v>
      </c>
      <c r="F1355" s="121"/>
      <c r="G1355" s="121">
        <v>1.7707621684394901</v>
      </c>
      <c r="H1355" s="121"/>
      <c r="I1355" s="121">
        <v>2.7026387205782698</v>
      </c>
      <c r="J1355" s="122"/>
      <c r="K1355" s="120">
        <v>0.23402832474322799</v>
      </c>
      <c r="L1355" s="120"/>
      <c r="M1355" s="120">
        <v>4.03227246279691</v>
      </c>
      <c r="N1355" s="120"/>
      <c r="O1355" s="120">
        <v>0.38051607336299798</v>
      </c>
      <c r="P1355" s="120"/>
      <c r="Q1355" s="120">
        <v>1.33325787530829</v>
      </c>
      <c r="R1355" s="120"/>
      <c r="S1355" s="120" t="s">
        <v>128</v>
      </c>
      <c r="T1355" s="120"/>
    </row>
    <row r="1356" spans="1:20" x14ac:dyDescent="0.25">
      <c r="A1356" s="121">
        <v>-0.14589673500839201</v>
      </c>
      <c r="B1356" s="121"/>
      <c r="C1356" s="121">
        <v>0.42646603510273801</v>
      </c>
      <c r="D1356" s="121"/>
      <c r="E1356" s="121">
        <v>0.31529072956249299</v>
      </c>
      <c r="F1356" s="121"/>
      <c r="G1356" s="121">
        <v>0.42221453211465798</v>
      </c>
      <c r="H1356" s="121"/>
      <c r="I1356" s="121">
        <v>0.94877200385530902</v>
      </c>
      <c r="J1356" s="122"/>
      <c r="K1356" s="120">
        <v>-6.5836057459646796E-2</v>
      </c>
      <c r="L1356" s="120"/>
      <c r="M1356" s="120">
        <v>0.50278083052329903</v>
      </c>
      <c r="N1356" s="120"/>
      <c r="O1356" s="120">
        <v>1.17622727146774</v>
      </c>
      <c r="P1356" s="120"/>
      <c r="Q1356" s="120">
        <v>2.20406970426659</v>
      </c>
      <c r="R1356" s="120"/>
      <c r="S1356" s="120" t="s">
        <v>128</v>
      </c>
      <c r="T1356" s="120"/>
    </row>
    <row r="1357" spans="1:20" x14ac:dyDescent="0.25">
      <c r="A1357" s="121">
        <v>-1.32179648321937E-2</v>
      </c>
      <c r="B1357" s="121"/>
      <c r="C1357" s="121">
        <v>0.81606576077845405</v>
      </c>
      <c r="D1357" s="121"/>
      <c r="E1357" s="121">
        <v>1.948646700256</v>
      </c>
      <c r="F1357" s="121"/>
      <c r="G1357" s="121">
        <v>1.09631087247243</v>
      </c>
      <c r="H1357" s="121"/>
      <c r="I1357" s="121">
        <v>2.9969219894560299</v>
      </c>
      <c r="J1357" s="122"/>
      <c r="K1357" s="120">
        <v>0.23225282824995799</v>
      </c>
      <c r="L1357" s="120"/>
      <c r="M1357" s="120">
        <v>4.03227246279691</v>
      </c>
      <c r="N1357" s="120"/>
      <c r="O1357" s="120">
        <v>5.1183869479281399E-2</v>
      </c>
      <c r="P1357" s="120"/>
      <c r="Q1357" s="120">
        <v>2.50159502927024</v>
      </c>
      <c r="R1357" s="120"/>
      <c r="S1357" s="120" t="s">
        <v>128</v>
      </c>
      <c r="T1357" s="120"/>
    </row>
    <row r="1358" spans="1:20" x14ac:dyDescent="0.25">
      <c r="A1358" s="121">
        <v>-8.0794648334304497E-2</v>
      </c>
      <c r="B1358" s="121"/>
      <c r="C1358" s="121">
        <v>0.24128573542639101</v>
      </c>
      <c r="D1358" s="121"/>
      <c r="E1358" s="121">
        <v>0.83335417279030499</v>
      </c>
      <c r="F1358" s="121"/>
      <c r="G1358" s="121">
        <v>1.2425515940605401</v>
      </c>
      <c r="H1358" s="121"/>
      <c r="I1358" s="121">
        <v>4.9793601978310704</v>
      </c>
      <c r="J1358" s="122"/>
      <c r="K1358" s="120">
        <v>6.7446273748359403E-2</v>
      </c>
      <c r="L1358" s="120"/>
      <c r="M1358" s="120">
        <v>0.249676082167653</v>
      </c>
      <c r="N1358" s="120"/>
      <c r="O1358" s="120">
        <v>0.705995491175059</v>
      </c>
      <c r="P1358" s="120"/>
      <c r="Q1358" s="120">
        <v>2.10652160264249</v>
      </c>
      <c r="R1358" s="120"/>
      <c r="S1358" s="120" t="s">
        <v>128</v>
      </c>
      <c r="T1358" s="120"/>
    </row>
    <row r="1359" spans="1:20" x14ac:dyDescent="0.25">
      <c r="A1359" s="121">
        <v>2.2203970430901601</v>
      </c>
      <c r="B1359" s="121"/>
      <c r="C1359" s="121">
        <v>0.64422771432882797</v>
      </c>
      <c r="D1359" s="121"/>
      <c r="E1359" s="121">
        <v>1.4512421813213301</v>
      </c>
      <c r="F1359" s="121"/>
      <c r="G1359" s="121">
        <v>1.9676679915606901</v>
      </c>
      <c r="H1359" s="121"/>
      <c r="I1359" s="121">
        <v>2.02435029934635</v>
      </c>
      <c r="J1359" s="122"/>
      <c r="K1359" s="120">
        <v>4.3074199845648302E-2</v>
      </c>
      <c r="L1359" s="120"/>
      <c r="M1359" s="120">
        <v>1.84676789139395</v>
      </c>
      <c r="N1359" s="120"/>
      <c r="O1359" s="120">
        <v>0.356303150058491</v>
      </c>
      <c r="P1359" s="120"/>
      <c r="Q1359" s="120">
        <v>1.6749497091757899</v>
      </c>
      <c r="R1359" s="120"/>
      <c r="S1359" s="120" t="s">
        <v>128</v>
      </c>
      <c r="T1359" s="120"/>
    </row>
    <row r="1360" spans="1:20" x14ac:dyDescent="0.25">
      <c r="A1360" s="121">
        <v>2.2203970430901601</v>
      </c>
      <c r="B1360" s="121"/>
      <c r="C1360" s="121">
        <v>1.3357159707438799</v>
      </c>
      <c r="D1360" s="121"/>
      <c r="E1360" s="121">
        <v>2.0179691263736799</v>
      </c>
      <c r="F1360" s="121"/>
      <c r="G1360" s="121">
        <v>0.77567149044958095</v>
      </c>
      <c r="H1360" s="121"/>
      <c r="I1360" s="121">
        <v>3.04977710633929</v>
      </c>
      <c r="J1360" s="122"/>
      <c r="K1360" s="120">
        <v>0.208592131412495</v>
      </c>
      <c r="L1360" s="120"/>
      <c r="M1360" s="120">
        <v>0.285934672118628</v>
      </c>
      <c r="N1360" s="120"/>
      <c r="O1360" s="120">
        <v>0.56873278762823698</v>
      </c>
      <c r="P1360" s="120"/>
      <c r="Q1360" s="120">
        <v>2.3814132757584301</v>
      </c>
      <c r="R1360" s="120"/>
      <c r="S1360" s="120" t="s">
        <v>128</v>
      </c>
      <c r="T1360" s="120"/>
    </row>
    <row r="1361" spans="1:20" x14ac:dyDescent="0.25">
      <c r="A1361" s="121">
        <v>6.0802770224750398E-2</v>
      </c>
      <c r="B1361" s="121"/>
      <c r="C1361" s="121">
        <v>0.50882774536541198</v>
      </c>
      <c r="D1361" s="121"/>
      <c r="E1361" s="121">
        <v>3.2599295005136999</v>
      </c>
      <c r="F1361" s="121"/>
      <c r="G1361" s="121">
        <v>2.4919089076878498</v>
      </c>
      <c r="H1361" s="121"/>
      <c r="I1361" s="121">
        <v>2.8755601630523602</v>
      </c>
      <c r="J1361" s="122"/>
      <c r="K1361" s="120">
        <v>-0.109767411816538</v>
      </c>
      <c r="L1361" s="120"/>
      <c r="M1361" s="120">
        <v>0.248605153220637</v>
      </c>
      <c r="N1361" s="120"/>
      <c r="O1361" s="120">
        <v>1.2808608084766799</v>
      </c>
      <c r="P1361" s="120"/>
      <c r="Q1361" s="120">
        <v>-0.493424896742091</v>
      </c>
      <c r="R1361" s="120"/>
      <c r="S1361" s="120" t="s">
        <v>128</v>
      </c>
      <c r="T1361" s="120"/>
    </row>
    <row r="1362" spans="1:20" x14ac:dyDescent="0.25">
      <c r="A1362" s="121">
        <v>-0.417790012321898</v>
      </c>
      <c r="B1362" s="121"/>
      <c r="C1362" s="121">
        <v>0.29991965191395298</v>
      </c>
      <c r="D1362" s="121"/>
      <c r="E1362" s="121">
        <v>-3.9721406792896402E-2</v>
      </c>
      <c r="F1362" s="121"/>
      <c r="G1362" s="121">
        <v>3.2947127335867301</v>
      </c>
      <c r="H1362" s="121"/>
      <c r="I1362" s="121">
        <v>2.7812826157117199</v>
      </c>
      <c r="J1362" s="122"/>
      <c r="K1362" s="120">
        <v>0.140082012694215</v>
      </c>
      <c r="L1362" s="120"/>
      <c r="M1362" s="120">
        <v>0.40154671874957198</v>
      </c>
      <c r="N1362" s="120"/>
      <c r="O1362" s="120">
        <v>9.4923177111246204E-2</v>
      </c>
      <c r="P1362" s="120"/>
      <c r="Q1362" s="120">
        <v>2.3599229574438798</v>
      </c>
      <c r="R1362" s="120"/>
      <c r="S1362" s="120" t="s">
        <v>128</v>
      </c>
      <c r="T1362" s="120"/>
    </row>
    <row r="1363" spans="1:20" x14ac:dyDescent="0.25">
      <c r="A1363" s="121">
        <v>-2.2655764317054699</v>
      </c>
      <c r="B1363" s="121"/>
      <c r="C1363" s="121">
        <v>1.3357159707438799</v>
      </c>
      <c r="D1363" s="121"/>
      <c r="E1363" s="121">
        <v>2.2368849967084601</v>
      </c>
      <c r="F1363" s="121"/>
      <c r="G1363" s="121">
        <v>2.38287542194649</v>
      </c>
      <c r="H1363" s="121"/>
      <c r="I1363" s="121">
        <v>5.3219218424211698</v>
      </c>
      <c r="J1363" s="122"/>
      <c r="K1363" s="120">
        <v>8.45562928204764E-2</v>
      </c>
      <c r="L1363" s="120"/>
      <c r="M1363" s="120">
        <v>0.32859692595247803</v>
      </c>
      <c r="N1363" s="120"/>
      <c r="O1363" s="120">
        <v>1.5664414971046801</v>
      </c>
      <c r="P1363" s="120"/>
      <c r="Q1363" s="120">
        <v>1.4465511305643399</v>
      </c>
      <c r="R1363" s="120"/>
      <c r="S1363" s="120" t="s">
        <v>128</v>
      </c>
      <c r="T1363" s="120"/>
    </row>
    <row r="1364" spans="1:20" x14ac:dyDescent="0.25">
      <c r="A1364" s="121">
        <v>1.2424839753710799</v>
      </c>
      <c r="B1364" s="121"/>
      <c r="C1364" s="121">
        <v>0.29841640987509499</v>
      </c>
      <c r="D1364" s="121"/>
      <c r="E1364" s="121">
        <v>2.0371856079111099</v>
      </c>
      <c r="F1364" s="121"/>
      <c r="G1364" s="121">
        <v>3.8508339403739602</v>
      </c>
      <c r="H1364" s="121"/>
      <c r="I1364" s="121">
        <v>4.6338472183853696</v>
      </c>
      <c r="J1364" s="122"/>
      <c r="K1364" s="120">
        <v>-0.22877345050844899</v>
      </c>
      <c r="L1364" s="120"/>
      <c r="M1364" s="120">
        <v>0.75603523442582699</v>
      </c>
      <c r="N1364" s="120"/>
      <c r="O1364" s="120">
        <v>0.33021979546262498</v>
      </c>
      <c r="P1364" s="120"/>
      <c r="Q1364" s="120">
        <v>2.32120748887789</v>
      </c>
      <c r="R1364" s="120"/>
      <c r="S1364" s="120" t="s">
        <v>128</v>
      </c>
      <c r="T1364" s="120"/>
    </row>
    <row r="1365" spans="1:20" x14ac:dyDescent="0.25">
      <c r="A1365" s="121">
        <v>-0.64972859754906398</v>
      </c>
      <c r="B1365" s="121"/>
      <c r="C1365" s="121">
        <v>0.52181738445751003</v>
      </c>
      <c r="D1365" s="121"/>
      <c r="E1365" s="121">
        <v>1.74580585788271</v>
      </c>
      <c r="F1365" s="121"/>
      <c r="G1365" s="121">
        <v>2.70046136306782</v>
      </c>
      <c r="H1365" s="121"/>
      <c r="I1365" s="121">
        <v>3.5202534488345898</v>
      </c>
      <c r="J1365" s="122"/>
      <c r="K1365" s="120">
        <v>-0.24819792788487399</v>
      </c>
      <c r="L1365" s="120"/>
      <c r="M1365" s="120">
        <v>0.416146011931321</v>
      </c>
      <c r="N1365" s="120"/>
      <c r="O1365" s="120">
        <v>1.7190138017505701</v>
      </c>
      <c r="P1365" s="120"/>
      <c r="Q1365" s="120">
        <v>1.7333252061399</v>
      </c>
      <c r="R1365" s="120"/>
      <c r="S1365" s="120" t="s">
        <v>128</v>
      </c>
      <c r="T1365" s="120"/>
    </row>
    <row r="1366" spans="1:20" x14ac:dyDescent="0.25">
      <c r="A1366" s="121">
        <v>-2.4364159644701299E-2</v>
      </c>
      <c r="B1366" s="121"/>
      <c r="C1366" s="121">
        <v>0.27070934198619101</v>
      </c>
      <c r="D1366" s="121"/>
      <c r="E1366" s="121">
        <v>2.7431941194643001</v>
      </c>
      <c r="F1366" s="121"/>
      <c r="G1366" s="121">
        <v>1.74142739817125</v>
      </c>
      <c r="H1366" s="121"/>
      <c r="I1366" s="121">
        <v>8.8292423993697309</v>
      </c>
      <c r="J1366" s="122"/>
      <c r="K1366" s="120">
        <v>-1.9683441482246902E-2</v>
      </c>
      <c r="L1366" s="120"/>
      <c r="M1366" s="120">
        <v>0.46957826611998499</v>
      </c>
      <c r="N1366" s="120"/>
      <c r="O1366" s="120">
        <v>0.740100777499759</v>
      </c>
      <c r="P1366" s="120"/>
      <c r="Q1366" s="120">
        <v>1.66087858203508</v>
      </c>
      <c r="R1366" s="120"/>
      <c r="S1366" s="120" t="s">
        <v>128</v>
      </c>
      <c r="T1366" s="120"/>
    </row>
    <row r="1367" spans="1:20" x14ac:dyDescent="0.25">
      <c r="A1367" s="121">
        <v>-0.236895351762165</v>
      </c>
      <c r="B1367" s="121"/>
      <c r="C1367" s="121">
        <v>0.48186946820580401</v>
      </c>
      <c r="D1367" s="121"/>
      <c r="E1367" s="121">
        <v>1.3866557936786199</v>
      </c>
      <c r="F1367" s="121"/>
      <c r="G1367" s="121">
        <v>2.52823575763228</v>
      </c>
      <c r="H1367" s="121"/>
      <c r="I1367" s="121">
        <v>4.3694904240274797</v>
      </c>
      <c r="J1367" s="122"/>
      <c r="K1367" s="120">
        <v>-0.43778397359321602</v>
      </c>
      <c r="L1367" s="120"/>
      <c r="M1367" s="120">
        <v>0.27777946368849599</v>
      </c>
      <c r="N1367" s="120"/>
      <c r="O1367" s="120">
        <v>0.51137460026739801</v>
      </c>
      <c r="P1367" s="120"/>
      <c r="Q1367" s="120">
        <v>5.7346119497767303</v>
      </c>
      <c r="R1367" s="120"/>
      <c r="S1367" s="120" t="s">
        <v>128</v>
      </c>
      <c r="T1367" s="120"/>
    </row>
    <row r="1368" spans="1:20" x14ac:dyDescent="0.25">
      <c r="A1368" s="121">
        <v>0.23921255876473399</v>
      </c>
      <c r="B1368" s="121"/>
      <c r="C1368" s="121">
        <v>0.40574268149970599</v>
      </c>
      <c r="D1368" s="121"/>
      <c r="E1368" s="121">
        <v>2.5742300914610499</v>
      </c>
      <c r="F1368" s="121"/>
      <c r="G1368" s="121">
        <v>1.99395769291499</v>
      </c>
      <c r="H1368" s="121"/>
      <c r="I1368" s="121">
        <v>4.1012370412864998</v>
      </c>
      <c r="J1368" s="122"/>
      <c r="K1368" s="120">
        <v>0.16395667219976301</v>
      </c>
      <c r="L1368" s="120"/>
      <c r="M1368" s="120">
        <v>0.54321474210570397</v>
      </c>
      <c r="N1368" s="120"/>
      <c r="O1368" s="120">
        <v>1.6187035537553101</v>
      </c>
      <c r="P1368" s="120"/>
      <c r="Q1368" s="120">
        <v>3.3062175507855001</v>
      </c>
      <c r="R1368" s="120"/>
      <c r="S1368" s="120" t="s">
        <v>128</v>
      </c>
      <c r="T1368" s="120"/>
    </row>
    <row r="1369" spans="1:20" x14ac:dyDescent="0.25">
      <c r="A1369" s="121">
        <v>0.66365317772200805</v>
      </c>
      <c r="B1369" s="121"/>
      <c r="C1369" s="121">
        <v>-0.50969116660580105</v>
      </c>
      <c r="D1369" s="121"/>
      <c r="E1369" s="121">
        <v>0.209487934052731</v>
      </c>
      <c r="F1369" s="121"/>
      <c r="G1369" s="121">
        <v>2.2357040874808698</v>
      </c>
      <c r="H1369" s="121"/>
      <c r="I1369" s="121">
        <v>4.5281420081676202</v>
      </c>
      <c r="J1369" s="122"/>
      <c r="K1369" s="120">
        <v>-9.4189757475330496E-2</v>
      </c>
      <c r="L1369" s="120"/>
      <c r="M1369" s="120">
        <v>0.52676911026933504</v>
      </c>
      <c r="N1369" s="120"/>
      <c r="O1369" s="120">
        <v>1.30279103960113</v>
      </c>
      <c r="P1369" s="120"/>
      <c r="Q1369" s="120">
        <v>1.9595712731030901</v>
      </c>
      <c r="R1369" s="120"/>
      <c r="S1369" s="120" t="s">
        <v>128</v>
      </c>
      <c r="T1369" s="120"/>
    </row>
    <row r="1370" spans="1:20" x14ac:dyDescent="0.25">
      <c r="A1370" s="121">
        <v>0.507251196466868</v>
      </c>
      <c r="B1370" s="121"/>
      <c r="C1370" s="121">
        <v>-7.0144985651801106E-2</v>
      </c>
      <c r="D1370" s="121"/>
      <c r="E1370" s="121">
        <v>1.6516282221110501</v>
      </c>
      <c r="F1370" s="121"/>
      <c r="G1370" s="121">
        <v>1.9147220089002801</v>
      </c>
      <c r="H1370" s="121"/>
      <c r="I1370" s="121">
        <v>2.63477650163416</v>
      </c>
      <c r="J1370" s="122"/>
      <c r="K1370" s="120">
        <v>-0.11236641200016</v>
      </c>
      <c r="L1370" s="120"/>
      <c r="M1370" s="120">
        <v>0.608991134870145</v>
      </c>
      <c r="N1370" s="120"/>
      <c r="O1370" s="120">
        <v>1.84673096920198</v>
      </c>
      <c r="P1370" s="120"/>
      <c r="Q1370" s="120">
        <v>1.98041473529734</v>
      </c>
      <c r="R1370" s="120"/>
      <c r="S1370" s="120" t="s">
        <v>128</v>
      </c>
      <c r="T1370" s="120"/>
    </row>
    <row r="1371" spans="1:20" x14ac:dyDescent="0.25">
      <c r="A1371" s="121">
        <v>0.46478681631354102</v>
      </c>
      <c r="B1371" s="121"/>
      <c r="C1371" s="121">
        <v>-5.0598898135827901E-2</v>
      </c>
      <c r="D1371" s="121"/>
      <c r="E1371" s="121">
        <v>1.8341479891955199</v>
      </c>
      <c r="F1371" s="121"/>
      <c r="G1371" s="121">
        <v>2.6429792187769401</v>
      </c>
      <c r="H1371" s="121"/>
      <c r="I1371" s="121">
        <v>2.7578065078970702</v>
      </c>
      <c r="J1371" s="122"/>
      <c r="K1371" s="120">
        <v>-3.9425106130774899E-2</v>
      </c>
      <c r="L1371" s="120"/>
      <c r="M1371" s="120">
        <v>0.582302702256147</v>
      </c>
      <c r="N1371" s="120"/>
      <c r="O1371" s="120">
        <v>1.03857622130143</v>
      </c>
      <c r="P1371" s="120"/>
      <c r="Q1371" s="120">
        <v>1.3517822960988899</v>
      </c>
      <c r="R1371" s="120"/>
      <c r="S1371" s="120" t="s">
        <v>128</v>
      </c>
      <c r="T1371" s="120"/>
    </row>
    <row r="1372" spans="1:20" x14ac:dyDescent="0.25">
      <c r="A1372" s="121">
        <v>-0.34435574471825298</v>
      </c>
      <c r="B1372" s="121"/>
      <c r="C1372" s="121">
        <v>2.88720743127442E-2</v>
      </c>
      <c r="D1372" s="121"/>
      <c r="E1372" s="121">
        <v>1.61350406021219</v>
      </c>
      <c r="F1372" s="121"/>
      <c r="G1372" s="121">
        <v>1.7261701583106099</v>
      </c>
      <c r="H1372" s="121"/>
      <c r="I1372" s="121">
        <v>1.50398393404621</v>
      </c>
      <c r="J1372" s="122"/>
      <c r="K1372" s="120">
        <v>-5.0742407173029101E-2</v>
      </c>
      <c r="L1372" s="120"/>
      <c r="M1372" s="120">
        <v>0.32213137778198198</v>
      </c>
      <c r="N1372" s="120"/>
      <c r="O1372" s="120">
        <v>-0.67457583377084496</v>
      </c>
      <c r="P1372" s="120"/>
      <c r="Q1372" s="120">
        <v>0.99243583894473997</v>
      </c>
      <c r="R1372" s="120"/>
      <c r="S1372" s="120" t="s">
        <v>128</v>
      </c>
      <c r="T1372" s="120"/>
    </row>
    <row r="1373" spans="1:20" x14ac:dyDescent="0.25">
      <c r="A1373" s="121">
        <v>0.45474110437999798</v>
      </c>
      <c r="B1373" s="121"/>
      <c r="C1373" s="121">
        <v>5.8860530091277701</v>
      </c>
      <c r="D1373" s="121"/>
      <c r="E1373" s="121">
        <v>0.34733373589962102</v>
      </c>
      <c r="F1373" s="121"/>
      <c r="G1373" s="121">
        <v>2.2981131378922002</v>
      </c>
      <c r="H1373" s="121"/>
      <c r="I1373" s="121">
        <v>4.0177598405664101</v>
      </c>
      <c r="J1373" s="122"/>
      <c r="K1373" s="120">
        <v>3.3322923567748602E-2</v>
      </c>
      <c r="L1373" s="120"/>
      <c r="M1373" s="120">
        <v>-3.5631312162884998</v>
      </c>
      <c r="N1373" s="120"/>
      <c r="O1373" s="120">
        <v>1.0177584795627499</v>
      </c>
      <c r="P1373" s="120"/>
      <c r="Q1373" s="120">
        <v>1.0846024700980099</v>
      </c>
      <c r="R1373" s="120"/>
      <c r="S1373" s="120" t="s">
        <v>128</v>
      </c>
      <c r="T1373" s="120"/>
    </row>
    <row r="1374" spans="1:20" x14ac:dyDescent="0.25">
      <c r="A1374" s="121">
        <v>-0.19882793283928599</v>
      </c>
      <c r="B1374" s="121"/>
      <c r="C1374" s="121">
        <v>0.74985764095461205</v>
      </c>
      <c r="D1374" s="121"/>
      <c r="E1374" s="121">
        <v>1.4524693072602199</v>
      </c>
      <c r="F1374" s="121"/>
      <c r="G1374" s="121">
        <v>1.49346065192947</v>
      </c>
      <c r="H1374" s="121"/>
      <c r="I1374" s="121">
        <v>3.7083891979966599</v>
      </c>
      <c r="J1374" s="122"/>
      <c r="K1374" s="120">
        <v>2.4771750620175201E-2</v>
      </c>
      <c r="L1374" s="120"/>
      <c r="M1374" s="120">
        <v>0.35193618531827298</v>
      </c>
      <c r="N1374" s="120"/>
      <c r="O1374" s="120">
        <v>0.91341159765035596</v>
      </c>
      <c r="P1374" s="120"/>
      <c r="Q1374" s="120">
        <v>1.7006747227719601</v>
      </c>
      <c r="R1374" s="120"/>
      <c r="S1374" s="120" t="s">
        <v>128</v>
      </c>
      <c r="T1374" s="120"/>
    </row>
    <row r="1375" spans="1:20" x14ac:dyDescent="0.25">
      <c r="A1375" s="121">
        <v>0.71395170438369104</v>
      </c>
      <c r="B1375" s="121"/>
      <c r="C1375" s="121">
        <v>0.665548908992875</v>
      </c>
      <c r="D1375" s="121"/>
      <c r="E1375" s="121">
        <v>1.38801684727121</v>
      </c>
      <c r="F1375" s="121"/>
      <c r="G1375" s="121">
        <v>1.6399496247166101</v>
      </c>
      <c r="H1375" s="121"/>
      <c r="I1375" s="121">
        <v>3.21367271317808</v>
      </c>
      <c r="J1375" s="122"/>
      <c r="K1375" s="120">
        <v>9.6006833220531704E-2</v>
      </c>
      <c r="L1375" s="120"/>
      <c r="M1375" s="120">
        <v>0.46145427309458098</v>
      </c>
      <c r="N1375" s="120"/>
      <c r="O1375" s="120">
        <v>2.4123579505075399</v>
      </c>
      <c r="P1375" s="120"/>
      <c r="Q1375" s="120">
        <v>1.8941741770459399</v>
      </c>
      <c r="R1375" s="120"/>
      <c r="S1375" s="120" t="s">
        <v>128</v>
      </c>
      <c r="T1375" s="120"/>
    </row>
    <row r="1376" spans="1:20" x14ac:dyDescent="0.25">
      <c r="A1376" s="121">
        <v>-0.35756811552045997</v>
      </c>
      <c r="B1376" s="121"/>
      <c r="C1376" s="121">
        <v>0.81337880798142204</v>
      </c>
      <c r="D1376" s="121"/>
      <c r="E1376" s="121">
        <v>1.56237486994214</v>
      </c>
      <c r="F1376" s="121"/>
      <c r="G1376" s="121">
        <v>2.0717358542677502</v>
      </c>
      <c r="H1376" s="121"/>
      <c r="I1376" s="121">
        <v>3.09956460954866</v>
      </c>
      <c r="J1376" s="122"/>
      <c r="K1376" s="120">
        <v>0.105768817245618</v>
      </c>
      <c r="L1376" s="120"/>
      <c r="M1376" s="120">
        <v>0.26004457848055701</v>
      </c>
      <c r="N1376" s="120"/>
      <c r="O1376" s="120">
        <v>2.10316999540643</v>
      </c>
      <c r="P1376" s="120"/>
      <c r="Q1376" s="120">
        <v>1.71797450061089</v>
      </c>
      <c r="R1376" s="120"/>
      <c r="S1376" s="120" t="s">
        <v>128</v>
      </c>
      <c r="T1376" s="120"/>
    </row>
    <row r="1377" spans="1:20" x14ac:dyDescent="0.25">
      <c r="A1377" s="121">
        <v>-1.5277000311987201</v>
      </c>
      <c r="B1377" s="121"/>
      <c r="C1377" s="121">
        <v>0.23417500225850699</v>
      </c>
      <c r="D1377" s="121"/>
      <c r="E1377" s="121">
        <v>1.07210306012069</v>
      </c>
      <c r="F1377" s="121"/>
      <c r="G1377" s="121">
        <v>4.2187771429193601</v>
      </c>
      <c r="H1377" s="121"/>
      <c r="I1377" s="121">
        <v>1.30033252853699</v>
      </c>
      <c r="J1377" s="122"/>
      <c r="K1377" s="120">
        <v>-0.59274255760723804</v>
      </c>
      <c r="L1377" s="120"/>
      <c r="M1377" s="120">
        <v>1.13292023685469</v>
      </c>
      <c r="N1377" s="120"/>
      <c r="O1377" s="120">
        <v>2.2749675710137098</v>
      </c>
      <c r="P1377" s="120"/>
      <c r="Q1377" s="120">
        <v>1.95962434880116</v>
      </c>
      <c r="R1377" s="120"/>
      <c r="S1377" s="120" t="s">
        <v>128</v>
      </c>
      <c r="T1377" s="120"/>
    </row>
    <row r="1378" spans="1:20" x14ac:dyDescent="0.25">
      <c r="A1378" s="121">
        <v>-0.55619702243438995</v>
      </c>
      <c r="B1378" s="121"/>
      <c r="C1378" s="121">
        <v>0.81337880798142204</v>
      </c>
      <c r="D1378" s="121"/>
      <c r="E1378" s="121">
        <v>2.3809934160875699</v>
      </c>
      <c r="F1378" s="121"/>
      <c r="G1378" s="121">
        <v>4.2187771429193601</v>
      </c>
      <c r="H1378" s="121"/>
      <c r="I1378" s="121">
        <v>1.56107975681732</v>
      </c>
      <c r="J1378" s="122"/>
      <c r="K1378" s="120">
        <v>0.158394421513467</v>
      </c>
      <c r="L1378" s="120"/>
      <c r="M1378" s="120">
        <v>0.63061728649349602</v>
      </c>
      <c r="N1378" s="120"/>
      <c r="O1378" s="120">
        <v>2.0758775493927999</v>
      </c>
      <c r="P1378" s="120"/>
      <c r="Q1378" s="120">
        <v>2.4634839183081101</v>
      </c>
      <c r="R1378" s="120"/>
      <c r="S1378" s="120" t="s">
        <v>128</v>
      </c>
      <c r="T1378" s="120"/>
    </row>
    <row r="1379" spans="1:20" x14ac:dyDescent="0.25">
      <c r="A1379" s="121">
        <v>0.12006617493206299</v>
      </c>
      <c r="B1379" s="121"/>
      <c r="C1379" s="121">
        <v>0.77695524164212804</v>
      </c>
      <c r="D1379" s="121"/>
      <c r="E1379" s="121">
        <v>-0.44614546743975803</v>
      </c>
      <c r="F1379" s="121"/>
      <c r="G1379" s="121">
        <v>3.3984682614300898</v>
      </c>
      <c r="H1379" s="121"/>
      <c r="I1379" s="121">
        <v>3.3355071800517502</v>
      </c>
      <c r="J1379" s="122"/>
      <c r="K1379" s="120">
        <v>0.30232077855146899</v>
      </c>
      <c r="L1379" s="120"/>
      <c r="M1379" s="120">
        <v>0.65540823243581803</v>
      </c>
      <c r="N1379" s="120"/>
      <c r="O1379" s="120">
        <v>4.31028051136444E-2</v>
      </c>
      <c r="P1379" s="120"/>
      <c r="Q1379" s="120">
        <v>0.80535004030698698</v>
      </c>
      <c r="R1379" s="120"/>
      <c r="S1379" s="120" t="s">
        <v>128</v>
      </c>
      <c r="T1379" s="120"/>
    </row>
    <row r="1380" spans="1:20" x14ac:dyDescent="0.25">
      <c r="A1380" s="121">
        <v>-0.60638324860899595</v>
      </c>
      <c r="B1380" s="121"/>
      <c r="C1380" s="121">
        <v>0.77695524164212804</v>
      </c>
      <c r="D1380" s="121"/>
      <c r="E1380" s="121">
        <v>1.3019094721700599</v>
      </c>
      <c r="F1380" s="121"/>
      <c r="G1380" s="121">
        <v>3.6501080593744701</v>
      </c>
      <c r="H1380" s="121"/>
      <c r="I1380" s="121">
        <v>-4.1768522208404297</v>
      </c>
      <c r="J1380" s="122"/>
      <c r="K1380" s="120">
        <v>-2.5034667742477999E-2</v>
      </c>
      <c r="L1380" s="120"/>
      <c r="M1380" s="120">
        <v>0.51487370309497404</v>
      </c>
      <c r="N1380" s="120"/>
      <c r="O1380" s="120">
        <v>3.27709381292635</v>
      </c>
      <c r="P1380" s="120"/>
      <c r="Q1380" s="120">
        <v>1.38662367174028</v>
      </c>
      <c r="R1380" s="120"/>
      <c r="S1380" s="120" t="s">
        <v>128</v>
      </c>
      <c r="T1380" s="120"/>
    </row>
    <row r="1381" spans="1:20" x14ac:dyDescent="0.25">
      <c r="A1381" s="121">
        <v>-0.55939366977421701</v>
      </c>
      <c r="B1381" s="121"/>
      <c r="C1381" s="121">
        <v>1.7968769256955399</v>
      </c>
      <c r="D1381" s="121"/>
      <c r="E1381" s="121">
        <v>0.59890915188078997</v>
      </c>
      <c r="F1381" s="121"/>
      <c r="G1381" s="121">
        <v>0.80348691480680401</v>
      </c>
      <c r="H1381" s="121"/>
      <c r="I1381" s="121">
        <v>-4.1768522208404297</v>
      </c>
      <c r="J1381" s="122"/>
      <c r="K1381" s="120">
        <v>-0.33527103781886097</v>
      </c>
      <c r="L1381" s="120"/>
      <c r="M1381" s="120">
        <v>-0.219843033895497</v>
      </c>
      <c r="N1381" s="120"/>
      <c r="O1381" s="120">
        <v>0.69693059294511905</v>
      </c>
      <c r="P1381" s="120"/>
      <c r="Q1381" s="120">
        <v>0.33132437953746102</v>
      </c>
      <c r="R1381" s="120"/>
      <c r="S1381" s="120" t="s">
        <v>128</v>
      </c>
      <c r="T1381" s="120"/>
    </row>
    <row r="1382" spans="1:20" x14ac:dyDescent="0.25">
      <c r="A1382" s="121">
        <v>1.3342815736798099</v>
      </c>
      <c r="B1382" s="121"/>
      <c r="C1382" s="121">
        <v>0.63789519177064602</v>
      </c>
      <c r="D1382" s="121"/>
      <c r="E1382" s="121">
        <v>1.31060942668261</v>
      </c>
      <c r="F1382" s="121"/>
      <c r="G1382" s="121">
        <v>3.5094454159212298</v>
      </c>
      <c r="H1382" s="121"/>
      <c r="I1382" s="121">
        <v>3.0426255805793199</v>
      </c>
      <c r="J1382" s="122"/>
      <c r="K1382" s="120">
        <v>-0.56183180182526704</v>
      </c>
      <c r="L1382" s="120"/>
      <c r="M1382" s="120">
        <v>-0.34420255242735098</v>
      </c>
      <c r="N1382" s="120"/>
      <c r="O1382" s="120">
        <v>-8.44895370959442E-2</v>
      </c>
      <c r="P1382" s="120"/>
      <c r="Q1382" s="120">
        <v>1.7946365222491201</v>
      </c>
      <c r="R1382" s="120"/>
      <c r="S1382" s="120" t="s">
        <v>128</v>
      </c>
      <c r="T1382" s="120"/>
    </row>
    <row r="1383" spans="1:20" x14ac:dyDescent="0.25">
      <c r="A1383" s="121">
        <v>0.180633251361424</v>
      </c>
      <c r="B1383" s="121"/>
      <c r="C1383" s="121">
        <v>1.0913163275637801</v>
      </c>
      <c r="D1383" s="121"/>
      <c r="E1383" s="121">
        <v>1.27428848911655</v>
      </c>
      <c r="F1383" s="121"/>
      <c r="G1383" s="121">
        <v>0.75916004990615704</v>
      </c>
      <c r="H1383" s="121"/>
      <c r="I1383" s="121">
        <v>2.2485385995740601</v>
      </c>
      <c r="J1383" s="122"/>
      <c r="K1383" s="120">
        <v>-0.59274255760723804</v>
      </c>
      <c r="L1383" s="120"/>
      <c r="M1383" s="120">
        <v>0.46615467362135399</v>
      </c>
      <c r="N1383" s="120"/>
      <c r="O1383" s="120">
        <v>0.57221906896206298</v>
      </c>
      <c r="P1383" s="120"/>
      <c r="Q1383" s="120">
        <v>1.4578288404856501</v>
      </c>
      <c r="R1383" s="120"/>
      <c r="S1383" s="120" t="s">
        <v>128</v>
      </c>
      <c r="T1383" s="120"/>
    </row>
    <row r="1384" spans="1:20" x14ac:dyDescent="0.25">
      <c r="A1384" s="121">
        <v>0.180633251361424</v>
      </c>
      <c r="B1384" s="121"/>
      <c r="C1384" s="121">
        <v>0.30524812159472198</v>
      </c>
      <c r="D1384" s="121"/>
      <c r="E1384" s="121">
        <v>1.61842431319693</v>
      </c>
      <c r="F1384" s="121"/>
      <c r="G1384" s="121">
        <v>0.56260327682427702</v>
      </c>
      <c r="H1384" s="121"/>
      <c r="I1384" s="121">
        <v>8.3986196022607498</v>
      </c>
      <c r="J1384" s="122"/>
      <c r="K1384" s="120">
        <v>-0.14294709993976101</v>
      </c>
      <c r="L1384" s="120"/>
      <c r="M1384" s="120">
        <v>0.75610219309933402</v>
      </c>
      <c r="N1384" s="120"/>
      <c r="O1384" s="120">
        <v>1.0800404555355301</v>
      </c>
      <c r="P1384" s="120"/>
      <c r="Q1384" s="120">
        <v>2.7624739538828398</v>
      </c>
      <c r="R1384" s="120"/>
      <c r="S1384" s="120" t="s">
        <v>128</v>
      </c>
      <c r="T1384" s="120"/>
    </row>
    <row r="1385" spans="1:20" x14ac:dyDescent="0.25">
      <c r="A1385" s="121">
        <v>-0.41560644818375397</v>
      </c>
      <c r="B1385" s="121"/>
      <c r="C1385" s="121">
        <v>0.256988370058856</v>
      </c>
      <c r="D1385" s="121"/>
      <c r="E1385" s="121">
        <v>1.98161794108491</v>
      </c>
      <c r="F1385" s="121"/>
      <c r="G1385" s="121">
        <v>1.3179163730717001</v>
      </c>
      <c r="H1385" s="121"/>
      <c r="I1385" s="121">
        <v>4.4521367880576603</v>
      </c>
      <c r="J1385" s="122"/>
      <c r="K1385" s="120">
        <v>0.32656765599192999</v>
      </c>
      <c r="L1385" s="120"/>
      <c r="M1385" s="120">
        <v>1.0460281747071201</v>
      </c>
      <c r="N1385" s="120"/>
      <c r="O1385" s="120">
        <v>2.12368169252795</v>
      </c>
      <c r="P1385" s="120"/>
      <c r="Q1385" s="120">
        <v>2.1040685092454101</v>
      </c>
      <c r="R1385" s="120"/>
      <c r="S1385" s="120" t="s">
        <v>128</v>
      </c>
      <c r="T1385" s="120"/>
    </row>
    <row r="1386" spans="1:20" x14ac:dyDescent="0.25">
      <c r="A1386" s="121">
        <v>-3.1707108997423503E-2</v>
      </c>
      <c r="B1386" s="121"/>
      <c r="C1386" s="121">
        <v>0.62293515518215903</v>
      </c>
      <c r="D1386" s="121"/>
      <c r="E1386" s="121">
        <v>1.71405663618983</v>
      </c>
      <c r="F1386" s="121"/>
      <c r="G1386" s="121">
        <v>3.53721224294799</v>
      </c>
      <c r="H1386" s="121"/>
      <c r="I1386" s="121">
        <v>3.2800893340689199</v>
      </c>
      <c r="J1386" s="122"/>
      <c r="K1386" s="120">
        <v>0.164590168725404</v>
      </c>
      <c r="L1386" s="120"/>
      <c r="M1386" s="120">
        <v>0.99655400564820695</v>
      </c>
      <c r="N1386" s="120"/>
      <c r="O1386" s="120">
        <v>2.1231534203339502</v>
      </c>
      <c r="P1386" s="120"/>
      <c r="Q1386" s="120">
        <v>1.5316333043997901</v>
      </c>
      <c r="R1386" s="120"/>
      <c r="S1386" s="120" t="s">
        <v>128</v>
      </c>
      <c r="T1386" s="120"/>
    </row>
    <row r="1387" spans="1:20" x14ac:dyDescent="0.25">
      <c r="A1387" s="121">
        <v>1.22368841551065</v>
      </c>
      <c r="B1387" s="121"/>
      <c r="C1387" s="121">
        <v>0.59092297046140296</v>
      </c>
      <c r="D1387" s="121"/>
      <c r="E1387" s="121">
        <v>2.84946155493579</v>
      </c>
      <c r="F1387" s="121"/>
      <c r="G1387" s="121">
        <v>2.01008300135075</v>
      </c>
      <c r="H1387" s="121"/>
      <c r="I1387" s="121">
        <v>4.4813923623112402</v>
      </c>
      <c r="J1387" s="122"/>
      <c r="K1387" s="120">
        <v>-0.248581336918306</v>
      </c>
      <c r="L1387" s="120"/>
      <c r="M1387" s="120">
        <v>0.99655400564820695</v>
      </c>
      <c r="N1387" s="120"/>
      <c r="O1387" s="120">
        <v>3.7424329066642201</v>
      </c>
      <c r="P1387" s="120"/>
      <c r="Q1387" s="120">
        <v>3.34090767297721</v>
      </c>
      <c r="R1387" s="120"/>
      <c r="S1387" s="120" t="s">
        <v>128</v>
      </c>
      <c r="T1387" s="120"/>
    </row>
    <row r="1388" spans="1:20" x14ac:dyDescent="0.25">
      <c r="A1388" s="121">
        <v>-1.01770027095499</v>
      </c>
      <c r="B1388" s="121"/>
      <c r="C1388" s="121">
        <v>0.36455572088575</v>
      </c>
      <c r="D1388" s="121"/>
      <c r="E1388" s="121">
        <v>1.98526627208338</v>
      </c>
      <c r="F1388" s="121"/>
      <c r="G1388" s="121">
        <v>2.45407546962273</v>
      </c>
      <c r="H1388" s="121"/>
      <c r="I1388" s="121">
        <v>4.46671457343973</v>
      </c>
      <c r="J1388" s="122"/>
      <c r="K1388" s="120">
        <v>0.189230635755301</v>
      </c>
      <c r="L1388" s="120"/>
      <c r="M1388" s="120">
        <v>0.21419378804997499</v>
      </c>
      <c r="N1388" s="120"/>
      <c r="O1388" s="120">
        <v>0.78274596186354395</v>
      </c>
      <c r="P1388" s="120"/>
      <c r="Q1388" s="120">
        <v>2.15330335331209</v>
      </c>
      <c r="R1388" s="120"/>
      <c r="S1388" s="120" t="s">
        <v>128</v>
      </c>
      <c r="T1388" s="120"/>
    </row>
    <row r="1389" spans="1:20" x14ac:dyDescent="0.25">
      <c r="A1389" s="121">
        <v>-0.548702601120301</v>
      </c>
      <c r="B1389" s="121"/>
      <c r="C1389" s="121">
        <v>0.41018923772696397</v>
      </c>
      <c r="D1389" s="121"/>
      <c r="E1389" s="121">
        <v>0.70640806319428895</v>
      </c>
      <c r="F1389" s="121"/>
      <c r="G1389" s="121">
        <v>1.35621829606669</v>
      </c>
      <c r="H1389" s="121"/>
      <c r="I1389" s="121">
        <v>5.4515977538965696</v>
      </c>
      <c r="J1389" s="122"/>
      <c r="K1389" s="120">
        <v>-9.7077050595935094E-3</v>
      </c>
      <c r="L1389" s="120"/>
      <c r="M1389" s="120">
        <v>0.22190405191806001</v>
      </c>
      <c r="N1389" s="120"/>
      <c r="O1389" s="120">
        <v>0.51401094118537605</v>
      </c>
      <c r="P1389" s="120"/>
      <c r="Q1389" s="120">
        <v>3.34090767297721</v>
      </c>
      <c r="R1389" s="120"/>
      <c r="S1389" s="120" t="s">
        <v>128</v>
      </c>
      <c r="T1389" s="120"/>
    </row>
    <row r="1390" spans="1:20" x14ac:dyDescent="0.25">
      <c r="A1390" s="121">
        <v>-0.46906649722515997</v>
      </c>
      <c r="B1390" s="121"/>
      <c r="C1390" s="121">
        <v>0.88851964157997898</v>
      </c>
      <c r="D1390" s="121"/>
      <c r="E1390" s="121">
        <v>1.23809287607373</v>
      </c>
      <c r="F1390" s="121"/>
      <c r="G1390" s="121">
        <v>1.76583117122122</v>
      </c>
      <c r="H1390" s="121"/>
      <c r="I1390" s="121">
        <v>5.1093912099188996</v>
      </c>
      <c r="J1390" s="122"/>
      <c r="K1390" s="120">
        <v>-0.17749650978617401</v>
      </c>
      <c r="L1390" s="120"/>
      <c r="M1390" s="120">
        <v>0.53973017877406404</v>
      </c>
      <c r="N1390" s="120"/>
      <c r="O1390" s="120">
        <v>1.40683905028209</v>
      </c>
      <c r="P1390" s="120"/>
      <c r="Q1390" s="120">
        <v>0.260903414362812</v>
      </c>
      <c r="R1390" s="120"/>
      <c r="S1390" s="120" t="s">
        <v>128</v>
      </c>
      <c r="T1390" s="120"/>
    </row>
    <row r="1391" spans="1:20" x14ac:dyDescent="0.25">
      <c r="A1391" s="121">
        <v>-0.67399794278977698</v>
      </c>
      <c r="B1391" s="121"/>
      <c r="C1391" s="121">
        <v>0.58013922684101105</v>
      </c>
      <c r="D1391" s="121"/>
      <c r="E1391" s="121">
        <v>1.7433712347057799</v>
      </c>
      <c r="F1391" s="121"/>
      <c r="G1391" s="121">
        <v>4.2579431670761698</v>
      </c>
      <c r="H1391" s="121"/>
      <c r="I1391" s="121">
        <v>5.9886527640584504</v>
      </c>
      <c r="J1391" s="122"/>
      <c r="K1391" s="120">
        <v>-0.85221466523782796</v>
      </c>
      <c r="L1391" s="120"/>
      <c r="M1391" s="120">
        <v>0.51692869391354901</v>
      </c>
      <c r="N1391" s="120"/>
      <c r="O1391" s="120">
        <v>1.4096503457234499</v>
      </c>
      <c r="P1391" s="120"/>
      <c r="Q1391" s="120">
        <v>2.5671720673713998</v>
      </c>
      <c r="R1391" s="120"/>
      <c r="S1391" s="120" t="s">
        <v>128</v>
      </c>
      <c r="T1391" s="120"/>
    </row>
    <row r="1392" spans="1:20" x14ac:dyDescent="0.25">
      <c r="A1392" s="121">
        <v>0.30970226005983598</v>
      </c>
      <c r="B1392" s="121"/>
      <c r="C1392" s="121">
        <v>1.3188255245468801</v>
      </c>
      <c r="D1392" s="121"/>
      <c r="E1392" s="121">
        <v>0.56331582477919195</v>
      </c>
      <c r="F1392" s="121"/>
      <c r="G1392" s="121">
        <v>4.3542097385447196</v>
      </c>
      <c r="H1392" s="121"/>
      <c r="I1392" s="121">
        <v>4.0962196084449296</v>
      </c>
      <c r="J1392" s="122"/>
      <c r="K1392" s="120">
        <v>0.77259273361476499</v>
      </c>
      <c r="L1392" s="120"/>
      <c r="M1392" s="120">
        <v>1.3176390202817101</v>
      </c>
      <c r="N1392" s="120"/>
      <c r="O1392" s="120">
        <v>0.62017011234536301</v>
      </c>
      <c r="P1392" s="120"/>
      <c r="Q1392" s="120">
        <v>0.19470781344719201</v>
      </c>
      <c r="R1392" s="120"/>
      <c r="S1392" s="120" t="s">
        <v>128</v>
      </c>
      <c r="T1392" s="120"/>
    </row>
    <row r="1393" spans="1:20" x14ac:dyDescent="0.25">
      <c r="A1393" s="121">
        <v>0.85702657804369098</v>
      </c>
      <c r="B1393" s="121"/>
      <c r="C1393" s="121">
        <v>0.37942101918656901</v>
      </c>
      <c r="D1393" s="121"/>
      <c r="E1393" s="121">
        <v>0.66054188635958999</v>
      </c>
      <c r="F1393" s="121"/>
      <c r="G1393" s="121">
        <v>1.83379458258439</v>
      </c>
      <c r="H1393" s="121"/>
      <c r="I1393" s="121" t="s">
        <v>128</v>
      </c>
      <c r="J1393" s="122"/>
      <c r="K1393" s="120">
        <v>0.77259273361476499</v>
      </c>
      <c r="L1393" s="120"/>
      <c r="M1393" s="120">
        <v>1.3176390202817101</v>
      </c>
      <c r="N1393" s="120"/>
      <c r="O1393" s="120">
        <v>-0.201280272507709</v>
      </c>
      <c r="P1393" s="120"/>
      <c r="Q1393" s="120">
        <v>2.6163356537074902</v>
      </c>
      <c r="R1393" s="120"/>
      <c r="S1393" s="120" t="s">
        <v>128</v>
      </c>
      <c r="T1393" s="120"/>
    </row>
    <row r="1394" spans="1:20" x14ac:dyDescent="0.25">
      <c r="A1394" s="121">
        <v>-0.56885541106989701</v>
      </c>
      <c r="B1394" s="121"/>
      <c r="C1394" s="121">
        <v>1.21925883220196</v>
      </c>
      <c r="D1394" s="121"/>
      <c r="E1394" s="121">
        <v>1.27926927927529</v>
      </c>
      <c r="F1394" s="121"/>
      <c r="G1394" s="121">
        <v>0.49396163013393102</v>
      </c>
      <c r="H1394" s="121"/>
      <c r="I1394" s="121" t="s">
        <v>128</v>
      </c>
      <c r="J1394" s="122"/>
      <c r="K1394" s="120">
        <v>5.9823887479165401E-2</v>
      </c>
      <c r="L1394" s="120"/>
      <c r="M1394" s="120">
        <v>1.4091013434434501</v>
      </c>
      <c r="N1394" s="120"/>
      <c r="O1394" s="120">
        <v>0.54775915026478605</v>
      </c>
      <c r="P1394" s="120"/>
      <c r="Q1394" s="120">
        <v>2.0317307330310701</v>
      </c>
      <c r="R1394" s="120"/>
      <c r="S1394" s="120" t="s">
        <v>128</v>
      </c>
      <c r="T1394" s="120"/>
    </row>
    <row r="1395" spans="1:20" x14ac:dyDescent="0.25">
      <c r="A1395" s="121">
        <v>-1.36867891221003</v>
      </c>
      <c r="B1395" s="121"/>
      <c r="C1395" s="121">
        <v>3.1528555961536101E-2</v>
      </c>
      <c r="D1395" s="121"/>
      <c r="E1395" s="121">
        <v>0.60816860346880697</v>
      </c>
      <c r="F1395" s="121"/>
      <c r="G1395" s="121">
        <v>2.2398530420428999</v>
      </c>
      <c r="H1395" s="121"/>
      <c r="I1395" s="121" t="s">
        <v>128</v>
      </c>
      <c r="J1395" s="122"/>
      <c r="K1395" s="120">
        <v>1.7211851758285699</v>
      </c>
      <c r="L1395" s="120"/>
      <c r="M1395" s="120">
        <v>0.10771758697844901</v>
      </c>
      <c r="N1395" s="120"/>
      <c r="O1395" s="120">
        <v>0.57837766526518997</v>
      </c>
      <c r="P1395" s="120"/>
      <c r="Q1395" s="120">
        <v>2.2912223718066</v>
      </c>
      <c r="R1395" s="120"/>
      <c r="S1395" s="120" t="s">
        <v>128</v>
      </c>
      <c r="T1395" s="120"/>
    </row>
    <row r="1396" spans="1:20" x14ac:dyDescent="0.25">
      <c r="A1396" s="121">
        <v>0.85702657804369098</v>
      </c>
      <c r="B1396" s="121"/>
      <c r="C1396" s="121">
        <v>0.87495608582029605</v>
      </c>
      <c r="D1396" s="121"/>
      <c r="E1396" s="121">
        <v>1.26705391792446</v>
      </c>
      <c r="F1396" s="121"/>
      <c r="G1396" s="121">
        <v>1.7064262512535699</v>
      </c>
      <c r="H1396" s="121"/>
      <c r="I1396" s="121" t="s">
        <v>128</v>
      </c>
      <c r="J1396" s="122"/>
      <c r="K1396" s="120">
        <v>-0.23873509104367899</v>
      </c>
      <c r="L1396" s="120"/>
      <c r="M1396" s="120">
        <v>1.74201495075295E-2</v>
      </c>
      <c r="N1396" s="120"/>
      <c r="O1396" s="120">
        <v>0.33939633140578401</v>
      </c>
      <c r="P1396" s="120"/>
      <c r="Q1396" s="120">
        <v>1.5040264970414501</v>
      </c>
      <c r="R1396" s="120"/>
      <c r="S1396" s="120" t="s">
        <v>128</v>
      </c>
      <c r="T1396" s="120"/>
    </row>
    <row r="1397" spans="1:20" x14ac:dyDescent="0.25">
      <c r="A1397" s="121">
        <v>-0.22027282205416501</v>
      </c>
      <c r="B1397" s="121"/>
      <c r="C1397" s="121">
        <v>1.77960818304988</v>
      </c>
      <c r="D1397" s="121"/>
      <c r="E1397" s="121">
        <v>-0.27553742641566698</v>
      </c>
      <c r="F1397" s="121"/>
      <c r="G1397" s="121">
        <v>1.0130113520041899</v>
      </c>
      <c r="H1397" s="121"/>
      <c r="I1397" s="121" t="s">
        <v>128</v>
      </c>
      <c r="J1397" s="122"/>
      <c r="K1397" s="120">
        <v>1.36987326535514</v>
      </c>
      <c r="L1397" s="120"/>
      <c r="M1397" s="120">
        <v>0.50484554227474399</v>
      </c>
      <c r="N1397" s="120"/>
      <c r="O1397" s="120">
        <v>0.852032775523902</v>
      </c>
      <c r="P1397" s="120"/>
      <c r="Q1397" s="120">
        <v>3.17331057432285</v>
      </c>
      <c r="R1397" s="120"/>
      <c r="S1397" s="120" t="s">
        <v>128</v>
      </c>
      <c r="T1397" s="120"/>
    </row>
    <row r="1398" spans="1:20" x14ac:dyDescent="0.25">
      <c r="A1398" s="121">
        <v>-0.22027282205416501</v>
      </c>
      <c r="B1398" s="121"/>
      <c r="C1398" s="121">
        <v>1.77960818304988</v>
      </c>
      <c r="D1398" s="121"/>
      <c r="E1398" s="121">
        <v>0.33646280445743298</v>
      </c>
      <c r="F1398" s="121"/>
      <c r="G1398" s="121">
        <v>2.9217593345300901</v>
      </c>
      <c r="H1398" s="121"/>
      <c r="I1398" s="121" t="s">
        <v>128</v>
      </c>
      <c r="J1398" s="122"/>
      <c r="K1398" s="120">
        <v>0.59455983831064996</v>
      </c>
      <c r="L1398" s="120"/>
      <c r="M1398" s="120">
        <v>0.55553140369634901</v>
      </c>
      <c r="N1398" s="120"/>
      <c r="O1398" s="120">
        <v>1.0300847370714701</v>
      </c>
      <c r="P1398" s="120"/>
      <c r="Q1398" s="120">
        <v>1.3366528761691701</v>
      </c>
      <c r="R1398" s="120"/>
      <c r="S1398" s="120" t="s">
        <v>128</v>
      </c>
      <c r="T1398" s="120"/>
    </row>
    <row r="1399" spans="1:20" x14ac:dyDescent="0.25">
      <c r="A1399" s="121">
        <v>-0.21753910249432801</v>
      </c>
      <c r="B1399" s="121"/>
      <c r="C1399" s="121">
        <v>1.0876650692533001</v>
      </c>
      <c r="D1399" s="121"/>
      <c r="E1399" s="121">
        <v>1.2657750078151999</v>
      </c>
      <c r="F1399" s="121"/>
      <c r="G1399" s="121">
        <v>2.5076971721802201</v>
      </c>
      <c r="H1399" s="121"/>
      <c r="I1399" s="121" t="s">
        <v>128</v>
      </c>
      <c r="J1399" s="122"/>
      <c r="K1399" s="120">
        <v>-0.21196217281777099</v>
      </c>
      <c r="L1399" s="120"/>
      <c r="M1399" s="120">
        <v>0.79331860025031598</v>
      </c>
      <c r="N1399" s="120"/>
      <c r="O1399" s="120">
        <v>1.1126909580936</v>
      </c>
      <c r="P1399" s="120"/>
      <c r="Q1399" s="120">
        <v>3.17331057432285</v>
      </c>
      <c r="R1399" s="120"/>
      <c r="S1399" s="120" t="s">
        <v>128</v>
      </c>
      <c r="T1399" s="120"/>
    </row>
    <row r="1400" spans="1:20" x14ac:dyDescent="0.25">
      <c r="A1400" s="121">
        <v>2.1105734357936399</v>
      </c>
      <c r="B1400" s="121"/>
      <c r="C1400" s="121">
        <v>0.94555245926958498</v>
      </c>
      <c r="D1400" s="121"/>
      <c r="E1400" s="121">
        <v>1.91813711461156</v>
      </c>
      <c r="F1400" s="121"/>
      <c r="G1400" s="121">
        <v>1.9066196491091201</v>
      </c>
      <c r="H1400" s="121"/>
      <c r="I1400" s="121" t="s">
        <v>128</v>
      </c>
      <c r="J1400" s="122"/>
      <c r="K1400" s="120">
        <v>0.208396100238009</v>
      </c>
      <c r="L1400" s="120"/>
      <c r="M1400" s="120">
        <v>6.7590151030959306E-2</v>
      </c>
      <c r="N1400" s="120"/>
      <c r="O1400" s="120">
        <v>2.3537920365288301</v>
      </c>
      <c r="P1400" s="120"/>
      <c r="Q1400" s="120">
        <v>3.1290150290210099</v>
      </c>
      <c r="R1400" s="120"/>
      <c r="S1400" s="120" t="s">
        <v>128</v>
      </c>
      <c r="T1400" s="120"/>
    </row>
    <row r="1401" spans="1:20" x14ac:dyDescent="0.25">
      <c r="A1401" s="121">
        <v>0.187953274676712</v>
      </c>
      <c r="B1401" s="121"/>
      <c r="C1401" s="121">
        <v>0.24803480272803399</v>
      </c>
      <c r="D1401" s="121"/>
      <c r="E1401" s="121">
        <v>0.88842770533290005</v>
      </c>
      <c r="F1401" s="121"/>
      <c r="G1401" s="121">
        <v>1.6786562177274</v>
      </c>
      <c r="H1401" s="121"/>
      <c r="I1401" s="121" t="s">
        <v>128</v>
      </c>
      <c r="J1401" s="122"/>
      <c r="K1401" s="120">
        <v>-0.22931935788346899</v>
      </c>
      <c r="L1401" s="120"/>
      <c r="M1401" s="120">
        <v>1.09259553012463</v>
      </c>
      <c r="N1401" s="120"/>
      <c r="O1401" s="120">
        <v>0.65457206824224601</v>
      </c>
      <c r="P1401" s="120"/>
      <c r="Q1401" s="120">
        <v>0.46649138206003998</v>
      </c>
      <c r="R1401" s="120"/>
      <c r="S1401" s="120" t="s">
        <v>128</v>
      </c>
      <c r="T1401" s="120"/>
    </row>
    <row r="1402" spans="1:20" x14ac:dyDescent="0.25">
      <c r="A1402" s="121">
        <v>-0.26951921183802702</v>
      </c>
      <c r="B1402" s="121"/>
      <c r="C1402" s="121">
        <v>0.57176690772407202</v>
      </c>
      <c r="D1402" s="121"/>
      <c r="E1402" s="121">
        <v>0.81870465609646803</v>
      </c>
      <c r="F1402" s="121"/>
      <c r="G1402" s="121">
        <v>1.7115079051800199</v>
      </c>
      <c r="H1402" s="121"/>
      <c r="I1402" s="121" t="s">
        <v>128</v>
      </c>
      <c r="J1402" s="122"/>
      <c r="K1402" s="120">
        <v>-1.0528818873869E-2</v>
      </c>
      <c r="L1402" s="120"/>
      <c r="M1402" s="120">
        <v>1.09259553012463</v>
      </c>
      <c r="N1402" s="120"/>
      <c r="O1402" s="120">
        <v>0.49849510479436498</v>
      </c>
      <c r="P1402" s="120"/>
      <c r="Q1402" s="120">
        <v>2.5929298722019398</v>
      </c>
      <c r="R1402" s="120"/>
      <c r="S1402" s="120" t="s">
        <v>128</v>
      </c>
      <c r="T1402" s="120"/>
    </row>
    <row r="1403" spans="1:20" x14ac:dyDescent="0.25">
      <c r="A1403" s="121">
        <v>2.4750398810546401E-2</v>
      </c>
      <c r="B1403" s="121"/>
      <c r="C1403" s="121">
        <v>0.35966349397129299</v>
      </c>
      <c r="D1403" s="121"/>
      <c r="E1403" s="121">
        <v>1.2414118827904099</v>
      </c>
      <c r="F1403" s="121"/>
      <c r="G1403" s="121">
        <v>1.3899244125657</v>
      </c>
      <c r="H1403" s="121"/>
      <c r="I1403" s="121" t="s">
        <v>128</v>
      </c>
      <c r="J1403" s="122"/>
      <c r="K1403" s="120">
        <v>-0.283373735383602</v>
      </c>
      <c r="L1403" s="120"/>
      <c r="M1403" s="120">
        <v>0.399289466329801</v>
      </c>
      <c r="N1403" s="120"/>
      <c r="O1403" s="120">
        <v>0.63932496210412304</v>
      </c>
      <c r="P1403" s="120"/>
      <c r="Q1403" s="120">
        <v>1.84482269811223</v>
      </c>
      <c r="R1403" s="120"/>
      <c r="S1403" s="120" t="s">
        <v>128</v>
      </c>
      <c r="T1403" s="120"/>
    </row>
    <row r="1404" spans="1:20" x14ac:dyDescent="0.25">
      <c r="A1404" s="121">
        <v>-0.52788794513432402</v>
      </c>
      <c r="B1404" s="121"/>
      <c r="C1404" s="121">
        <v>0.35966349397129299</v>
      </c>
      <c r="D1404" s="121"/>
      <c r="E1404" s="121">
        <v>-1.4979379655502501</v>
      </c>
      <c r="F1404" s="121"/>
      <c r="G1404" s="121">
        <v>2.4192830334188899</v>
      </c>
      <c r="H1404" s="121"/>
      <c r="I1404" s="121" t="s">
        <v>128</v>
      </c>
      <c r="J1404" s="122"/>
      <c r="K1404" s="120">
        <v>-7.1612936475648994E-2</v>
      </c>
      <c r="L1404" s="120"/>
      <c r="M1404" s="120">
        <v>0.34765109432992602</v>
      </c>
      <c r="N1404" s="120"/>
      <c r="O1404" s="120">
        <v>0.89998899015176204</v>
      </c>
      <c r="P1404" s="120"/>
      <c r="Q1404" s="120">
        <v>1.9985619749480401</v>
      </c>
      <c r="R1404" s="120"/>
      <c r="S1404" s="120" t="s">
        <v>128</v>
      </c>
      <c r="T1404" s="120"/>
    </row>
    <row r="1405" spans="1:20" x14ac:dyDescent="0.25">
      <c r="A1405" s="121">
        <v>-0.34577931923477201</v>
      </c>
      <c r="B1405" s="121"/>
      <c r="C1405" s="121">
        <v>0.52002548131322301</v>
      </c>
      <c r="D1405" s="121"/>
      <c r="E1405" s="121">
        <v>0.48919594439050901</v>
      </c>
      <c r="F1405" s="121"/>
      <c r="G1405" s="121">
        <v>2.9470817186793599</v>
      </c>
      <c r="H1405" s="121"/>
      <c r="I1405" s="121" t="s">
        <v>128</v>
      </c>
      <c r="J1405" s="122"/>
      <c r="K1405" s="120">
        <v>-0.53419111346262005</v>
      </c>
      <c r="L1405" s="120"/>
      <c r="M1405" s="120">
        <v>1.0108335977574801</v>
      </c>
      <c r="N1405" s="120"/>
      <c r="O1405" s="120">
        <v>1.1483664847880599</v>
      </c>
      <c r="P1405" s="120"/>
      <c r="Q1405" s="120">
        <v>3.2143775200012898</v>
      </c>
      <c r="R1405" s="120"/>
      <c r="S1405" s="120" t="s">
        <v>128</v>
      </c>
      <c r="T1405" s="120"/>
    </row>
    <row r="1406" spans="1:20" x14ac:dyDescent="0.25">
      <c r="A1406" s="121">
        <v>-1.3814574963327599</v>
      </c>
      <c r="B1406" s="121"/>
      <c r="C1406" s="121">
        <v>0.73442640045219998</v>
      </c>
      <c r="D1406" s="121"/>
      <c r="E1406" s="121">
        <v>2.3508595194120301</v>
      </c>
      <c r="F1406" s="121"/>
      <c r="G1406" s="121">
        <v>2.8103539316351398</v>
      </c>
      <c r="H1406" s="121"/>
      <c r="I1406" s="121" t="s">
        <v>128</v>
      </c>
      <c r="J1406" s="122"/>
      <c r="K1406" s="120">
        <v>4.3797140968457902E-2</v>
      </c>
      <c r="L1406" s="120"/>
      <c r="M1406" s="120">
        <v>0.33928528311276202</v>
      </c>
      <c r="N1406" s="120"/>
      <c r="O1406" s="120">
        <v>1.69696512792643</v>
      </c>
      <c r="P1406" s="120"/>
      <c r="Q1406" s="120">
        <v>0.95483555857477498</v>
      </c>
      <c r="R1406" s="120"/>
      <c r="S1406" s="120" t="s">
        <v>128</v>
      </c>
      <c r="T1406" s="120"/>
    </row>
    <row r="1407" spans="1:20" x14ac:dyDescent="0.25">
      <c r="A1407" s="121">
        <v>-0.56161113395681295</v>
      </c>
      <c r="B1407" s="121"/>
      <c r="C1407" s="121">
        <v>-0.117067198420619</v>
      </c>
      <c r="D1407" s="121"/>
      <c r="E1407" s="121">
        <v>1.07729852585653</v>
      </c>
      <c r="F1407" s="121"/>
      <c r="G1407" s="121">
        <v>1.4697852185803899</v>
      </c>
      <c r="H1407" s="121"/>
      <c r="I1407" s="121" t="s">
        <v>128</v>
      </c>
      <c r="J1407" s="122"/>
      <c r="K1407" s="120">
        <v>3.0060198136542499E-2</v>
      </c>
      <c r="L1407" s="120"/>
      <c r="M1407" s="120">
        <v>0.43454023583123003</v>
      </c>
      <c r="N1407" s="120"/>
      <c r="O1407" s="120">
        <v>0.92241948004716401</v>
      </c>
      <c r="P1407" s="120"/>
      <c r="Q1407" s="120">
        <v>2.6309295069079801</v>
      </c>
      <c r="R1407" s="120"/>
      <c r="S1407" s="120" t="s">
        <v>128</v>
      </c>
      <c r="T1407" s="120"/>
    </row>
    <row r="1408" spans="1:20" x14ac:dyDescent="0.25">
      <c r="A1408" s="121">
        <v>-0.16022636594307499</v>
      </c>
      <c r="B1408" s="121"/>
      <c r="C1408" s="121">
        <v>0.30524656287098401</v>
      </c>
      <c r="D1408" s="121"/>
      <c r="E1408" s="121">
        <v>0.85459512174845997</v>
      </c>
      <c r="F1408" s="121"/>
      <c r="G1408" s="121">
        <v>4.8488496517674697</v>
      </c>
      <c r="H1408" s="121"/>
      <c r="I1408" s="121" t="s">
        <v>128</v>
      </c>
      <c r="J1408" s="122"/>
      <c r="K1408" s="120">
        <v>-3.7193868617585203E-2</v>
      </c>
      <c r="L1408" s="120"/>
      <c r="M1408" s="120">
        <v>4.8622028778833502E-2</v>
      </c>
      <c r="N1408" s="120"/>
      <c r="O1408" s="120">
        <v>-0.38760181336372301</v>
      </c>
      <c r="P1408" s="120"/>
      <c r="Q1408" s="120">
        <v>1.73876884186055</v>
      </c>
      <c r="R1408" s="120"/>
      <c r="S1408" s="120" t="s">
        <v>128</v>
      </c>
      <c r="T1408" s="120"/>
    </row>
    <row r="1409" spans="1:20" x14ac:dyDescent="0.25">
      <c r="A1409" s="121">
        <v>1.51520619399239</v>
      </c>
      <c r="B1409" s="121"/>
      <c r="C1409" s="121">
        <v>0.49208772123373701</v>
      </c>
      <c r="D1409" s="121"/>
      <c r="E1409" s="121">
        <v>0.285517650770579</v>
      </c>
      <c r="F1409" s="121"/>
      <c r="G1409" s="121">
        <v>2.6952179294151799</v>
      </c>
      <c r="H1409" s="121"/>
      <c r="I1409" s="121" t="s">
        <v>128</v>
      </c>
      <c r="J1409" s="122"/>
      <c r="K1409" s="120">
        <v>-0.59666422833555899</v>
      </c>
      <c r="L1409" s="120"/>
      <c r="M1409" s="120">
        <v>-1.43910560499434</v>
      </c>
      <c r="N1409" s="120"/>
      <c r="O1409" s="120">
        <v>0.35377906012998001</v>
      </c>
      <c r="P1409" s="120"/>
      <c r="Q1409" s="120">
        <v>1.3807569936111801</v>
      </c>
      <c r="R1409" s="120"/>
      <c r="S1409" s="120" t="s">
        <v>128</v>
      </c>
      <c r="T1409" s="120"/>
    </row>
    <row r="1410" spans="1:20" x14ac:dyDescent="0.25">
      <c r="A1410" s="121">
        <v>0.47700638977391602</v>
      </c>
      <c r="B1410" s="121"/>
      <c r="C1410" s="121">
        <v>0.47598503263071401</v>
      </c>
      <c r="D1410" s="121"/>
      <c r="E1410" s="121">
        <v>0.75484205213512601</v>
      </c>
      <c r="F1410" s="121"/>
      <c r="G1410" s="121">
        <v>4.8488496517674697</v>
      </c>
      <c r="H1410" s="121"/>
      <c r="I1410" s="121" t="s">
        <v>128</v>
      </c>
      <c r="J1410" s="122"/>
      <c r="K1410" s="120">
        <v>2.7246869885402699E-2</v>
      </c>
      <c r="L1410" s="120"/>
      <c r="M1410" s="120">
        <v>0.54768365519396101</v>
      </c>
      <c r="N1410" s="120"/>
      <c r="O1410" s="120">
        <v>0.142898890132173</v>
      </c>
      <c r="P1410" s="120"/>
      <c r="Q1410" s="120">
        <v>1.3490653981346801</v>
      </c>
      <c r="R1410" s="120"/>
      <c r="S1410" s="120" t="s">
        <v>128</v>
      </c>
      <c r="T1410" s="120"/>
    </row>
    <row r="1411" spans="1:20" x14ac:dyDescent="0.25">
      <c r="A1411" s="121">
        <v>-0.47319541351106098</v>
      </c>
      <c r="B1411" s="121"/>
      <c r="C1411" s="121">
        <v>0.50638909200618099</v>
      </c>
      <c r="D1411" s="121"/>
      <c r="E1411" s="121">
        <v>0.80982659672521096</v>
      </c>
      <c r="F1411" s="121"/>
      <c r="G1411" s="121">
        <v>4.41727869266645</v>
      </c>
      <c r="H1411" s="121"/>
      <c r="I1411" s="121" t="s">
        <v>128</v>
      </c>
      <c r="J1411" s="122"/>
      <c r="K1411" s="120">
        <v>2.7246869885402699E-2</v>
      </c>
      <c r="L1411" s="120"/>
      <c r="M1411" s="120">
        <v>1.26251818720106</v>
      </c>
      <c r="N1411" s="120"/>
      <c r="O1411" s="120">
        <v>-2.5420762217947899E-2</v>
      </c>
      <c r="P1411" s="120"/>
      <c r="Q1411" s="120">
        <v>1.1239514682186</v>
      </c>
      <c r="R1411" s="120"/>
      <c r="S1411" s="120" t="s">
        <v>128</v>
      </c>
      <c r="T1411" s="120"/>
    </row>
    <row r="1412" spans="1:20" x14ac:dyDescent="0.25">
      <c r="A1412" s="121">
        <v>0.20255889696985799</v>
      </c>
      <c r="B1412" s="121"/>
      <c r="C1412" s="121">
        <v>-0.42654274230801897</v>
      </c>
      <c r="D1412" s="121"/>
      <c r="E1412" s="121">
        <v>2.1910377301409598</v>
      </c>
      <c r="F1412" s="121"/>
      <c r="G1412" s="121">
        <v>4.41727869266645</v>
      </c>
      <c r="H1412" s="121"/>
      <c r="I1412" s="121" t="s">
        <v>128</v>
      </c>
      <c r="J1412" s="122"/>
      <c r="K1412" s="120">
        <v>0.25626114358829399</v>
      </c>
      <c r="L1412" s="120"/>
      <c r="M1412" s="120">
        <v>0.73042459284637196</v>
      </c>
      <c r="N1412" s="120"/>
      <c r="O1412" s="120">
        <v>0.36860048419443497</v>
      </c>
      <c r="P1412" s="120"/>
      <c r="Q1412" s="120">
        <v>1.959437152022</v>
      </c>
      <c r="R1412" s="120"/>
      <c r="S1412" s="120" t="s">
        <v>128</v>
      </c>
      <c r="T1412" s="120"/>
    </row>
    <row r="1413" spans="1:20" x14ac:dyDescent="0.25">
      <c r="A1413" s="121">
        <v>1.4174750912268901</v>
      </c>
      <c r="B1413" s="121"/>
      <c r="C1413" s="121">
        <v>0.79857126638279197</v>
      </c>
      <c r="D1413" s="121"/>
      <c r="E1413" s="121">
        <v>2.1910377301409598</v>
      </c>
      <c r="F1413" s="121"/>
      <c r="G1413" s="121">
        <v>2.1273556901180801</v>
      </c>
      <c r="H1413" s="121"/>
      <c r="I1413" s="121" t="s">
        <v>128</v>
      </c>
      <c r="J1413" s="122"/>
      <c r="K1413" s="120">
        <v>0.109988934748731</v>
      </c>
      <c r="L1413" s="120"/>
      <c r="M1413" s="120">
        <v>0.60254871424870504</v>
      </c>
      <c r="N1413" s="120"/>
      <c r="O1413" s="120">
        <v>2.2906127200112398</v>
      </c>
      <c r="P1413" s="120"/>
      <c r="Q1413" s="120">
        <v>1.50524873136282</v>
      </c>
      <c r="R1413" s="120"/>
      <c r="S1413" s="120" t="s">
        <v>128</v>
      </c>
      <c r="T1413" s="120"/>
    </row>
    <row r="1414" spans="1:20" x14ac:dyDescent="0.25">
      <c r="A1414" s="121">
        <v>0.63934700783035003</v>
      </c>
      <c r="B1414" s="121"/>
      <c r="C1414" s="121">
        <v>0.23586106027880599</v>
      </c>
      <c r="D1414" s="121"/>
      <c r="E1414" s="121">
        <v>3.3674849849580801</v>
      </c>
      <c r="F1414" s="121"/>
      <c r="G1414" s="121">
        <v>1.9885759029410399</v>
      </c>
      <c r="H1414" s="121"/>
      <c r="I1414" s="121" t="s">
        <v>128</v>
      </c>
      <c r="J1414" s="122"/>
      <c r="K1414" s="120">
        <v>-3.1170958156096201E-2</v>
      </c>
      <c r="L1414" s="120"/>
      <c r="M1414" s="120">
        <v>0.97848067846610598</v>
      </c>
      <c r="N1414" s="120"/>
      <c r="O1414" s="120">
        <v>2.2906127200112398</v>
      </c>
      <c r="P1414" s="120"/>
      <c r="Q1414" s="120">
        <v>1.4380391826225001</v>
      </c>
      <c r="R1414" s="120"/>
      <c r="S1414" s="120" t="s">
        <v>128</v>
      </c>
      <c r="T1414" s="120"/>
    </row>
    <row r="1415" spans="1:20" x14ac:dyDescent="0.25">
      <c r="A1415" s="121">
        <v>0.63934700783035003</v>
      </c>
      <c r="B1415" s="121"/>
      <c r="C1415" s="121">
        <v>8.5628683298136096E-2</v>
      </c>
      <c r="D1415" s="121"/>
      <c r="E1415" s="121">
        <v>-0.56857766154889999</v>
      </c>
      <c r="F1415" s="121"/>
      <c r="G1415" s="121">
        <v>1.7223009506318201</v>
      </c>
      <c r="H1415" s="121"/>
      <c r="I1415" s="121" t="s">
        <v>128</v>
      </c>
      <c r="J1415" s="122"/>
      <c r="K1415" s="120">
        <v>9.42930939094246E-2</v>
      </c>
      <c r="L1415" s="120"/>
      <c r="M1415" s="120">
        <v>-6.9900969737748397E-2</v>
      </c>
      <c r="N1415" s="120"/>
      <c r="O1415" s="120">
        <v>0.35531625362749603</v>
      </c>
      <c r="P1415" s="120"/>
      <c r="Q1415" s="120">
        <v>3.1147533449626699</v>
      </c>
      <c r="R1415" s="120"/>
      <c r="S1415" s="120" t="s">
        <v>128</v>
      </c>
      <c r="T1415" s="120"/>
    </row>
    <row r="1416" spans="1:20" x14ac:dyDescent="0.25">
      <c r="A1416" s="121">
        <v>0.162569627566437</v>
      </c>
      <c r="B1416" s="121"/>
      <c r="C1416" s="121">
        <v>0.38418969539130499</v>
      </c>
      <c r="D1416" s="121"/>
      <c r="E1416" s="121">
        <v>0.578680774472913</v>
      </c>
      <c r="F1416" s="121"/>
      <c r="G1416" s="121">
        <v>2.3463487561487901</v>
      </c>
      <c r="H1416" s="121"/>
      <c r="I1416" s="121" t="s">
        <v>128</v>
      </c>
      <c r="J1416" s="122"/>
      <c r="K1416" s="120">
        <v>0.300509878697028</v>
      </c>
      <c r="L1416" s="120"/>
      <c r="M1416" s="120">
        <v>0.97848067846610598</v>
      </c>
      <c r="N1416" s="120"/>
      <c r="O1416" s="120">
        <v>0.57560630347376196</v>
      </c>
      <c r="P1416" s="120"/>
      <c r="Q1416" s="120">
        <v>1.46996053149664</v>
      </c>
      <c r="R1416" s="120"/>
      <c r="S1416" s="120" t="s">
        <v>128</v>
      </c>
      <c r="T1416" s="120"/>
    </row>
    <row r="1417" spans="1:20" x14ac:dyDescent="0.25">
      <c r="A1417" s="121">
        <v>0.162569627566437</v>
      </c>
      <c r="B1417" s="121"/>
      <c r="C1417" s="121">
        <v>-0.12917150683624701</v>
      </c>
      <c r="D1417" s="121"/>
      <c r="E1417" s="121">
        <v>1.33923907190229</v>
      </c>
      <c r="F1417" s="121"/>
      <c r="G1417" s="121">
        <v>4.7244146701099199</v>
      </c>
      <c r="H1417" s="121"/>
      <c r="I1417" s="121" t="s">
        <v>128</v>
      </c>
      <c r="J1417" s="122"/>
      <c r="K1417" s="120">
        <v>-1.0065162115868</v>
      </c>
      <c r="L1417" s="120"/>
      <c r="M1417" s="120">
        <v>-0.48386381026262298</v>
      </c>
      <c r="N1417" s="120"/>
      <c r="O1417" s="120">
        <v>3.1889364815773602</v>
      </c>
      <c r="P1417" s="120"/>
      <c r="Q1417" s="120">
        <v>2.8037055717009798</v>
      </c>
      <c r="R1417" s="120"/>
      <c r="S1417" s="120" t="s">
        <v>128</v>
      </c>
      <c r="T1417" s="120"/>
    </row>
    <row r="1418" spans="1:20" x14ac:dyDescent="0.25">
      <c r="A1418" s="121">
        <v>-0.30617018721669698</v>
      </c>
      <c r="B1418" s="121"/>
      <c r="C1418" s="121">
        <v>0.26796438122005001</v>
      </c>
      <c r="D1418" s="121"/>
      <c r="E1418" s="121">
        <v>2.0590680362081599</v>
      </c>
      <c r="F1418" s="121"/>
      <c r="G1418" s="121">
        <v>2.39700256177963</v>
      </c>
      <c r="H1418" s="121"/>
      <c r="I1418" s="121" t="s">
        <v>128</v>
      </c>
      <c r="J1418" s="122"/>
      <c r="K1418" s="120">
        <v>2.2620244161462501E-2</v>
      </c>
      <c r="L1418" s="120"/>
      <c r="M1418" s="120">
        <v>0.37479689810682998</v>
      </c>
      <c r="N1418" s="120"/>
      <c r="O1418" s="120">
        <v>0.74012415194643899</v>
      </c>
      <c r="P1418" s="120"/>
      <c r="Q1418" s="120">
        <v>0.62073262322544798</v>
      </c>
      <c r="R1418" s="120"/>
      <c r="S1418" s="120" t="s">
        <v>128</v>
      </c>
      <c r="T1418" s="120"/>
    </row>
    <row r="1419" spans="1:20" x14ac:dyDescent="0.25">
      <c r="A1419" s="121">
        <v>0.32912780526118501</v>
      </c>
      <c r="B1419" s="121"/>
      <c r="C1419" s="121">
        <v>-0.26674881588106603</v>
      </c>
      <c r="D1419" s="121"/>
      <c r="E1419" s="121">
        <v>0.79908069678777605</v>
      </c>
      <c r="F1419" s="121"/>
      <c r="G1419" s="121">
        <v>4.7244146701099199</v>
      </c>
      <c r="H1419" s="121"/>
      <c r="I1419" s="121" t="s">
        <v>128</v>
      </c>
      <c r="J1419" s="122"/>
      <c r="K1419" s="120">
        <v>0.19087563476221101</v>
      </c>
      <c r="L1419" s="120"/>
      <c r="M1419" s="120">
        <v>8.63107964186796E-2</v>
      </c>
      <c r="N1419" s="120"/>
      <c r="O1419" s="120">
        <v>0.44517674427162002</v>
      </c>
      <c r="P1419" s="120"/>
      <c r="Q1419" s="120">
        <v>1.6637842772929801</v>
      </c>
      <c r="R1419" s="120"/>
      <c r="S1419" s="120" t="s">
        <v>128</v>
      </c>
      <c r="T1419" s="120"/>
    </row>
    <row r="1420" spans="1:20" x14ac:dyDescent="0.25">
      <c r="A1420" s="121">
        <v>-5.9026612627377503E-2</v>
      </c>
      <c r="B1420" s="121"/>
      <c r="C1420" s="121">
        <v>-0.17056469713821401</v>
      </c>
      <c r="D1420" s="121"/>
      <c r="E1420" s="121">
        <v>2.05615581344692</v>
      </c>
      <c r="F1420" s="121"/>
      <c r="G1420" s="121">
        <v>2.0395500011516701</v>
      </c>
      <c r="H1420" s="121"/>
      <c r="I1420" s="121" t="s">
        <v>128</v>
      </c>
      <c r="J1420" s="122"/>
      <c r="K1420" s="120">
        <v>-0.14771948384913</v>
      </c>
      <c r="L1420" s="120"/>
      <c r="M1420" s="120">
        <v>8.63107964186796E-2</v>
      </c>
      <c r="N1420" s="120"/>
      <c r="O1420" s="120">
        <v>1.35303764135231</v>
      </c>
      <c r="P1420" s="120"/>
      <c r="Q1420" s="120">
        <v>1.85726098486097</v>
      </c>
      <c r="R1420" s="120"/>
      <c r="S1420" s="120" t="s">
        <v>128</v>
      </c>
      <c r="T1420" s="120"/>
    </row>
    <row r="1421" spans="1:20" x14ac:dyDescent="0.25">
      <c r="A1421" s="121">
        <v>0.15155598715156801</v>
      </c>
      <c r="B1421" s="121"/>
      <c r="C1421" s="121">
        <v>0.13867904314124099</v>
      </c>
      <c r="D1421" s="121"/>
      <c r="E1421" s="121">
        <v>2.3534180202583501</v>
      </c>
      <c r="F1421" s="121"/>
      <c r="G1421" s="121">
        <v>1.2397235274237699</v>
      </c>
      <c r="H1421" s="121"/>
      <c r="I1421" s="121" t="s">
        <v>128</v>
      </c>
      <c r="J1421" s="122"/>
      <c r="K1421" s="120">
        <v>-0.201626320125914</v>
      </c>
      <c r="L1421" s="120"/>
      <c r="M1421" s="120">
        <v>0.56441996696924701</v>
      </c>
      <c r="N1421" s="120"/>
      <c r="O1421" s="120">
        <v>0.27471928882197</v>
      </c>
      <c r="P1421" s="120"/>
      <c r="Q1421" s="120">
        <v>1.42732448746188</v>
      </c>
      <c r="R1421" s="120"/>
      <c r="S1421" s="120" t="s">
        <v>128</v>
      </c>
      <c r="T1421" s="120"/>
    </row>
    <row r="1422" spans="1:20" x14ac:dyDescent="0.25">
      <c r="A1422" s="121">
        <v>0.35548402754095698</v>
      </c>
      <c r="B1422" s="121"/>
      <c r="C1422" s="121">
        <v>-0.424518404690021</v>
      </c>
      <c r="D1422" s="121"/>
      <c r="E1422" s="121">
        <v>1.8568844089153</v>
      </c>
      <c r="F1422" s="121"/>
      <c r="G1422" s="121">
        <v>1.99813665620448</v>
      </c>
      <c r="H1422" s="121"/>
      <c r="I1422" s="121" t="s">
        <v>128</v>
      </c>
      <c r="J1422" s="122"/>
      <c r="K1422" s="120">
        <v>2.39628645654495E-2</v>
      </c>
      <c r="L1422" s="120"/>
      <c r="M1422" s="120">
        <v>0.80612654728432198</v>
      </c>
      <c r="N1422" s="120"/>
      <c r="O1422" s="120">
        <v>4.0671576964527403E-2</v>
      </c>
      <c r="P1422" s="120"/>
      <c r="Q1422" s="120">
        <v>1.78352851272163</v>
      </c>
      <c r="R1422" s="120"/>
      <c r="S1422" s="120" t="s">
        <v>128</v>
      </c>
      <c r="T1422" s="120"/>
    </row>
    <row r="1423" spans="1:20" x14ac:dyDescent="0.25">
      <c r="A1423" s="121">
        <v>-1.0877972638247999</v>
      </c>
      <c r="B1423" s="121"/>
      <c r="C1423" s="121">
        <v>-1.0525185079738899</v>
      </c>
      <c r="D1423" s="121"/>
      <c r="E1423" s="121">
        <v>1.9601522773256299</v>
      </c>
      <c r="F1423" s="121"/>
      <c r="G1423" s="121">
        <v>1.7307525196745699</v>
      </c>
      <c r="H1423" s="121"/>
      <c r="I1423" s="121" t="s">
        <v>128</v>
      </c>
      <c r="J1423" s="122"/>
      <c r="K1423" s="120">
        <v>-5.7855526363219702E-3</v>
      </c>
      <c r="L1423" s="120"/>
      <c r="M1423" s="120">
        <v>0.30128484556803398</v>
      </c>
      <c r="N1423" s="120"/>
      <c r="O1423" s="120">
        <v>0.34271804270620598</v>
      </c>
      <c r="P1423" s="120"/>
      <c r="Q1423" s="120">
        <v>1.92969048768898</v>
      </c>
      <c r="R1423" s="120"/>
      <c r="S1423" s="120" t="s">
        <v>128</v>
      </c>
      <c r="T1423" s="120"/>
    </row>
    <row r="1424" spans="1:20" x14ac:dyDescent="0.25">
      <c r="A1424" s="121">
        <v>-0.11553511580577</v>
      </c>
      <c r="B1424" s="121"/>
      <c r="C1424" s="121">
        <v>0.81716856741406496</v>
      </c>
      <c r="D1424" s="121"/>
      <c r="E1424" s="121">
        <v>1.2963894555576301</v>
      </c>
      <c r="F1424" s="121"/>
      <c r="G1424" s="121">
        <v>3.15518570606076</v>
      </c>
      <c r="H1424" s="121"/>
      <c r="I1424" s="121" t="s">
        <v>128</v>
      </c>
      <c r="J1424" s="122"/>
      <c r="K1424" s="120">
        <v>-9.3567006171017694E-2</v>
      </c>
      <c r="L1424" s="120"/>
      <c r="M1424" s="120">
        <v>1.20632393308438</v>
      </c>
      <c r="N1424" s="120"/>
      <c r="O1424" s="120">
        <v>1.2203625471864801</v>
      </c>
      <c r="P1424" s="120"/>
      <c r="Q1424" s="120">
        <v>1.7963659711454101</v>
      </c>
      <c r="R1424" s="120"/>
      <c r="S1424" s="120" t="s">
        <v>128</v>
      </c>
      <c r="T1424" s="120"/>
    </row>
    <row r="1425" spans="1:20" x14ac:dyDescent="0.25">
      <c r="A1425" s="121">
        <v>-0.219777213896517</v>
      </c>
      <c r="B1425" s="121"/>
      <c r="C1425" s="121">
        <v>0.440746087050709</v>
      </c>
      <c r="D1425" s="121"/>
      <c r="E1425" s="121">
        <v>1.39660148674227</v>
      </c>
      <c r="F1425" s="121"/>
      <c r="G1425" s="121">
        <v>2.2179416161527601</v>
      </c>
      <c r="H1425" s="121"/>
      <c r="I1425" s="121" t="s">
        <v>128</v>
      </c>
      <c r="J1425" s="122"/>
      <c r="K1425" s="120">
        <v>-9.3567006171017694E-2</v>
      </c>
      <c r="L1425" s="120"/>
      <c r="M1425" s="120">
        <v>1.05704749237771</v>
      </c>
      <c r="N1425" s="120"/>
      <c r="O1425" s="120">
        <v>2.7986350396735902</v>
      </c>
      <c r="P1425" s="120"/>
      <c r="Q1425" s="120">
        <v>1.0434085857003901</v>
      </c>
      <c r="R1425" s="120"/>
      <c r="S1425" s="120" t="s">
        <v>128</v>
      </c>
      <c r="T1425" s="120"/>
    </row>
    <row r="1426" spans="1:20" x14ac:dyDescent="0.25">
      <c r="A1426" s="121">
        <v>-0.24336843952509701</v>
      </c>
      <c r="B1426" s="121"/>
      <c r="C1426" s="121">
        <v>0.90033176706115203</v>
      </c>
      <c r="D1426" s="121"/>
      <c r="E1426" s="121">
        <v>-16.2618477972721</v>
      </c>
      <c r="F1426" s="121"/>
      <c r="G1426" s="121">
        <v>4.11618024585432</v>
      </c>
      <c r="H1426" s="121"/>
      <c r="I1426" s="121" t="s">
        <v>128</v>
      </c>
      <c r="J1426" s="122"/>
      <c r="K1426" s="120">
        <v>4.2188088448895699E-3</v>
      </c>
      <c r="L1426" s="120"/>
      <c r="M1426" s="120">
        <v>1.20632393308438</v>
      </c>
      <c r="N1426" s="120"/>
      <c r="O1426" s="120">
        <v>0.61636033788079703</v>
      </c>
      <c r="P1426" s="120"/>
      <c r="Q1426" s="120">
        <v>2.3077113496694301</v>
      </c>
      <c r="R1426" s="120"/>
      <c r="S1426" s="120" t="s">
        <v>128</v>
      </c>
      <c r="T1426" s="120"/>
    </row>
    <row r="1427" spans="1:20" x14ac:dyDescent="0.25">
      <c r="A1427" s="121">
        <v>-0.32398242015295198</v>
      </c>
      <c r="B1427" s="121"/>
      <c r="C1427" s="121">
        <v>0.60575253145323604</v>
      </c>
      <c r="D1427" s="121"/>
      <c r="E1427" s="121">
        <v>4.4290495177880498</v>
      </c>
      <c r="F1427" s="121"/>
      <c r="G1427" s="121">
        <v>2.9343589597743001</v>
      </c>
      <c r="H1427" s="121"/>
      <c r="I1427" s="121" t="s">
        <v>128</v>
      </c>
      <c r="J1427" s="122"/>
      <c r="K1427" s="120">
        <v>-0.12934077128099</v>
      </c>
      <c r="L1427" s="120"/>
      <c r="M1427" s="120">
        <v>0.52939082705485796</v>
      </c>
      <c r="N1427" s="120"/>
      <c r="O1427" s="120">
        <v>1.3714072800481301</v>
      </c>
      <c r="P1427" s="120"/>
      <c r="Q1427" s="120">
        <v>1.8838668225912201</v>
      </c>
      <c r="R1427" s="120"/>
      <c r="S1427" s="120" t="s">
        <v>128</v>
      </c>
      <c r="T1427" s="120"/>
    </row>
    <row r="1428" spans="1:20" x14ac:dyDescent="0.25">
      <c r="A1428" s="121">
        <v>-0.107897790972263</v>
      </c>
      <c r="B1428" s="121"/>
      <c r="C1428" s="121">
        <v>1.0002850826040299</v>
      </c>
      <c r="D1428" s="121"/>
      <c r="E1428" s="121">
        <v>0.85824279261260406</v>
      </c>
      <c r="F1428" s="121"/>
      <c r="G1428" s="121">
        <v>5.76025901636483</v>
      </c>
      <c r="H1428" s="121"/>
      <c r="I1428" s="121" t="s">
        <v>128</v>
      </c>
      <c r="J1428" s="122"/>
      <c r="K1428" s="120">
        <v>4.2188088448895699E-3</v>
      </c>
      <c r="L1428" s="120"/>
      <c r="M1428" s="120">
        <v>0.26839561254445199</v>
      </c>
      <c r="N1428" s="120"/>
      <c r="O1428" s="120">
        <v>1.09032349072875</v>
      </c>
      <c r="P1428" s="120"/>
      <c r="Q1428" s="120">
        <v>1.5446841717986399</v>
      </c>
      <c r="R1428" s="120"/>
      <c r="S1428" s="120" t="s">
        <v>128</v>
      </c>
      <c r="T1428" s="120"/>
    </row>
    <row r="1429" spans="1:20" x14ac:dyDescent="0.25">
      <c r="A1429" s="121">
        <v>-0.47589573575750099</v>
      </c>
      <c r="B1429" s="121"/>
      <c r="C1429" s="121">
        <v>0.18355894790228799</v>
      </c>
      <c r="D1429" s="121"/>
      <c r="E1429" s="121">
        <v>1.5572343497924499</v>
      </c>
      <c r="F1429" s="121"/>
      <c r="G1429" s="121">
        <v>5.76025901636483</v>
      </c>
      <c r="H1429" s="121"/>
      <c r="I1429" s="121" t="s">
        <v>128</v>
      </c>
      <c r="J1429" s="122"/>
      <c r="K1429" s="120">
        <v>2.47306772654152E-2</v>
      </c>
      <c r="L1429" s="120"/>
      <c r="M1429" s="120">
        <v>0.34530495876869699</v>
      </c>
      <c r="N1429" s="120"/>
      <c r="O1429" s="120">
        <v>0.26381221347311301</v>
      </c>
      <c r="P1429" s="120"/>
      <c r="Q1429" s="120">
        <v>2.2857853354730202</v>
      </c>
      <c r="R1429" s="120"/>
      <c r="S1429" s="120" t="s">
        <v>128</v>
      </c>
      <c r="T1429" s="120"/>
    </row>
    <row r="1430" spans="1:20" x14ac:dyDescent="0.25">
      <c r="A1430" s="121">
        <v>2.3186104239032601</v>
      </c>
      <c r="B1430" s="121"/>
      <c r="C1430" s="121">
        <v>0.27071653748089403</v>
      </c>
      <c r="D1430" s="121"/>
      <c r="E1430" s="121">
        <v>1.5572343497924499</v>
      </c>
      <c r="F1430" s="121"/>
      <c r="G1430" s="121">
        <v>1.8163882863133001</v>
      </c>
      <c r="H1430" s="121"/>
      <c r="I1430" s="121" t="s">
        <v>128</v>
      </c>
      <c r="J1430" s="122"/>
      <c r="K1430" s="120">
        <v>0.22392668732589599</v>
      </c>
      <c r="L1430" s="120"/>
      <c r="M1430" s="120">
        <v>-0.26808860434505999</v>
      </c>
      <c r="N1430" s="120"/>
      <c r="O1430" s="120">
        <v>1.09032349072875</v>
      </c>
      <c r="P1430" s="120"/>
      <c r="Q1430" s="120">
        <v>2.3205795137578198</v>
      </c>
      <c r="R1430" s="120"/>
      <c r="S1430" s="120" t="s">
        <v>128</v>
      </c>
      <c r="T1430" s="120"/>
    </row>
    <row r="1431" spans="1:20" x14ac:dyDescent="0.25">
      <c r="A1431" s="121">
        <v>-1.4521797819684301E-2</v>
      </c>
      <c r="B1431" s="121"/>
      <c r="C1431" s="121">
        <v>0.51110486299977098</v>
      </c>
      <c r="D1431" s="121"/>
      <c r="E1431" s="121">
        <v>1.9758968224908899</v>
      </c>
      <c r="F1431" s="121"/>
      <c r="G1431" s="121">
        <v>2.6567163917562699</v>
      </c>
      <c r="H1431" s="121"/>
      <c r="I1431" s="121" t="s">
        <v>128</v>
      </c>
      <c r="J1431" s="122"/>
      <c r="K1431" s="120">
        <v>0.44686251422551099</v>
      </c>
      <c r="L1431" s="120"/>
      <c r="M1431" s="120">
        <v>-1.39304029333373</v>
      </c>
      <c r="N1431" s="120"/>
      <c r="O1431" s="120">
        <v>1.4155095558420101</v>
      </c>
      <c r="P1431" s="120"/>
      <c r="Q1431" s="120">
        <v>1.3886191399063701</v>
      </c>
      <c r="R1431" s="120"/>
      <c r="S1431" s="120" t="s">
        <v>128</v>
      </c>
      <c r="T1431" s="120"/>
    </row>
    <row r="1432" spans="1:20" x14ac:dyDescent="0.25">
      <c r="A1432" s="121">
        <v>-0.53986216627833306</v>
      </c>
      <c r="B1432" s="121"/>
      <c r="C1432" s="121">
        <v>0.18688709327199901</v>
      </c>
      <c r="D1432" s="121"/>
      <c r="E1432" s="121">
        <v>2.7986746643826201E-2</v>
      </c>
      <c r="F1432" s="121"/>
      <c r="G1432" s="121">
        <v>1.95347040844313</v>
      </c>
      <c r="H1432" s="121"/>
      <c r="I1432" s="121" t="s">
        <v>128</v>
      </c>
      <c r="J1432" s="122"/>
      <c r="K1432" s="120">
        <v>0.105042662634414</v>
      </c>
      <c r="L1432" s="120"/>
      <c r="M1432" s="120">
        <v>0.357898591022554</v>
      </c>
      <c r="N1432" s="120"/>
      <c r="O1432" s="120">
        <v>0.50079194729953602</v>
      </c>
      <c r="P1432" s="120"/>
      <c r="Q1432" s="120">
        <v>2.1032201945443698</v>
      </c>
      <c r="R1432" s="120"/>
      <c r="S1432" s="120" t="s">
        <v>128</v>
      </c>
      <c r="T1432" s="120"/>
    </row>
    <row r="1433" spans="1:20" x14ac:dyDescent="0.25">
      <c r="A1433" s="121">
        <v>-0.65190726539858401</v>
      </c>
      <c r="B1433" s="121"/>
      <c r="C1433" s="121">
        <v>0.18688709327199901</v>
      </c>
      <c r="D1433" s="121"/>
      <c r="E1433" s="121">
        <v>0.77991928700687996</v>
      </c>
      <c r="F1433" s="121"/>
      <c r="G1433" s="121">
        <v>5.3987888853894299</v>
      </c>
      <c r="H1433" s="121"/>
      <c r="I1433" s="121" t="s">
        <v>128</v>
      </c>
      <c r="J1433" s="122"/>
      <c r="K1433" s="120">
        <v>0.20745295303264999</v>
      </c>
      <c r="L1433" s="120"/>
      <c r="M1433" s="120">
        <v>0.63582305840873599</v>
      </c>
      <c r="N1433" s="120"/>
      <c r="O1433" s="120">
        <v>1.3675671617341301</v>
      </c>
      <c r="P1433" s="120"/>
      <c r="Q1433" s="120">
        <v>2.88072207456361</v>
      </c>
      <c r="R1433" s="120"/>
      <c r="S1433" s="120" t="s">
        <v>128</v>
      </c>
      <c r="T1433" s="120"/>
    </row>
    <row r="1434" spans="1:20" x14ac:dyDescent="0.25">
      <c r="A1434" s="121">
        <v>1.1559391199632301</v>
      </c>
      <c r="B1434" s="121"/>
      <c r="C1434" s="121">
        <v>-0.229310843947861</v>
      </c>
      <c r="D1434" s="121"/>
      <c r="E1434" s="121">
        <v>0.71448176360753402</v>
      </c>
      <c r="F1434" s="121"/>
      <c r="G1434" s="121">
        <v>5.3987888853894299</v>
      </c>
      <c r="H1434" s="121"/>
      <c r="I1434" s="121" t="s">
        <v>128</v>
      </c>
      <c r="J1434" s="122"/>
      <c r="K1434" s="120">
        <v>0.15284880677030399</v>
      </c>
      <c r="L1434" s="120"/>
      <c r="M1434" s="120">
        <v>0.29281764987895198</v>
      </c>
      <c r="N1434" s="120"/>
      <c r="O1434" s="120">
        <v>0.72028991201410297</v>
      </c>
      <c r="P1434" s="120"/>
      <c r="Q1434" s="120">
        <v>2.6256751165574599</v>
      </c>
      <c r="R1434" s="120"/>
      <c r="S1434" s="120" t="s">
        <v>128</v>
      </c>
      <c r="T1434" s="120"/>
    </row>
    <row r="1435" spans="1:20" x14ac:dyDescent="0.25">
      <c r="A1435" s="121">
        <v>-0.65190726539858401</v>
      </c>
      <c r="B1435" s="121"/>
      <c r="C1435" s="121">
        <v>0.111353889843553</v>
      </c>
      <c r="D1435" s="121"/>
      <c r="E1435" s="121">
        <v>0.42654481541906702</v>
      </c>
      <c r="F1435" s="121"/>
      <c r="G1435" s="121">
        <v>2.4463151353610399</v>
      </c>
      <c r="H1435" s="121"/>
      <c r="I1435" s="121" t="s">
        <v>128</v>
      </c>
      <c r="J1435" s="122"/>
      <c r="K1435" s="120">
        <v>-7.36337047710975E-2</v>
      </c>
      <c r="L1435" s="120"/>
      <c r="M1435" s="120">
        <v>0.91485206695815402</v>
      </c>
      <c r="N1435" s="120"/>
      <c r="O1435" s="120">
        <v>0.43379712033939599</v>
      </c>
      <c r="P1435" s="120"/>
      <c r="Q1435" s="120">
        <v>1.7186826470721901</v>
      </c>
      <c r="R1435" s="120"/>
      <c r="S1435" s="120" t="s">
        <v>128</v>
      </c>
      <c r="T1435" s="120"/>
    </row>
    <row r="1436" spans="1:20" x14ac:dyDescent="0.25">
      <c r="A1436" s="121">
        <v>4.1850648726453299</v>
      </c>
      <c r="B1436" s="121"/>
      <c r="C1436" s="121">
        <v>1.38114090533315</v>
      </c>
      <c r="D1436" s="121"/>
      <c r="E1436" s="121">
        <v>1.30006479753886</v>
      </c>
      <c r="F1436" s="121"/>
      <c r="G1436" s="121">
        <v>2.7735769959718999</v>
      </c>
      <c r="H1436" s="121"/>
      <c r="I1436" s="121" t="s">
        <v>128</v>
      </c>
      <c r="J1436" s="122"/>
      <c r="K1436" s="120">
        <v>4.4459036703564402E-2</v>
      </c>
      <c r="L1436" s="120"/>
      <c r="M1436" s="120">
        <v>0.60403693537407799</v>
      </c>
      <c r="N1436" s="120"/>
      <c r="O1436" s="120">
        <v>0.46598225209716698</v>
      </c>
      <c r="P1436" s="120"/>
      <c r="Q1436" s="120">
        <v>1.0269885077035099</v>
      </c>
      <c r="R1436" s="120"/>
      <c r="S1436" s="120" t="s">
        <v>128</v>
      </c>
      <c r="T1436" s="120"/>
    </row>
    <row r="1437" spans="1:20" x14ac:dyDescent="0.25">
      <c r="A1437" s="121">
        <v>1.59318264716853</v>
      </c>
      <c r="B1437" s="121"/>
      <c r="C1437" s="121">
        <v>0.13531438277911401</v>
      </c>
      <c r="D1437" s="121"/>
      <c r="E1437" s="121">
        <v>4.8273526790161503</v>
      </c>
      <c r="F1437" s="121"/>
      <c r="G1437" s="121">
        <v>1.56383147623368</v>
      </c>
      <c r="H1437" s="121"/>
      <c r="I1437" s="121" t="s">
        <v>128</v>
      </c>
      <c r="J1437" s="122"/>
      <c r="K1437" s="120">
        <v>0.194124801772315</v>
      </c>
      <c r="L1437" s="120"/>
      <c r="M1437" s="120">
        <v>0.51558771737395004</v>
      </c>
      <c r="N1437" s="120"/>
      <c r="O1437" s="120">
        <v>1.3501216427814</v>
      </c>
      <c r="P1437" s="120"/>
      <c r="Q1437" s="120">
        <v>1.44418646253812</v>
      </c>
      <c r="R1437" s="120"/>
      <c r="S1437" s="120" t="s">
        <v>128</v>
      </c>
      <c r="T1437" s="120"/>
    </row>
    <row r="1438" spans="1:20" x14ac:dyDescent="0.25">
      <c r="A1438" s="121">
        <v>1.2152355319855901</v>
      </c>
      <c r="B1438" s="121"/>
      <c r="C1438" s="121">
        <v>1.09696234832938</v>
      </c>
      <c r="D1438" s="121"/>
      <c r="E1438" s="121">
        <v>4.8273526790161503</v>
      </c>
      <c r="F1438" s="121"/>
      <c r="G1438" s="121">
        <v>3.15518570606076</v>
      </c>
      <c r="H1438" s="121"/>
      <c r="I1438" s="121" t="s">
        <v>128</v>
      </c>
      <c r="J1438" s="122"/>
      <c r="K1438" s="120">
        <v>0.42743917460518299</v>
      </c>
      <c r="L1438" s="120"/>
      <c r="M1438" s="120">
        <v>0.92572869926302603</v>
      </c>
      <c r="N1438" s="120"/>
      <c r="O1438" s="120">
        <v>7.5628010708985699E-2</v>
      </c>
      <c r="P1438" s="120"/>
      <c r="Q1438" s="120">
        <v>1.86354388098341</v>
      </c>
      <c r="R1438" s="120"/>
      <c r="S1438" s="120" t="s">
        <v>128</v>
      </c>
      <c r="T1438" s="120"/>
    </row>
    <row r="1439" spans="1:20" x14ac:dyDescent="0.25">
      <c r="A1439" s="121">
        <v>-0.175605776658179</v>
      </c>
      <c r="B1439" s="121"/>
      <c r="C1439" s="121">
        <v>0.65606970283221799</v>
      </c>
      <c r="D1439" s="121"/>
      <c r="E1439" s="121">
        <v>1.8332753829144499</v>
      </c>
      <c r="F1439" s="121"/>
      <c r="G1439" s="121">
        <v>4.11618024585432</v>
      </c>
      <c r="H1439" s="121"/>
      <c r="I1439" s="121" t="s">
        <v>128</v>
      </c>
      <c r="J1439" s="122"/>
      <c r="K1439" s="120">
        <v>-0.11996551908406899</v>
      </c>
      <c r="L1439" s="120"/>
      <c r="M1439" s="120">
        <v>0.91184021597064202</v>
      </c>
      <c r="N1439" s="120"/>
      <c r="O1439" s="120">
        <v>0.96283185839639196</v>
      </c>
      <c r="P1439" s="120"/>
      <c r="Q1439" s="120">
        <v>1.2497042020161999</v>
      </c>
      <c r="R1439" s="120"/>
      <c r="S1439" s="120" t="s">
        <v>128</v>
      </c>
      <c r="T1439" s="120"/>
    </row>
    <row r="1440" spans="1:20" x14ac:dyDescent="0.25">
      <c r="A1440" s="121">
        <v>0.45861285532880203</v>
      </c>
      <c r="B1440" s="121"/>
      <c r="C1440" s="121">
        <v>1.09673258448217</v>
      </c>
      <c r="D1440" s="121"/>
      <c r="E1440" s="121">
        <v>0.50627260301384103</v>
      </c>
      <c r="F1440" s="121"/>
      <c r="G1440" s="121">
        <v>2.9171209123692501</v>
      </c>
      <c r="H1440" s="121"/>
      <c r="I1440" s="121" t="s">
        <v>128</v>
      </c>
      <c r="J1440" s="122"/>
      <c r="K1440" s="120">
        <v>0.102830059199849</v>
      </c>
      <c r="L1440" s="120"/>
      <c r="M1440" s="120">
        <v>0.80050188701621705</v>
      </c>
      <c r="N1440" s="120"/>
      <c r="O1440" s="120">
        <v>0.40535244261889503</v>
      </c>
      <c r="P1440" s="120"/>
      <c r="Q1440" s="120">
        <v>2.16172299472123</v>
      </c>
      <c r="R1440" s="120"/>
      <c r="S1440" s="120" t="s">
        <v>128</v>
      </c>
      <c r="T1440" s="120"/>
    </row>
    <row r="1441" spans="1:20" x14ac:dyDescent="0.25">
      <c r="A1441" s="121">
        <v>0.200528431962816</v>
      </c>
      <c r="B1441" s="121"/>
      <c r="C1441" s="121">
        <v>0.80718601389560296</v>
      </c>
      <c r="D1441" s="121"/>
      <c r="E1441" s="121">
        <v>1.06309563827977</v>
      </c>
      <c r="F1441" s="121"/>
      <c r="G1441" s="121">
        <v>3.3479550681314199</v>
      </c>
      <c r="H1441" s="121"/>
      <c r="I1441" s="121" t="s">
        <v>128</v>
      </c>
      <c r="J1441" s="122"/>
      <c r="K1441" s="120">
        <v>-0.24682394746800901</v>
      </c>
      <c r="L1441" s="120"/>
      <c r="M1441" s="120">
        <v>0.27595344432830898</v>
      </c>
      <c r="N1441" s="120"/>
      <c r="O1441" s="120">
        <v>7.7720129982949996E-3</v>
      </c>
      <c r="P1441" s="120"/>
      <c r="Q1441" s="120">
        <v>0.80948668164840998</v>
      </c>
      <c r="R1441" s="120"/>
      <c r="S1441" s="120" t="s">
        <v>128</v>
      </c>
      <c r="T1441" s="120"/>
    </row>
    <row r="1442" spans="1:20" x14ac:dyDescent="0.25">
      <c r="A1442" s="121">
        <v>-0.76251940688295505</v>
      </c>
      <c r="B1442" s="121"/>
      <c r="C1442" s="121">
        <v>0.22981859395210699</v>
      </c>
      <c r="D1442" s="121"/>
      <c r="E1442" s="121">
        <v>0.63853728416576105</v>
      </c>
      <c r="F1442" s="121"/>
      <c r="G1442" s="121">
        <v>2.1168810857455198</v>
      </c>
      <c r="H1442" s="121"/>
      <c r="I1442" s="121" t="s">
        <v>128</v>
      </c>
      <c r="J1442" s="122"/>
      <c r="K1442" s="120">
        <v>9.8004968051043306E-2</v>
      </c>
      <c r="L1442" s="120"/>
      <c r="M1442" s="120">
        <v>-0.44533340627663698</v>
      </c>
      <c r="N1442" s="120"/>
      <c r="O1442" s="120">
        <v>0.96703574059306896</v>
      </c>
      <c r="P1442" s="120"/>
      <c r="Q1442" s="120">
        <v>1.3894677980530299</v>
      </c>
      <c r="R1442" s="120"/>
      <c r="S1442" s="120" t="s">
        <v>128</v>
      </c>
      <c r="T1442" s="120"/>
    </row>
    <row r="1443" spans="1:20" x14ac:dyDescent="0.25">
      <c r="A1443" s="121">
        <v>0.242853498152002</v>
      </c>
      <c r="B1443" s="121"/>
      <c r="C1443" s="121">
        <v>1.1691764440814501</v>
      </c>
      <c r="D1443" s="121"/>
      <c r="E1443" s="121">
        <v>0.30989404064108</v>
      </c>
      <c r="F1443" s="121"/>
      <c r="G1443" s="121">
        <v>1.3452762439214001</v>
      </c>
      <c r="H1443" s="121"/>
      <c r="I1443" s="121" t="s">
        <v>128</v>
      </c>
      <c r="J1443" s="122"/>
      <c r="K1443" s="120">
        <v>-0.244721137679694</v>
      </c>
      <c r="L1443" s="120"/>
      <c r="M1443" s="120">
        <v>0.50116229175266702</v>
      </c>
      <c r="N1443" s="120"/>
      <c r="O1443" s="120">
        <v>0.99283691198906399</v>
      </c>
      <c r="P1443" s="120"/>
      <c r="Q1443" s="120">
        <v>1.0042429464682701</v>
      </c>
      <c r="R1443" s="120"/>
      <c r="S1443" s="120" t="s">
        <v>128</v>
      </c>
      <c r="T1443" s="120"/>
    </row>
    <row r="1444" spans="1:20" x14ac:dyDescent="0.25">
      <c r="A1444" s="121">
        <v>-0.27824922031759097</v>
      </c>
      <c r="B1444" s="121"/>
      <c r="C1444" s="121">
        <v>0.833128660365826</v>
      </c>
      <c r="D1444" s="121"/>
      <c r="E1444" s="121">
        <v>0.93343949098261403</v>
      </c>
      <c r="F1444" s="121"/>
      <c r="G1444" s="121">
        <v>3.5294411934414498</v>
      </c>
      <c r="H1444" s="121"/>
      <c r="I1444" s="121" t="s">
        <v>128</v>
      </c>
      <c r="J1444" s="122"/>
      <c r="K1444" s="120">
        <v>-0.147839333760793</v>
      </c>
      <c r="L1444" s="120"/>
      <c r="M1444" s="120">
        <v>0.50116229175266702</v>
      </c>
      <c r="N1444" s="120"/>
      <c r="O1444" s="120">
        <v>0.58443867439089603</v>
      </c>
      <c r="P1444" s="120"/>
      <c r="Q1444" s="120">
        <v>0.25604116311275499</v>
      </c>
      <c r="R1444" s="120"/>
      <c r="S1444" s="120" t="s">
        <v>128</v>
      </c>
      <c r="T1444" s="120"/>
    </row>
    <row r="1445" spans="1:20" x14ac:dyDescent="0.25">
      <c r="A1445" s="121">
        <v>0.19007795777022801</v>
      </c>
      <c r="B1445" s="121"/>
      <c r="C1445" s="121">
        <v>0.833128660365826</v>
      </c>
      <c r="D1445" s="121"/>
      <c r="E1445" s="121">
        <v>1.5063625974558601</v>
      </c>
      <c r="F1445" s="121"/>
      <c r="G1445" s="121">
        <v>1.84686339584861</v>
      </c>
      <c r="H1445" s="121"/>
      <c r="I1445" s="121" t="s">
        <v>128</v>
      </c>
      <c r="J1445" s="122"/>
      <c r="K1445" s="120">
        <v>0.122524632170666</v>
      </c>
      <c r="L1445" s="120"/>
      <c r="M1445" s="120">
        <v>-0.16949582728631499</v>
      </c>
      <c r="N1445" s="120"/>
      <c r="O1445" s="120">
        <v>0.33775635710275198</v>
      </c>
      <c r="P1445" s="120"/>
      <c r="Q1445" s="120">
        <v>2.2887747231475899</v>
      </c>
      <c r="R1445" s="120"/>
      <c r="S1445" s="120" t="s">
        <v>128</v>
      </c>
      <c r="T1445" s="120"/>
    </row>
    <row r="1446" spans="1:20" x14ac:dyDescent="0.25">
      <c r="A1446" s="121">
        <v>1.3017969473973801</v>
      </c>
      <c r="B1446" s="121"/>
      <c r="C1446" s="121">
        <v>0.314064455372698</v>
      </c>
      <c r="D1446" s="121"/>
      <c r="E1446" s="121">
        <v>2.28061136760881</v>
      </c>
      <c r="F1446" s="121"/>
      <c r="G1446" s="121">
        <v>2.2708346236099901</v>
      </c>
      <c r="H1446" s="121"/>
      <c r="I1446" s="121" t="s">
        <v>128</v>
      </c>
      <c r="J1446" s="122"/>
      <c r="K1446" s="120">
        <v>-0.2092989052808</v>
      </c>
      <c r="L1446" s="120"/>
      <c r="M1446" s="120">
        <v>0.96413020448835596</v>
      </c>
      <c r="N1446" s="120"/>
      <c r="O1446" s="120">
        <v>-2.02600407028477E-2</v>
      </c>
      <c r="P1446" s="120"/>
      <c r="Q1446" s="120">
        <v>1.1211516460772499</v>
      </c>
      <c r="R1446" s="120"/>
      <c r="S1446" s="120" t="s">
        <v>128</v>
      </c>
      <c r="T1446" s="120"/>
    </row>
    <row r="1447" spans="1:20" x14ac:dyDescent="0.25">
      <c r="A1447" s="121">
        <v>0.15293393288174401</v>
      </c>
      <c r="B1447" s="121"/>
      <c r="C1447" s="121">
        <v>0.177072032277721</v>
      </c>
      <c r="D1447" s="121"/>
      <c r="E1447" s="121">
        <v>0.66644190576194096</v>
      </c>
      <c r="F1447" s="121"/>
      <c r="G1447" s="121">
        <v>2.2736449976816799</v>
      </c>
      <c r="H1447" s="121"/>
      <c r="I1447" s="121" t="s">
        <v>128</v>
      </c>
      <c r="J1447" s="122"/>
      <c r="K1447" s="120">
        <v>-0.46392018930191598</v>
      </c>
      <c r="L1447" s="120"/>
      <c r="M1447" s="120">
        <v>0.56523687706333403</v>
      </c>
      <c r="N1447" s="120"/>
      <c r="O1447" s="120">
        <v>0.11352908473369901</v>
      </c>
      <c r="P1447" s="120"/>
      <c r="Q1447" s="120">
        <v>1.83839371618796</v>
      </c>
      <c r="R1447" s="120"/>
      <c r="S1447" s="120" t="s">
        <v>128</v>
      </c>
      <c r="T1447" s="120"/>
    </row>
    <row r="1448" spans="1:20" x14ac:dyDescent="0.25">
      <c r="A1448" s="121">
        <v>-0.50858646398756902</v>
      </c>
      <c r="B1448" s="121"/>
      <c r="C1448" s="121">
        <v>-0.984590592703665</v>
      </c>
      <c r="D1448" s="121"/>
      <c r="E1448" s="121">
        <v>0.39868251141658101</v>
      </c>
      <c r="F1448" s="121"/>
      <c r="G1448" s="121">
        <v>1.3571507068718101</v>
      </c>
      <c r="H1448" s="121"/>
      <c r="I1448" s="121" t="s">
        <v>128</v>
      </c>
      <c r="J1448" s="122"/>
      <c r="K1448" s="120">
        <v>-0.2092989052808</v>
      </c>
      <c r="L1448" s="120"/>
      <c r="M1448" s="120">
        <v>1.10066669918144</v>
      </c>
      <c r="N1448" s="120"/>
      <c r="O1448" s="120">
        <v>1.6365283592706299</v>
      </c>
      <c r="P1448" s="120"/>
      <c r="Q1448" s="120">
        <v>0.262380706537098</v>
      </c>
      <c r="R1448" s="120"/>
      <c r="S1448" s="120" t="s">
        <v>128</v>
      </c>
      <c r="T1448" s="120"/>
    </row>
    <row r="1449" spans="1:20" x14ac:dyDescent="0.25">
      <c r="A1449" s="121">
        <v>-0.14034864053417501</v>
      </c>
      <c r="B1449" s="121"/>
      <c r="C1449" s="121">
        <v>0.40790170288584099</v>
      </c>
      <c r="D1449" s="121"/>
      <c r="E1449" s="121">
        <v>1.69076585653047</v>
      </c>
      <c r="F1449" s="121"/>
      <c r="G1449" s="121">
        <v>1.61778457173243</v>
      </c>
      <c r="H1449" s="121"/>
      <c r="I1449" s="121" t="s">
        <v>128</v>
      </c>
      <c r="J1449" s="122"/>
      <c r="K1449" s="120">
        <v>6.8839558719894001E-2</v>
      </c>
      <c r="L1449" s="120"/>
      <c r="M1449" s="120">
        <v>0.519511252202008</v>
      </c>
      <c r="N1449" s="120"/>
      <c r="O1449" s="120">
        <v>-1.11109556938476</v>
      </c>
      <c r="P1449" s="120"/>
      <c r="Q1449" s="120">
        <v>1.6268575071526501</v>
      </c>
      <c r="R1449" s="120"/>
      <c r="S1449" s="120" t="s">
        <v>128</v>
      </c>
      <c r="T1449" s="120"/>
    </row>
    <row r="1450" spans="1:20" x14ac:dyDescent="0.25">
      <c r="A1450" s="121">
        <v>0.12062820609732899</v>
      </c>
      <c r="B1450" s="121"/>
      <c r="C1450" s="121">
        <v>-4.9251324697376503E-2</v>
      </c>
      <c r="D1450" s="121"/>
      <c r="E1450" s="121">
        <v>2.9796447371157999</v>
      </c>
      <c r="F1450" s="121"/>
      <c r="G1450" s="121">
        <v>3.9302918698327201</v>
      </c>
      <c r="H1450" s="121"/>
      <c r="I1450" s="121" t="s">
        <v>128</v>
      </c>
      <c r="J1450" s="122"/>
      <c r="K1450" s="120">
        <v>6.8839558719894001E-2</v>
      </c>
      <c r="L1450" s="120"/>
      <c r="M1450" s="120">
        <v>1.0677772157532499</v>
      </c>
      <c r="N1450" s="120"/>
      <c r="O1450" s="120">
        <v>1.01843752039472</v>
      </c>
      <c r="P1450" s="120"/>
      <c r="Q1450" s="120">
        <v>2.2265208962884699</v>
      </c>
      <c r="R1450" s="120"/>
      <c r="S1450" s="120" t="s">
        <v>128</v>
      </c>
      <c r="T1450" s="120"/>
    </row>
    <row r="1451" spans="1:20" x14ac:dyDescent="0.25">
      <c r="A1451" s="121">
        <v>0.30381608733359</v>
      </c>
      <c r="B1451" s="121"/>
      <c r="C1451" s="121">
        <v>7.6375279060451703E-2</v>
      </c>
      <c r="D1451" s="121"/>
      <c r="E1451" s="121">
        <v>1.3161697733103599</v>
      </c>
      <c r="F1451" s="121"/>
      <c r="G1451" s="121">
        <v>1.99299343748591</v>
      </c>
      <c r="H1451" s="121"/>
      <c r="I1451" s="121" t="s">
        <v>128</v>
      </c>
      <c r="J1451" s="122"/>
      <c r="K1451" s="120">
        <v>0.13979546733477799</v>
      </c>
      <c r="L1451" s="120"/>
      <c r="M1451" s="120">
        <v>0.79322902871350798</v>
      </c>
      <c r="N1451" s="120"/>
      <c r="O1451" s="120">
        <v>0.76577547006305502</v>
      </c>
      <c r="P1451" s="120"/>
      <c r="Q1451" s="120">
        <v>0.813141517024636</v>
      </c>
      <c r="R1451" s="120"/>
      <c r="S1451" s="120" t="s">
        <v>128</v>
      </c>
      <c r="T1451" s="120"/>
    </row>
    <row r="1452" spans="1:20" x14ac:dyDescent="0.25">
      <c r="A1452" s="121">
        <v>-0.11767676595742101</v>
      </c>
      <c r="B1452" s="121"/>
      <c r="C1452" s="121">
        <v>1.3076044438571</v>
      </c>
      <c r="D1452" s="121"/>
      <c r="E1452" s="121">
        <v>0.74566988471811901</v>
      </c>
      <c r="F1452" s="121"/>
      <c r="G1452" s="121">
        <v>1.88735620723063</v>
      </c>
      <c r="H1452" s="121"/>
      <c r="I1452" s="121" t="s">
        <v>128</v>
      </c>
      <c r="J1452" s="122"/>
      <c r="K1452" s="120">
        <v>0.219150604697393</v>
      </c>
      <c r="L1452" s="120"/>
      <c r="M1452" s="120">
        <v>8.5663143475608494E-2</v>
      </c>
      <c r="N1452" s="120"/>
      <c r="O1452" s="120">
        <v>5.1333074590722604E-3</v>
      </c>
      <c r="P1452" s="120"/>
      <c r="Q1452" s="120">
        <v>1.70203543256727</v>
      </c>
      <c r="R1452" s="120"/>
      <c r="S1452" s="120" t="s">
        <v>128</v>
      </c>
      <c r="T1452" s="120"/>
    </row>
    <row r="1453" spans="1:20" x14ac:dyDescent="0.25">
      <c r="A1453" s="121">
        <v>-1.20147449657467</v>
      </c>
      <c r="B1453" s="121"/>
      <c r="C1453" s="121">
        <v>-3.0001621105238699E-2</v>
      </c>
      <c r="D1453" s="121"/>
      <c r="E1453" s="121">
        <v>1.2396184903715799</v>
      </c>
      <c r="F1453" s="121"/>
      <c r="G1453" s="121">
        <v>1.1088573352268001</v>
      </c>
      <c r="H1453" s="121"/>
      <c r="I1453" s="121" t="s">
        <v>128</v>
      </c>
      <c r="J1453" s="122"/>
      <c r="K1453" s="120">
        <v>-0.18992297858644999</v>
      </c>
      <c r="L1453" s="120"/>
      <c r="M1453" s="120">
        <v>2.2017754336126498</v>
      </c>
      <c r="N1453" s="120"/>
      <c r="O1453" s="120">
        <v>2.35728204823624</v>
      </c>
      <c r="P1453" s="120"/>
      <c r="Q1453" s="120">
        <v>1.8392745473982399</v>
      </c>
      <c r="R1453" s="120"/>
      <c r="S1453" s="120" t="s">
        <v>128</v>
      </c>
      <c r="T1453" s="120"/>
    </row>
    <row r="1454" spans="1:20" x14ac:dyDescent="0.25">
      <c r="A1454" s="121">
        <v>-4.6602954711350002E-2</v>
      </c>
      <c r="B1454" s="121"/>
      <c r="C1454" s="121">
        <v>7.1605034368523904E-2</v>
      </c>
      <c r="D1454" s="121"/>
      <c r="E1454" s="121">
        <v>1.6938735911673799</v>
      </c>
      <c r="F1454" s="121"/>
      <c r="G1454" s="121">
        <v>1.6145692569744201</v>
      </c>
      <c r="H1454" s="121"/>
      <c r="I1454" s="121" t="s">
        <v>128</v>
      </c>
      <c r="J1454" s="122"/>
      <c r="K1454" s="120">
        <v>-8.1260214238696397E-3</v>
      </c>
      <c r="L1454" s="120"/>
      <c r="M1454" s="120">
        <v>0.65622161874345497</v>
      </c>
      <c r="N1454" s="120"/>
      <c r="O1454" s="120">
        <v>1.3485892716001799</v>
      </c>
      <c r="P1454" s="120"/>
      <c r="Q1454" s="120">
        <v>1.9459410094801399</v>
      </c>
      <c r="R1454" s="120"/>
      <c r="S1454" s="120" t="s">
        <v>128</v>
      </c>
      <c r="T1454" s="120"/>
    </row>
    <row r="1455" spans="1:20" x14ac:dyDescent="0.25">
      <c r="A1455" s="121">
        <v>-0.37123057831723599</v>
      </c>
      <c r="B1455" s="121"/>
      <c r="C1455" s="121">
        <v>0.77009514106360299</v>
      </c>
      <c r="D1455" s="121"/>
      <c r="E1455" s="121">
        <v>1.29775248857836</v>
      </c>
      <c r="F1455" s="121"/>
      <c r="G1455" s="121">
        <v>2.0044231728974702</v>
      </c>
      <c r="H1455" s="121"/>
      <c r="I1455" s="121" t="s">
        <v>128</v>
      </c>
      <c r="J1455" s="122"/>
      <c r="K1455" s="120">
        <v>-0.245268957320317</v>
      </c>
      <c r="L1455" s="120"/>
      <c r="M1455" s="120">
        <v>0.98868539541762201</v>
      </c>
      <c r="N1455" s="120"/>
      <c r="O1455" s="120">
        <v>0.33810038915544999</v>
      </c>
      <c r="P1455" s="120"/>
      <c r="Q1455" s="120">
        <v>1.8216597251639099</v>
      </c>
      <c r="R1455" s="120"/>
      <c r="S1455" s="120" t="s">
        <v>128</v>
      </c>
      <c r="T1455" s="120"/>
    </row>
    <row r="1456" spans="1:20" x14ac:dyDescent="0.25">
      <c r="A1456" s="121">
        <v>-0.545565731002288</v>
      </c>
      <c r="B1456" s="121"/>
      <c r="C1456" s="121">
        <v>0.46510486032656601</v>
      </c>
      <c r="D1456" s="121"/>
      <c r="E1456" s="121">
        <v>1.2920566290615201</v>
      </c>
      <c r="F1456" s="121"/>
      <c r="G1456" s="121">
        <v>3.2878254205633302</v>
      </c>
      <c r="H1456" s="121"/>
      <c r="I1456" s="121" t="s">
        <v>128</v>
      </c>
      <c r="J1456" s="122"/>
      <c r="K1456" s="120">
        <v>0.101605008732761</v>
      </c>
      <c r="L1456" s="120"/>
      <c r="M1456" s="120">
        <v>0.85495854433210305</v>
      </c>
      <c r="N1456" s="120"/>
      <c r="O1456" s="120">
        <v>1.1785511839415701</v>
      </c>
      <c r="P1456" s="120"/>
      <c r="Q1456" s="120">
        <v>1.26438543633828</v>
      </c>
      <c r="R1456" s="120"/>
      <c r="S1456" s="120" t="s">
        <v>128</v>
      </c>
      <c r="T1456" s="120"/>
    </row>
    <row r="1457" spans="1:20" x14ac:dyDescent="0.25">
      <c r="A1457" s="121">
        <v>2.9270690438610201</v>
      </c>
      <c r="B1457" s="121"/>
      <c r="C1457" s="121">
        <v>-0.53286939379228604</v>
      </c>
      <c r="D1457" s="121"/>
      <c r="E1457" s="121">
        <v>0.88830028092013102</v>
      </c>
      <c r="F1457" s="121"/>
      <c r="G1457" s="121">
        <v>1.5475638618020799</v>
      </c>
      <c r="H1457" s="121"/>
      <c r="I1457" s="121" t="s">
        <v>128</v>
      </c>
      <c r="J1457" s="122"/>
      <c r="K1457" s="120">
        <v>0.101605008732761</v>
      </c>
      <c r="L1457" s="120"/>
      <c r="M1457" s="120">
        <v>0.157862139531776</v>
      </c>
      <c r="N1457" s="120"/>
      <c r="O1457" s="120">
        <v>1.31283819387616</v>
      </c>
      <c r="P1457" s="120"/>
      <c r="Q1457" s="120">
        <v>3.3870740349176001</v>
      </c>
      <c r="R1457" s="120"/>
      <c r="S1457" s="120" t="s">
        <v>128</v>
      </c>
      <c r="T1457" s="120"/>
    </row>
    <row r="1458" spans="1:20" x14ac:dyDescent="0.25">
      <c r="A1458" s="121">
        <v>-0.77964705515898602</v>
      </c>
      <c r="B1458" s="121"/>
      <c r="C1458" s="121">
        <v>0.39406794673053003</v>
      </c>
      <c r="D1458" s="121"/>
      <c r="E1458" s="121">
        <v>1.2880996391583599</v>
      </c>
      <c r="F1458" s="121"/>
      <c r="G1458" s="121">
        <v>2.01117216365492</v>
      </c>
      <c r="H1458" s="121"/>
      <c r="I1458" s="121" t="s">
        <v>128</v>
      </c>
      <c r="J1458" s="122"/>
      <c r="K1458" s="120">
        <v>-0.339527144969477</v>
      </c>
      <c r="L1458" s="120"/>
      <c r="M1458" s="120">
        <v>0.19904817383929099</v>
      </c>
      <c r="N1458" s="120"/>
      <c r="O1458" s="120">
        <v>-1.8696233324395199</v>
      </c>
      <c r="P1458" s="120"/>
      <c r="Q1458" s="120">
        <v>3.3870740349176001</v>
      </c>
      <c r="R1458" s="120"/>
      <c r="S1458" s="120" t="s">
        <v>128</v>
      </c>
      <c r="T1458" s="120"/>
    </row>
    <row r="1459" spans="1:20" x14ac:dyDescent="0.25">
      <c r="A1459" s="121">
        <v>-1.54190467755454</v>
      </c>
      <c r="B1459" s="121"/>
      <c r="C1459" s="121">
        <v>0.36717440843482402</v>
      </c>
      <c r="D1459" s="121"/>
      <c r="E1459" s="121">
        <v>0.93410429222926405</v>
      </c>
      <c r="F1459" s="121"/>
      <c r="G1459" s="121">
        <v>3.2524090735413198</v>
      </c>
      <c r="H1459" s="121"/>
      <c r="I1459" s="121" t="s">
        <v>128</v>
      </c>
      <c r="J1459" s="122"/>
      <c r="K1459" s="120">
        <v>0.36772012845420599</v>
      </c>
      <c r="L1459" s="120"/>
      <c r="M1459" s="120">
        <v>3.6046299584811002E-2</v>
      </c>
      <c r="N1459" s="120"/>
      <c r="O1459" s="120">
        <v>0.760450026531164</v>
      </c>
      <c r="P1459" s="120"/>
      <c r="Q1459" s="120">
        <v>2.1576862368539902</v>
      </c>
      <c r="R1459" s="120"/>
      <c r="S1459" s="120" t="s">
        <v>128</v>
      </c>
      <c r="T1459" s="120"/>
    </row>
    <row r="1460" spans="1:20" x14ac:dyDescent="0.25">
      <c r="A1460" s="121">
        <v>1.7433519397030699</v>
      </c>
      <c r="B1460" s="121"/>
      <c r="C1460" s="121">
        <v>0.51873919182147399</v>
      </c>
      <c r="D1460" s="121"/>
      <c r="E1460" s="121">
        <v>1.02705550907556</v>
      </c>
      <c r="F1460" s="121"/>
      <c r="G1460" s="121">
        <v>3.0104724698326999</v>
      </c>
      <c r="H1460" s="121"/>
      <c r="I1460" s="121" t="s">
        <v>128</v>
      </c>
      <c r="J1460" s="122"/>
      <c r="K1460" s="120">
        <v>-7.2888231556621705E-2</v>
      </c>
      <c r="L1460" s="120"/>
      <c r="M1460" s="120">
        <v>0.62326904104640102</v>
      </c>
      <c r="N1460" s="120"/>
      <c r="O1460" s="120">
        <v>0.56558147975627504</v>
      </c>
      <c r="P1460" s="120"/>
      <c r="Q1460" s="120">
        <v>1.5410623901565199</v>
      </c>
      <c r="R1460" s="120"/>
      <c r="S1460" s="120" t="s">
        <v>128</v>
      </c>
      <c r="T1460" s="120"/>
    </row>
    <row r="1461" spans="1:20" x14ac:dyDescent="0.25">
      <c r="A1461" s="121">
        <v>-0.19988814008831199</v>
      </c>
      <c r="B1461" s="121"/>
      <c r="C1461" s="121">
        <v>0.46550226039374099</v>
      </c>
      <c r="D1461" s="121"/>
      <c r="E1461" s="121">
        <v>2.1846748306636599</v>
      </c>
      <c r="F1461" s="121"/>
      <c r="G1461" s="121">
        <v>1.84468726177868</v>
      </c>
      <c r="H1461" s="121"/>
      <c r="I1461" s="121" t="s">
        <v>128</v>
      </c>
      <c r="J1461" s="122"/>
      <c r="K1461" s="120">
        <v>1.24567465461354E-2</v>
      </c>
      <c r="L1461" s="120"/>
      <c r="M1461" s="120">
        <v>0.38257589377985102</v>
      </c>
      <c r="N1461" s="120"/>
      <c r="O1461" s="120">
        <v>1.10290910862783</v>
      </c>
      <c r="P1461" s="120"/>
      <c r="Q1461" s="120">
        <v>1.50211161324873</v>
      </c>
      <c r="R1461" s="120"/>
      <c r="S1461" s="120" t="s">
        <v>128</v>
      </c>
      <c r="T1461" s="120"/>
    </row>
    <row r="1462" spans="1:20" x14ac:dyDescent="0.25">
      <c r="A1462" s="121">
        <v>1.13853279731299</v>
      </c>
      <c r="B1462" s="121"/>
      <c r="C1462" s="121">
        <v>0.48324323514494699</v>
      </c>
      <c r="D1462" s="121"/>
      <c r="E1462" s="121">
        <v>1.0342677773754501</v>
      </c>
      <c r="F1462" s="121"/>
      <c r="G1462" s="121">
        <v>7.0744493823376597</v>
      </c>
      <c r="H1462" s="121"/>
      <c r="I1462" s="121" t="s">
        <v>128</v>
      </c>
      <c r="J1462" s="122"/>
      <c r="K1462" s="120">
        <v>0.29560320663645701</v>
      </c>
      <c r="L1462" s="120"/>
      <c r="M1462" s="120">
        <v>0.73048335810209697</v>
      </c>
      <c r="N1462" s="120"/>
      <c r="O1462" s="120">
        <v>0.93176127196155201</v>
      </c>
      <c r="P1462" s="120"/>
      <c r="Q1462" s="120">
        <v>1.6185664152866901</v>
      </c>
      <c r="R1462" s="120"/>
      <c r="S1462" s="120" t="s">
        <v>128</v>
      </c>
      <c r="T1462" s="120"/>
    </row>
    <row r="1463" spans="1:20" x14ac:dyDescent="0.25">
      <c r="A1463" s="121">
        <v>1.86257377115238</v>
      </c>
      <c r="B1463" s="121"/>
      <c r="C1463" s="121">
        <v>0.27323390396997699</v>
      </c>
      <c r="D1463" s="121"/>
      <c r="E1463" s="121">
        <v>1.5860537973859601</v>
      </c>
      <c r="F1463" s="121"/>
      <c r="G1463" s="121">
        <v>7.0744493823376597</v>
      </c>
      <c r="H1463" s="121"/>
      <c r="I1463" s="121" t="s">
        <v>128</v>
      </c>
      <c r="J1463" s="122"/>
      <c r="K1463" s="120">
        <v>-0.119524689863969</v>
      </c>
      <c r="L1463" s="120"/>
      <c r="M1463" s="120">
        <v>0.54667297922400904</v>
      </c>
      <c r="N1463" s="120"/>
      <c r="O1463" s="120">
        <v>0.76932641478927299</v>
      </c>
      <c r="P1463" s="120"/>
      <c r="Q1463" s="120">
        <v>1.8544890356941399</v>
      </c>
      <c r="R1463" s="120"/>
      <c r="S1463" s="120" t="s">
        <v>128</v>
      </c>
      <c r="T1463" s="120"/>
    </row>
    <row r="1464" spans="1:20" x14ac:dyDescent="0.25">
      <c r="A1464" s="121">
        <v>-0.19035832543325901</v>
      </c>
      <c r="B1464" s="121"/>
      <c r="C1464" s="121">
        <v>0.34281105141166202</v>
      </c>
      <c r="D1464" s="121"/>
      <c r="E1464" s="121">
        <v>-0.61073899927031905</v>
      </c>
      <c r="F1464" s="121"/>
      <c r="G1464" s="121">
        <v>3.54365728144053</v>
      </c>
      <c r="H1464" s="121"/>
      <c r="I1464" s="121" t="s">
        <v>128</v>
      </c>
      <c r="J1464" s="122"/>
      <c r="K1464" s="120">
        <v>-6.3470294505318506E-2</v>
      </c>
      <c r="L1464" s="120"/>
      <c r="M1464" s="120">
        <v>0.235338696365091</v>
      </c>
      <c r="N1464" s="120"/>
      <c r="O1464" s="120">
        <v>0.96200843883473297</v>
      </c>
      <c r="P1464" s="120"/>
      <c r="Q1464" s="120">
        <v>1.39019492363601</v>
      </c>
      <c r="R1464" s="120"/>
      <c r="S1464" s="120" t="s">
        <v>128</v>
      </c>
      <c r="T1464" s="120"/>
    </row>
    <row r="1465" spans="1:20" x14ac:dyDescent="0.25">
      <c r="A1465" s="121">
        <v>-0.64685100543114504</v>
      </c>
      <c r="B1465" s="121"/>
      <c r="C1465" s="121">
        <v>0.429389659586004</v>
      </c>
      <c r="D1465" s="121"/>
      <c r="E1465" s="121">
        <v>2.6761369226910201</v>
      </c>
      <c r="F1465" s="121"/>
      <c r="G1465" s="121">
        <v>2.2824338871438701</v>
      </c>
      <c r="H1465" s="121"/>
      <c r="I1465" s="121" t="s">
        <v>128</v>
      </c>
      <c r="J1465" s="122"/>
      <c r="K1465" s="120">
        <v>4.2378610221863497E-2</v>
      </c>
      <c r="L1465" s="120"/>
      <c r="M1465" s="120">
        <v>0.28323204208839498</v>
      </c>
      <c r="N1465" s="120"/>
      <c r="O1465" s="120">
        <v>0.98104241894594002</v>
      </c>
      <c r="P1465" s="120"/>
      <c r="Q1465" s="120">
        <v>2.8848601381126899</v>
      </c>
      <c r="R1465" s="120"/>
      <c r="S1465" s="120" t="s">
        <v>128</v>
      </c>
      <c r="T1465" s="120"/>
    </row>
    <row r="1466" spans="1:20" x14ac:dyDescent="0.25">
      <c r="A1466" s="121">
        <v>-0.41986247098588497</v>
      </c>
      <c r="B1466" s="121"/>
      <c r="C1466" s="121">
        <v>0.88238543832744698</v>
      </c>
      <c r="D1466" s="121"/>
      <c r="E1466" s="121">
        <v>2.0806317956826001</v>
      </c>
      <c r="F1466" s="121"/>
      <c r="G1466" s="121">
        <v>3.3620491319433299</v>
      </c>
      <c r="H1466" s="121"/>
      <c r="I1466" s="121" t="s">
        <v>128</v>
      </c>
      <c r="J1466" s="122"/>
      <c r="K1466" s="120">
        <v>-0.110376962253405</v>
      </c>
      <c r="L1466" s="120"/>
      <c r="M1466" s="120">
        <v>0.21784322044315399</v>
      </c>
      <c r="N1466" s="120"/>
      <c r="O1466" s="120">
        <v>2.6101547322459302</v>
      </c>
      <c r="P1466" s="120"/>
      <c r="Q1466" s="120">
        <v>2.8829388563596599</v>
      </c>
      <c r="R1466" s="120"/>
      <c r="S1466" s="120" t="s">
        <v>128</v>
      </c>
      <c r="T1466" s="120"/>
    </row>
    <row r="1467" spans="1:20" x14ac:dyDescent="0.25">
      <c r="A1467" s="121">
        <v>-6.6061731254789494E-2</v>
      </c>
      <c r="B1467" s="121"/>
      <c r="C1467" s="121">
        <v>0.61940390013789703</v>
      </c>
      <c r="D1467" s="121"/>
      <c r="E1467" s="121">
        <v>1.57995169584332</v>
      </c>
      <c r="F1467" s="121"/>
      <c r="G1467" s="121">
        <v>1.7624621599364401</v>
      </c>
      <c r="H1467" s="121"/>
      <c r="I1467" s="121" t="s">
        <v>128</v>
      </c>
      <c r="J1467" s="122"/>
      <c r="K1467" s="120">
        <v>0.347574509907012</v>
      </c>
      <c r="L1467" s="120"/>
      <c r="M1467" s="120">
        <v>-0.80520958404321197</v>
      </c>
      <c r="N1467" s="120"/>
      <c r="O1467" s="120">
        <v>2.6101547322459302</v>
      </c>
      <c r="P1467" s="120"/>
      <c r="Q1467" s="120">
        <v>2.7278701345641898</v>
      </c>
      <c r="R1467" s="120"/>
      <c r="S1467" s="120" t="s">
        <v>128</v>
      </c>
      <c r="T1467" s="120"/>
    </row>
    <row r="1468" spans="1:20" x14ac:dyDescent="0.25">
      <c r="A1468" s="121">
        <v>-1.0670405915599099</v>
      </c>
      <c r="B1468" s="121"/>
      <c r="C1468" s="121">
        <v>1.22320304895398</v>
      </c>
      <c r="D1468" s="121"/>
      <c r="E1468" s="121">
        <v>0.74095529360565804</v>
      </c>
      <c r="F1468" s="121"/>
      <c r="G1468" s="121">
        <v>2.3147637341599099</v>
      </c>
      <c r="H1468" s="121"/>
      <c r="I1468" s="121" t="s">
        <v>128</v>
      </c>
      <c r="J1468" s="122"/>
      <c r="K1468" s="120">
        <v>-9.0770377765277702E-2</v>
      </c>
      <c r="L1468" s="120"/>
      <c r="M1468" s="120">
        <v>0.58746413377450002</v>
      </c>
      <c r="N1468" s="120"/>
      <c r="O1468" s="120">
        <v>1.70030398036687</v>
      </c>
      <c r="P1468" s="120"/>
      <c r="Q1468" s="120">
        <v>2.1143887631071201</v>
      </c>
      <c r="R1468" s="120"/>
      <c r="S1468" s="120" t="s">
        <v>128</v>
      </c>
      <c r="T1468" s="120"/>
    </row>
    <row r="1469" spans="1:20" x14ac:dyDescent="0.25">
      <c r="A1469" s="121">
        <v>1.1708845163335999</v>
      </c>
      <c r="B1469" s="121"/>
      <c r="C1469" s="121">
        <v>6.0679427873878901E-2</v>
      </c>
      <c r="D1469" s="121"/>
      <c r="E1469" s="121">
        <v>1.65907944225606</v>
      </c>
      <c r="F1469" s="121"/>
      <c r="G1469" s="121">
        <v>2.9171209123692501</v>
      </c>
      <c r="H1469" s="121"/>
      <c r="I1469" s="121" t="s">
        <v>128</v>
      </c>
      <c r="J1469" s="122"/>
      <c r="K1469" s="120">
        <v>0.44694241997662598</v>
      </c>
      <c r="L1469" s="120"/>
      <c r="M1469" s="120">
        <v>0.63405807214684595</v>
      </c>
      <c r="N1469" s="120"/>
      <c r="O1469" s="120">
        <v>0.25916439915782302</v>
      </c>
      <c r="P1469" s="120"/>
      <c r="Q1469" s="120">
        <v>0.91831309686787299</v>
      </c>
      <c r="R1469" s="120"/>
      <c r="S1469" s="120" t="s">
        <v>128</v>
      </c>
      <c r="T1469" s="120"/>
    </row>
    <row r="1470" spans="1:20" x14ac:dyDescent="0.25">
      <c r="A1470" s="121">
        <v>-0.199026112664455</v>
      </c>
      <c r="B1470" s="121"/>
      <c r="C1470" s="121">
        <v>-6.6315454263943295E-4</v>
      </c>
      <c r="D1470" s="121"/>
      <c r="E1470" s="121">
        <v>1.3794476334141801</v>
      </c>
      <c r="F1470" s="121"/>
      <c r="G1470" s="121">
        <v>1.4390568096201399</v>
      </c>
      <c r="H1470" s="121"/>
      <c r="I1470" s="121" t="s">
        <v>128</v>
      </c>
      <c r="J1470" s="122"/>
      <c r="K1470" s="120">
        <v>0.44694241997662598</v>
      </c>
      <c r="L1470" s="120"/>
      <c r="M1470" s="120">
        <v>1.18513330705985</v>
      </c>
      <c r="N1470" s="120"/>
      <c r="O1470" s="120">
        <v>0.44207411561179899</v>
      </c>
      <c r="P1470" s="120"/>
      <c r="Q1470" s="120">
        <v>2.4344554044854099</v>
      </c>
      <c r="R1470" s="120"/>
      <c r="S1470" s="120" t="s">
        <v>128</v>
      </c>
      <c r="T1470" s="120"/>
    </row>
    <row r="1471" spans="1:20" x14ac:dyDescent="0.25">
      <c r="A1471" s="121">
        <v>1.06197096398594</v>
      </c>
      <c r="B1471" s="121"/>
      <c r="C1471" s="121">
        <v>1.1700841719105901</v>
      </c>
      <c r="D1471" s="121"/>
      <c r="E1471" s="121">
        <v>1.5421361597441601</v>
      </c>
      <c r="F1471" s="121"/>
      <c r="G1471" s="121">
        <v>1.93428695008414</v>
      </c>
      <c r="H1471" s="121"/>
      <c r="I1471" s="121" t="s">
        <v>128</v>
      </c>
      <c r="J1471" s="122"/>
      <c r="K1471" s="120">
        <v>0.210690207522791</v>
      </c>
      <c r="L1471" s="120"/>
      <c r="M1471" s="120">
        <v>0.287292898704884</v>
      </c>
      <c r="N1471" s="120"/>
      <c r="O1471" s="120">
        <v>1.0611378224119401</v>
      </c>
      <c r="P1471" s="120"/>
      <c r="Q1471" s="120">
        <v>2.9342736275260202</v>
      </c>
      <c r="R1471" s="120"/>
      <c r="S1471" s="120" t="s">
        <v>128</v>
      </c>
      <c r="T1471" s="120"/>
    </row>
    <row r="1472" spans="1:20" x14ac:dyDescent="0.25">
      <c r="A1472" s="121">
        <v>1.06197096398594</v>
      </c>
      <c r="B1472" s="121"/>
      <c r="C1472" s="121">
        <v>7.8870213937751302E-2</v>
      </c>
      <c r="D1472" s="121"/>
      <c r="E1472" s="121">
        <v>1.3471804522569499</v>
      </c>
      <c r="F1472" s="121"/>
      <c r="G1472" s="121">
        <v>3.9302918698327201</v>
      </c>
      <c r="H1472" s="121"/>
      <c r="I1472" s="121" t="s">
        <v>128</v>
      </c>
      <c r="J1472" s="122"/>
      <c r="K1472" s="120">
        <v>-3.5811907621660297E-2</v>
      </c>
      <c r="L1472" s="120"/>
      <c r="M1472" s="120">
        <v>0.69008722632316499</v>
      </c>
      <c r="N1472" s="120"/>
      <c r="O1472" s="120">
        <v>0.71809447491355305</v>
      </c>
      <c r="P1472" s="120"/>
      <c r="Q1472" s="120">
        <v>0.93497192251407302</v>
      </c>
      <c r="R1472" s="120"/>
      <c r="S1472" s="120" t="s">
        <v>128</v>
      </c>
      <c r="T1472" s="120"/>
    </row>
    <row r="1473" spans="1:20" x14ac:dyDescent="0.25">
      <c r="A1473" s="121">
        <v>-0.189829994862276</v>
      </c>
      <c r="B1473" s="121"/>
      <c r="C1473" s="121">
        <v>-1.17533653451663</v>
      </c>
      <c r="D1473" s="121"/>
      <c r="E1473" s="121">
        <v>0.57251778472596004</v>
      </c>
      <c r="F1473" s="121"/>
      <c r="G1473" s="121">
        <v>1.67385441965483</v>
      </c>
      <c r="H1473" s="121"/>
      <c r="I1473" s="121" t="s">
        <v>128</v>
      </c>
      <c r="J1473" s="122"/>
      <c r="K1473" s="120">
        <v>-0.47512535833514802</v>
      </c>
      <c r="L1473" s="120"/>
      <c r="M1473" s="120">
        <v>0.51521270598079605</v>
      </c>
      <c r="N1473" s="120"/>
      <c r="O1473" s="120">
        <v>0.17997439217577199</v>
      </c>
      <c r="P1473" s="120"/>
      <c r="Q1473" s="120">
        <v>1.26165701970158</v>
      </c>
      <c r="R1473" s="120"/>
      <c r="S1473" s="120" t="s">
        <v>128</v>
      </c>
      <c r="T1473" s="120"/>
    </row>
    <row r="1474" spans="1:20" x14ac:dyDescent="0.25">
      <c r="A1474" s="121">
        <v>-1.11209007040201</v>
      </c>
      <c r="B1474" s="121"/>
      <c r="C1474" s="121">
        <v>-3.64775643247022E-2</v>
      </c>
      <c r="D1474" s="121"/>
      <c r="E1474" s="121">
        <v>1.4215800641838801</v>
      </c>
      <c r="F1474" s="121"/>
      <c r="G1474" s="121">
        <v>1.1541035335565399</v>
      </c>
      <c r="H1474" s="121"/>
      <c r="I1474" s="121" t="s">
        <v>128</v>
      </c>
      <c r="J1474" s="122"/>
      <c r="K1474" s="120">
        <v>-0.47512535833514802</v>
      </c>
      <c r="L1474" s="120"/>
      <c r="M1474" s="120">
        <v>0.82655304279775499</v>
      </c>
      <c r="N1474" s="120"/>
      <c r="O1474" s="120">
        <v>-0.74397054197478996</v>
      </c>
      <c r="P1474" s="120"/>
      <c r="Q1474" s="120">
        <v>2.8014332317356998</v>
      </c>
      <c r="R1474" s="120"/>
      <c r="S1474" s="120" t="s">
        <v>128</v>
      </c>
      <c r="T1474" s="120"/>
    </row>
    <row r="1475" spans="1:20" x14ac:dyDescent="0.25">
      <c r="A1475" s="121">
        <v>0.68119209752922305</v>
      </c>
      <c r="B1475" s="121"/>
      <c r="C1475" s="121">
        <v>4.6868192267449899E-2</v>
      </c>
      <c r="D1475" s="121"/>
      <c r="E1475" s="121">
        <v>2.08064175050264</v>
      </c>
      <c r="F1475" s="121"/>
      <c r="G1475" s="121">
        <v>3.2878254205633302</v>
      </c>
      <c r="H1475" s="121"/>
      <c r="I1475" s="121" t="s">
        <v>128</v>
      </c>
      <c r="J1475" s="122"/>
      <c r="K1475" s="120">
        <v>-0.24152418435144399</v>
      </c>
      <c r="L1475" s="120"/>
      <c r="M1475" s="120">
        <v>0.89363668235761695</v>
      </c>
      <c r="N1475" s="120"/>
      <c r="O1475" s="120">
        <v>1.52170920880274</v>
      </c>
      <c r="P1475" s="120"/>
      <c r="Q1475" s="120">
        <v>2.02875012861228</v>
      </c>
      <c r="R1475" s="120"/>
      <c r="S1475" s="120" t="s">
        <v>128</v>
      </c>
      <c r="T1475" s="120"/>
    </row>
    <row r="1476" spans="1:20" x14ac:dyDescent="0.25">
      <c r="A1476" s="121">
        <v>-0.675008679725977</v>
      </c>
      <c r="B1476" s="121"/>
      <c r="C1476" s="121">
        <v>0.500563508143541</v>
      </c>
      <c r="D1476" s="121"/>
      <c r="E1476" s="121">
        <v>-0.56619846668567497</v>
      </c>
      <c r="F1476" s="121"/>
      <c r="G1476" s="121">
        <v>1.0634275457057401</v>
      </c>
      <c r="H1476" s="121"/>
      <c r="I1476" s="121" t="s">
        <v>128</v>
      </c>
      <c r="J1476" s="122"/>
      <c r="K1476" s="120">
        <v>-8.6762508895397196E-3</v>
      </c>
      <c r="L1476" s="120"/>
      <c r="M1476" s="120">
        <v>0.89363668235761695</v>
      </c>
      <c r="N1476" s="120"/>
      <c r="O1476" s="120">
        <v>1.9485433352746599</v>
      </c>
      <c r="P1476" s="120"/>
      <c r="Q1476" s="120">
        <v>2.0365137429525801</v>
      </c>
      <c r="R1476" s="120"/>
      <c r="S1476" s="120" t="s">
        <v>128</v>
      </c>
      <c r="T1476" s="120"/>
    </row>
    <row r="1477" spans="1:20" x14ac:dyDescent="0.25">
      <c r="A1477" s="121">
        <v>-0.214214394768625</v>
      </c>
      <c r="B1477" s="121"/>
      <c r="C1477" s="121">
        <v>0.30503475561198101</v>
      </c>
      <c r="D1477" s="121"/>
      <c r="E1477" s="121">
        <v>1.6509346549864501</v>
      </c>
      <c r="F1477" s="121"/>
      <c r="G1477" s="121">
        <v>1.41420685727321</v>
      </c>
      <c r="H1477" s="121"/>
      <c r="I1477" s="121" t="s">
        <v>128</v>
      </c>
      <c r="J1477" s="122"/>
      <c r="K1477" s="120">
        <v>-0.37764892573117598</v>
      </c>
      <c r="L1477" s="120"/>
      <c r="M1477" s="120">
        <v>1.4933664813057901</v>
      </c>
      <c r="N1477" s="120"/>
      <c r="O1477" s="120">
        <v>1.52170920880274</v>
      </c>
      <c r="P1477" s="120"/>
      <c r="Q1477" s="120">
        <v>1.85205022562361</v>
      </c>
      <c r="R1477" s="120"/>
      <c r="S1477" s="120" t="s">
        <v>128</v>
      </c>
      <c r="T1477" s="120"/>
    </row>
    <row r="1478" spans="1:20" x14ac:dyDescent="0.25">
      <c r="A1478" s="121">
        <v>0.78845636248204998</v>
      </c>
      <c r="B1478" s="121"/>
      <c r="C1478" s="121">
        <v>0.30503475561198101</v>
      </c>
      <c r="D1478" s="121"/>
      <c r="E1478" s="121">
        <v>0.958633255197338</v>
      </c>
      <c r="F1478" s="121"/>
      <c r="G1478" s="121">
        <v>3.3620491319433299</v>
      </c>
      <c r="H1478" s="121"/>
      <c r="I1478" s="121" t="s">
        <v>128</v>
      </c>
      <c r="J1478" s="122"/>
      <c r="K1478" s="120">
        <v>8.4493508667200998E-2</v>
      </c>
      <c r="L1478" s="120"/>
      <c r="M1478" s="120">
        <v>0.77074322416490704</v>
      </c>
      <c r="N1478" s="120"/>
      <c r="O1478" s="120">
        <v>1.9485433352746599</v>
      </c>
      <c r="P1478" s="120"/>
      <c r="Q1478" s="120">
        <v>2.6283934117543</v>
      </c>
      <c r="R1478" s="120"/>
      <c r="S1478" s="120" t="s">
        <v>128</v>
      </c>
      <c r="T1478" s="120"/>
    </row>
    <row r="1479" spans="1:20" x14ac:dyDescent="0.25">
      <c r="A1479" s="121">
        <v>0.52603238487311899</v>
      </c>
      <c r="B1479" s="121"/>
      <c r="C1479" s="121">
        <v>2.1260084598290998</v>
      </c>
      <c r="D1479" s="121"/>
      <c r="E1479" s="121">
        <v>1.45336718908911</v>
      </c>
      <c r="F1479" s="121"/>
      <c r="G1479" s="121">
        <v>3.9743212256345499</v>
      </c>
      <c r="H1479" s="121"/>
      <c r="I1479" s="121" t="s">
        <v>128</v>
      </c>
      <c r="J1479" s="122"/>
      <c r="K1479" s="120">
        <v>0.67648152258527505</v>
      </c>
      <c r="L1479" s="120"/>
      <c r="M1479" s="120">
        <v>0.18205369613109201</v>
      </c>
      <c r="N1479" s="120"/>
      <c r="O1479" s="120">
        <v>-0.52865225322329901</v>
      </c>
      <c r="P1479" s="120"/>
      <c r="Q1479" s="120">
        <v>2.47118010481184</v>
      </c>
      <c r="R1479" s="120"/>
      <c r="S1479" s="120" t="s">
        <v>128</v>
      </c>
      <c r="T1479" s="120"/>
    </row>
    <row r="1480" spans="1:20" x14ac:dyDescent="0.25">
      <c r="A1480" s="121">
        <v>-0.66846173488882199</v>
      </c>
      <c r="B1480" s="121"/>
      <c r="C1480" s="121">
        <v>1.29936016129786</v>
      </c>
      <c r="D1480" s="121"/>
      <c r="E1480" s="121">
        <v>1.59050380860928</v>
      </c>
      <c r="F1480" s="121"/>
      <c r="G1480" s="121">
        <v>3.56586039747445</v>
      </c>
      <c r="H1480" s="121"/>
      <c r="I1480" s="121" t="s">
        <v>128</v>
      </c>
      <c r="J1480" s="122"/>
      <c r="K1480" s="120">
        <v>0.67648152258527505</v>
      </c>
      <c r="L1480" s="120"/>
      <c r="M1480" s="120">
        <v>1.6556703335904399</v>
      </c>
      <c r="N1480" s="120"/>
      <c r="O1480" s="120">
        <v>-0.22783844913847101</v>
      </c>
      <c r="P1480" s="120"/>
      <c r="Q1480" s="120">
        <v>2.7944144885059501</v>
      </c>
      <c r="R1480" s="120"/>
      <c r="S1480" s="120" t="s">
        <v>128</v>
      </c>
      <c r="T1480" s="120"/>
    </row>
    <row r="1481" spans="1:20" x14ac:dyDescent="0.25">
      <c r="A1481" s="121">
        <v>-0.46097792769506202</v>
      </c>
      <c r="B1481" s="121"/>
      <c r="C1481" s="121">
        <v>-0.124902769135753</v>
      </c>
      <c r="D1481" s="121"/>
      <c r="E1481" s="121">
        <v>1.05310743737168</v>
      </c>
      <c r="F1481" s="121"/>
      <c r="G1481" s="121">
        <v>3.56586039747445</v>
      </c>
      <c r="H1481" s="121"/>
      <c r="I1481" s="121" t="s">
        <v>128</v>
      </c>
      <c r="J1481" s="122"/>
      <c r="K1481" s="120">
        <v>-0.66046804430317596</v>
      </c>
      <c r="L1481" s="120"/>
      <c r="M1481" s="120">
        <v>1.06286393814609</v>
      </c>
      <c r="N1481" s="120"/>
      <c r="O1481" s="120">
        <v>0.68886114061260695</v>
      </c>
      <c r="P1481" s="120"/>
      <c r="Q1481" s="120">
        <v>1.7252048761477301</v>
      </c>
      <c r="R1481" s="120"/>
      <c r="S1481" s="120" t="s">
        <v>128</v>
      </c>
      <c r="T1481" s="120"/>
    </row>
    <row r="1482" spans="1:20" x14ac:dyDescent="0.25">
      <c r="A1482" s="121">
        <v>0.76485661872385802</v>
      </c>
      <c r="B1482" s="121"/>
      <c r="C1482" s="121">
        <v>-0.10333676139372</v>
      </c>
      <c r="D1482" s="121"/>
      <c r="E1482" s="121">
        <v>2.0765496312793101</v>
      </c>
      <c r="F1482" s="121"/>
      <c r="G1482" s="121">
        <v>1.95379122329683</v>
      </c>
      <c r="H1482" s="121"/>
      <c r="I1482" s="121" t="s">
        <v>128</v>
      </c>
      <c r="J1482" s="122"/>
      <c r="K1482" s="120">
        <v>-0.109740787423945</v>
      </c>
      <c r="L1482" s="120"/>
      <c r="M1482" s="120">
        <v>0.18972103016401601</v>
      </c>
      <c r="N1482" s="120"/>
      <c r="O1482" s="120">
        <v>1.36562866668274</v>
      </c>
      <c r="P1482" s="120"/>
      <c r="Q1482" s="120">
        <v>3.0615000065935898</v>
      </c>
      <c r="R1482" s="120"/>
      <c r="S1482" s="120" t="s">
        <v>128</v>
      </c>
      <c r="T1482" s="120"/>
    </row>
    <row r="1483" spans="1:20" x14ac:dyDescent="0.25">
      <c r="A1483" s="121">
        <v>0.71307982961631899</v>
      </c>
      <c r="B1483" s="121"/>
      <c r="C1483" s="121">
        <v>-0.56293162757301496</v>
      </c>
      <c r="D1483" s="121"/>
      <c r="E1483" s="121">
        <v>0.53850644353905597</v>
      </c>
      <c r="F1483" s="121"/>
      <c r="G1483" s="121">
        <v>4.35719696549915</v>
      </c>
      <c r="H1483" s="121"/>
      <c r="I1483" s="121" t="s">
        <v>128</v>
      </c>
      <c r="J1483" s="122"/>
      <c r="K1483" s="120">
        <v>0.210821533759287</v>
      </c>
      <c r="L1483" s="120"/>
      <c r="M1483" s="120">
        <v>0.44138263399928901</v>
      </c>
      <c r="N1483" s="120"/>
      <c r="O1483" s="120">
        <v>0.49863190584903799</v>
      </c>
      <c r="P1483" s="120"/>
      <c r="Q1483" s="120">
        <v>1.6224561001144</v>
      </c>
      <c r="R1483" s="120"/>
      <c r="S1483" s="120" t="s">
        <v>128</v>
      </c>
      <c r="T1483" s="120"/>
    </row>
    <row r="1484" spans="1:20" x14ac:dyDescent="0.25">
      <c r="A1484" s="121">
        <v>0.71307982961631899</v>
      </c>
      <c r="B1484" s="121"/>
      <c r="C1484" s="121">
        <v>0.406794848491005</v>
      </c>
      <c r="D1484" s="121"/>
      <c r="E1484" s="121">
        <v>2.6859603576804298</v>
      </c>
      <c r="F1484" s="121"/>
      <c r="G1484" s="121">
        <v>2.1087558439855698</v>
      </c>
      <c r="H1484" s="121"/>
      <c r="I1484" s="121" t="s">
        <v>128</v>
      </c>
      <c r="J1484" s="122"/>
      <c r="K1484" s="120">
        <v>-0.39532667676575201</v>
      </c>
      <c r="L1484" s="120"/>
      <c r="M1484" s="120">
        <v>0.43152011304999099</v>
      </c>
      <c r="N1484" s="120"/>
      <c r="O1484" s="120">
        <v>1.17736256126337</v>
      </c>
      <c r="P1484" s="120"/>
      <c r="Q1484" s="120">
        <v>2.4879746964468201</v>
      </c>
      <c r="R1484" s="120"/>
      <c r="S1484" s="120" t="s">
        <v>128</v>
      </c>
      <c r="T1484" s="120"/>
    </row>
    <row r="1485" spans="1:20" x14ac:dyDescent="0.25">
      <c r="A1485" s="121">
        <v>-0.26073095880399999</v>
      </c>
      <c r="B1485" s="121"/>
      <c r="C1485" s="121">
        <v>3.12018031181419</v>
      </c>
      <c r="D1485" s="121"/>
      <c r="E1485" s="121">
        <v>1.7927245813868999</v>
      </c>
      <c r="F1485" s="121"/>
      <c r="G1485" s="121">
        <v>2.2366928013351202</v>
      </c>
      <c r="H1485" s="121"/>
      <c r="I1485" s="121" t="s">
        <v>128</v>
      </c>
      <c r="J1485" s="122"/>
      <c r="K1485" s="120">
        <v>3.5188430813974499E-2</v>
      </c>
      <c r="L1485" s="120"/>
      <c r="M1485" s="120">
        <v>0.82800980296161297</v>
      </c>
      <c r="N1485" s="120"/>
      <c r="O1485" s="120">
        <v>0.157092650292391</v>
      </c>
      <c r="P1485" s="120"/>
      <c r="Q1485" s="120">
        <v>4.2797771169380203</v>
      </c>
      <c r="R1485" s="120"/>
      <c r="S1485" s="120" t="s">
        <v>128</v>
      </c>
      <c r="T1485" s="120"/>
    </row>
    <row r="1486" spans="1:20" x14ac:dyDescent="0.25">
      <c r="A1486" s="121">
        <v>0.37447573433056303</v>
      </c>
      <c r="B1486" s="121"/>
      <c r="C1486" s="121">
        <v>0.41190273791593801</v>
      </c>
      <c r="D1486" s="121"/>
      <c r="E1486" s="121">
        <v>2.6859603576804298</v>
      </c>
      <c r="F1486" s="121"/>
      <c r="G1486" s="121">
        <v>2.4990563897009102</v>
      </c>
      <c r="H1486" s="121"/>
      <c r="I1486" s="121" t="s">
        <v>128</v>
      </c>
      <c r="J1486" s="122"/>
      <c r="K1486" s="120">
        <v>-0.20759609147500799</v>
      </c>
      <c r="L1486" s="120"/>
      <c r="M1486" s="120">
        <v>1.38409460344596</v>
      </c>
      <c r="N1486" s="120"/>
      <c r="O1486" s="120">
        <v>3.5131897730351098</v>
      </c>
      <c r="P1486" s="120"/>
      <c r="Q1486" s="120">
        <v>2.4879746964468201</v>
      </c>
      <c r="R1486" s="120"/>
      <c r="S1486" s="120" t="s">
        <v>128</v>
      </c>
      <c r="T1486" s="120"/>
    </row>
    <row r="1487" spans="1:20" x14ac:dyDescent="0.25">
      <c r="A1487" s="121">
        <v>0.37447573433056303</v>
      </c>
      <c r="B1487" s="121"/>
      <c r="C1487" s="121">
        <v>1.24830145569227</v>
      </c>
      <c r="D1487" s="121"/>
      <c r="E1487" s="121">
        <v>1.5718546912598199</v>
      </c>
      <c r="F1487" s="121"/>
      <c r="G1487" s="121">
        <v>1.8228371572312101</v>
      </c>
      <c r="H1487" s="121"/>
      <c r="I1487" s="121" t="s">
        <v>128</v>
      </c>
      <c r="J1487" s="122"/>
      <c r="K1487" s="120">
        <v>-2.7565385400432501E-2</v>
      </c>
      <c r="L1487" s="120"/>
      <c r="M1487" s="120">
        <v>1.38409460344596</v>
      </c>
      <c r="N1487" s="120"/>
      <c r="O1487" s="120">
        <v>0.70061665709987897</v>
      </c>
      <c r="P1487" s="120"/>
      <c r="Q1487" s="120">
        <v>1.5591564173895101</v>
      </c>
      <c r="R1487" s="120"/>
      <c r="S1487" s="120" t="s">
        <v>128</v>
      </c>
      <c r="T1487" s="120"/>
    </row>
    <row r="1488" spans="1:20" x14ac:dyDescent="0.25">
      <c r="A1488" s="121">
        <v>0.10111118709865299</v>
      </c>
      <c r="B1488" s="121"/>
      <c r="C1488" s="121">
        <v>2.40835662756399</v>
      </c>
      <c r="D1488" s="121"/>
      <c r="E1488" s="121">
        <v>0.163639721728222</v>
      </c>
      <c r="F1488" s="121"/>
      <c r="G1488" s="121">
        <v>2.16033550664201</v>
      </c>
      <c r="H1488" s="121"/>
      <c r="I1488" s="121" t="s">
        <v>128</v>
      </c>
      <c r="J1488" s="122"/>
      <c r="K1488" s="120">
        <v>6.2643716983215497E-2</v>
      </c>
      <c r="L1488" s="120"/>
      <c r="M1488" s="120">
        <v>-0.76582540059954196</v>
      </c>
      <c r="N1488" s="120"/>
      <c r="O1488" s="120">
        <v>-0.223414879731237</v>
      </c>
      <c r="P1488" s="120"/>
      <c r="Q1488" s="120">
        <v>1.5990659680367201</v>
      </c>
      <c r="R1488" s="120"/>
      <c r="S1488" s="120" t="s">
        <v>128</v>
      </c>
      <c r="T1488" s="120"/>
    </row>
    <row r="1489" spans="1:20" x14ac:dyDescent="0.25">
      <c r="A1489" s="121">
        <v>0.28247027759124799</v>
      </c>
      <c r="B1489" s="121"/>
      <c r="C1489" s="121">
        <v>1.0845526756983801</v>
      </c>
      <c r="D1489" s="121"/>
      <c r="E1489" s="121">
        <v>1.41390114684638</v>
      </c>
      <c r="F1489" s="121"/>
      <c r="G1489" s="121">
        <v>2.4997942839095399</v>
      </c>
      <c r="H1489" s="121"/>
      <c r="I1489" s="121" t="s">
        <v>128</v>
      </c>
      <c r="J1489" s="122"/>
      <c r="K1489" s="120">
        <v>-6.9293232160262605E-2</v>
      </c>
      <c r="L1489" s="120"/>
      <c r="M1489" s="120">
        <v>0.788841643258124</v>
      </c>
      <c r="N1489" s="120"/>
      <c r="O1489" s="120">
        <v>1.9225952114462901</v>
      </c>
      <c r="P1489" s="120"/>
      <c r="Q1489" s="120">
        <v>1.58602257775425</v>
      </c>
      <c r="R1489" s="120"/>
      <c r="S1489" s="120" t="s">
        <v>128</v>
      </c>
      <c r="T1489" s="120"/>
    </row>
    <row r="1490" spans="1:20" x14ac:dyDescent="0.25">
      <c r="A1490" s="121">
        <v>-0.50947512522359895</v>
      </c>
      <c r="B1490" s="121"/>
      <c r="C1490" s="121">
        <v>0.25861686807686002</v>
      </c>
      <c r="D1490" s="121"/>
      <c r="E1490" s="121">
        <v>1.1972276945559901</v>
      </c>
      <c r="F1490" s="121"/>
      <c r="G1490" s="121">
        <v>2.0453915396754598</v>
      </c>
      <c r="H1490" s="121"/>
      <c r="I1490" s="121" t="s">
        <v>128</v>
      </c>
      <c r="J1490" s="122"/>
      <c r="K1490" s="120">
        <v>-6.9293232160262605E-2</v>
      </c>
      <c r="L1490" s="120"/>
      <c r="M1490" s="120">
        <v>-2.20623927318697</v>
      </c>
      <c r="N1490" s="120"/>
      <c r="O1490" s="120">
        <v>0.55834469366029205</v>
      </c>
      <c r="P1490" s="120"/>
      <c r="Q1490" s="120">
        <v>1.4173811235924201</v>
      </c>
      <c r="R1490" s="120"/>
      <c r="S1490" s="120" t="s">
        <v>128</v>
      </c>
      <c r="T1490" s="120"/>
    </row>
    <row r="1491" spans="1:20" x14ac:dyDescent="0.25">
      <c r="A1491" s="121">
        <v>-0.28643613120329198</v>
      </c>
      <c r="B1491" s="121"/>
      <c r="C1491" s="121">
        <v>0.17193298916049901</v>
      </c>
      <c r="D1491" s="121"/>
      <c r="E1491" s="121">
        <v>1.1520449037414999</v>
      </c>
      <c r="F1491" s="121"/>
      <c r="G1491" s="121">
        <v>2.8717928941000102</v>
      </c>
      <c r="H1491" s="121"/>
      <c r="I1491" s="121" t="s">
        <v>128</v>
      </c>
      <c r="J1491" s="122"/>
      <c r="K1491" s="120">
        <v>4.1102195279933099E-2</v>
      </c>
      <c r="L1491" s="120"/>
      <c r="M1491" s="120">
        <v>0.61630737507476496</v>
      </c>
      <c r="N1491" s="120"/>
      <c r="O1491" s="120">
        <v>0.51258471427741303</v>
      </c>
      <c r="P1491" s="120"/>
      <c r="Q1491" s="120">
        <v>2.20372475011041</v>
      </c>
      <c r="R1491" s="120"/>
      <c r="S1491" s="120" t="s">
        <v>128</v>
      </c>
      <c r="T1491" s="120"/>
    </row>
    <row r="1492" spans="1:20" x14ac:dyDescent="0.25">
      <c r="A1492" s="121">
        <v>0.77254979457300599</v>
      </c>
      <c r="B1492" s="121"/>
      <c r="C1492" s="121">
        <v>1.2341236168130201</v>
      </c>
      <c r="D1492" s="121"/>
      <c r="E1492" s="121">
        <v>1.46233539623654</v>
      </c>
      <c r="F1492" s="121"/>
      <c r="G1492" s="121">
        <v>2.87676186265579</v>
      </c>
      <c r="H1492" s="121"/>
      <c r="I1492" s="121" t="s">
        <v>128</v>
      </c>
      <c r="J1492" s="122"/>
      <c r="K1492" s="120">
        <v>-6.9293232160262605E-2</v>
      </c>
      <c r="L1492" s="120"/>
      <c r="M1492" s="120">
        <v>0.61630737507476496</v>
      </c>
      <c r="N1492" s="120"/>
      <c r="O1492" s="120">
        <v>1.3610699756822</v>
      </c>
      <c r="P1492" s="120"/>
      <c r="Q1492" s="120">
        <v>3.22369002629021</v>
      </c>
      <c r="R1492" s="120"/>
      <c r="S1492" s="120" t="s">
        <v>128</v>
      </c>
      <c r="T1492" s="120"/>
    </row>
    <row r="1493" spans="1:20" x14ac:dyDescent="0.25">
      <c r="A1493" s="121">
        <v>0.262906064078191</v>
      </c>
      <c r="B1493" s="121"/>
      <c r="C1493" s="121">
        <v>0.13591641654634401</v>
      </c>
      <c r="D1493" s="121"/>
      <c r="E1493" s="121">
        <v>0.447958938045392</v>
      </c>
      <c r="F1493" s="121"/>
      <c r="G1493" s="121">
        <v>3.3350560031505201</v>
      </c>
      <c r="H1493" s="121"/>
      <c r="I1493" s="121" t="s">
        <v>128</v>
      </c>
      <c r="J1493" s="122"/>
      <c r="K1493" s="120">
        <v>-2.2363393255424999E-2</v>
      </c>
      <c r="L1493" s="120"/>
      <c r="M1493" s="120">
        <v>0.79147658349043204</v>
      </c>
      <c r="N1493" s="120"/>
      <c r="O1493" s="120">
        <v>-0.376041660785493</v>
      </c>
      <c r="P1493" s="120"/>
      <c r="Q1493" s="120">
        <v>2.1965060336501399</v>
      </c>
      <c r="R1493" s="120"/>
      <c r="S1493" s="120" t="s">
        <v>128</v>
      </c>
      <c r="T1493" s="120"/>
    </row>
    <row r="1494" spans="1:20" x14ac:dyDescent="0.25">
      <c r="A1494" s="121">
        <v>-9.8743287219530601E-2</v>
      </c>
      <c r="B1494" s="121"/>
      <c r="C1494" s="121">
        <v>0.45877924755323501</v>
      </c>
      <c r="D1494" s="121"/>
      <c r="E1494" s="121">
        <v>1.3960666580004499</v>
      </c>
      <c r="F1494" s="121"/>
      <c r="G1494" s="121">
        <v>3.4660311692663401</v>
      </c>
      <c r="H1494" s="121"/>
      <c r="I1494" s="121" t="s">
        <v>128</v>
      </c>
      <c r="J1494" s="122"/>
      <c r="K1494" s="120">
        <v>0.12773788832277999</v>
      </c>
      <c r="L1494" s="120"/>
      <c r="M1494" s="120">
        <v>2.0248829955633599E-2</v>
      </c>
      <c r="N1494" s="120"/>
      <c r="O1494" s="120">
        <v>0.46346660576362098</v>
      </c>
      <c r="P1494" s="120"/>
      <c r="Q1494" s="120">
        <v>4.2937794645875904</v>
      </c>
      <c r="R1494" s="120"/>
      <c r="S1494" s="120" t="s">
        <v>128</v>
      </c>
      <c r="T1494" s="120"/>
    </row>
    <row r="1495" spans="1:20" x14ac:dyDescent="0.25">
      <c r="A1495" s="121">
        <v>5.4164238034607202E-2</v>
      </c>
      <c r="B1495" s="121"/>
      <c r="C1495" s="121">
        <v>0.34624787853494299</v>
      </c>
      <c r="D1495" s="121"/>
      <c r="E1495" s="121">
        <v>1.53514018027219</v>
      </c>
      <c r="F1495" s="121"/>
      <c r="G1495" s="121">
        <v>2.3057422314387002</v>
      </c>
      <c r="H1495" s="121"/>
      <c r="I1495" s="121" t="s">
        <v>128</v>
      </c>
      <c r="J1495" s="122"/>
      <c r="K1495" s="120">
        <v>0.17247698101238401</v>
      </c>
      <c r="L1495" s="120"/>
      <c r="M1495" s="120">
        <v>-0.89412095940951297</v>
      </c>
      <c r="N1495" s="120"/>
      <c r="O1495" s="120">
        <v>0.79298773865625805</v>
      </c>
      <c r="P1495" s="120"/>
      <c r="Q1495" s="120">
        <v>2.45727402486136</v>
      </c>
      <c r="R1495" s="120"/>
      <c r="S1495" s="120" t="s">
        <v>128</v>
      </c>
      <c r="T1495" s="120"/>
    </row>
    <row r="1496" spans="1:20" x14ac:dyDescent="0.25">
      <c r="A1496" s="121">
        <v>0.75178495431427494</v>
      </c>
      <c r="B1496" s="121"/>
      <c r="C1496" s="121">
        <v>0.36149329979884098</v>
      </c>
      <c r="D1496" s="121"/>
      <c r="E1496" s="121">
        <v>2.5926889097760202</v>
      </c>
      <c r="F1496" s="121"/>
      <c r="G1496" s="121">
        <v>1.86150106907475</v>
      </c>
      <c r="H1496" s="121"/>
      <c r="I1496" s="121" t="s">
        <v>128</v>
      </c>
      <c r="J1496" s="122"/>
      <c r="K1496" s="120">
        <v>-0.37444877797335602</v>
      </c>
      <c r="L1496" s="120"/>
      <c r="M1496" s="120">
        <v>0.428080251206925</v>
      </c>
      <c r="N1496" s="120"/>
      <c r="O1496" s="120">
        <v>1.48635203625142</v>
      </c>
      <c r="P1496" s="120"/>
      <c r="Q1496" s="120">
        <v>1.7054787527997299</v>
      </c>
      <c r="R1496" s="120"/>
      <c r="S1496" s="120" t="s">
        <v>128</v>
      </c>
      <c r="T1496" s="120"/>
    </row>
    <row r="1497" spans="1:20" x14ac:dyDescent="0.25">
      <c r="A1497" s="121">
        <v>-0.36870473188726999</v>
      </c>
      <c r="B1497" s="121"/>
      <c r="C1497" s="121">
        <v>-0.22472916149601499</v>
      </c>
      <c r="D1497" s="121"/>
      <c r="E1497" s="121">
        <v>2.5926889097760202</v>
      </c>
      <c r="F1497" s="121"/>
      <c r="G1497" s="121">
        <v>2.5890440358001201</v>
      </c>
      <c r="H1497" s="121"/>
      <c r="I1497" s="121" t="s">
        <v>128</v>
      </c>
      <c r="J1497" s="122"/>
      <c r="K1497" s="120">
        <v>-0.407506948534056</v>
      </c>
      <c r="L1497" s="120"/>
      <c r="M1497" s="120">
        <v>0.65348787812914599</v>
      </c>
      <c r="N1497" s="120"/>
      <c r="O1497" s="120">
        <v>0.220094442941694</v>
      </c>
      <c r="P1497" s="120"/>
      <c r="Q1497" s="120">
        <v>3.1370185842822398</v>
      </c>
      <c r="R1497" s="120"/>
      <c r="S1497" s="120" t="s">
        <v>128</v>
      </c>
      <c r="T1497" s="120"/>
    </row>
    <row r="1498" spans="1:20" x14ac:dyDescent="0.25">
      <c r="A1498" s="121">
        <v>-0.63268323788236103</v>
      </c>
      <c r="B1498" s="121"/>
      <c r="C1498" s="121">
        <v>0.49518587669421898</v>
      </c>
      <c r="D1498" s="121"/>
      <c r="E1498" s="121">
        <v>0.72077729042663896</v>
      </c>
      <c r="F1498" s="121"/>
      <c r="G1498" s="121">
        <v>6.8245125226742004E-2</v>
      </c>
      <c r="H1498" s="121"/>
      <c r="I1498" s="121" t="s">
        <v>128</v>
      </c>
      <c r="J1498" s="122"/>
      <c r="K1498" s="120">
        <v>3.0084724405437399E-2</v>
      </c>
      <c r="L1498" s="120"/>
      <c r="M1498" s="120">
        <v>0.40656747407180999</v>
      </c>
      <c r="N1498" s="120"/>
      <c r="O1498" s="120">
        <v>0.220094442941694</v>
      </c>
      <c r="P1498" s="120"/>
      <c r="Q1498" s="120">
        <v>1.0410068056766999</v>
      </c>
      <c r="R1498" s="120"/>
      <c r="S1498" s="120" t="s">
        <v>128</v>
      </c>
      <c r="T1498" s="120"/>
    </row>
    <row r="1499" spans="1:20" x14ac:dyDescent="0.25">
      <c r="A1499" s="121">
        <v>0.36546413346634998</v>
      </c>
      <c r="B1499" s="121"/>
      <c r="C1499" s="121">
        <v>0.473266812470996</v>
      </c>
      <c r="D1499" s="121"/>
      <c r="E1499" s="121">
        <v>1.3952371420819401</v>
      </c>
      <c r="F1499" s="121"/>
      <c r="G1499" s="121">
        <v>0.57933896570945498</v>
      </c>
      <c r="H1499" s="121"/>
      <c r="I1499" s="121" t="s">
        <v>128</v>
      </c>
      <c r="J1499" s="122"/>
      <c r="K1499" s="120">
        <v>-0.138245921149458</v>
      </c>
      <c r="L1499" s="120"/>
      <c r="M1499" s="120">
        <v>0.28482434518627597</v>
      </c>
      <c r="N1499" s="120"/>
      <c r="O1499" s="120">
        <v>1.00406654080394</v>
      </c>
      <c r="P1499" s="120"/>
      <c r="Q1499" s="120">
        <v>1.84969712833259</v>
      </c>
      <c r="R1499" s="120"/>
      <c r="S1499" s="120" t="s">
        <v>128</v>
      </c>
      <c r="T1499" s="120"/>
    </row>
    <row r="1500" spans="1:20" x14ac:dyDescent="0.25">
      <c r="A1500" s="121">
        <v>0.33468452706970803</v>
      </c>
      <c r="B1500" s="121"/>
      <c r="C1500" s="121">
        <v>0.34587115279255798</v>
      </c>
      <c r="D1500" s="121"/>
      <c r="E1500" s="121">
        <v>0.61117899337588899</v>
      </c>
      <c r="F1500" s="121"/>
      <c r="G1500" s="121">
        <v>1.00722744777844</v>
      </c>
      <c r="H1500" s="121"/>
      <c r="I1500" s="121" t="s">
        <v>128</v>
      </c>
      <c r="J1500" s="122"/>
      <c r="K1500" s="120">
        <v>0.31418737828876397</v>
      </c>
      <c r="L1500" s="120"/>
      <c r="M1500" s="120">
        <v>0.41958372745466099</v>
      </c>
      <c r="N1500" s="120"/>
      <c r="O1500" s="120">
        <v>1.7108789325767599</v>
      </c>
      <c r="P1500" s="120"/>
      <c r="Q1500" s="120">
        <v>1.22896106479951</v>
      </c>
      <c r="R1500" s="120"/>
      <c r="S1500" s="120" t="s">
        <v>128</v>
      </c>
      <c r="T1500" s="120"/>
    </row>
    <row r="1501" spans="1:20" x14ac:dyDescent="0.25">
      <c r="A1501" s="121">
        <v>0.15817401187542399</v>
      </c>
      <c r="B1501" s="121"/>
      <c r="C1501" s="121">
        <v>-8.1548424375267103E-2</v>
      </c>
      <c r="D1501" s="121"/>
      <c r="E1501" s="121">
        <v>1.58329349982092</v>
      </c>
      <c r="F1501" s="121"/>
      <c r="G1501" s="121">
        <v>2.45792476034336</v>
      </c>
      <c r="H1501" s="121"/>
      <c r="I1501" s="121" t="s">
        <v>128</v>
      </c>
      <c r="J1501" s="122"/>
      <c r="K1501" s="120">
        <v>7.6785904641294396E-3</v>
      </c>
      <c r="L1501" s="120"/>
      <c r="M1501" s="120">
        <v>0.287105967089961</v>
      </c>
      <c r="N1501" s="120"/>
      <c r="O1501" s="120">
        <v>-0.190859915947309</v>
      </c>
      <c r="P1501" s="120"/>
      <c r="Q1501" s="120">
        <v>3.5787409732203099</v>
      </c>
      <c r="R1501" s="120"/>
      <c r="S1501" s="120" t="s">
        <v>128</v>
      </c>
      <c r="T1501" s="120"/>
    </row>
    <row r="1502" spans="1:20" x14ac:dyDescent="0.25">
      <c r="A1502" s="121">
        <v>-0.115690115047688</v>
      </c>
      <c r="B1502" s="121"/>
      <c r="C1502" s="121">
        <v>0.32915527390843702</v>
      </c>
      <c r="D1502" s="121"/>
      <c r="E1502" s="121">
        <v>1.1314748984665</v>
      </c>
      <c r="F1502" s="121"/>
      <c r="G1502" s="121">
        <v>2.3109269608235898</v>
      </c>
      <c r="H1502" s="121"/>
      <c r="I1502" s="121" t="s">
        <v>128</v>
      </c>
      <c r="J1502" s="122"/>
      <c r="K1502" s="120">
        <v>0.214064391063538</v>
      </c>
      <c r="L1502" s="120"/>
      <c r="M1502" s="120">
        <v>0.80875429132719701</v>
      </c>
      <c r="N1502" s="120"/>
      <c r="O1502" s="120">
        <v>0.45247824359209299</v>
      </c>
      <c r="P1502" s="120"/>
      <c r="Q1502" s="120">
        <v>1.97082791340136</v>
      </c>
      <c r="R1502" s="120"/>
      <c r="S1502" s="120" t="s">
        <v>128</v>
      </c>
      <c r="T1502" s="120"/>
    </row>
    <row r="1503" spans="1:20" x14ac:dyDescent="0.25">
      <c r="A1503" s="121">
        <v>-0.62773223630350095</v>
      </c>
      <c r="B1503" s="121"/>
      <c r="C1503" s="121">
        <v>0.91679603170368695</v>
      </c>
      <c r="D1503" s="121"/>
      <c r="E1503" s="121">
        <v>1.4372775007996501</v>
      </c>
      <c r="F1503" s="121"/>
      <c r="G1503" s="121">
        <v>2.22072244388746</v>
      </c>
      <c r="H1503" s="121"/>
      <c r="I1503" s="121" t="s">
        <v>128</v>
      </c>
      <c r="J1503" s="122"/>
      <c r="K1503" s="120">
        <v>0.196332936162285</v>
      </c>
      <c r="L1503" s="120"/>
      <c r="M1503" s="120">
        <v>1.98487807525627E-2</v>
      </c>
      <c r="N1503" s="120"/>
      <c r="O1503" s="120">
        <v>0.59445622636404005</v>
      </c>
      <c r="P1503" s="120"/>
      <c r="Q1503" s="120">
        <v>-1.0856234870052599</v>
      </c>
      <c r="R1503" s="120"/>
      <c r="S1503" s="120" t="s">
        <v>128</v>
      </c>
      <c r="T1503" s="120"/>
    </row>
    <row r="1504" spans="1:20" x14ac:dyDescent="0.25">
      <c r="A1504" s="121">
        <v>-0.18395458721765201</v>
      </c>
      <c r="B1504" s="121"/>
      <c r="C1504" s="121">
        <v>0.91679603170368695</v>
      </c>
      <c r="D1504" s="121"/>
      <c r="E1504" s="121">
        <v>0.75432674795672505</v>
      </c>
      <c r="F1504" s="121"/>
      <c r="G1504" s="121">
        <v>1.59814191008563</v>
      </c>
      <c r="H1504" s="121"/>
      <c r="I1504" s="121" t="s">
        <v>128</v>
      </c>
      <c r="J1504" s="122"/>
      <c r="K1504" s="120">
        <v>-0.64806830366711998</v>
      </c>
      <c r="L1504" s="120"/>
      <c r="M1504" s="120">
        <v>0.26494004104066299</v>
      </c>
      <c r="N1504" s="120"/>
      <c r="O1504" s="120">
        <v>0.351703123139394</v>
      </c>
      <c r="P1504" s="120"/>
      <c r="Q1504" s="120">
        <v>-1.0856234870052599</v>
      </c>
      <c r="R1504" s="120"/>
      <c r="S1504" s="120" t="s">
        <v>128</v>
      </c>
      <c r="T1504" s="120"/>
    </row>
    <row r="1505" spans="1:20" x14ac:dyDescent="0.25">
      <c r="A1505" s="121">
        <v>-0.177050023304616</v>
      </c>
      <c r="B1505" s="121"/>
      <c r="C1505" s="121">
        <v>0.204010432539453</v>
      </c>
      <c r="D1505" s="121"/>
      <c r="E1505" s="121">
        <v>1.39192409301203</v>
      </c>
      <c r="F1505" s="121"/>
      <c r="G1505" s="121">
        <v>0.64628135889828497</v>
      </c>
      <c r="H1505" s="121"/>
      <c r="I1505" s="121" t="s">
        <v>128</v>
      </c>
      <c r="J1505" s="122"/>
      <c r="K1505" s="120">
        <v>9.2482076883658906E-2</v>
      </c>
      <c r="L1505" s="120"/>
      <c r="M1505" s="120">
        <v>0.119120751585893</v>
      </c>
      <c r="N1505" s="120"/>
      <c r="O1505" s="120">
        <v>0.70190589046395102</v>
      </c>
      <c r="P1505" s="120"/>
      <c r="Q1505" s="120">
        <v>2.0293884748525999</v>
      </c>
      <c r="R1505" s="120"/>
      <c r="S1505" s="120" t="s">
        <v>128</v>
      </c>
      <c r="T1505" s="120"/>
    </row>
    <row r="1506" spans="1:20" x14ac:dyDescent="0.25">
      <c r="A1506" s="121">
        <v>-1.3319478958297699</v>
      </c>
      <c r="B1506" s="121"/>
      <c r="C1506" s="121">
        <v>0.256557943850449</v>
      </c>
      <c r="D1506" s="121"/>
      <c r="E1506" s="121">
        <v>2.85604730718679</v>
      </c>
      <c r="F1506" s="121"/>
      <c r="G1506" s="121">
        <v>1.59588148743647</v>
      </c>
      <c r="H1506" s="121"/>
      <c r="I1506" s="121" t="s">
        <v>128</v>
      </c>
      <c r="J1506" s="122"/>
      <c r="K1506" s="120">
        <v>-8.3317079446224795E-2</v>
      </c>
      <c r="L1506" s="120"/>
      <c r="M1506" s="120">
        <v>0.55404376278177003</v>
      </c>
      <c r="N1506" s="120"/>
      <c r="O1506" s="120">
        <v>1.07641154767752</v>
      </c>
      <c r="P1506" s="120"/>
      <c r="Q1506" s="120">
        <v>1.97290252809907</v>
      </c>
      <c r="R1506" s="120"/>
      <c r="S1506" s="120" t="s">
        <v>128</v>
      </c>
      <c r="T1506" s="120"/>
    </row>
    <row r="1507" spans="1:20" x14ac:dyDescent="0.25">
      <c r="A1507" s="121">
        <v>-0.83083494073909103</v>
      </c>
      <c r="B1507" s="121"/>
      <c r="C1507" s="121">
        <v>-2.49950957744502E-2</v>
      </c>
      <c r="D1507" s="121"/>
      <c r="E1507" s="121">
        <v>2.1368928600039698</v>
      </c>
      <c r="F1507" s="121"/>
      <c r="G1507" s="121">
        <v>1.7071501459099001</v>
      </c>
      <c r="H1507" s="121"/>
      <c r="I1507" s="121" t="s">
        <v>128</v>
      </c>
      <c r="J1507" s="122"/>
      <c r="K1507" s="120">
        <v>-4.6157115055859101E-2</v>
      </c>
      <c r="L1507" s="120"/>
      <c r="M1507" s="120">
        <v>0.359461936155267</v>
      </c>
      <c r="N1507" s="120"/>
      <c r="O1507" s="120">
        <v>0.68497713020469297</v>
      </c>
      <c r="P1507" s="120"/>
      <c r="Q1507" s="120">
        <v>-0.88071027775531996</v>
      </c>
      <c r="R1507" s="120"/>
      <c r="S1507" s="120" t="s">
        <v>128</v>
      </c>
      <c r="T1507" s="120"/>
    </row>
    <row r="1508" spans="1:20" x14ac:dyDescent="0.25">
      <c r="A1508" s="121">
        <v>-0.33693826267821703</v>
      </c>
      <c r="B1508" s="121"/>
      <c r="C1508" s="121">
        <v>4.3860751529749102E-2</v>
      </c>
      <c r="D1508" s="121"/>
      <c r="E1508" s="121">
        <v>0.74456382953866496</v>
      </c>
      <c r="F1508" s="121"/>
      <c r="G1508" s="121">
        <v>1.9585986937017501</v>
      </c>
      <c r="H1508" s="121"/>
      <c r="I1508" s="121" t="s">
        <v>128</v>
      </c>
      <c r="J1508" s="122"/>
      <c r="K1508" s="120">
        <v>1.6292359480473799E-2</v>
      </c>
      <c r="L1508" s="120"/>
      <c r="M1508" s="120">
        <v>0.455855583933435</v>
      </c>
      <c r="N1508" s="120"/>
      <c r="O1508" s="120">
        <v>0.60319137760602703</v>
      </c>
      <c r="P1508" s="120"/>
      <c r="Q1508" s="120">
        <v>1.72445415217677</v>
      </c>
      <c r="R1508" s="120"/>
      <c r="S1508" s="120" t="s">
        <v>128</v>
      </c>
      <c r="T1508" s="120"/>
    </row>
    <row r="1509" spans="1:20" x14ac:dyDescent="0.25">
      <c r="A1509" s="121">
        <v>-0.68131597574464597</v>
      </c>
      <c r="B1509" s="121"/>
      <c r="C1509" s="121">
        <v>0.45272526030035498</v>
      </c>
      <c r="D1509" s="121"/>
      <c r="E1509" s="121">
        <v>1.3063557829158301</v>
      </c>
      <c r="F1509" s="121"/>
      <c r="G1509" s="121">
        <v>1.3170733985424199</v>
      </c>
      <c r="H1509" s="121"/>
      <c r="I1509" s="121" t="s">
        <v>128</v>
      </c>
      <c r="J1509" s="122"/>
      <c r="K1509" s="120">
        <v>-0.13935955244708301</v>
      </c>
      <c r="L1509" s="120"/>
      <c r="M1509" s="120">
        <v>-1.1146011842133901</v>
      </c>
      <c r="N1509" s="120"/>
      <c r="O1509" s="120">
        <v>0.21482702011208599</v>
      </c>
      <c r="P1509" s="120"/>
      <c r="Q1509" s="120">
        <v>0.781079181616681</v>
      </c>
      <c r="R1509" s="120"/>
      <c r="S1509" s="120" t="s">
        <v>128</v>
      </c>
      <c r="T1509" s="120"/>
    </row>
    <row r="1510" spans="1:20" x14ac:dyDescent="0.25">
      <c r="A1510" s="121">
        <v>0.65927575555321705</v>
      </c>
      <c r="B1510" s="121"/>
      <c r="C1510" s="121">
        <v>2.4839791662820701E-2</v>
      </c>
      <c r="D1510" s="121"/>
      <c r="E1510" s="121">
        <v>0.32435682204875099</v>
      </c>
      <c r="F1510" s="121"/>
      <c r="G1510" s="121">
        <v>1.5510011658990499</v>
      </c>
      <c r="H1510" s="121"/>
      <c r="I1510" s="121" t="s">
        <v>128</v>
      </c>
      <c r="J1510" s="122"/>
      <c r="K1510" s="120">
        <v>1.26777774795777E-2</v>
      </c>
      <c r="L1510" s="120"/>
      <c r="M1510" s="120">
        <v>0.14857005355724701</v>
      </c>
      <c r="N1510" s="120"/>
      <c r="O1510" s="120">
        <v>1.37518822631384</v>
      </c>
      <c r="P1510" s="120"/>
      <c r="Q1510" s="120">
        <v>1.99832461492284</v>
      </c>
      <c r="R1510" s="120"/>
      <c r="S1510" s="120" t="s">
        <v>128</v>
      </c>
      <c r="T1510" s="120"/>
    </row>
    <row r="1511" spans="1:20" x14ac:dyDescent="0.25">
      <c r="A1511" s="121">
        <v>0.65927575555321705</v>
      </c>
      <c r="B1511" s="121"/>
      <c r="C1511" s="121">
        <v>1.0700003753374301</v>
      </c>
      <c r="D1511" s="121"/>
      <c r="E1511" s="121">
        <v>1.0008352181814499</v>
      </c>
      <c r="F1511" s="121"/>
      <c r="G1511" s="121">
        <v>2.94344844880185</v>
      </c>
      <c r="H1511" s="121"/>
      <c r="I1511" s="121" t="s">
        <v>128</v>
      </c>
      <c r="J1511" s="122"/>
      <c r="K1511" s="120">
        <v>4.7392210491992197E-4</v>
      </c>
      <c r="L1511" s="120"/>
      <c r="M1511" s="120">
        <v>0.58072840282993399</v>
      </c>
      <c r="N1511" s="120"/>
      <c r="O1511" s="120">
        <v>1.0585215369730501</v>
      </c>
      <c r="P1511" s="120"/>
      <c r="Q1511" s="120">
        <v>1.77776637821907</v>
      </c>
      <c r="R1511" s="120"/>
      <c r="S1511" s="120" t="s">
        <v>128</v>
      </c>
      <c r="T1511" s="120"/>
    </row>
    <row r="1512" spans="1:20" x14ac:dyDescent="0.25">
      <c r="A1512" s="121">
        <v>-0.20837444378461401</v>
      </c>
      <c r="B1512" s="121"/>
      <c r="C1512" s="121">
        <v>-1.2695217320074601</v>
      </c>
      <c r="D1512" s="121"/>
      <c r="E1512" s="121">
        <v>0.96363302256547501</v>
      </c>
      <c r="F1512" s="121"/>
      <c r="G1512" s="121">
        <v>2.6976426051934599</v>
      </c>
      <c r="H1512" s="121"/>
      <c r="I1512" s="121" t="s">
        <v>128</v>
      </c>
      <c r="J1512" s="122"/>
      <c r="K1512" s="120">
        <v>0.36474115403204599</v>
      </c>
      <c r="L1512" s="120"/>
      <c r="M1512" s="120">
        <v>0.46535149703467799</v>
      </c>
      <c r="N1512" s="120"/>
      <c r="O1512" s="120">
        <v>1.5423048375149699</v>
      </c>
      <c r="P1512" s="120"/>
      <c r="Q1512" s="120">
        <v>2.0196026939391301</v>
      </c>
      <c r="R1512" s="120"/>
      <c r="S1512" s="120" t="s">
        <v>128</v>
      </c>
      <c r="T1512" s="120"/>
    </row>
    <row r="1513" spans="1:20" x14ac:dyDescent="0.25">
      <c r="A1513" s="121">
        <v>0.40354014155859003</v>
      </c>
      <c r="B1513" s="121"/>
      <c r="C1513" s="121">
        <v>0.230266609750235</v>
      </c>
      <c r="D1513" s="121"/>
      <c r="E1513" s="121">
        <v>-0.40383141432058201</v>
      </c>
      <c r="F1513" s="121"/>
      <c r="G1513" s="121">
        <v>0.69062600741454905</v>
      </c>
      <c r="H1513" s="121"/>
      <c r="I1513" s="121" t="s">
        <v>128</v>
      </c>
      <c r="J1513" s="122"/>
      <c r="K1513" s="120">
        <v>-0.34613287131692699</v>
      </c>
      <c r="L1513" s="120"/>
      <c r="M1513" s="120">
        <v>0.32895040867459402</v>
      </c>
      <c r="N1513" s="120"/>
      <c r="O1513" s="120">
        <v>0.20269778904215499</v>
      </c>
      <c r="P1513" s="120"/>
      <c r="Q1513" s="120">
        <v>1.7366978349114699</v>
      </c>
      <c r="R1513" s="120"/>
      <c r="S1513" s="120" t="s">
        <v>128</v>
      </c>
      <c r="T1513" s="120"/>
    </row>
    <row r="1514" spans="1:20" x14ac:dyDescent="0.25">
      <c r="A1514" s="121">
        <v>-1.0244140288135699</v>
      </c>
      <c r="B1514" s="121"/>
      <c r="C1514" s="121">
        <v>0.50349296634445795</v>
      </c>
      <c r="D1514" s="121"/>
      <c r="E1514" s="121">
        <v>1.3900710591452601</v>
      </c>
      <c r="F1514" s="121"/>
      <c r="G1514" s="121">
        <v>3.7203830755104601</v>
      </c>
      <c r="H1514" s="121"/>
      <c r="I1514" s="121" t="s">
        <v>128</v>
      </c>
      <c r="J1514" s="122"/>
      <c r="K1514" s="120">
        <v>-0.26895007790675202</v>
      </c>
      <c r="L1514" s="120"/>
      <c r="M1514" s="120">
        <v>0.402459972056324</v>
      </c>
      <c r="N1514" s="120"/>
      <c r="O1514" s="120">
        <v>2.0455354669233201</v>
      </c>
      <c r="P1514" s="120"/>
      <c r="Q1514" s="120">
        <v>2.3260677252521802</v>
      </c>
      <c r="R1514" s="120"/>
      <c r="S1514" s="120" t="s">
        <v>128</v>
      </c>
      <c r="T1514" s="120"/>
    </row>
    <row r="1515" spans="1:20" x14ac:dyDescent="0.25">
      <c r="A1515" s="121">
        <v>-0.25207706585216999</v>
      </c>
      <c r="B1515" s="121"/>
      <c r="C1515" s="121">
        <v>0.50349296634445795</v>
      </c>
      <c r="D1515" s="121"/>
      <c r="E1515" s="121">
        <v>0.55671477318478302</v>
      </c>
      <c r="F1515" s="121"/>
      <c r="G1515" s="121">
        <v>1.96604308177701</v>
      </c>
      <c r="H1515" s="121"/>
      <c r="I1515" s="121" t="s">
        <v>128</v>
      </c>
      <c r="J1515" s="122"/>
      <c r="K1515" s="120">
        <v>-0.358332764897767</v>
      </c>
      <c r="L1515" s="120"/>
      <c r="M1515" s="120">
        <v>1.2812784369005299</v>
      </c>
      <c r="N1515" s="120"/>
      <c r="O1515" s="120">
        <v>0.78924508248403302</v>
      </c>
      <c r="P1515" s="120"/>
      <c r="Q1515" s="120">
        <v>2.7635098877813999</v>
      </c>
      <c r="R1515" s="120"/>
      <c r="S1515" s="120" t="s">
        <v>128</v>
      </c>
      <c r="T1515" s="120"/>
    </row>
    <row r="1516" spans="1:20" x14ac:dyDescent="0.25">
      <c r="A1516" s="121">
        <v>-2.7565812267191698</v>
      </c>
      <c r="B1516" s="121"/>
      <c r="C1516" s="121">
        <v>0.51919459729848305</v>
      </c>
      <c r="D1516" s="121"/>
      <c r="E1516" s="121">
        <v>0.99479384560262196</v>
      </c>
      <c r="F1516" s="121"/>
      <c r="G1516" s="121">
        <v>1.2307934337445099</v>
      </c>
      <c r="H1516" s="121"/>
      <c r="I1516" s="121" t="s">
        <v>128</v>
      </c>
      <c r="J1516" s="122"/>
      <c r="K1516" s="120">
        <v>-0.358332764897767</v>
      </c>
      <c r="L1516" s="120"/>
      <c r="M1516" s="120">
        <v>0.33510693825195798</v>
      </c>
      <c r="N1516" s="120"/>
      <c r="O1516" s="120">
        <v>0.668706971094299</v>
      </c>
      <c r="P1516" s="120"/>
      <c r="Q1516" s="120">
        <v>2.3598293930019798</v>
      </c>
      <c r="R1516" s="120"/>
      <c r="S1516" s="120" t="s">
        <v>128</v>
      </c>
      <c r="T1516" s="120"/>
    </row>
    <row r="1517" spans="1:20" x14ac:dyDescent="0.25">
      <c r="A1517" s="121">
        <v>-6.5563708473161994E-2</v>
      </c>
      <c r="B1517" s="121"/>
      <c r="C1517" s="121">
        <v>0.80621515707889602</v>
      </c>
      <c r="D1517" s="121"/>
      <c r="E1517" s="121">
        <v>1.80220777064828</v>
      </c>
      <c r="F1517" s="121"/>
      <c r="G1517" s="121">
        <v>2.6953351375794399</v>
      </c>
      <c r="H1517" s="121"/>
      <c r="I1517" s="121" t="s">
        <v>128</v>
      </c>
      <c r="J1517" s="122"/>
      <c r="K1517" s="120">
        <v>-0.26955414457323101</v>
      </c>
      <c r="L1517" s="120"/>
      <c r="M1517" s="120">
        <v>1.4115140195638101</v>
      </c>
      <c r="N1517" s="120"/>
      <c r="O1517" s="120">
        <v>0.48020283233959998</v>
      </c>
      <c r="P1517" s="120"/>
      <c r="Q1517" s="120">
        <v>1.8182181056351101</v>
      </c>
      <c r="R1517" s="120"/>
      <c r="S1517" s="120" t="s">
        <v>128</v>
      </c>
      <c r="T1517" s="120"/>
    </row>
    <row r="1518" spans="1:20" x14ac:dyDescent="0.25">
      <c r="A1518" s="121">
        <v>-0.26000272992204299</v>
      </c>
      <c r="B1518" s="121"/>
      <c r="C1518" s="121">
        <v>0.47457265580421298</v>
      </c>
      <c r="D1518" s="121"/>
      <c r="E1518" s="121">
        <v>0.84679799645522302</v>
      </c>
      <c r="F1518" s="121"/>
      <c r="G1518" s="121">
        <v>1.0657076428630301</v>
      </c>
      <c r="H1518" s="121"/>
      <c r="I1518" s="121" t="s">
        <v>128</v>
      </c>
      <c r="J1518" s="122"/>
      <c r="K1518" s="120">
        <v>-1.6244436671925999</v>
      </c>
      <c r="L1518" s="120"/>
      <c r="M1518" s="120">
        <v>1.4115140195638101</v>
      </c>
      <c r="N1518" s="120"/>
      <c r="O1518" s="120">
        <v>0.246853587648515</v>
      </c>
      <c r="P1518" s="120"/>
      <c r="Q1518" s="120">
        <v>1.29763254354228</v>
      </c>
      <c r="R1518" s="120"/>
      <c r="S1518" s="120" t="s">
        <v>128</v>
      </c>
      <c r="T1518" s="120"/>
    </row>
    <row r="1519" spans="1:20" x14ac:dyDescent="0.25">
      <c r="A1519" s="121">
        <v>-0.26000272992204299</v>
      </c>
      <c r="B1519" s="121"/>
      <c r="C1519" s="121">
        <v>-1.29169816320847E-2</v>
      </c>
      <c r="D1519" s="121"/>
      <c r="E1519" s="121">
        <v>-1.09190412111052</v>
      </c>
      <c r="F1519" s="121"/>
      <c r="G1519" s="121">
        <v>0.93547055839753002</v>
      </c>
      <c r="H1519" s="121"/>
      <c r="I1519" s="121" t="s">
        <v>128</v>
      </c>
      <c r="J1519" s="122"/>
      <c r="K1519" s="120">
        <v>-0.58108205868053597</v>
      </c>
      <c r="L1519" s="120"/>
      <c r="M1519" s="120">
        <v>1.9154693064109599E-3</v>
      </c>
      <c r="N1519" s="120"/>
      <c r="O1519" s="120">
        <v>0.56710590122090199</v>
      </c>
      <c r="P1519" s="120"/>
      <c r="Q1519" s="120">
        <v>1.27111240460137</v>
      </c>
      <c r="R1519" s="120"/>
      <c r="S1519" s="120" t="s">
        <v>128</v>
      </c>
      <c r="T1519" s="120"/>
    </row>
    <row r="1520" spans="1:20" x14ac:dyDescent="0.25">
      <c r="A1520" s="121">
        <v>-1.19384381314054</v>
      </c>
      <c r="B1520" s="121"/>
      <c r="C1520" s="121">
        <v>0.7415077668426</v>
      </c>
      <c r="D1520" s="121"/>
      <c r="E1520" s="121">
        <v>-1.09190412111052</v>
      </c>
      <c r="F1520" s="121"/>
      <c r="G1520" s="121">
        <v>1.5221711336913499</v>
      </c>
      <c r="H1520" s="121"/>
      <c r="I1520" s="121" t="s">
        <v>128</v>
      </c>
      <c r="J1520" s="122"/>
      <c r="K1520" s="120">
        <v>0.195515483721064</v>
      </c>
      <c r="L1520" s="120"/>
      <c r="M1520" s="120">
        <v>0.37829480832680701</v>
      </c>
      <c r="N1520" s="120"/>
      <c r="O1520" s="120">
        <v>1.2223258836786399</v>
      </c>
      <c r="P1520" s="120"/>
      <c r="Q1520" s="120">
        <v>1.9343537153996</v>
      </c>
      <c r="R1520" s="120"/>
      <c r="S1520" s="120" t="s">
        <v>128</v>
      </c>
      <c r="T1520" s="120"/>
    </row>
    <row r="1521" spans="1:20" x14ac:dyDescent="0.25">
      <c r="A1521" s="121">
        <v>-0.12738003133947001</v>
      </c>
      <c r="B1521" s="121"/>
      <c r="C1521" s="121">
        <v>0.186144904623646</v>
      </c>
      <c r="D1521" s="121"/>
      <c r="E1521" s="121">
        <v>1.06286936687106</v>
      </c>
      <c r="F1521" s="121"/>
      <c r="G1521" s="121">
        <v>1.7509873246274399</v>
      </c>
      <c r="H1521" s="121"/>
      <c r="I1521" s="121" t="s">
        <v>128</v>
      </c>
      <c r="J1521" s="122"/>
      <c r="K1521" s="120">
        <v>2.9771003491170199E-2</v>
      </c>
      <c r="L1521" s="120"/>
      <c r="M1521" s="120">
        <v>9.5142216457013304E-2</v>
      </c>
      <c r="N1521" s="120"/>
      <c r="O1521" s="120">
        <v>-0.30842053967614202</v>
      </c>
      <c r="P1521" s="120"/>
      <c r="Q1521" s="120">
        <v>2.3188682968077301</v>
      </c>
      <c r="R1521" s="120"/>
      <c r="S1521" s="120" t="s">
        <v>128</v>
      </c>
      <c r="T1521" s="120"/>
    </row>
    <row r="1522" spans="1:20" x14ac:dyDescent="0.25">
      <c r="A1522" s="121">
        <v>-0.92359780077734399</v>
      </c>
      <c r="B1522" s="121"/>
      <c r="C1522" s="121">
        <v>-0.17082757093989001</v>
      </c>
      <c r="D1522" s="121"/>
      <c r="E1522" s="121">
        <v>0.59563658230328498</v>
      </c>
      <c r="F1522" s="121"/>
      <c r="G1522" s="121">
        <v>0.87556228989803098</v>
      </c>
      <c r="H1522" s="121"/>
      <c r="I1522" s="121" t="s">
        <v>128</v>
      </c>
      <c r="J1522" s="122"/>
      <c r="K1522" s="120">
        <v>-7.6316787154290494E-2</v>
      </c>
      <c r="L1522" s="120"/>
      <c r="M1522" s="120">
        <v>0.55269714204854004</v>
      </c>
      <c r="N1522" s="120"/>
      <c r="O1522" s="120">
        <v>0.51175687338311704</v>
      </c>
      <c r="P1522" s="120"/>
      <c r="Q1522" s="120">
        <v>2.2604885720482399</v>
      </c>
      <c r="R1522" s="120"/>
      <c r="S1522" s="120" t="s">
        <v>128</v>
      </c>
      <c r="T1522" s="120"/>
    </row>
    <row r="1523" spans="1:20" x14ac:dyDescent="0.25">
      <c r="A1523" s="121">
        <v>-0.92359780077734399</v>
      </c>
      <c r="B1523" s="121"/>
      <c r="C1523" s="121">
        <v>-0.37691780265172498</v>
      </c>
      <c r="D1523" s="121"/>
      <c r="E1523" s="121">
        <v>0.48575134402204301</v>
      </c>
      <c r="F1523" s="121"/>
      <c r="G1523" s="121">
        <v>1.3382012089088799</v>
      </c>
      <c r="H1523" s="121"/>
      <c r="I1523" s="121" t="s">
        <v>128</v>
      </c>
      <c r="J1523" s="122"/>
      <c r="K1523" s="120">
        <v>-0.17246217380142401</v>
      </c>
      <c r="L1523" s="120"/>
      <c r="M1523" s="120">
        <v>0.478272804267249</v>
      </c>
      <c r="N1523" s="120"/>
      <c r="O1523" s="120">
        <v>0.19500117254523999</v>
      </c>
      <c r="P1523" s="120"/>
      <c r="Q1523" s="120">
        <v>1.36259925575941</v>
      </c>
      <c r="R1523" s="120"/>
      <c r="S1523" s="120" t="s">
        <v>128</v>
      </c>
      <c r="T1523" s="120"/>
    </row>
    <row r="1524" spans="1:20" x14ac:dyDescent="0.25">
      <c r="A1524" s="121">
        <v>-0.62005705709047398</v>
      </c>
      <c r="B1524" s="121"/>
      <c r="C1524" s="121">
        <v>0.13148590566113699</v>
      </c>
      <c r="D1524" s="121"/>
      <c r="E1524" s="121">
        <v>1.1533942180841199</v>
      </c>
      <c r="F1524" s="121"/>
      <c r="G1524" s="121">
        <v>3.4117657562650998</v>
      </c>
      <c r="H1524" s="121"/>
      <c r="I1524" s="121" t="s">
        <v>128</v>
      </c>
      <c r="J1524" s="122"/>
      <c r="K1524" s="120">
        <v>3.59206577446987E-2</v>
      </c>
      <c r="L1524" s="120"/>
      <c r="M1524" s="120">
        <v>0.21317360226724899</v>
      </c>
      <c r="N1524" s="120"/>
      <c r="O1524" s="120">
        <v>1.6156923478401399</v>
      </c>
      <c r="P1524" s="120"/>
      <c r="Q1524" s="120">
        <v>2.3839528125923501</v>
      </c>
      <c r="R1524" s="120"/>
      <c r="S1524" s="120" t="s">
        <v>128</v>
      </c>
      <c r="T1524" s="120"/>
    </row>
    <row r="1525" spans="1:20" x14ac:dyDescent="0.25">
      <c r="A1525" s="121">
        <v>-0.62005705709047398</v>
      </c>
      <c r="B1525" s="121"/>
      <c r="C1525" s="121">
        <v>-0.57422903931283298</v>
      </c>
      <c r="D1525" s="121"/>
      <c r="E1525" s="121">
        <v>1.49235726080074</v>
      </c>
      <c r="F1525" s="121"/>
      <c r="G1525" s="121">
        <v>2.1804744547967099</v>
      </c>
      <c r="H1525" s="121"/>
      <c r="I1525" s="121" t="s">
        <v>128</v>
      </c>
      <c r="J1525" s="122"/>
      <c r="K1525" s="120">
        <v>3.59206577446987E-2</v>
      </c>
      <c r="L1525" s="120"/>
      <c r="M1525" s="120">
        <v>0.82366745969487798</v>
      </c>
      <c r="N1525" s="120"/>
      <c r="O1525" s="120">
        <v>0.929700953119873</v>
      </c>
      <c r="P1525" s="120"/>
      <c r="Q1525" s="120">
        <v>0.811652314041162</v>
      </c>
      <c r="R1525" s="120"/>
      <c r="S1525" s="120" t="s">
        <v>128</v>
      </c>
      <c r="T1525" s="120"/>
    </row>
    <row r="1526" spans="1:20" x14ac:dyDescent="0.25">
      <c r="A1526" s="121">
        <v>-7.2052048355720502E-2</v>
      </c>
      <c r="B1526" s="121"/>
      <c r="C1526" s="121">
        <v>0.82743873123934697</v>
      </c>
      <c r="D1526" s="121"/>
      <c r="E1526" s="121">
        <v>0.86482648331144296</v>
      </c>
      <c r="F1526" s="121"/>
      <c r="G1526" s="121">
        <v>2.5402285152650701</v>
      </c>
      <c r="H1526" s="121"/>
      <c r="I1526" s="121" t="s">
        <v>128</v>
      </c>
      <c r="J1526" s="122"/>
      <c r="K1526" s="120">
        <v>0.65641809800781903</v>
      </c>
      <c r="L1526" s="120"/>
      <c r="M1526" s="120">
        <v>1.58832423398821</v>
      </c>
      <c r="N1526" s="120"/>
      <c r="O1526" s="120">
        <v>1.2096822495739901</v>
      </c>
      <c r="P1526" s="120"/>
      <c r="Q1526" s="120">
        <v>2.9240048506105301</v>
      </c>
      <c r="R1526" s="120"/>
      <c r="S1526" s="120" t="s">
        <v>128</v>
      </c>
      <c r="T1526" s="120"/>
    </row>
    <row r="1527" spans="1:20" x14ac:dyDescent="0.25">
      <c r="A1527" s="121">
        <v>1.07938360769203</v>
      </c>
      <c r="B1527" s="121"/>
      <c r="C1527" s="121">
        <v>0.464052584045064</v>
      </c>
      <c r="D1527" s="121"/>
      <c r="E1527" s="121">
        <v>0.24655397366642601</v>
      </c>
      <c r="F1527" s="121"/>
      <c r="G1527" s="121">
        <v>0.308179048343588</v>
      </c>
      <c r="H1527" s="121"/>
      <c r="I1527" s="121" t="s">
        <v>128</v>
      </c>
      <c r="J1527" s="122"/>
      <c r="K1527" s="120">
        <v>0.193278836564065</v>
      </c>
      <c r="L1527" s="120"/>
      <c r="M1527" s="120">
        <v>1.58832423398821</v>
      </c>
      <c r="N1527" s="120"/>
      <c r="O1527" s="120">
        <v>0.93487635990859597</v>
      </c>
      <c r="P1527" s="120"/>
      <c r="Q1527" s="120">
        <v>2.9558660978705</v>
      </c>
      <c r="R1527" s="120"/>
      <c r="S1527" s="120" t="s">
        <v>128</v>
      </c>
      <c r="T1527" s="120"/>
    </row>
    <row r="1528" spans="1:20" x14ac:dyDescent="0.25">
      <c r="A1528" s="121">
        <v>0.60066035574058296</v>
      </c>
      <c r="B1528" s="121"/>
      <c r="C1528" s="121">
        <v>-0.59426176858915303</v>
      </c>
      <c r="D1528" s="121"/>
      <c r="E1528" s="121">
        <v>2.3102688136537699</v>
      </c>
      <c r="F1528" s="121"/>
      <c r="G1528" s="121">
        <v>1.8038913003815999</v>
      </c>
      <c r="H1528" s="121"/>
      <c r="I1528" s="121" t="s">
        <v>128</v>
      </c>
      <c r="J1528" s="122"/>
      <c r="K1528" s="120">
        <v>0.17846999544942899</v>
      </c>
      <c r="L1528" s="120"/>
      <c r="M1528" s="120">
        <v>0.39187962992083702</v>
      </c>
      <c r="N1528" s="120"/>
      <c r="O1528" s="120">
        <v>1.37994981347734</v>
      </c>
      <c r="P1528" s="120"/>
      <c r="Q1528" s="120">
        <v>1.8620230113715299</v>
      </c>
      <c r="R1528" s="120"/>
      <c r="S1528" s="120" t="s">
        <v>128</v>
      </c>
      <c r="T1528" s="120"/>
    </row>
    <row r="1529" spans="1:20" x14ac:dyDescent="0.25">
      <c r="A1529" s="121">
        <v>-8.2381189251004003E-2</v>
      </c>
      <c r="B1529" s="121"/>
      <c r="C1529" s="121">
        <v>0.27354834138572698</v>
      </c>
      <c r="D1529" s="121"/>
      <c r="E1529" s="121">
        <v>1.1369655269189001</v>
      </c>
      <c r="F1529" s="121"/>
      <c r="G1529" s="121">
        <v>1.8020756083209899</v>
      </c>
      <c r="H1529" s="121"/>
      <c r="I1529" s="121" t="s">
        <v>128</v>
      </c>
      <c r="J1529" s="122"/>
      <c r="K1529" s="120">
        <v>6.6354054261772398E-3</v>
      </c>
      <c r="L1529" s="120"/>
      <c r="M1529" s="120">
        <v>-1.30072425105037</v>
      </c>
      <c r="N1529" s="120"/>
      <c r="O1529" s="120">
        <v>-8.1226172889259408E-3</v>
      </c>
      <c r="P1529" s="120"/>
      <c r="Q1529" s="120">
        <v>1.3442971477440699</v>
      </c>
      <c r="R1529" s="120"/>
      <c r="S1529" s="120" t="s">
        <v>128</v>
      </c>
      <c r="T1529" s="120"/>
    </row>
    <row r="1530" spans="1:20" x14ac:dyDescent="0.25">
      <c r="A1530" s="121">
        <v>0.30148211627407301</v>
      </c>
      <c r="B1530" s="121"/>
      <c r="C1530" s="121">
        <v>3.47548102809618E-2</v>
      </c>
      <c r="D1530" s="121"/>
      <c r="E1530" s="121">
        <v>0.18127357793447099</v>
      </c>
      <c r="F1530" s="121"/>
      <c r="G1530" s="121">
        <v>2.5745297404727401</v>
      </c>
      <c r="H1530" s="121"/>
      <c r="I1530" s="121" t="s">
        <v>128</v>
      </c>
      <c r="J1530" s="122"/>
      <c r="K1530" s="120">
        <v>-0.15218414965447699</v>
      </c>
      <c r="L1530" s="120"/>
      <c r="M1530" s="120">
        <v>-1.30072425105037</v>
      </c>
      <c r="N1530" s="120"/>
      <c r="O1530" s="120">
        <v>0.59671696193174895</v>
      </c>
      <c r="P1530" s="120"/>
      <c r="Q1530" s="120">
        <v>1.84842022776683</v>
      </c>
      <c r="R1530" s="120"/>
      <c r="S1530" s="120" t="s">
        <v>128</v>
      </c>
      <c r="T1530" s="120"/>
    </row>
    <row r="1531" spans="1:20" x14ac:dyDescent="0.25">
      <c r="A1531" s="121">
        <v>-1.86412883544344</v>
      </c>
      <c r="B1531" s="121"/>
      <c r="C1531" s="121">
        <v>-2.2250545596956401</v>
      </c>
      <c r="D1531" s="121"/>
      <c r="E1531" s="121">
        <v>1.6517498477438499</v>
      </c>
      <c r="F1531" s="121"/>
      <c r="G1531" s="121">
        <v>0.37966792520091602</v>
      </c>
      <c r="H1531" s="121"/>
      <c r="I1531" s="121" t="s">
        <v>128</v>
      </c>
      <c r="J1531" s="122"/>
      <c r="K1531" s="120">
        <v>0.32399458729435099</v>
      </c>
      <c r="L1531" s="120"/>
      <c r="M1531" s="120">
        <v>2.1950163059943701</v>
      </c>
      <c r="N1531" s="120"/>
      <c r="O1531" s="120">
        <v>0.477160002818586</v>
      </c>
      <c r="P1531" s="120"/>
      <c r="Q1531" s="120">
        <v>2.5865455495716598</v>
      </c>
      <c r="R1531" s="120"/>
      <c r="S1531" s="120" t="s">
        <v>128</v>
      </c>
      <c r="T1531" s="120"/>
    </row>
    <row r="1532" spans="1:20" x14ac:dyDescent="0.25">
      <c r="A1532" s="121">
        <v>2.0996347182217101</v>
      </c>
      <c r="B1532" s="121"/>
      <c r="C1532" s="121">
        <v>1.9913146181028101</v>
      </c>
      <c r="D1532" s="121"/>
      <c r="E1532" s="121">
        <v>1.5185514246096701</v>
      </c>
      <c r="F1532" s="121"/>
      <c r="G1532" s="121">
        <v>1.4029792421815099</v>
      </c>
      <c r="H1532" s="121"/>
      <c r="I1532" s="121" t="s">
        <v>128</v>
      </c>
      <c r="J1532" s="122"/>
      <c r="K1532" s="120">
        <v>9.2787623981774203E-2</v>
      </c>
      <c r="L1532" s="120"/>
      <c r="M1532" s="120">
        <v>0.473526234612407</v>
      </c>
      <c r="N1532" s="120"/>
      <c r="O1532" s="120">
        <v>0.232453480126319</v>
      </c>
      <c r="P1532" s="120"/>
      <c r="Q1532" s="120">
        <v>1.0212604732100801</v>
      </c>
      <c r="R1532" s="120"/>
      <c r="S1532" s="120" t="s">
        <v>128</v>
      </c>
      <c r="T1532" s="120"/>
    </row>
    <row r="1533" spans="1:20" x14ac:dyDescent="0.25">
      <c r="A1533" s="121">
        <v>-8.2381189251004003E-2</v>
      </c>
      <c r="B1533" s="121"/>
      <c r="C1533" s="121">
        <v>0.37744005675335401</v>
      </c>
      <c r="D1533" s="121"/>
      <c r="E1533" s="121">
        <v>1.36053821374665</v>
      </c>
      <c r="F1533" s="121"/>
      <c r="G1533" s="121">
        <v>2.7335424961969101</v>
      </c>
      <c r="H1533" s="121"/>
      <c r="I1533" s="121" t="s">
        <v>128</v>
      </c>
      <c r="J1533" s="122"/>
      <c r="K1533" s="120">
        <v>0.116858617164304</v>
      </c>
      <c r="L1533" s="120"/>
      <c r="M1533" s="120">
        <v>0.25720694189541898</v>
      </c>
      <c r="N1533" s="120"/>
      <c r="O1533" s="120">
        <v>0.61419379785931805</v>
      </c>
      <c r="P1533" s="120"/>
      <c r="Q1533" s="120">
        <v>1.79960923194069</v>
      </c>
      <c r="R1533" s="120"/>
      <c r="S1533" s="120" t="s">
        <v>128</v>
      </c>
      <c r="T1533" s="120"/>
    </row>
    <row r="1534" spans="1:20" x14ac:dyDescent="0.25">
      <c r="A1534" s="121">
        <v>-6.3803542191560994E-2</v>
      </c>
      <c r="B1534" s="121"/>
      <c r="C1534" s="121">
        <v>1.9913146181028101</v>
      </c>
      <c r="D1534" s="121"/>
      <c r="E1534" s="121">
        <v>1.36619904085882</v>
      </c>
      <c r="F1534" s="121"/>
      <c r="G1534" s="121">
        <v>1.94880447754301</v>
      </c>
      <c r="H1534" s="121"/>
      <c r="I1534" s="121" t="s">
        <v>128</v>
      </c>
      <c r="J1534" s="122"/>
      <c r="K1534" s="120">
        <v>0.116858617164304</v>
      </c>
      <c r="L1534" s="120"/>
      <c r="M1534" s="120">
        <v>0.46514181689620998</v>
      </c>
      <c r="N1534" s="120"/>
      <c r="O1534" s="120">
        <v>0.471980974621935</v>
      </c>
      <c r="P1534" s="120"/>
      <c r="Q1534" s="120">
        <v>1.3658112063801999</v>
      </c>
      <c r="R1534" s="120"/>
      <c r="S1534" s="120" t="s">
        <v>128</v>
      </c>
      <c r="T1534" s="120"/>
    </row>
    <row r="1535" spans="1:20" x14ac:dyDescent="0.25">
      <c r="A1535" s="121">
        <v>0.29121310082434698</v>
      </c>
      <c r="B1535" s="121"/>
      <c r="C1535" s="121">
        <v>0.88019729778031996</v>
      </c>
      <c r="D1535" s="121"/>
      <c r="E1535" s="121">
        <v>1.5056142879159899</v>
      </c>
      <c r="F1535" s="121"/>
      <c r="G1535" s="121">
        <v>1.42681019162891</v>
      </c>
      <c r="H1535" s="121"/>
      <c r="I1535" s="121" t="s">
        <v>128</v>
      </c>
      <c r="J1535" s="122"/>
      <c r="K1535" s="120">
        <v>0.13445429274449999</v>
      </c>
      <c r="L1535" s="120"/>
      <c r="M1535" s="120">
        <v>0.43596236956892698</v>
      </c>
      <c r="N1535" s="120"/>
      <c r="O1535" s="120">
        <v>0.146556134128978</v>
      </c>
      <c r="P1535" s="120"/>
      <c r="Q1535" s="120">
        <v>1.4701605179116899</v>
      </c>
      <c r="R1535" s="120"/>
      <c r="S1535" s="120" t="s">
        <v>128</v>
      </c>
      <c r="T1535" s="120"/>
    </row>
    <row r="1536" spans="1:20" x14ac:dyDescent="0.25">
      <c r="A1536" s="121">
        <v>-0.63070415821493797</v>
      </c>
      <c r="B1536" s="121"/>
      <c r="C1536" s="121">
        <v>0.24289437026527899</v>
      </c>
      <c r="D1536" s="121"/>
      <c r="E1536" s="121">
        <v>2.9603576239995801</v>
      </c>
      <c r="F1536" s="121"/>
      <c r="G1536" s="121">
        <v>3.4737378517876398</v>
      </c>
      <c r="H1536" s="121"/>
      <c r="I1536" s="121" t="s">
        <v>128</v>
      </c>
      <c r="J1536" s="122"/>
      <c r="K1536" s="120">
        <v>-5.8166107601227403E-2</v>
      </c>
      <c r="L1536" s="120"/>
      <c r="M1536" s="120">
        <v>-1.5808890248080401</v>
      </c>
      <c r="N1536" s="120"/>
      <c r="O1536" s="120">
        <v>0.85664308487587204</v>
      </c>
      <c r="P1536" s="120"/>
      <c r="Q1536" s="120">
        <v>3.2996297065956601</v>
      </c>
      <c r="R1536" s="120"/>
      <c r="S1536" s="120" t="s">
        <v>128</v>
      </c>
      <c r="T1536" s="120"/>
    </row>
    <row r="1537" spans="1:20" x14ac:dyDescent="0.25">
      <c r="A1537" s="121">
        <v>0.87133086059264298</v>
      </c>
      <c r="B1537" s="121"/>
      <c r="C1537" s="121">
        <v>0.57848711405181197</v>
      </c>
      <c r="D1537" s="121"/>
      <c r="E1537" s="121">
        <v>2.9517861100719901E-2</v>
      </c>
      <c r="F1537" s="121"/>
      <c r="G1537" s="121">
        <v>2.9777815226604498</v>
      </c>
      <c r="H1537" s="121"/>
      <c r="I1537" s="121" t="s">
        <v>128</v>
      </c>
      <c r="J1537" s="122"/>
      <c r="K1537" s="120">
        <v>-0.192382617647013</v>
      </c>
      <c r="L1537" s="120"/>
      <c r="M1537" s="120">
        <v>0.29992090929833598</v>
      </c>
      <c r="N1537" s="120"/>
      <c r="O1537" s="120">
        <v>-0.56578603679917805</v>
      </c>
      <c r="P1537" s="120"/>
      <c r="Q1537" s="120">
        <v>3.45376075783251</v>
      </c>
      <c r="R1537" s="120"/>
      <c r="S1537" s="120" t="s">
        <v>128</v>
      </c>
      <c r="T1537" s="120"/>
    </row>
    <row r="1538" spans="1:20" x14ac:dyDescent="0.25">
      <c r="A1538" s="121">
        <v>-1.9424545824902498E-2</v>
      </c>
      <c r="B1538" s="121"/>
      <c r="C1538" s="121">
        <v>0.52320334133832302</v>
      </c>
      <c r="D1538" s="121"/>
      <c r="E1538" s="121">
        <v>1.1006466572554801</v>
      </c>
      <c r="F1538" s="121"/>
      <c r="G1538" s="121">
        <v>1.93793164317892</v>
      </c>
      <c r="H1538" s="121"/>
      <c r="I1538" s="121" t="s">
        <v>128</v>
      </c>
      <c r="J1538" s="122"/>
      <c r="K1538" s="120">
        <v>0.13315999401926601</v>
      </c>
      <c r="L1538" s="120"/>
      <c r="M1538" s="120">
        <v>0.59745429510196901</v>
      </c>
      <c r="N1538" s="120"/>
      <c r="O1538" s="120">
        <v>1.1271312413782499</v>
      </c>
      <c r="P1538" s="120"/>
      <c r="Q1538" s="120">
        <v>4.4162218960566699</v>
      </c>
      <c r="R1538" s="120"/>
      <c r="S1538" s="120" t="s">
        <v>128</v>
      </c>
      <c r="T1538" s="120"/>
    </row>
    <row r="1539" spans="1:20" x14ac:dyDescent="0.25">
      <c r="A1539" s="121">
        <v>2.08926031279838</v>
      </c>
      <c r="B1539" s="121"/>
      <c r="C1539" s="121">
        <v>1.3846032292466299</v>
      </c>
      <c r="D1539" s="121"/>
      <c r="E1539" s="121">
        <v>0.231158859369716</v>
      </c>
      <c r="F1539" s="121"/>
      <c r="G1539" s="121">
        <v>1.83465339925231</v>
      </c>
      <c r="H1539" s="121"/>
      <c r="I1539" s="121" t="s">
        <v>128</v>
      </c>
      <c r="J1539" s="122"/>
      <c r="K1539" s="120">
        <v>-2.9186417070354399E-2</v>
      </c>
      <c r="L1539" s="120"/>
      <c r="M1539" s="120">
        <v>1.01083369844411</v>
      </c>
      <c r="N1539" s="120"/>
      <c r="O1539" s="120">
        <v>1.4109082076008901</v>
      </c>
      <c r="P1539" s="120"/>
      <c r="Q1539" s="120">
        <v>2.9396351486592902</v>
      </c>
      <c r="R1539" s="120"/>
      <c r="S1539" s="120" t="s">
        <v>128</v>
      </c>
      <c r="T1539" s="120"/>
    </row>
    <row r="1540" spans="1:20" x14ac:dyDescent="0.25">
      <c r="A1540" s="121">
        <v>0.566700601336112</v>
      </c>
      <c r="B1540" s="121"/>
      <c r="C1540" s="121">
        <v>1.3846032292466299</v>
      </c>
      <c r="D1540" s="121"/>
      <c r="E1540" s="121">
        <v>1.41453158556642</v>
      </c>
      <c r="F1540" s="121"/>
      <c r="G1540" s="121">
        <v>2.4027854002098299</v>
      </c>
      <c r="H1540" s="121"/>
      <c r="I1540" s="121" t="s">
        <v>128</v>
      </c>
      <c r="J1540" s="122"/>
      <c r="K1540" s="120">
        <v>4.7456115192304103E-2</v>
      </c>
      <c r="L1540" s="120"/>
      <c r="M1540" s="120">
        <v>1.54846641869599</v>
      </c>
      <c r="N1540" s="120"/>
      <c r="O1540" s="120">
        <v>1.2076426697401199</v>
      </c>
      <c r="P1540" s="120"/>
      <c r="Q1540" s="120">
        <v>2.1770341808291498</v>
      </c>
      <c r="R1540" s="120"/>
      <c r="S1540" s="120" t="s">
        <v>128</v>
      </c>
      <c r="T1540" s="120"/>
    </row>
    <row r="1541" spans="1:20" x14ac:dyDescent="0.25">
      <c r="A1541" s="121">
        <v>1.07436889915895</v>
      </c>
      <c r="B1541" s="121"/>
      <c r="C1541" s="121">
        <v>0.79239629713466897</v>
      </c>
      <c r="D1541" s="121"/>
      <c r="E1541" s="121">
        <v>0.51977707588586597</v>
      </c>
      <c r="F1541" s="121"/>
      <c r="G1541" s="121">
        <v>1.1247172845937801</v>
      </c>
      <c r="H1541" s="121"/>
      <c r="I1541" s="121" t="s">
        <v>128</v>
      </c>
      <c r="J1541" s="122"/>
      <c r="K1541" s="120">
        <v>-0.36123126976502101</v>
      </c>
      <c r="L1541" s="120"/>
      <c r="M1541" s="120">
        <v>0.65018270380969101</v>
      </c>
      <c r="N1541" s="120"/>
      <c r="O1541" s="120">
        <v>1.4828472990925701</v>
      </c>
      <c r="P1541" s="120"/>
      <c r="Q1541" s="120">
        <v>1.2568413430298999</v>
      </c>
      <c r="R1541" s="120"/>
      <c r="S1541" s="120" t="s">
        <v>128</v>
      </c>
      <c r="T1541" s="120"/>
    </row>
    <row r="1542" spans="1:20" x14ac:dyDescent="0.25">
      <c r="A1542" s="121">
        <v>-0.36517544672387597</v>
      </c>
      <c r="B1542" s="121"/>
      <c r="C1542" s="121">
        <v>0.79239629713466897</v>
      </c>
      <c r="D1542" s="121"/>
      <c r="E1542" s="121">
        <v>1.6783725142243</v>
      </c>
      <c r="F1542" s="121"/>
      <c r="G1542" s="121">
        <v>2.1371218215836998</v>
      </c>
      <c r="H1542" s="121"/>
      <c r="I1542" s="121" t="s">
        <v>128</v>
      </c>
      <c r="J1542" s="122"/>
      <c r="K1542" s="120">
        <v>-0.248912175658248</v>
      </c>
      <c r="L1542" s="120"/>
      <c r="M1542" s="120">
        <v>0.52751758990397601</v>
      </c>
      <c r="N1542" s="120"/>
      <c r="O1542" s="120">
        <v>1.3468997204562101</v>
      </c>
      <c r="P1542" s="120"/>
      <c r="Q1542" s="120">
        <v>2.6376540516073002</v>
      </c>
      <c r="R1542" s="120"/>
      <c r="S1542" s="120" t="s">
        <v>128</v>
      </c>
      <c r="T1542" s="120"/>
    </row>
    <row r="1543" spans="1:20" x14ac:dyDescent="0.25">
      <c r="A1543" s="121">
        <v>-1.4338198347065401E-2</v>
      </c>
      <c r="B1543" s="121"/>
      <c r="C1543" s="121">
        <v>-0.206720863212496</v>
      </c>
      <c r="D1543" s="121"/>
      <c r="E1543" s="121">
        <v>1.6271368605255401</v>
      </c>
      <c r="F1543" s="121"/>
      <c r="G1543" s="121">
        <v>2.8256692170736599</v>
      </c>
      <c r="H1543" s="121"/>
      <c r="I1543" s="121" t="s">
        <v>128</v>
      </c>
      <c r="J1543" s="122"/>
      <c r="K1543" s="120">
        <v>-0.248912175658248</v>
      </c>
      <c r="L1543" s="120"/>
      <c r="M1543" s="120">
        <v>0.23289196908177701</v>
      </c>
      <c r="N1543" s="120"/>
      <c r="O1543" s="120">
        <v>-7.5435690479245907E-2</v>
      </c>
      <c r="P1543" s="120"/>
      <c r="Q1543" s="120">
        <v>2.4308456459813002</v>
      </c>
      <c r="R1543" s="120"/>
      <c r="S1543" s="120" t="s">
        <v>128</v>
      </c>
      <c r="T1543" s="120"/>
    </row>
    <row r="1544" spans="1:20" x14ac:dyDescent="0.25">
      <c r="A1544" s="121">
        <v>1.8824699053720799</v>
      </c>
      <c r="B1544" s="121"/>
      <c r="C1544" s="121">
        <v>0.12701986902034801</v>
      </c>
      <c r="D1544" s="121"/>
      <c r="E1544" s="121">
        <v>-0.32022535662823198</v>
      </c>
      <c r="F1544" s="121"/>
      <c r="G1544" s="121">
        <v>1.36117612054379</v>
      </c>
      <c r="H1544" s="121"/>
      <c r="I1544" s="121" t="s">
        <v>128</v>
      </c>
      <c r="J1544" s="122"/>
      <c r="K1544" s="120">
        <v>8.41200142784118E-2</v>
      </c>
      <c r="L1544" s="120"/>
      <c r="M1544" s="120">
        <v>1.1847016000439301</v>
      </c>
      <c r="N1544" s="120"/>
      <c r="O1544" s="120">
        <v>1.4258378931220499</v>
      </c>
      <c r="P1544" s="120"/>
      <c r="Q1544" s="120">
        <v>2.7787297312110599</v>
      </c>
      <c r="R1544" s="120"/>
      <c r="S1544" s="120" t="s">
        <v>128</v>
      </c>
      <c r="T1544" s="120"/>
    </row>
    <row r="1545" spans="1:20" x14ac:dyDescent="0.25">
      <c r="A1545" s="121">
        <v>-0.78531390028004799</v>
      </c>
      <c r="B1545" s="121"/>
      <c r="C1545" s="121">
        <v>0.663253117652982</v>
      </c>
      <c r="D1545" s="121"/>
      <c r="E1545" s="121">
        <v>0.48958927403041502</v>
      </c>
      <c r="F1545" s="121"/>
      <c r="G1545" s="121">
        <v>2.4424561065261199</v>
      </c>
      <c r="H1545" s="121"/>
      <c r="I1545" s="121" t="s">
        <v>128</v>
      </c>
      <c r="J1545" s="122"/>
      <c r="K1545" s="120">
        <v>-0.24054614020526599</v>
      </c>
      <c r="L1545" s="120"/>
      <c r="M1545" s="120">
        <v>7.8134241424249906E-2</v>
      </c>
      <c r="N1545" s="120"/>
      <c r="O1545" s="120">
        <v>0.98004703131537196</v>
      </c>
      <c r="P1545" s="120"/>
      <c r="Q1545" s="120">
        <v>4.2732917893917604</v>
      </c>
      <c r="R1545" s="120"/>
      <c r="S1545" s="120" t="s">
        <v>128</v>
      </c>
      <c r="T1545" s="120"/>
    </row>
    <row r="1546" spans="1:20" x14ac:dyDescent="0.25">
      <c r="A1546" s="121">
        <v>-7.1425469766896996E-2</v>
      </c>
      <c r="B1546" s="121"/>
      <c r="C1546" s="121">
        <v>-2.53663316727304</v>
      </c>
      <c r="D1546" s="121"/>
      <c r="E1546" s="121">
        <v>1.2015594842640001</v>
      </c>
      <c r="F1546" s="121"/>
      <c r="G1546" s="121">
        <v>2.17161289349679</v>
      </c>
      <c r="H1546" s="121"/>
      <c r="I1546" s="121" t="s">
        <v>128</v>
      </c>
      <c r="J1546" s="122"/>
      <c r="K1546" s="120">
        <v>-0.24054614020526599</v>
      </c>
      <c r="L1546" s="120"/>
      <c r="M1546" s="120">
        <v>0.180888106459136</v>
      </c>
      <c r="N1546" s="120"/>
      <c r="O1546" s="120">
        <v>-0.55447597267080295</v>
      </c>
      <c r="P1546" s="120"/>
      <c r="Q1546" s="120">
        <v>4.2732917893917604</v>
      </c>
      <c r="R1546" s="120"/>
      <c r="S1546" s="120" t="s">
        <v>128</v>
      </c>
      <c r="T1546" s="120"/>
    </row>
    <row r="1547" spans="1:20" x14ac:dyDescent="0.25">
      <c r="A1547" s="121">
        <v>7.5945225320094095E-2</v>
      </c>
      <c r="B1547" s="121"/>
      <c r="C1547" s="121">
        <v>-0.22900459174094201</v>
      </c>
      <c r="D1547" s="121"/>
      <c r="E1547" s="121">
        <v>1.03461975257112</v>
      </c>
      <c r="F1547" s="121"/>
      <c r="G1547" s="121">
        <v>0.97409159471201801</v>
      </c>
      <c r="H1547" s="121"/>
      <c r="I1547" s="121" t="s">
        <v>128</v>
      </c>
      <c r="J1547" s="122"/>
      <c r="K1547" s="120">
        <v>-0.171410618129023</v>
      </c>
      <c r="L1547" s="120"/>
      <c r="M1547" s="120">
        <v>0.70873130047986199</v>
      </c>
      <c r="N1547" s="120"/>
      <c r="O1547" s="120">
        <v>1.5469145194868701</v>
      </c>
      <c r="P1547" s="120"/>
      <c r="Q1547" s="120">
        <v>2.6299297043772398</v>
      </c>
      <c r="R1547" s="120"/>
      <c r="S1547" s="120" t="s">
        <v>128</v>
      </c>
      <c r="T1547" s="120"/>
    </row>
    <row r="1548" spans="1:20" x14ac:dyDescent="0.25">
      <c r="A1548" s="121">
        <v>-2.51855326928243</v>
      </c>
      <c r="B1548" s="121"/>
      <c r="C1548" s="121">
        <v>0.465996236995672</v>
      </c>
      <c r="D1548" s="121"/>
      <c r="E1548" s="121">
        <v>0.47851407711383898</v>
      </c>
      <c r="F1548" s="121"/>
      <c r="G1548" s="121">
        <v>2.3654082602614799</v>
      </c>
      <c r="H1548" s="121"/>
      <c r="I1548" s="121" t="s">
        <v>128</v>
      </c>
      <c r="J1548" s="122"/>
      <c r="K1548" s="120">
        <v>-1.9658850823677899E-2</v>
      </c>
      <c r="L1548" s="120"/>
      <c r="M1548" s="120">
        <v>0.73844081275680695</v>
      </c>
      <c r="N1548" s="120"/>
      <c r="O1548" s="120">
        <v>0.96064596832757598</v>
      </c>
      <c r="P1548" s="120"/>
      <c r="Q1548" s="120">
        <v>2.4655543145592098</v>
      </c>
      <c r="R1548" s="120"/>
      <c r="S1548" s="120" t="s">
        <v>128</v>
      </c>
      <c r="T1548" s="120"/>
    </row>
    <row r="1549" spans="1:20" x14ac:dyDescent="0.25">
      <c r="A1549" s="121">
        <v>-0.280118085126421</v>
      </c>
      <c r="B1549" s="121"/>
      <c r="C1549" s="121">
        <v>0.465996236995672</v>
      </c>
      <c r="D1549" s="121"/>
      <c r="E1549" s="121">
        <v>1.6122611575888399</v>
      </c>
      <c r="F1549" s="121"/>
      <c r="G1549" s="121">
        <v>1.2599237989380001</v>
      </c>
      <c r="H1549" s="121"/>
      <c r="I1549" s="121" t="s">
        <v>128</v>
      </c>
      <c r="J1549" s="122"/>
      <c r="K1549" s="120">
        <v>0.124951844606439</v>
      </c>
      <c r="L1549" s="120"/>
      <c r="M1549" s="120">
        <v>1.9919205527281401</v>
      </c>
      <c r="N1549" s="120"/>
      <c r="O1549" s="120">
        <v>-0.104199076777544</v>
      </c>
      <c r="P1549" s="120"/>
      <c r="Q1549" s="120">
        <v>2.3149350449891899</v>
      </c>
      <c r="R1549" s="120"/>
      <c r="S1549" s="120" t="s">
        <v>128</v>
      </c>
      <c r="T1549" s="120"/>
    </row>
    <row r="1550" spans="1:20" x14ac:dyDescent="0.25">
      <c r="A1550" s="121">
        <v>6.9757389812314899E-2</v>
      </c>
      <c r="B1550" s="121"/>
      <c r="C1550" s="121">
        <v>0.32490380623517501</v>
      </c>
      <c r="D1550" s="121"/>
      <c r="E1550" s="121">
        <v>1.28187155484318</v>
      </c>
      <c r="F1550" s="121"/>
      <c r="G1550" s="121">
        <v>1.49251206925916</v>
      </c>
      <c r="H1550" s="121"/>
      <c r="I1550" s="121" t="s">
        <v>128</v>
      </c>
      <c r="J1550" s="122"/>
      <c r="K1550" s="120">
        <v>-2.7253727457924998E-2</v>
      </c>
      <c r="L1550" s="120"/>
      <c r="M1550" s="120">
        <v>1.21963706677502</v>
      </c>
      <c r="N1550" s="120"/>
      <c r="O1550" s="120">
        <v>0.98951845978087005</v>
      </c>
      <c r="P1550" s="120"/>
      <c r="Q1550" s="120">
        <v>1.7615932648189701</v>
      </c>
      <c r="R1550" s="120"/>
      <c r="S1550" s="120" t="s">
        <v>128</v>
      </c>
      <c r="T1550" s="120"/>
    </row>
    <row r="1551" spans="1:20" x14ac:dyDescent="0.25">
      <c r="A1551" s="121">
        <v>9.54676878801273E-2</v>
      </c>
      <c r="B1551" s="121"/>
      <c r="C1551" s="121">
        <v>0.76503318070117399</v>
      </c>
      <c r="D1551" s="121"/>
      <c r="E1551" s="121">
        <v>1.29711485573014</v>
      </c>
      <c r="F1551" s="121"/>
      <c r="G1551" s="121">
        <v>2.4180059002882799</v>
      </c>
      <c r="H1551" s="121"/>
      <c r="I1551" s="121" t="s">
        <v>128</v>
      </c>
      <c r="J1551" s="122"/>
      <c r="K1551" s="120">
        <v>1.5077004912239299E-2</v>
      </c>
      <c r="L1551" s="120"/>
      <c r="M1551" s="120">
        <v>0.97282651104402595</v>
      </c>
      <c r="N1551" s="120"/>
      <c r="O1551" s="120">
        <v>0.118914622699775</v>
      </c>
      <c r="P1551" s="120"/>
      <c r="Q1551" s="120">
        <v>3.1950027778423902</v>
      </c>
      <c r="R1551" s="120"/>
      <c r="S1551" s="120" t="s">
        <v>128</v>
      </c>
      <c r="T1551" s="120"/>
    </row>
    <row r="1552" spans="1:20" x14ac:dyDescent="0.25">
      <c r="A1552" s="121">
        <v>9.54676878801273E-2</v>
      </c>
      <c r="B1552" s="121"/>
      <c r="C1552" s="121">
        <v>-5.2718065924073798E-2</v>
      </c>
      <c r="D1552" s="121"/>
      <c r="E1552" s="121">
        <v>0.68284686132306005</v>
      </c>
      <c r="F1552" s="121"/>
      <c r="G1552" s="121">
        <v>2.8754046419755301</v>
      </c>
      <c r="H1552" s="121"/>
      <c r="I1552" s="121" t="s">
        <v>128</v>
      </c>
      <c r="J1552" s="122"/>
      <c r="K1552" s="120">
        <v>-0.206214260878333</v>
      </c>
      <c r="L1552" s="120"/>
      <c r="M1552" s="120">
        <v>0.97282651104402595</v>
      </c>
      <c r="N1552" s="120"/>
      <c r="O1552" s="120">
        <v>0.42110282417443701</v>
      </c>
      <c r="P1552" s="120"/>
      <c r="Q1552" s="120">
        <v>2.0063893980888801</v>
      </c>
      <c r="R1552" s="120"/>
      <c r="S1552" s="120" t="s">
        <v>128</v>
      </c>
      <c r="T1552" s="120"/>
    </row>
    <row r="1553" spans="1:20" x14ac:dyDescent="0.25">
      <c r="A1553" s="121">
        <v>-1.66937366946312</v>
      </c>
      <c r="B1553" s="121"/>
      <c r="C1553" s="121">
        <v>2.1527523089126501E-2</v>
      </c>
      <c r="D1553" s="121"/>
      <c r="E1553" s="121">
        <v>1.62639187315551</v>
      </c>
      <c r="F1553" s="121"/>
      <c r="G1553" s="121">
        <v>1.7886316570163601</v>
      </c>
      <c r="H1553" s="121"/>
      <c r="I1553" s="121" t="s">
        <v>128</v>
      </c>
      <c r="J1553" s="122"/>
      <c r="K1553" s="120">
        <v>-0.17738311013183899</v>
      </c>
      <c r="L1553" s="120"/>
      <c r="M1553" s="120">
        <v>2.0997997575149401</v>
      </c>
      <c r="N1553" s="120"/>
      <c r="O1553" s="120">
        <v>1.5826492410964901</v>
      </c>
      <c r="P1553" s="120"/>
      <c r="Q1553" s="120">
        <v>0.95699030583553202</v>
      </c>
      <c r="R1553" s="120"/>
      <c r="S1553" s="120" t="s">
        <v>128</v>
      </c>
      <c r="T1553" s="120"/>
    </row>
    <row r="1554" spans="1:20" x14ac:dyDescent="0.25">
      <c r="A1554" s="121">
        <v>-0.83063296786502505</v>
      </c>
      <c r="B1554" s="121"/>
      <c r="C1554" s="121">
        <v>1.09063838473449</v>
      </c>
      <c r="D1554" s="121"/>
      <c r="E1554" s="121">
        <v>1.6436099773121999</v>
      </c>
      <c r="F1554" s="121"/>
      <c r="G1554" s="121">
        <v>1.9314672379511599</v>
      </c>
      <c r="H1554" s="121"/>
      <c r="I1554" s="121" t="s">
        <v>128</v>
      </c>
      <c r="J1554" s="122"/>
      <c r="K1554" s="120">
        <v>4.7002750360992003E-2</v>
      </c>
      <c r="L1554" s="120"/>
      <c r="M1554" s="120">
        <v>-4.7878738890172898E-2</v>
      </c>
      <c r="N1554" s="120"/>
      <c r="O1554" s="120">
        <v>1.5108620501502199</v>
      </c>
      <c r="P1554" s="120"/>
      <c r="Q1554" s="120">
        <v>1.6180755508862501</v>
      </c>
      <c r="R1554" s="120"/>
      <c r="S1554" s="120" t="s">
        <v>128</v>
      </c>
      <c r="T1554" s="120"/>
    </row>
    <row r="1555" spans="1:20" x14ac:dyDescent="0.25">
      <c r="A1555" s="121">
        <v>0.34204909492223801</v>
      </c>
      <c r="B1555" s="121"/>
      <c r="C1555" s="121">
        <v>1.45627559957395</v>
      </c>
      <c r="D1555" s="121"/>
      <c r="E1555" s="121">
        <v>2.7892280100142801</v>
      </c>
      <c r="F1555" s="121"/>
      <c r="G1555" s="121">
        <v>2.8087348099292999</v>
      </c>
      <c r="H1555" s="121"/>
      <c r="I1555" s="121" t="s">
        <v>128</v>
      </c>
      <c r="J1555" s="122"/>
      <c r="K1555" s="120">
        <v>-0.17738311013183899</v>
      </c>
      <c r="L1555" s="120"/>
      <c r="M1555" s="120">
        <v>0.64920241841624804</v>
      </c>
      <c r="N1555" s="120"/>
      <c r="O1555" s="120">
        <v>0.46741206987773898</v>
      </c>
      <c r="P1555" s="120"/>
      <c r="Q1555" s="120">
        <v>2.5588863002498301</v>
      </c>
      <c r="R1555" s="120"/>
      <c r="S1555" s="120" t="s">
        <v>128</v>
      </c>
      <c r="T1555" s="120"/>
    </row>
    <row r="1556" spans="1:20" x14ac:dyDescent="0.25">
      <c r="A1556" s="121">
        <v>3.2159391306357997E-2</v>
      </c>
      <c r="B1556" s="121"/>
      <c r="C1556" s="121">
        <v>2.9922386813369801E-2</v>
      </c>
      <c r="D1556" s="121"/>
      <c r="E1556" s="121">
        <v>0.72347730303536995</v>
      </c>
      <c r="F1556" s="121"/>
      <c r="G1556" s="121">
        <v>1.1616704165788101</v>
      </c>
      <c r="H1556" s="121"/>
      <c r="I1556" s="121" t="s">
        <v>128</v>
      </c>
      <c r="J1556" s="122"/>
      <c r="K1556" s="120">
        <v>0.24280058681016201</v>
      </c>
      <c r="L1556" s="120"/>
      <c r="M1556" s="120">
        <v>0.477557334503384</v>
      </c>
      <c r="N1556" s="120"/>
      <c r="O1556" s="120">
        <v>1.1059904860730101</v>
      </c>
      <c r="P1556" s="120"/>
      <c r="Q1556" s="120">
        <v>1.1396969017402101</v>
      </c>
      <c r="R1556" s="120"/>
      <c r="S1556" s="120" t="s">
        <v>128</v>
      </c>
      <c r="T1556" s="120"/>
    </row>
    <row r="1557" spans="1:20" x14ac:dyDescent="0.25">
      <c r="A1557" s="121">
        <v>-0.103374779802078</v>
      </c>
      <c r="B1557" s="121"/>
      <c r="C1557" s="121">
        <v>1.81939382789599</v>
      </c>
      <c r="D1557" s="121"/>
      <c r="E1557" s="121">
        <v>2.16848218494308</v>
      </c>
      <c r="F1557" s="121"/>
      <c r="G1557" s="121">
        <v>2.0475660251129</v>
      </c>
      <c r="H1557" s="121"/>
      <c r="I1557" s="121" t="s">
        <v>128</v>
      </c>
      <c r="J1557" s="122"/>
      <c r="K1557" s="120">
        <v>9.00595795519301E-2</v>
      </c>
      <c r="L1557" s="120"/>
      <c r="M1557" s="120">
        <v>-0.18768352871837399</v>
      </c>
      <c r="N1557" s="120"/>
      <c r="O1557" s="120">
        <v>0.32907855678173098</v>
      </c>
      <c r="P1557" s="120"/>
      <c r="Q1557" s="120">
        <v>3.16106761015774</v>
      </c>
      <c r="R1557" s="120"/>
      <c r="S1557" s="120" t="s">
        <v>128</v>
      </c>
      <c r="T1557" s="120"/>
    </row>
    <row r="1558" spans="1:20" x14ac:dyDescent="0.25">
      <c r="A1558" s="121">
        <v>-0.24246813588800001</v>
      </c>
      <c r="B1558" s="121"/>
      <c r="C1558" s="121">
        <v>0.891291173993224</v>
      </c>
      <c r="D1558" s="121"/>
      <c r="E1558" s="121">
        <v>3.39147913772692</v>
      </c>
      <c r="F1558" s="121"/>
      <c r="G1558" s="121">
        <v>3.7126536211730699</v>
      </c>
      <c r="H1558" s="121"/>
      <c r="I1558" s="121" t="s">
        <v>128</v>
      </c>
      <c r="J1558" s="122"/>
      <c r="K1558" s="120">
        <v>9.00595795519301E-2</v>
      </c>
      <c r="L1558" s="120"/>
      <c r="M1558" s="120">
        <v>0.12789164859799501</v>
      </c>
      <c r="N1558" s="120"/>
      <c r="O1558" s="120">
        <v>0.64682016743061999</v>
      </c>
      <c r="P1558" s="120"/>
      <c r="Q1558" s="120">
        <v>1.43718411877871</v>
      </c>
      <c r="R1558" s="120"/>
      <c r="S1558" s="120" t="s">
        <v>128</v>
      </c>
      <c r="T1558" s="120"/>
    </row>
    <row r="1559" spans="1:20" x14ac:dyDescent="0.25">
      <c r="A1559" s="121">
        <v>-6.3701531943841899E-2</v>
      </c>
      <c r="B1559" s="121"/>
      <c r="C1559" s="121">
        <v>0.82774316337480902</v>
      </c>
      <c r="D1559" s="121"/>
      <c r="E1559" s="121">
        <v>1.2268518461094799</v>
      </c>
      <c r="F1559" s="121"/>
      <c r="G1559" s="121">
        <v>2.3450409505873702</v>
      </c>
      <c r="H1559" s="121"/>
      <c r="I1559" s="121" t="s">
        <v>128</v>
      </c>
      <c r="J1559" s="122"/>
      <c r="K1559" s="120">
        <v>-6.5844846007614404E-3</v>
      </c>
      <c r="L1559" s="120"/>
      <c r="M1559" s="120">
        <v>-0.42552838431718598</v>
      </c>
      <c r="N1559" s="120"/>
      <c r="O1559" s="120">
        <v>0.60166191748923803</v>
      </c>
      <c r="P1559" s="120"/>
      <c r="Q1559" s="120">
        <v>3.0684522366449398</v>
      </c>
      <c r="R1559" s="120"/>
      <c r="S1559" s="120" t="s">
        <v>128</v>
      </c>
      <c r="T1559" s="120"/>
    </row>
    <row r="1560" spans="1:20" x14ac:dyDescent="0.25">
      <c r="A1560" s="121">
        <v>0.396860108100903</v>
      </c>
      <c r="B1560" s="121"/>
      <c r="C1560" s="121">
        <v>1.1823843817181099</v>
      </c>
      <c r="D1560" s="121"/>
      <c r="E1560" s="121">
        <v>2.0846863779152298</v>
      </c>
      <c r="F1560" s="121"/>
      <c r="G1560" s="121">
        <v>3.7126536211730699</v>
      </c>
      <c r="H1560" s="121"/>
      <c r="I1560" s="121" t="s">
        <v>128</v>
      </c>
      <c r="J1560" s="122"/>
      <c r="K1560" s="120">
        <v>0.428937244732854</v>
      </c>
      <c r="L1560" s="120"/>
      <c r="M1560" s="120">
        <v>0.47575786928123198</v>
      </c>
      <c r="N1560" s="120"/>
      <c r="O1560" s="120">
        <v>0.22003709675561101</v>
      </c>
      <c r="P1560" s="120"/>
      <c r="Q1560" s="120">
        <v>4.5573584065906996</v>
      </c>
      <c r="R1560" s="120"/>
      <c r="S1560" s="120" t="s">
        <v>128</v>
      </c>
      <c r="T1560" s="120"/>
    </row>
    <row r="1561" spans="1:20" x14ac:dyDescent="0.25">
      <c r="A1561" s="121">
        <v>-1.0729973696244199</v>
      </c>
      <c r="B1561" s="121"/>
      <c r="C1561" s="121">
        <v>-0.43457528333825501</v>
      </c>
      <c r="D1561" s="121"/>
      <c r="E1561" s="121">
        <v>2.0846863779152298</v>
      </c>
      <c r="F1561" s="121"/>
      <c r="G1561" s="121">
        <v>-0.43121644409082899</v>
      </c>
      <c r="H1561" s="121"/>
      <c r="I1561" s="121" t="s">
        <v>128</v>
      </c>
      <c r="J1561" s="122"/>
      <c r="K1561" s="120">
        <v>-4.3638687036541099E-2</v>
      </c>
      <c r="L1561" s="120"/>
      <c r="M1561" s="120">
        <v>0.701028445953639</v>
      </c>
      <c r="N1561" s="120"/>
      <c r="O1561" s="120">
        <v>1.0514869682763901</v>
      </c>
      <c r="P1561" s="120"/>
      <c r="Q1561" s="120">
        <v>1.46398481259659</v>
      </c>
      <c r="R1561" s="120"/>
      <c r="S1561" s="120" t="s">
        <v>128</v>
      </c>
      <c r="T1561" s="120"/>
    </row>
    <row r="1562" spans="1:20" x14ac:dyDescent="0.25">
      <c r="A1562" s="121">
        <v>0.40200986232973401</v>
      </c>
      <c r="B1562" s="121"/>
      <c r="C1562" s="121">
        <v>-0.233615898583791</v>
      </c>
      <c r="D1562" s="121"/>
      <c r="E1562" s="121">
        <v>0.84849756944397803</v>
      </c>
      <c r="F1562" s="121"/>
      <c r="G1562" s="121">
        <v>-0.15324879090989199</v>
      </c>
      <c r="H1562" s="121"/>
      <c r="I1562" s="121" t="s">
        <v>128</v>
      </c>
      <c r="J1562" s="122"/>
      <c r="K1562" s="120">
        <v>-0.16701679929204999</v>
      </c>
      <c r="L1562" s="120"/>
      <c r="M1562" s="120">
        <v>0.70081343584761402</v>
      </c>
      <c r="N1562" s="120"/>
      <c r="O1562" s="120">
        <v>0.91308306559438202</v>
      </c>
      <c r="P1562" s="120"/>
      <c r="Q1562" s="120">
        <v>2.0855289168281499</v>
      </c>
      <c r="R1562" s="120"/>
      <c r="S1562" s="120" t="s">
        <v>128</v>
      </c>
      <c r="T1562" s="120"/>
    </row>
    <row r="1563" spans="1:20" x14ac:dyDescent="0.25">
      <c r="A1563" s="121">
        <v>8.7810451818828697E-2</v>
      </c>
      <c r="B1563" s="121"/>
      <c r="C1563" s="121">
        <v>-0.43457528333825501</v>
      </c>
      <c r="D1563" s="121"/>
      <c r="E1563" s="121">
        <v>0.75448955198154599</v>
      </c>
      <c r="F1563" s="121"/>
      <c r="G1563" s="121">
        <v>-0.43121644409082899</v>
      </c>
      <c r="H1563" s="121"/>
      <c r="I1563" s="121" t="s">
        <v>128</v>
      </c>
      <c r="J1563" s="122"/>
      <c r="K1563" s="120">
        <v>-0.11043317589052699</v>
      </c>
      <c r="L1563" s="120"/>
      <c r="M1563" s="120">
        <v>-0.37711161382753</v>
      </c>
      <c r="N1563" s="120"/>
      <c r="O1563" s="120">
        <v>1.3262709326417399</v>
      </c>
      <c r="P1563" s="120"/>
      <c r="Q1563" s="120">
        <v>2.4757328837644499</v>
      </c>
      <c r="R1563" s="120"/>
      <c r="S1563" s="120" t="s">
        <v>128</v>
      </c>
      <c r="T1563" s="120"/>
    </row>
    <row r="1564" spans="1:20" x14ac:dyDescent="0.25">
      <c r="A1564" s="121">
        <v>-0.258039804648938</v>
      </c>
      <c r="B1564" s="121"/>
      <c r="C1564" s="121">
        <v>1.20753598530753</v>
      </c>
      <c r="D1564" s="121"/>
      <c r="E1564" s="121">
        <v>0.947884113052613</v>
      </c>
      <c r="F1564" s="121"/>
      <c r="G1564" s="121">
        <v>2.4806843221724901</v>
      </c>
      <c r="H1564" s="121"/>
      <c r="I1564" s="121" t="s">
        <v>128</v>
      </c>
      <c r="J1564" s="122"/>
      <c r="K1564" s="120">
        <v>0.30464054359162801</v>
      </c>
      <c r="L1564" s="120"/>
      <c r="M1564" s="120">
        <v>0.60573953610217801</v>
      </c>
      <c r="N1564" s="120"/>
      <c r="O1564" s="120">
        <v>8.6323341687769797E-2</v>
      </c>
      <c r="P1564" s="120"/>
      <c r="Q1564" s="120">
        <v>1.42997519826361</v>
      </c>
      <c r="R1564" s="120"/>
      <c r="S1564" s="120" t="s">
        <v>128</v>
      </c>
      <c r="T1564" s="120"/>
    </row>
    <row r="1565" spans="1:20" x14ac:dyDescent="0.25">
      <c r="A1565" s="121">
        <v>-0.258039804648938</v>
      </c>
      <c r="B1565" s="121"/>
      <c r="C1565" s="121">
        <v>0.51881738479097095</v>
      </c>
      <c r="D1565" s="121"/>
      <c r="E1565" s="121">
        <v>1.81221440632729</v>
      </c>
      <c r="F1565" s="121"/>
      <c r="G1565" s="121">
        <v>2.1756012862378298</v>
      </c>
      <c r="H1565" s="121"/>
      <c r="I1565" s="121" t="s">
        <v>128</v>
      </c>
      <c r="J1565" s="122"/>
      <c r="K1565" s="120">
        <v>0.30464054359162801</v>
      </c>
      <c r="L1565" s="120"/>
      <c r="M1565" s="120">
        <v>0.69785593696074599</v>
      </c>
      <c r="N1565" s="120"/>
      <c r="O1565" s="120">
        <v>0.24029912071548401</v>
      </c>
      <c r="P1565" s="120"/>
      <c r="Q1565" s="120">
        <v>2.2938271944164899</v>
      </c>
      <c r="R1565" s="120"/>
      <c r="S1565" s="120" t="s">
        <v>128</v>
      </c>
      <c r="T1565" s="120"/>
    </row>
    <row r="1566" spans="1:20" x14ac:dyDescent="0.25">
      <c r="A1566" s="121">
        <v>-0.70683872020039495</v>
      </c>
      <c r="B1566" s="121"/>
      <c r="C1566" s="121">
        <v>7.5639266503998201E-2</v>
      </c>
      <c r="D1566" s="121"/>
      <c r="E1566" s="121">
        <v>2.1533876008287902</v>
      </c>
      <c r="F1566" s="121"/>
      <c r="G1566" s="121">
        <v>2.5186002211553999</v>
      </c>
      <c r="H1566" s="121"/>
      <c r="I1566" s="121" t="s">
        <v>128</v>
      </c>
      <c r="J1566" s="122"/>
      <c r="K1566" s="120">
        <v>0.17160275782943299</v>
      </c>
      <c r="L1566" s="120"/>
      <c r="M1566" s="120">
        <v>1.16249595760419</v>
      </c>
      <c r="N1566" s="120"/>
      <c r="O1566" s="120">
        <v>0.249036324803033</v>
      </c>
      <c r="P1566" s="120"/>
      <c r="Q1566" s="120">
        <v>2.2217532986389501</v>
      </c>
      <c r="R1566" s="120"/>
      <c r="S1566" s="120" t="s">
        <v>128</v>
      </c>
      <c r="T1566" s="120"/>
    </row>
    <row r="1567" spans="1:20" x14ac:dyDescent="0.25">
      <c r="A1567" s="121">
        <v>-0.161935059490705</v>
      </c>
      <c r="B1567" s="121"/>
      <c r="C1567" s="121">
        <v>0.51881738479097095</v>
      </c>
      <c r="D1567" s="121"/>
      <c r="E1567" s="121">
        <v>1.22930440449711</v>
      </c>
      <c r="F1567" s="121"/>
      <c r="G1567" s="121">
        <v>2.8680672034312802</v>
      </c>
      <c r="H1567" s="121"/>
      <c r="I1567" s="121" t="s">
        <v>128</v>
      </c>
      <c r="J1567" s="122"/>
      <c r="K1567" s="120">
        <v>0.32542286401029202</v>
      </c>
      <c r="L1567" s="120"/>
      <c r="M1567" s="120">
        <v>0.519554214316027</v>
      </c>
      <c r="N1567" s="120"/>
      <c r="O1567" s="120">
        <v>2.0075215498779002</v>
      </c>
      <c r="P1567" s="120"/>
      <c r="Q1567" s="120">
        <v>1.4750221131118899</v>
      </c>
      <c r="R1567" s="120"/>
      <c r="S1567" s="120" t="s">
        <v>128</v>
      </c>
      <c r="T1567" s="120"/>
    </row>
    <row r="1568" spans="1:20" x14ac:dyDescent="0.25">
      <c r="A1568" s="121">
        <v>0.16370522892418299</v>
      </c>
      <c r="B1568" s="121"/>
      <c r="C1568" s="121">
        <v>0.51669221360809903</v>
      </c>
      <c r="D1568" s="121"/>
      <c r="E1568" s="121">
        <v>1.14741799896916</v>
      </c>
      <c r="F1568" s="121"/>
      <c r="G1568" s="121">
        <v>3.86817978312411</v>
      </c>
      <c r="H1568" s="121"/>
      <c r="I1568" s="121" t="s">
        <v>128</v>
      </c>
      <c r="J1568" s="122"/>
      <c r="K1568" s="120">
        <v>7.1320848909564902E-2</v>
      </c>
      <c r="L1568" s="120"/>
      <c r="M1568" s="120">
        <v>0.386939386012909</v>
      </c>
      <c r="N1568" s="120"/>
      <c r="O1568" s="120">
        <v>2.0075215498779002</v>
      </c>
      <c r="P1568" s="120"/>
      <c r="Q1568" s="120">
        <v>0.12825383311689001</v>
      </c>
      <c r="R1568" s="120"/>
      <c r="S1568" s="120" t="s">
        <v>128</v>
      </c>
      <c r="T1568" s="120"/>
    </row>
    <row r="1569" spans="1:20" x14ac:dyDescent="0.25">
      <c r="A1569" s="121">
        <v>-0.690863986812847</v>
      </c>
      <c r="B1569" s="121"/>
      <c r="C1569" s="121">
        <v>1.2001627925476299</v>
      </c>
      <c r="D1569" s="121"/>
      <c r="E1569" s="121">
        <v>0.22499922410849699</v>
      </c>
      <c r="F1569" s="121"/>
      <c r="G1569" s="121">
        <v>3.2025588788594801</v>
      </c>
      <c r="H1569" s="121"/>
      <c r="I1569" s="121" t="s">
        <v>128</v>
      </c>
      <c r="J1569" s="122"/>
      <c r="K1569" s="120">
        <v>-8.7968005979291802E-2</v>
      </c>
      <c r="L1569" s="120"/>
      <c r="M1569" s="120">
        <v>-0.222084215744246</v>
      </c>
      <c r="N1569" s="120"/>
      <c r="O1569" s="120">
        <v>0.38748095632080698</v>
      </c>
      <c r="P1569" s="120"/>
      <c r="Q1569" s="120">
        <v>2.6255570566926898</v>
      </c>
      <c r="R1569" s="120"/>
      <c r="S1569" s="120" t="s">
        <v>128</v>
      </c>
      <c r="T1569" s="120"/>
    </row>
    <row r="1570" spans="1:20" x14ac:dyDescent="0.25">
      <c r="A1570" s="121">
        <v>-0.31190168951438602</v>
      </c>
      <c r="B1570" s="121"/>
      <c r="C1570" s="121">
        <v>0.39046928629025501</v>
      </c>
      <c r="D1570" s="121"/>
      <c r="E1570" s="121">
        <v>1.6505462067362999</v>
      </c>
      <c r="F1570" s="121"/>
      <c r="G1570" s="121">
        <v>3.86817978312411</v>
      </c>
      <c r="H1570" s="121"/>
      <c r="I1570" s="121" t="s">
        <v>128</v>
      </c>
      <c r="J1570" s="122"/>
      <c r="K1570" s="120">
        <v>9.0783060418999598E-2</v>
      </c>
      <c r="L1570" s="120"/>
      <c r="M1570" s="120">
        <v>0.98675879897741203</v>
      </c>
      <c r="N1570" s="120"/>
      <c r="O1570" s="120">
        <v>0.93813336012516402</v>
      </c>
      <c r="P1570" s="120"/>
      <c r="Q1570" s="120">
        <v>2.1822798546495399</v>
      </c>
      <c r="R1570" s="120"/>
      <c r="S1570" s="120" t="s">
        <v>128</v>
      </c>
      <c r="T1570" s="120"/>
    </row>
    <row r="1571" spans="1:20" x14ac:dyDescent="0.25">
      <c r="A1571" s="121">
        <v>-2.1171864813435501</v>
      </c>
      <c r="B1571" s="121"/>
      <c r="C1571" s="121">
        <v>1.1140378337080199</v>
      </c>
      <c r="D1571" s="121"/>
      <c r="E1571" s="121">
        <v>1.4600940625429</v>
      </c>
      <c r="F1571" s="121"/>
      <c r="G1571" s="121">
        <v>2.76964738826049</v>
      </c>
      <c r="H1571" s="121"/>
      <c r="I1571" s="121" t="s">
        <v>128</v>
      </c>
      <c r="J1571" s="122"/>
      <c r="K1571" s="120">
        <v>-0.16963475040216</v>
      </c>
      <c r="L1571" s="120"/>
      <c r="M1571" s="120">
        <v>0.98675879897741203</v>
      </c>
      <c r="N1571" s="120"/>
      <c r="O1571" s="120">
        <v>1.6102674263761101</v>
      </c>
      <c r="P1571" s="120"/>
      <c r="Q1571" s="120">
        <v>1.73863264536819</v>
      </c>
      <c r="R1571" s="120"/>
      <c r="S1571" s="120" t="s">
        <v>128</v>
      </c>
      <c r="T1571" s="120"/>
    </row>
    <row r="1572" spans="1:20" x14ac:dyDescent="0.25">
      <c r="A1572" s="121">
        <v>-0.64449220063614698</v>
      </c>
      <c r="B1572" s="121"/>
      <c r="C1572" s="121">
        <v>-0.24831827734152201</v>
      </c>
      <c r="D1572" s="121"/>
      <c r="E1572" s="121">
        <v>1.1431009330964299</v>
      </c>
      <c r="F1572" s="121"/>
      <c r="G1572" s="121">
        <v>4.6417871527404797</v>
      </c>
      <c r="H1572" s="121"/>
      <c r="I1572" s="121" t="s">
        <v>128</v>
      </c>
      <c r="J1572" s="122"/>
      <c r="K1572" s="120">
        <v>-0.114157470284812</v>
      </c>
      <c r="L1572" s="120"/>
      <c r="M1572" s="120">
        <v>-1.2980178589703699E-2</v>
      </c>
      <c r="N1572" s="120"/>
      <c r="O1572" s="120">
        <v>0.237776488554786</v>
      </c>
      <c r="P1572" s="120"/>
      <c r="Q1572" s="120">
        <v>2.0743887601987101</v>
      </c>
      <c r="R1572" s="120"/>
      <c r="S1572" s="120" t="s">
        <v>128</v>
      </c>
      <c r="T1572" s="120"/>
    </row>
    <row r="1573" spans="1:20" x14ac:dyDescent="0.25">
      <c r="A1573" s="121">
        <v>2.8582644057595599</v>
      </c>
      <c r="B1573" s="121"/>
      <c r="C1573" s="121">
        <v>0.70585263378287899</v>
      </c>
      <c r="D1573" s="121"/>
      <c r="E1573" s="121">
        <v>1.0694356118349999</v>
      </c>
      <c r="F1573" s="121"/>
      <c r="G1573" s="121">
        <v>1.2060104039797901</v>
      </c>
      <c r="H1573" s="121"/>
      <c r="I1573" s="121" t="s">
        <v>128</v>
      </c>
      <c r="J1573" s="122"/>
      <c r="K1573" s="120">
        <v>2.2551143179139602E-2</v>
      </c>
      <c r="L1573" s="120"/>
      <c r="M1573" s="120">
        <v>0.397549475836872</v>
      </c>
      <c r="N1573" s="120"/>
      <c r="O1573" s="120">
        <v>9.4425297755678997E-2</v>
      </c>
      <c r="P1573" s="120"/>
      <c r="Q1573" s="120">
        <v>1.2159268075379801</v>
      </c>
      <c r="R1573" s="120"/>
      <c r="S1573" s="120" t="s">
        <v>128</v>
      </c>
      <c r="T1573" s="120"/>
    </row>
    <row r="1574" spans="1:20" x14ac:dyDescent="0.25">
      <c r="A1574" s="121">
        <v>2.8582644057595599</v>
      </c>
      <c r="B1574" s="121"/>
      <c r="C1574" s="121">
        <v>2.2897612598607902</v>
      </c>
      <c r="D1574" s="121"/>
      <c r="E1574" s="121">
        <v>0.74151211828650399</v>
      </c>
      <c r="F1574" s="121"/>
      <c r="G1574" s="121">
        <v>2.6468973819249699</v>
      </c>
      <c r="H1574" s="121"/>
      <c r="I1574" s="121" t="s">
        <v>128</v>
      </c>
      <c r="J1574" s="122"/>
      <c r="K1574" s="120">
        <v>5.9155263019121697E-2</v>
      </c>
      <c r="L1574" s="120"/>
      <c r="M1574" s="120">
        <v>0.70353534324575095</v>
      </c>
      <c r="N1574" s="120"/>
      <c r="O1574" s="120">
        <v>0.50679513120870301</v>
      </c>
      <c r="P1574" s="120"/>
      <c r="Q1574" s="120">
        <v>1.7319920430192901</v>
      </c>
      <c r="R1574" s="120"/>
      <c r="S1574" s="120" t="s">
        <v>128</v>
      </c>
      <c r="T1574" s="120"/>
    </row>
    <row r="1575" spans="1:20" x14ac:dyDescent="0.25">
      <c r="A1575" s="121">
        <v>-0.86949260383027005</v>
      </c>
      <c r="B1575" s="121"/>
      <c r="C1575" s="121">
        <v>0.39769604575018402</v>
      </c>
      <c r="D1575" s="121"/>
      <c r="E1575" s="121">
        <v>1.2530107700409201</v>
      </c>
      <c r="F1575" s="121"/>
      <c r="G1575" s="121">
        <v>2.7601387719967398</v>
      </c>
      <c r="H1575" s="121"/>
      <c r="I1575" s="121" t="s">
        <v>128</v>
      </c>
      <c r="J1575" s="122"/>
      <c r="K1575" s="120">
        <v>5.7189861826664398E-2</v>
      </c>
      <c r="L1575" s="120"/>
      <c r="M1575" s="120">
        <v>0.70353534324575095</v>
      </c>
      <c r="N1575" s="120"/>
      <c r="O1575" s="120">
        <v>1.14637945957904</v>
      </c>
      <c r="P1575" s="120"/>
      <c r="Q1575" s="120">
        <v>1.9156985848849599</v>
      </c>
      <c r="R1575" s="120"/>
      <c r="S1575" s="120" t="s">
        <v>128</v>
      </c>
      <c r="T1575" s="120"/>
    </row>
    <row r="1576" spans="1:20" x14ac:dyDescent="0.25">
      <c r="A1576" s="121">
        <v>-0.27826052519035499</v>
      </c>
      <c r="B1576" s="121"/>
      <c r="C1576" s="121">
        <v>0.56900419120137402</v>
      </c>
      <c r="D1576" s="121"/>
      <c r="E1576" s="121">
        <v>1.7393591847588401</v>
      </c>
      <c r="F1576" s="121"/>
      <c r="G1576" s="121">
        <v>1.9446873467782499</v>
      </c>
      <c r="H1576" s="121"/>
      <c r="I1576" s="121" t="s">
        <v>128</v>
      </c>
      <c r="J1576" s="122"/>
      <c r="K1576" s="120">
        <v>0.16654624959424399</v>
      </c>
      <c r="L1576" s="120"/>
      <c r="M1576" s="120">
        <v>0.59359098079761796</v>
      </c>
      <c r="N1576" s="120"/>
      <c r="O1576" s="120">
        <v>0.85546517114857501</v>
      </c>
      <c r="P1576" s="120"/>
      <c r="Q1576" s="120">
        <v>2.6484525395710299</v>
      </c>
      <c r="R1576" s="120"/>
      <c r="S1576" s="120" t="s">
        <v>128</v>
      </c>
      <c r="T1576" s="120"/>
    </row>
    <row r="1577" spans="1:20" x14ac:dyDescent="0.25">
      <c r="A1577" s="121">
        <v>0.43814368760739297</v>
      </c>
      <c r="B1577" s="121"/>
      <c r="C1577" s="121">
        <v>0.301434905710249</v>
      </c>
      <c r="D1577" s="121"/>
      <c r="E1577" s="121">
        <v>0.73430511635086804</v>
      </c>
      <c r="F1577" s="121"/>
      <c r="G1577" s="121">
        <v>1.8199909278215001</v>
      </c>
      <c r="H1577" s="121"/>
      <c r="I1577" s="121" t="s">
        <v>128</v>
      </c>
      <c r="J1577" s="122"/>
      <c r="K1577" s="120">
        <v>7.1654558624661704E-2</v>
      </c>
      <c r="L1577" s="120"/>
      <c r="M1577" s="120">
        <v>0.23529064824366899</v>
      </c>
      <c r="N1577" s="120"/>
      <c r="O1577" s="120">
        <v>0.95249594742407595</v>
      </c>
      <c r="P1577" s="120"/>
      <c r="Q1577" s="120">
        <v>0.263243266916103</v>
      </c>
      <c r="R1577" s="120"/>
      <c r="S1577" s="120" t="s">
        <v>128</v>
      </c>
      <c r="T1577" s="120"/>
    </row>
    <row r="1578" spans="1:20" x14ac:dyDescent="0.25">
      <c r="A1578" s="121">
        <v>-0.166685344035468</v>
      </c>
      <c r="B1578" s="121"/>
      <c r="C1578" s="121">
        <v>0.195077912014259</v>
      </c>
      <c r="D1578" s="121"/>
      <c r="E1578" s="121">
        <v>1.1789737738981101</v>
      </c>
      <c r="F1578" s="121"/>
      <c r="G1578" s="121">
        <v>3.55404362251763</v>
      </c>
      <c r="H1578" s="121"/>
      <c r="I1578" s="121" t="s">
        <v>128</v>
      </c>
      <c r="J1578" s="122"/>
      <c r="K1578" s="120">
        <v>7.1654558624661704E-2</v>
      </c>
      <c r="L1578" s="120"/>
      <c r="M1578" s="120">
        <v>0.28290571948291399</v>
      </c>
      <c r="N1578" s="120"/>
      <c r="O1578" s="120">
        <v>0.74388835335793502</v>
      </c>
      <c r="P1578" s="120"/>
      <c r="Q1578" s="120">
        <v>2.3318694437906098</v>
      </c>
      <c r="R1578" s="120"/>
      <c r="S1578" s="120" t="s">
        <v>128</v>
      </c>
      <c r="T1578" s="120"/>
    </row>
    <row r="1579" spans="1:20" x14ac:dyDescent="0.25">
      <c r="A1579" s="121">
        <v>-2.1311480711728601</v>
      </c>
      <c r="B1579" s="121"/>
      <c r="C1579" s="121">
        <v>0.92774256851409798</v>
      </c>
      <c r="D1579" s="121"/>
      <c r="E1579" s="121">
        <v>1.3540168443020399</v>
      </c>
      <c r="F1579" s="121"/>
      <c r="G1579" s="121">
        <v>0.79730669029293499</v>
      </c>
      <c r="H1579" s="121"/>
      <c r="I1579" s="121" t="s">
        <v>128</v>
      </c>
      <c r="J1579" s="122"/>
      <c r="K1579" s="120">
        <v>-0.69824026422305996</v>
      </c>
      <c r="L1579" s="120"/>
      <c r="M1579" s="120">
        <v>2.39580550426572</v>
      </c>
      <c r="N1579" s="120"/>
      <c r="O1579" s="120">
        <v>-6.6381476784044893E-2</v>
      </c>
      <c r="P1579" s="120"/>
      <c r="Q1579" s="120">
        <v>2.4378273147523299</v>
      </c>
      <c r="R1579" s="120"/>
      <c r="S1579" s="120" t="s">
        <v>128</v>
      </c>
      <c r="T1579" s="120"/>
    </row>
    <row r="1580" spans="1:20" x14ac:dyDescent="0.25">
      <c r="A1580" s="121">
        <v>0.72652879382872504</v>
      </c>
      <c r="B1580" s="121"/>
      <c r="C1580" s="121">
        <v>-1.2250307439107999</v>
      </c>
      <c r="D1580" s="121"/>
      <c r="E1580" s="121">
        <v>3.0754979332222101</v>
      </c>
      <c r="F1580" s="121"/>
      <c r="G1580" s="121">
        <v>1.9764920903957801</v>
      </c>
      <c r="H1580" s="121"/>
      <c r="I1580" s="121" t="s">
        <v>128</v>
      </c>
      <c r="J1580" s="122"/>
      <c r="K1580" s="120">
        <v>-0.166241541133338</v>
      </c>
      <c r="L1580" s="120"/>
      <c r="M1580" s="120">
        <v>-0.426218315536399</v>
      </c>
      <c r="N1580" s="120"/>
      <c r="O1580" s="120">
        <v>0.33849872529250602</v>
      </c>
      <c r="P1580" s="120"/>
      <c r="Q1580" s="120">
        <v>1.4883898085145599</v>
      </c>
      <c r="R1580" s="120"/>
      <c r="S1580" s="120" t="s">
        <v>128</v>
      </c>
      <c r="T1580" s="120"/>
    </row>
    <row r="1581" spans="1:20" x14ac:dyDescent="0.25">
      <c r="A1581" s="121">
        <v>0.778778559858047</v>
      </c>
      <c r="B1581" s="121"/>
      <c r="C1581" s="121">
        <v>0.76270496032706003</v>
      </c>
      <c r="D1581" s="121"/>
      <c r="E1581" s="121">
        <v>1.17922658550625</v>
      </c>
      <c r="F1581" s="121"/>
      <c r="G1581" s="121">
        <v>1.4735981788858901</v>
      </c>
      <c r="H1581" s="121"/>
      <c r="I1581" s="121" t="s">
        <v>128</v>
      </c>
      <c r="J1581" s="122"/>
      <c r="K1581" s="120">
        <v>-0.12546510336045499</v>
      </c>
      <c r="L1581" s="120"/>
      <c r="M1581" s="120">
        <v>0.38073915630751298</v>
      </c>
      <c r="N1581" s="120"/>
      <c r="O1581" s="120">
        <v>0.87529531006945804</v>
      </c>
      <c r="P1581" s="120"/>
      <c r="Q1581" s="120">
        <v>2.9825518505896098</v>
      </c>
      <c r="R1581" s="120"/>
      <c r="S1581" s="120" t="s">
        <v>128</v>
      </c>
      <c r="T1581" s="120"/>
    </row>
    <row r="1582" spans="1:20" x14ac:dyDescent="0.25">
      <c r="A1582" s="121">
        <v>0.366245991080973</v>
      </c>
      <c r="B1582" s="121"/>
      <c r="C1582" s="121">
        <v>0.16011765306525999</v>
      </c>
      <c r="D1582" s="121"/>
      <c r="E1582" s="121">
        <v>0.67720627196667305</v>
      </c>
      <c r="F1582" s="121"/>
      <c r="G1582" s="121">
        <v>1.6304579834233801</v>
      </c>
      <c r="H1582" s="121"/>
      <c r="I1582" s="121" t="s">
        <v>128</v>
      </c>
      <c r="J1582" s="122"/>
      <c r="K1582" s="120">
        <v>1.28735998387732E-2</v>
      </c>
      <c r="L1582" s="120"/>
      <c r="M1582" s="120">
        <v>0.87383252271676803</v>
      </c>
      <c r="N1582" s="120"/>
      <c r="O1582" s="120">
        <v>0.84873256180737</v>
      </c>
      <c r="P1582" s="120"/>
      <c r="Q1582" s="120">
        <v>2.3803774686344101</v>
      </c>
      <c r="R1582" s="120"/>
      <c r="S1582" s="120" t="s">
        <v>128</v>
      </c>
      <c r="T1582" s="120"/>
    </row>
    <row r="1583" spans="1:20" x14ac:dyDescent="0.25">
      <c r="A1583" s="121">
        <v>0.778778559858047</v>
      </c>
      <c r="B1583" s="121"/>
      <c r="C1583" s="121">
        <v>1.53991224269809</v>
      </c>
      <c r="D1583" s="121"/>
      <c r="E1583" s="121">
        <v>1.3410942346497501</v>
      </c>
      <c r="F1583" s="121"/>
      <c r="G1583" s="121">
        <v>2.1935633394660701</v>
      </c>
      <c r="H1583" s="121"/>
      <c r="I1583" s="121" t="s">
        <v>128</v>
      </c>
      <c r="J1583" s="122"/>
      <c r="K1583" s="120">
        <v>-5.3554176300778496E-3</v>
      </c>
      <c r="L1583" s="120"/>
      <c r="M1583" s="120">
        <v>0.316132081253585</v>
      </c>
      <c r="N1583" s="120"/>
      <c r="O1583" s="120">
        <v>0.60627098529305501</v>
      </c>
      <c r="P1583" s="120"/>
      <c r="Q1583" s="120">
        <v>2.8122587972122299</v>
      </c>
      <c r="R1583" s="120"/>
      <c r="S1583" s="120" t="s">
        <v>128</v>
      </c>
      <c r="T1583" s="120"/>
    </row>
    <row r="1584" spans="1:20" x14ac:dyDescent="0.25">
      <c r="A1584" s="121">
        <v>-5.2269469033484999</v>
      </c>
      <c r="B1584" s="121"/>
      <c r="C1584" s="121">
        <v>0.54600925716146198</v>
      </c>
      <c r="D1584" s="121"/>
      <c r="E1584" s="121">
        <v>1.7796481660943</v>
      </c>
      <c r="F1584" s="121"/>
      <c r="G1584" s="121">
        <v>1.4852262670907801</v>
      </c>
      <c r="H1584" s="121"/>
      <c r="I1584" s="121" t="s">
        <v>128</v>
      </c>
      <c r="J1584" s="122"/>
      <c r="K1584" s="120">
        <v>0.106296478346199</v>
      </c>
      <c r="L1584" s="120"/>
      <c r="M1584" s="120">
        <v>0.209579048048742</v>
      </c>
      <c r="N1584" s="120"/>
      <c r="O1584" s="120">
        <v>1.5740549400791299</v>
      </c>
      <c r="P1584" s="120"/>
      <c r="Q1584" s="120">
        <v>0.95053330613429698</v>
      </c>
      <c r="R1584" s="120"/>
      <c r="S1584" s="120" t="s">
        <v>128</v>
      </c>
      <c r="T1584" s="120"/>
    </row>
    <row r="1585" spans="1:20" x14ac:dyDescent="0.25">
      <c r="A1585" s="121">
        <v>0.28796776654421302</v>
      </c>
      <c r="B1585" s="121"/>
      <c r="C1585" s="121">
        <v>0.23651503864312301</v>
      </c>
      <c r="D1585" s="121"/>
      <c r="E1585" s="121">
        <v>1.1281446551299501</v>
      </c>
      <c r="F1585" s="121"/>
      <c r="G1585" s="121">
        <v>1.15404599043218</v>
      </c>
      <c r="H1585" s="121"/>
      <c r="I1585" s="121" t="s">
        <v>128</v>
      </c>
      <c r="J1585" s="122"/>
      <c r="K1585" s="120">
        <v>0.20547168713773101</v>
      </c>
      <c r="L1585" s="120"/>
      <c r="M1585" s="120">
        <v>1.57730098453404</v>
      </c>
      <c r="N1585" s="120"/>
      <c r="O1585" s="120">
        <v>1.831250044533</v>
      </c>
      <c r="P1585" s="120"/>
      <c r="Q1585" s="120">
        <v>2.9365073772735202</v>
      </c>
      <c r="R1585" s="120"/>
      <c r="S1585" s="120" t="s">
        <v>128</v>
      </c>
      <c r="T1585" s="120"/>
    </row>
    <row r="1586" spans="1:20" x14ac:dyDescent="0.25">
      <c r="A1586" s="121">
        <v>0.133437879309351</v>
      </c>
      <c r="B1586" s="121"/>
      <c r="C1586" s="121">
        <v>0.91523228986211602</v>
      </c>
      <c r="D1586" s="121"/>
      <c r="E1586" s="121">
        <v>0.51023147746639497</v>
      </c>
      <c r="F1586" s="121"/>
      <c r="G1586" s="121">
        <v>2.13303667928052</v>
      </c>
      <c r="H1586" s="121"/>
      <c r="I1586" s="121" t="s">
        <v>128</v>
      </c>
      <c r="J1586" s="122"/>
      <c r="K1586" s="120">
        <v>0.106296478346199</v>
      </c>
      <c r="L1586" s="120"/>
      <c r="M1586" s="120">
        <v>0.81995961618422797</v>
      </c>
      <c r="N1586" s="120"/>
      <c r="O1586" s="120">
        <v>0.73834574481042403</v>
      </c>
      <c r="P1586" s="120"/>
      <c r="Q1586" s="120">
        <v>2.95896485564489</v>
      </c>
      <c r="R1586" s="120"/>
      <c r="S1586" s="120" t="s">
        <v>128</v>
      </c>
      <c r="T1586" s="120"/>
    </row>
    <row r="1587" spans="1:20" x14ac:dyDescent="0.25">
      <c r="A1587" s="121">
        <v>0.482270150353724</v>
      </c>
      <c r="B1587" s="121"/>
      <c r="C1587" s="121">
        <v>1.64644320930097</v>
      </c>
      <c r="D1587" s="121"/>
      <c r="E1587" s="121">
        <v>2.5236728530777599</v>
      </c>
      <c r="F1587" s="121"/>
      <c r="G1587" s="121">
        <v>2.31890415410769</v>
      </c>
      <c r="H1587" s="121"/>
      <c r="I1587" s="121" t="s">
        <v>128</v>
      </c>
      <c r="J1587" s="122"/>
      <c r="K1587" s="120">
        <v>8.3408760751513697E-2</v>
      </c>
      <c r="L1587" s="120"/>
      <c r="M1587" s="120">
        <v>1.57730098453404</v>
      </c>
      <c r="N1587" s="120"/>
      <c r="O1587" s="120">
        <v>5.74306725846618E-2</v>
      </c>
      <c r="P1587" s="120"/>
      <c r="Q1587" s="120">
        <v>1.1108038941791101</v>
      </c>
      <c r="R1587" s="120"/>
      <c r="S1587" s="120" t="s">
        <v>128</v>
      </c>
      <c r="T1587" s="120"/>
    </row>
    <row r="1588" spans="1:20" x14ac:dyDescent="0.25">
      <c r="A1588" s="121">
        <v>0.482270150353724</v>
      </c>
      <c r="B1588" s="121"/>
      <c r="C1588" s="121">
        <v>0.50543216676633296</v>
      </c>
      <c r="D1588" s="121"/>
      <c r="E1588" s="121">
        <v>0.81908215975961696</v>
      </c>
      <c r="F1588" s="121"/>
      <c r="G1588" s="121">
        <v>2.0725094055037401</v>
      </c>
      <c r="H1588" s="121"/>
      <c r="I1588" s="121" t="s">
        <v>128</v>
      </c>
      <c r="J1588" s="122"/>
      <c r="K1588" s="120">
        <v>8.3408760751513697E-2</v>
      </c>
      <c r="L1588" s="120"/>
      <c r="M1588" s="120">
        <v>0.65203725791463196</v>
      </c>
      <c r="N1588" s="120"/>
      <c r="O1588" s="120">
        <v>0.65492673173391602</v>
      </c>
      <c r="P1588" s="120"/>
      <c r="Q1588" s="120">
        <v>1.6042388846228</v>
      </c>
      <c r="R1588" s="120"/>
      <c r="S1588" s="120" t="s">
        <v>128</v>
      </c>
      <c r="T1588" s="120"/>
    </row>
    <row r="1589" spans="1:20" x14ac:dyDescent="0.25">
      <c r="A1589" s="121">
        <v>0.41432870519540899</v>
      </c>
      <c r="B1589" s="121"/>
      <c r="C1589" s="121">
        <v>0.607330201125453</v>
      </c>
      <c r="D1589" s="121"/>
      <c r="E1589" s="121">
        <v>1.58596152464732</v>
      </c>
      <c r="F1589" s="121"/>
      <c r="G1589" s="121">
        <v>2.7613622160159599</v>
      </c>
      <c r="H1589" s="121"/>
      <c r="I1589" s="121" t="s">
        <v>128</v>
      </c>
      <c r="J1589" s="122"/>
      <c r="K1589" s="120">
        <v>0.63125687096152905</v>
      </c>
      <c r="L1589" s="120"/>
      <c r="M1589" s="120">
        <v>1.36561289736354</v>
      </c>
      <c r="N1589" s="120"/>
      <c r="O1589" s="120">
        <v>0.44454326812483602</v>
      </c>
      <c r="P1589" s="120"/>
      <c r="Q1589" s="120">
        <v>3.1971460880090801</v>
      </c>
      <c r="R1589" s="120"/>
      <c r="S1589" s="120" t="s">
        <v>128</v>
      </c>
      <c r="T1589" s="120"/>
    </row>
    <row r="1590" spans="1:20" x14ac:dyDescent="0.25">
      <c r="A1590" s="121">
        <v>0.41432870519540899</v>
      </c>
      <c r="B1590" s="121"/>
      <c r="C1590" s="121">
        <v>0.44596065733943402</v>
      </c>
      <c r="D1590" s="121"/>
      <c r="E1590" s="121">
        <v>0.86238722346722296</v>
      </c>
      <c r="F1590" s="121"/>
      <c r="G1590" s="121">
        <v>3.6189287948756701</v>
      </c>
      <c r="H1590" s="121"/>
      <c r="I1590" s="121" t="s">
        <v>128</v>
      </c>
      <c r="J1590" s="122"/>
      <c r="K1590" s="120">
        <v>0.63125687096152905</v>
      </c>
      <c r="L1590" s="120"/>
      <c r="M1590" s="120">
        <v>0.34676241344138098</v>
      </c>
      <c r="N1590" s="120"/>
      <c r="O1590" s="120">
        <v>1.08063071274686</v>
      </c>
      <c r="P1590" s="120"/>
      <c r="Q1590" s="120">
        <v>1.96009155374961</v>
      </c>
      <c r="R1590" s="120"/>
      <c r="S1590" s="120" t="s">
        <v>128</v>
      </c>
      <c r="T1590" s="120"/>
    </row>
    <row r="1591" spans="1:20" x14ac:dyDescent="0.25">
      <c r="A1591" s="121">
        <v>0.69787857460733305</v>
      </c>
      <c r="B1591" s="121"/>
      <c r="C1591" s="121">
        <v>0.61077997965694297</v>
      </c>
      <c r="D1591" s="121"/>
      <c r="E1591" s="121">
        <v>0.44087490534136897</v>
      </c>
      <c r="F1591" s="121"/>
      <c r="G1591" s="121">
        <v>2.4422360334784399</v>
      </c>
      <c r="H1591" s="121"/>
      <c r="I1591" s="121" t="s">
        <v>128</v>
      </c>
      <c r="J1591" s="122"/>
      <c r="K1591" s="120">
        <v>-0.12568369871680901</v>
      </c>
      <c r="L1591" s="120"/>
      <c r="M1591" s="120">
        <v>1.7677059647367499</v>
      </c>
      <c r="N1591" s="120"/>
      <c r="O1591" s="120">
        <v>0.77865337418560898</v>
      </c>
      <c r="P1591" s="120"/>
      <c r="Q1591" s="120">
        <v>-0.66486565999696301</v>
      </c>
      <c r="R1591" s="120"/>
      <c r="S1591" s="120" t="s">
        <v>128</v>
      </c>
      <c r="T1591" s="120"/>
    </row>
    <row r="1592" spans="1:20" x14ac:dyDescent="0.25">
      <c r="A1592" s="121">
        <v>0.132062336215512</v>
      </c>
      <c r="B1592" s="121"/>
      <c r="C1592" s="121">
        <v>0.32300393603343402</v>
      </c>
      <c r="D1592" s="121"/>
      <c r="E1592" s="121">
        <v>0.78349370079754599</v>
      </c>
      <c r="F1592" s="121"/>
      <c r="G1592" s="121">
        <v>1.9336712267530001</v>
      </c>
      <c r="H1592" s="121"/>
      <c r="I1592" s="121" t="s">
        <v>128</v>
      </c>
      <c r="J1592" s="122"/>
      <c r="K1592" s="120">
        <v>0.122928690851396</v>
      </c>
      <c r="L1592" s="120"/>
      <c r="M1592" s="120">
        <v>1.7677059647367499</v>
      </c>
      <c r="N1592" s="120"/>
      <c r="O1592" s="120">
        <v>0.375983566664292</v>
      </c>
      <c r="P1592" s="120"/>
      <c r="Q1592" s="120">
        <v>2.1034381438493699</v>
      </c>
      <c r="R1592" s="120"/>
      <c r="S1592" s="120" t="s">
        <v>128</v>
      </c>
      <c r="T1592" s="120"/>
    </row>
    <row r="1593" spans="1:20" x14ac:dyDescent="0.25">
      <c r="A1593" s="121">
        <v>-0.146818866099718</v>
      </c>
      <c r="B1593" s="121"/>
      <c r="C1593" s="121">
        <v>-1.26506386244763</v>
      </c>
      <c r="D1593" s="121"/>
      <c r="E1593" s="121">
        <v>1.0335705561683499</v>
      </c>
      <c r="F1593" s="121"/>
      <c r="G1593" s="121">
        <v>2.1713934340563599</v>
      </c>
      <c r="H1593" s="121"/>
      <c r="I1593" s="121" t="s">
        <v>128</v>
      </c>
      <c r="J1593" s="122"/>
      <c r="K1593" s="120">
        <v>0.106296478346199</v>
      </c>
      <c r="L1593" s="120"/>
      <c r="M1593" s="120">
        <v>0.84986541908423496</v>
      </c>
      <c r="N1593" s="120"/>
      <c r="O1593" s="120">
        <v>0.58445008034248103</v>
      </c>
      <c r="P1593" s="120"/>
      <c r="Q1593" s="120">
        <v>2.6269074694272598</v>
      </c>
      <c r="R1593" s="120"/>
      <c r="S1593" s="120" t="s">
        <v>128</v>
      </c>
      <c r="T1593" s="120"/>
    </row>
    <row r="1594" spans="1:20" x14ac:dyDescent="0.25">
      <c r="A1594" s="121">
        <v>-1.9940776481496401</v>
      </c>
      <c r="B1594" s="121"/>
      <c r="C1594" s="121">
        <v>0.57533812389279104</v>
      </c>
      <c r="D1594" s="121"/>
      <c r="E1594" s="121">
        <v>-1.2435997094939899</v>
      </c>
      <c r="F1594" s="121"/>
      <c r="G1594" s="121">
        <v>2.6826832850289901</v>
      </c>
      <c r="H1594" s="121"/>
      <c r="I1594" s="121" t="s">
        <v>128</v>
      </c>
      <c r="J1594" s="122"/>
      <c r="K1594" s="120">
        <v>4.4453397453898098E-2</v>
      </c>
      <c r="L1594" s="120"/>
      <c r="M1594" s="120">
        <v>0.84986541908423496</v>
      </c>
      <c r="N1594" s="120"/>
      <c r="O1594" s="120">
        <v>1.1901502945857201</v>
      </c>
      <c r="P1594" s="120"/>
      <c r="Q1594" s="120">
        <v>3.09750319826394</v>
      </c>
      <c r="R1594" s="120"/>
      <c r="S1594" s="120" t="s">
        <v>128</v>
      </c>
      <c r="T1594" s="120"/>
    </row>
    <row r="1595" spans="1:20" x14ac:dyDescent="0.25">
      <c r="A1595" s="121">
        <v>-0.31276850253507499</v>
      </c>
      <c r="B1595" s="121"/>
      <c r="C1595" s="121">
        <v>-0.18041706304996899</v>
      </c>
      <c r="D1595" s="121"/>
      <c r="E1595" s="121">
        <v>1.2079505551433301</v>
      </c>
      <c r="F1595" s="121"/>
      <c r="G1595" s="121">
        <v>2.3052076259566499</v>
      </c>
      <c r="H1595" s="121"/>
      <c r="I1595" s="121" t="s">
        <v>128</v>
      </c>
      <c r="J1595" s="122"/>
      <c r="K1595" s="120">
        <v>-0.445245981916081</v>
      </c>
      <c r="L1595" s="120"/>
      <c r="M1595" s="120">
        <v>0.30006434507913898</v>
      </c>
      <c r="N1595" s="120"/>
      <c r="O1595" s="120">
        <v>0.51165295701176905</v>
      </c>
      <c r="P1595" s="120"/>
      <c r="Q1595" s="120">
        <v>0.25303893259076199</v>
      </c>
      <c r="R1595" s="120"/>
      <c r="S1595" s="120" t="s">
        <v>128</v>
      </c>
      <c r="T1595" s="120"/>
    </row>
    <row r="1596" spans="1:20" x14ac:dyDescent="0.25">
      <c r="A1596" s="121">
        <v>3.6591736094346401</v>
      </c>
      <c r="B1596" s="121"/>
      <c r="C1596" s="121">
        <v>0.17697555765529999</v>
      </c>
      <c r="D1596" s="121"/>
      <c r="E1596" s="121">
        <v>1.91160726450112</v>
      </c>
      <c r="F1596" s="121"/>
      <c r="G1596" s="121">
        <v>1.45112973006817</v>
      </c>
      <c r="H1596" s="121"/>
      <c r="I1596" s="121" t="s">
        <v>128</v>
      </c>
      <c r="J1596" s="122"/>
      <c r="K1596" s="120">
        <v>0.45501668435856701</v>
      </c>
      <c r="L1596" s="120"/>
      <c r="M1596" s="120">
        <v>0.59528399653067898</v>
      </c>
      <c r="N1596" s="120"/>
      <c r="O1596" s="120">
        <v>0.242627120950687</v>
      </c>
      <c r="P1596" s="120"/>
      <c r="Q1596" s="120">
        <v>1.3802747298884801</v>
      </c>
      <c r="R1596" s="120"/>
      <c r="S1596" s="120" t="s">
        <v>128</v>
      </c>
      <c r="T1596" s="120"/>
    </row>
    <row r="1597" spans="1:20" x14ac:dyDescent="0.25">
      <c r="A1597" s="121">
        <v>3.6591736094346401</v>
      </c>
      <c r="B1597" s="121"/>
      <c r="C1597" s="121">
        <v>1.1336860000409099</v>
      </c>
      <c r="D1597" s="121"/>
      <c r="E1597" s="121">
        <v>2.0280743004394699</v>
      </c>
      <c r="F1597" s="121"/>
      <c r="G1597" s="121">
        <v>2.0124265728378101</v>
      </c>
      <c r="H1597" s="121"/>
      <c r="I1597" s="121" t="s">
        <v>128</v>
      </c>
      <c r="J1597" s="122"/>
      <c r="K1597" s="120">
        <v>-0.445245981916081</v>
      </c>
      <c r="L1597" s="120"/>
      <c r="M1597" s="120">
        <v>0.79343148330519297</v>
      </c>
      <c r="N1597" s="120"/>
      <c r="O1597" s="120">
        <v>4.9590658923520402E-2</v>
      </c>
      <c r="P1597" s="120"/>
      <c r="Q1597" s="120">
        <v>2.0220274926906598</v>
      </c>
      <c r="R1597" s="120"/>
      <c r="S1597" s="120" t="s">
        <v>128</v>
      </c>
      <c r="T1597" s="120"/>
    </row>
    <row r="1598" spans="1:20" x14ac:dyDescent="0.25">
      <c r="A1598" s="121">
        <v>-0.53809765677173305</v>
      </c>
      <c r="B1598" s="121"/>
      <c r="C1598" s="121">
        <v>0.44991862487471601</v>
      </c>
      <c r="D1598" s="121"/>
      <c r="E1598" s="121">
        <v>2.3238893465952901</v>
      </c>
      <c r="F1598" s="121"/>
      <c r="G1598" s="121">
        <v>2.0407461950534298</v>
      </c>
      <c r="H1598" s="121"/>
      <c r="I1598" s="121" t="s">
        <v>128</v>
      </c>
      <c r="J1598" s="122"/>
      <c r="K1598" s="120">
        <v>-0.13149489456976901</v>
      </c>
      <c r="L1598" s="120"/>
      <c r="M1598" s="120">
        <v>0.79343148330519297</v>
      </c>
      <c r="N1598" s="120"/>
      <c r="O1598" s="120">
        <v>0.39361582319451399</v>
      </c>
      <c r="P1598" s="120"/>
      <c r="Q1598" s="120">
        <v>2.11850869469973</v>
      </c>
      <c r="R1598" s="120"/>
      <c r="S1598" s="120" t="s">
        <v>128</v>
      </c>
      <c r="T1598" s="120"/>
    </row>
    <row r="1599" spans="1:20" x14ac:dyDescent="0.25">
      <c r="A1599" s="121">
        <v>0.28367286362580701</v>
      </c>
      <c r="B1599" s="121"/>
      <c r="C1599" s="121">
        <v>1.5752030198336799</v>
      </c>
      <c r="D1599" s="121"/>
      <c r="E1599" s="121">
        <v>1.2742653044143499</v>
      </c>
      <c r="F1599" s="121"/>
      <c r="G1599" s="121">
        <v>2.30595006528391</v>
      </c>
      <c r="H1599" s="121"/>
      <c r="I1599" s="121" t="s">
        <v>128</v>
      </c>
      <c r="J1599" s="122"/>
      <c r="K1599" s="120">
        <v>-0.22347402824506399</v>
      </c>
      <c r="L1599" s="120"/>
      <c r="M1599" s="120">
        <v>0.33005013807871503</v>
      </c>
      <c r="N1599" s="120"/>
      <c r="O1599" s="120">
        <v>9.8126298952799104E-2</v>
      </c>
      <c r="P1599" s="120"/>
      <c r="Q1599" s="120">
        <v>2.7212920536470002</v>
      </c>
      <c r="R1599" s="120"/>
      <c r="S1599" s="120" t="s">
        <v>128</v>
      </c>
      <c r="T1599" s="120"/>
    </row>
    <row r="1600" spans="1:20" x14ac:dyDescent="0.25">
      <c r="A1600" s="121">
        <v>-4.0874250218443799E-2</v>
      </c>
      <c r="B1600" s="121"/>
      <c r="C1600" s="121">
        <v>1.5752030198336799</v>
      </c>
      <c r="D1600" s="121"/>
      <c r="E1600" s="121">
        <v>2.3036299315823401</v>
      </c>
      <c r="F1600" s="121"/>
      <c r="G1600" s="121">
        <v>1.86587481558341</v>
      </c>
      <c r="H1600" s="121"/>
      <c r="I1600" s="121" t="s">
        <v>128</v>
      </c>
      <c r="J1600" s="122"/>
      <c r="K1600" s="120">
        <v>-0.18648648750709301</v>
      </c>
      <c r="L1600" s="120"/>
      <c r="M1600" s="120">
        <v>0.53472544969272595</v>
      </c>
      <c r="N1600" s="120"/>
      <c r="O1600" s="120">
        <v>0.98364971510157195</v>
      </c>
      <c r="P1600" s="120"/>
      <c r="Q1600" s="120">
        <v>1.8568394754534401</v>
      </c>
      <c r="R1600" s="120"/>
      <c r="S1600" s="120" t="s">
        <v>128</v>
      </c>
      <c r="T1600" s="120"/>
    </row>
    <row r="1601" spans="1:20" x14ac:dyDescent="0.25">
      <c r="A1601" s="121">
        <v>-0.14191467591188101</v>
      </c>
      <c r="B1601" s="121"/>
      <c r="C1601" s="121">
        <v>-0.186948903621449</v>
      </c>
      <c r="D1601" s="121"/>
      <c r="E1601" s="121">
        <v>1.6491633459035899</v>
      </c>
      <c r="F1601" s="121"/>
      <c r="G1601" s="121">
        <v>1.9318735326954499</v>
      </c>
      <c r="H1601" s="121"/>
      <c r="I1601" s="121" t="s">
        <v>128</v>
      </c>
      <c r="J1601" s="122"/>
      <c r="K1601" s="120">
        <v>3.0827660068268901E-2</v>
      </c>
      <c r="L1601" s="120"/>
      <c r="M1601" s="120">
        <v>0.61240609913381805</v>
      </c>
      <c r="N1601" s="120"/>
      <c r="O1601" s="120">
        <v>0.55472656320053604</v>
      </c>
      <c r="P1601" s="120"/>
      <c r="Q1601" s="120">
        <v>1.3106208040048599</v>
      </c>
      <c r="R1601" s="120"/>
      <c r="S1601" s="120" t="s">
        <v>128</v>
      </c>
      <c r="T1601" s="120"/>
    </row>
    <row r="1602" spans="1:20" x14ac:dyDescent="0.25">
      <c r="A1602" s="121">
        <v>0.105622785834566</v>
      </c>
      <c r="B1602" s="121"/>
      <c r="C1602" s="121">
        <v>0.236328125701181</v>
      </c>
      <c r="D1602" s="121"/>
      <c r="E1602" s="121">
        <v>0.71380800250375698</v>
      </c>
      <c r="F1602" s="121"/>
      <c r="G1602" s="121">
        <v>2.5165388908247301</v>
      </c>
      <c r="H1602" s="121"/>
      <c r="I1602" s="121" t="s">
        <v>128</v>
      </c>
      <c r="J1602" s="122"/>
      <c r="K1602" s="120">
        <v>-4.8933491296050798E-2</v>
      </c>
      <c r="L1602" s="120"/>
      <c r="M1602" s="120">
        <v>0.31829982063590001</v>
      </c>
      <c r="N1602" s="120"/>
      <c r="O1602" s="120">
        <v>0.97368833122320797</v>
      </c>
      <c r="P1602" s="120"/>
      <c r="Q1602" s="120" t="s">
        <v>128</v>
      </c>
      <c r="R1602" s="120"/>
      <c r="S1602" s="120" t="s">
        <v>128</v>
      </c>
      <c r="T1602" s="120"/>
    </row>
    <row r="1603" spans="1:20" x14ac:dyDescent="0.25">
      <c r="A1603" s="121">
        <v>8.5776998608597693E-2</v>
      </c>
      <c r="B1603" s="121"/>
      <c r="C1603" s="121">
        <v>0.38109834940146198</v>
      </c>
      <c r="D1603" s="121"/>
      <c r="E1603" s="121">
        <v>1.59160539067814</v>
      </c>
      <c r="F1603" s="121"/>
      <c r="G1603" s="121">
        <v>0.94463852819362903</v>
      </c>
      <c r="H1603" s="121"/>
      <c r="I1603" s="121" t="s">
        <v>128</v>
      </c>
      <c r="J1603" s="122"/>
      <c r="K1603" s="120">
        <v>-2.51879775372164E-2</v>
      </c>
      <c r="L1603" s="120"/>
      <c r="M1603" s="120">
        <v>0.40685647416728299</v>
      </c>
      <c r="N1603" s="120"/>
      <c r="O1603" s="120">
        <v>0.60400042333619597</v>
      </c>
      <c r="P1603" s="120"/>
      <c r="Q1603" s="120" t="s">
        <v>128</v>
      </c>
      <c r="R1603" s="120"/>
      <c r="S1603" s="120" t="s">
        <v>128</v>
      </c>
      <c r="T1603" s="120"/>
    </row>
    <row r="1604" spans="1:20" x14ac:dyDescent="0.25">
      <c r="A1604" s="121">
        <v>-1.1795249084481201</v>
      </c>
      <c r="B1604" s="121"/>
      <c r="C1604" s="121">
        <v>-1.72406323394968</v>
      </c>
      <c r="D1604" s="121"/>
      <c r="E1604" s="121">
        <v>1.89620311598409</v>
      </c>
      <c r="F1604" s="121"/>
      <c r="G1604" s="121">
        <v>1.3883770933717501</v>
      </c>
      <c r="H1604" s="121"/>
      <c r="I1604" s="121" t="s">
        <v>128</v>
      </c>
      <c r="J1604" s="122"/>
      <c r="K1604" s="120">
        <v>0.27885347977390801</v>
      </c>
      <c r="L1604" s="120"/>
      <c r="M1604" s="120">
        <v>-0.432704509733085</v>
      </c>
      <c r="N1604" s="120"/>
      <c r="O1604" s="120">
        <v>0.89988062393566504</v>
      </c>
      <c r="P1604" s="120"/>
      <c r="Q1604" s="120" t="s">
        <v>128</v>
      </c>
      <c r="R1604" s="120"/>
      <c r="S1604" s="120" t="s">
        <v>128</v>
      </c>
      <c r="T1604" s="120"/>
    </row>
    <row r="1605" spans="1:20" x14ac:dyDescent="0.25">
      <c r="A1605" s="121">
        <v>0.27779439130901601</v>
      </c>
      <c r="B1605" s="121"/>
      <c r="C1605" s="121">
        <v>0.24480342167212801</v>
      </c>
      <c r="D1605" s="121"/>
      <c r="E1605" s="121">
        <v>1.78649688503645</v>
      </c>
      <c r="F1605" s="121"/>
      <c r="G1605" s="121">
        <v>1.97634360441785</v>
      </c>
      <c r="H1605" s="121"/>
      <c r="I1605" s="121" t="s">
        <v>128</v>
      </c>
      <c r="J1605" s="122"/>
      <c r="K1605" s="120">
        <v>7.2382584224602198E-2</v>
      </c>
      <c r="L1605" s="120"/>
      <c r="M1605" s="120">
        <v>0.71700627488033997</v>
      </c>
      <c r="N1605" s="120"/>
      <c r="O1605" s="120">
        <v>1.1564898136810899</v>
      </c>
      <c r="P1605" s="120"/>
      <c r="Q1605" s="120" t="s">
        <v>128</v>
      </c>
      <c r="R1605" s="120"/>
      <c r="S1605" s="120" t="s">
        <v>128</v>
      </c>
      <c r="T1605" s="120"/>
    </row>
    <row r="1606" spans="1:20" x14ac:dyDescent="0.25">
      <c r="A1606" s="121">
        <v>0.12842553511497801</v>
      </c>
      <c r="B1606" s="121"/>
      <c r="C1606" s="121">
        <v>1.5917059609689299</v>
      </c>
      <c r="D1606" s="121"/>
      <c r="E1606" s="121">
        <v>1.6694059441579701</v>
      </c>
      <c r="F1606" s="121"/>
      <c r="G1606" s="121">
        <v>2.36014170161907</v>
      </c>
      <c r="H1606" s="121"/>
      <c r="I1606" s="121" t="s">
        <v>128</v>
      </c>
      <c r="J1606" s="122"/>
      <c r="K1606" s="120">
        <v>-2.51879775372164E-2</v>
      </c>
      <c r="L1606" s="120"/>
      <c r="M1606" s="120">
        <v>0.63571355660172901</v>
      </c>
      <c r="N1606" s="120"/>
      <c r="O1606" s="120">
        <v>0.49536745418218298</v>
      </c>
      <c r="P1606" s="120"/>
      <c r="Q1606" s="120" t="s">
        <v>128</v>
      </c>
      <c r="R1606" s="120"/>
      <c r="S1606" s="120" t="s">
        <v>128</v>
      </c>
      <c r="T1606" s="120"/>
    </row>
    <row r="1607" spans="1:20" x14ac:dyDescent="0.25">
      <c r="A1607" s="121">
        <v>0.448450309572269</v>
      </c>
      <c r="B1607" s="121"/>
      <c r="C1607" s="121">
        <v>1.1976548411418301E-2</v>
      </c>
      <c r="D1607" s="121"/>
      <c r="E1607" s="121">
        <v>1.2782138906998599</v>
      </c>
      <c r="F1607" s="121"/>
      <c r="G1607" s="121">
        <v>2.9520450511617899</v>
      </c>
      <c r="H1607" s="121"/>
      <c r="I1607" s="121" t="s">
        <v>128</v>
      </c>
      <c r="J1607" s="122"/>
      <c r="K1607" s="120">
        <v>0.238721765814155</v>
      </c>
      <c r="L1607" s="120"/>
      <c r="M1607" s="120">
        <v>-1.2235695648835601</v>
      </c>
      <c r="N1607" s="120"/>
      <c r="O1607" s="120">
        <v>1.5707692417844701</v>
      </c>
      <c r="P1607" s="120"/>
      <c r="Q1607" s="120" t="s">
        <v>128</v>
      </c>
      <c r="R1607" s="120"/>
      <c r="S1607" s="120" t="s">
        <v>128</v>
      </c>
      <c r="T1607" s="120"/>
    </row>
    <row r="1608" spans="1:20" x14ac:dyDescent="0.25">
      <c r="A1608" s="121">
        <v>1.66343314371116</v>
      </c>
      <c r="B1608" s="121"/>
      <c r="C1608" s="121">
        <v>-0.17858866096565201</v>
      </c>
      <c r="D1608" s="121"/>
      <c r="E1608" s="121">
        <v>1.36279543608679</v>
      </c>
      <c r="F1608" s="121"/>
      <c r="G1608" s="121">
        <v>1.34816965607586</v>
      </c>
      <c r="H1608" s="121"/>
      <c r="I1608" s="121" t="s">
        <v>128</v>
      </c>
      <c r="J1608" s="122"/>
      <c r="K1608" s="120">
        <v>-0.26998351552426803</v>
      </c>
      <c r="L1608" s="120"/>
      <c r="M1608" s="120">
        <v>0.26649267944494998</v>
      </c>
      <c r="N1608" s="120"/>
      <c r="O1608" s="120">
        <v>-7.2536748230483297E-2</v>
      </c>
      <c r="P1608" s="120"/>
      <c r="Q1608" s="120" t="s">
        <v>128</v>
      </c>
      <c r="R1608" s="120"/>
      <c r="S1608" s="120" t="s">
        <v>128</v>
      </c>
      <c r="T1608" s="120"/>
    </row>
    <row r="1609" spans="1:20" x14ac:dyDescent="0.25">
      <c r="A1609" s="121">
        <v>1.84635897859791</v>
      </c>
      <c r="B1609" s="121"/>
      <c r="C1609" s="121">
        <v>0.31853448460263001</v>
      </c>
      <c r="D1609" s="121"/>
      <c r="E1609" s="121">
        <v>0.88259991065519805</v>
      </c>
      <c r="F1609" s="121"/>
      <c r="G1609" s="121">
        <v>2.2176975517606499</v>
      </c>
      <c r="H1609" s="121"/>
      <c r="I1609" s="121" t="s">
        <v>128</v>
      </c>
      <c r="J1609" s="122"/>
      <c r="K1609" s="120">
        <v>-0.11543177241673799</v>
      </c>
      <c r="L1609" s="120"/>
      <c r="M1609" s="120">
        <v>0.26649267944494998</v>
      </c>
      <c r="N1609" s="120"/>
      <c r="O1609" s="120">
        <v>2.4623553902815698</v>
      </c>
      <c r="P1609" s="120"/>
      <c r="Q1609" s="120" t="s">
        <v>128</v>
      </c>
      <c r="R1609" s="120"/>
      <c r="S1609" s="120" t="s">
        <v>128</v>
      </c>
      <c r="T1609" s="120"/>
    </row>
    <row r="1610" spans="1:20" x14ac:dyDescent="0.25">
      <c r="A1610" s="121">
        <v>1.84635897859791</v>
      </c>
      <c r="B1610" s="121"/>
      <c r="C1610" s="121">
        <v>-0.47074290653413298</v>
      </c>
      <c r="D1610" s="121"/>
      <c r="E1610" s="121">
        <v>1.0662675222134099</v>
      </c>
      <c r="F1610" s="121"/>
      <c r="G1610" s="121">
        <v>1.2933328021888699</v>
      </c>
      <c r="H1610" s="121"/>
      <c r="I1610" s="121" t="s">
        <v>128</v>
      </c>
      <c r="J1610" s="122"/>
      <c r="K1610" s="120">
        <v>0.17370589742657</v>
      </c>
      <c r="L1610" s="120"/>
      <c r="M1610" s="120">
        <v>0.54764592801331002</v>
      </c>
      <c r="N1610" s="120"/>
      <c r="O1610" s="120">
        <v>0.46860542142387701</v>
      </c>
      <c r="P1610" s="120"/>
      <c r="Q1610" s="120" t="s">
        <v>128</v>
      </c>
      <c r="R1610" s="120"/>
      <c r="S1610" s="120" t="s">
        <v>128</v>
      </c>
      <c r="T1610" s="120"/>
    </row>
    <row r="1611" spans="1:20" x14ac:dyDescent="0.25">
      <c r="A1611" s="121">
        <v>2.0301285764959198</v>
      </c>
      <c r="B1611" s="121"/>
      <c r="C1611" s="121">
        <v>0.49121052701318002</v>
      </c>
      <c r="D1611" s="121"/>
      <c r="E1611" s="121">
        <v>0.54003157067960195</v>
      </c>
      <c r="F1611" s="121"/>
      <c r="G1611" s="121">
        <v>2.11259198958119</v>
      </c>
      <c r="H1611" s="121"/>
      <c r="I1611" s="121" t="s">
        <v>128</v>
      </c>
      <c r="J1611" s="122"/>
      <c r="K1611" s="120">
        <v>-5.1211901148516099E-2</v>
      </c>
      <c r="L1611" s="120"/>
      <c r="M1611" s="120">
        <v>0.49873989776055799</v>
      </c>
      <c r="N1611" s="120"/>
      <c r="O1611" s="120">
        <v>0.76196398683228805</v>
      </c>
      <c r="P1611" s="120"/>
      <c r="Q1611" s="120" t="s">
        <v>128</v>
      </c>
      <c r="R1611" s="120"/>
      <c r="S1611" s="120" t="s">
        <v>128</v>
      </c>
      <c r="T1611" s="120"/>
    </row>
    <row r="1612" spans="1:20" x14ac:dyDescent="0.25">
      <c r="A1612" s="121">
        <v>0.33990771181729901</v>
      </c>
      <c r="B1612" s="121"/>
      <c r="C1612" s="121">
        <v>4.90605716088535E-2</v>
      </c>
      <c r="D1612" s="121"/>
      <c r="E1612" s="121">
        <v>1.2868092244751199</v>
      </c>
      <c r="F1612" s="121"/>
      <c r="G1612" s="121">
        <v>1.7887860433685101</v>
      </c>
      <c r="H1612" s="121"/>
      <c r="I1612" s="121" t="s">
        <v>128</v>
      </c>
      <c r="J1612" s="122"/>
      <c r="K1612" s="120">
        <v>-4.7268775218736202E-2</v>
      </c>
      <c r="L1612" s="120"/>
      <c r="M1612" s="120">
        <v>0.58095467124923095</v>
      </c>
      <c r="N1612" s="120"/>
      <c r="O1612" s="120">
        <v>1.38149734048656</v>
      </c>
      <c r="P1612" s="120"/>
      <c r="Q1612" s="120" t="s">
        <v>128</v>
      </c>
      <c r="R1612" s="120"/>
      <c r="S1612" s="120" t="s">
        <v>128</v>
      </c>
      <c r="T1612" s="120"/>
    </row>
    <row r="1613" spans="1:20" x14ac:dyDescent="0.25">
      <c r="A1613" s="121">
        <v>0.33990771181729901</v>
      </c>
      <c r="B1613" s="121"/>
      <c r="C1613" s="121">
        <v>0.170667011737827</v>
      </c>
      <c r="D1613" s="121"/>
      <c r="E1613" s="121">
        <v>0.75619057226220598</v>
      </c>
      <c r="F1613" s="121"/>
      <c r="G1613" s="121">
        <v>2.6103873852412698</v>
      </c>
      <c r="H1613" s="121"/>
      <c r="I1613" s="121" t="s">
        <v>128</v>
      </c>
      <c r="J1613" s="122"/>
      <c r="K1613" s="120">
        <v>0.18431161001594301</v>
      </c>
      <c r="L1613" s="120"/>
      <c r="M1613" s="120">
        <v>0.49873989776055799</v>
      </c>
      <c r="N1613" s="120"/>
      <c r="O1613" s="120">
        <v>-2.74317759913245E-2</v>
      </c>
      <c r="P1613" s="120"/>
      <c r="Q1613" s="120" t="s">
        <v>128</v>
      </c>
      <c r="R1613" s="120"/>
      <c r="S1613" s="120" t="s">
        <v>128</v>
      </c>
      <c r="T1613" s="120"/>
    </row>
    <row r="1614" spans="1:20" x14ac:dyDescent="0.25">
      <c r="A1614" s="121">
        <v>0.31617349405503598</v>
      </c>
      <c r="B1614" s="121"/>
      <c r="C1614" s="121">
        <v>0.85537273164773397</v>
      </c>
      <c r="D1614" s="121"/>
      <c r="E1614" s="121">
        <v>1.0865055071137999</v>
      </c>
      <c r="F1614" s="121"/>
      <c r="G1614" s="121">
        <v>2.0563269417613199</v>
      </c>
      <c r="H1614" s="121"/>
      <c r="I1614" s="121" t="s">
        <v>128</v>
      </c>
      <c r="J1614" s="122"/>
      <c r="K1614" s="120">
        <v>0.14647419199303599</v>
      </c>
      <c r="L1614" s="120"/>
      <c r="M1614" s="120">
        <v>0.74567346865983097</v>
      </c>
      <c r="N1614" s="120"/>
      <c r="O1614" s="120">
        <v>1.1246815289497001</v>
      </c>
      <c r="P1614" s="120"/>
      <c r="Q1614" s="120" t="s">
        <v>128</v>
      </c>
      <c r="R1614" s="120"/>
      <c r="S1614" s="120" t="s">
        <v>128</v>
      </c>
      <c r="T1614" s="120"/>
    </row>
    <row r="1615" spans="1:20" x14ac:dyDescent="0.25">
      <c r="A1615" s="121">
        <v>0.74910328625819</v>
      </c>
      <c r="B1615" s="121"/>
      <c r="C1615" s="121">
        <v>0.85850829225275005</v>
      </c>
      <c r="D1615" s="121"/>
      <c r="E1615" s="121">
        <v>2.6261792253015601</v>
      </c>
      <c r="F1615" s="121"/>
      <c r="G1615" s="121">
        <v>1.7783787518704799</v>
      </c>
      <c r="H1615" s="121"/>
      <c r="I1615" s="121" t="s">
        <v>128</v>
      </c>
      <c r="J1615" s="122"/>
      <c r="K1615" s="120">
        <v>9.9793937620772197E-2</v>
      </c>
      <c r="L1615" s="120"/>
      <c r="M1615" s="120">
        <v>0.37293765287588299</v>
      </c>
      <c r="N1615" s="120"/>
      <c r="O1615" s="120">
        <v>0.70472415446496905</v>
      </c>
      <c r="P1615" s="120"/>
      <c r="Q1615" s="120" t="s">
        <v>128</v>
      </c>
      <c r="R1615" s="120"/>
      <c r="S1615" s="120" t="s">
        <v>128</v>
      </c>
      <c r="T1615" s="120"/>
    </row>
    <row r="1616" spans="1:20" x14ac:dyDescent="0.25">
      <c r="A1616" s="121">
        <v>-0.299762618780061</v>
      </c>
      <c r="B1616" s="121"/>
      <c r="C1616" s="121">
        <v>0.94681889023600396</v>
      </c>
      <c r="D1616" s="121"/>
      <c r="E1616" s="121">
        <v>2.6261792253015601</v>
      </c>
      <c r="F1616" s="121"/>
      <c r="G1616" s="121">
        <v>2.1001900231161201</v>
      </c>
      <c r="H1616" s="121"/>
      <c r="I1616" s="121" t="s">
        <v>128</v>
      </c>
      <c r="J1616" s="122"/>
      <c r="K1616" s="120">
        <v>0.14647419199303599</v>
      </c>
      <c r="L1616" s="120"/>
      <c r="M1616" s="120">
        <v>0.71091780572702001</v>
      </c>
      <c r="N1616" s="120"/>
      <c r="O1616" s="120">
        <v>0.16882183975953799</v>
      </c>
      <c r="P1616" s="120"/>
      <c r="Q1616" s="120" t="s">
        <v>128</v>
      </c>
      <c r="R1616" s="120"/>
      <c r="S1616" s="120" t="s">
        <v>128</v>
      </c>
      <c r="T1616" s="120"/>
    </row>
    <row r="1617" spans="1:20" x14ac:dyDescent="0.25">
      <c r="A1617" s="121">
        <v>8.48301246892227E-2</v>
      </c>
      <c r="B1617" s="121"/>
      <c r="C1617" s="121">
        <v>0.85537273164773397</v>
      </c>
      <c r="D1617" s="121"/>
      <c r="E1617" s="121">
        <v>2.1600976089903399</v>
      </c>
      <c r="F1617" s="121"/>
      <c r="G1617" s="121">
        <v>3.82075100164688</v>
      </c>
      <c r="H1617" s="121"/>
      <c r="I1617" s="121" t="s">
        <v>128</v>
      </c>
      <c r="J1617" s="122"/>
      <c r="K1617" s="120">
        <v>0.58786190341679001</v>
      </c>
      <c r="L1617" s="120"/>
      <c r="M1617" s="120">
        <v>0.76534889150954699</v>
      </c>
      <c r="N1617" s="120"/>
      <c r="O1617" s="120">
        <v>-1.8879773389983302E-2</v>
      </c>
      <c r="P1617" s="120"/>
      <c r="Q1617" s="120" t="s">
        <v>128</v>
      </c>
      <c r="R1617" s="120"/>
      <c r="S1617" s="120" t="s">
        <v>128</v>
      </c>
      <c r="T1617" s="120"/>
    </row>
    <row r="1618" spans="1:20" x14ac:dyDescent="0.25">
      <c r="A1618" s="121">
        <v>-0.97689546306048303</v>
      </c>
      <c r="B1618" s="121"/>
      <c r="C1618" s="121">
        <v>0.85850829225275005</v>
      </c>
      <c r="D1618" s="121"/>
      <c r="E1618" s="121">
        <v>1.4220212292335901</v>
      </c>
      <c r="F1618" s="121"/>
      <c r="G1618" s="121">
        <v>3.82075100164688</v>
      </c>
      <c r="H1618" s="121"/>
      <c r="I1618" s="121" t="s">
        <v>128</v>
      </c>
      <c r="J1618" s="122"/>
      <c r="K1618" s="120">
        <v>0.175969426045683</v>
      </c>
      <c r="L1618" s="120"/>
      <c r="M1618" s="120">
        <v>0.53682388524715596</v>
      </c>
      <c r="N1618" s="120"/>
      <c r="O1618" s="120">
        <v>0.80954915603744104</v>
      </c>
      <c r="P1618" s="120"/>
      <c r="Q1618" s="120" t="s">
        <v>128</v>
      </c>
      <c r="R1618" s="120"/>
      <c r="S1618" s="120" t="s">
        <v>128</v>
      </c>
      <c r="T1618" s="120"/>
    </row>
    <row r="1619" spans="1:20" x14ac:dyDescent="0.25">
      <c r="A1619" s="121">
        <v>-5.0803088911468598E-2</v>
      </c>
      <c r="B1619" s="121"/>
      <c r="C1619" s="121">
        <v>1.0163940660280799</v>
      </c>
      <c r="D1619" s="121"/>
      <c r="E1619" s="121">
        <v>1.9919062471273301</v>
      </c>
      <c r="F1619" s="121"/>
      <c r="G1619" s="121">
        <v>0.78750474169256701</v>
      </c>
      <c r="H1619" s="121"/>
      <c r="I1619" s="121" t="s">
        <v>128</v>
      </c>
      <c r="J1619" s="122"/>
      <c r="K1619" s="120">
        <v>-3.0192209629813501E-2</v>
      </c>
      <c r="L1619" s="120"/>
      <c r="M1619" s="120">
        <v>0.30606375356174798</v>
      </c>
      <c r="N1619" s="120"/>
      <c r="O1619" s="120">
        <v>1.4451217317537</v>
      </c>
      <c r="P1619" s="120"/>
      <c r="Q1619" s="120" t="s">
        <v>128</v>
      </c>
      <c r="R1619" s="120"/>
      <c r="S1619" s="120" t="s">
        <v>128</v>
      </c>
      <c r="T1619" s="120"/>
    </row>
    <row r="1620" spans="1:20" x14ac:dyDescent="0.25">
      <c r="A1620" s="121">
        <v>0.21127927898013299</v>
      </c>
      <c r="B1620" s="121"/>
      <c r="C1620" s="121">
        <v>-0.95420054798585996</v>
      </c>
      <c r="D1620" s="121"/>
      <c r="E1620" s="121">
        <v>0.43096023830586799</v>
      </c>
      <c r="F1620" s="121"/>
      <c r="G1620" s="121">
        <v>2.22272078799437</v>
      </c>
      <c r="H1620" s="121"/>
      <c r="I1620" s="121" t="s">
        <v>128</v>
      </c>
      <c r="J1620" s="122"/>
      <c r="K1620" s="120">
        <v>-0.107679914900078</v>
      </c>
      <c r="L1620" s="120"/>
      <c r="M1620" s="120">
        <v>1.26344222760071</v>
      </c>
      <c r="N1620" s="120"/>
      <c r="O1620" s="120">
        <v>0.85706708035941004</v>
      </c>
      <c r="P1620" s="120"/>
      <c r="Q1620" s="120" t="s">
        <v>128</v>
      </c>
      <c r="R1620" s="120"/>
      <c r="S1620" s="120" t="s">
        <v>128</v>
      </c>
      <c r="T1620" s="120"/>
    </row>
    <row r="1621" spans="1:20" x14ac:dyDescent="0.25">
      <c r="A1621" s="121">
        <v>0.14145709122609099</v>
      </c>
      <c r="B1621" s="121"/>
      <c r="C1621" s="121">
        <v>-3.21325974325486E-2</v>
      </c>
      <c r="D1621" s="121"/>
      <c r="E1621" s="121">
        <v>1.49151906125886</v>
      </c>
      <c r="F1621" s="121"/>
      <c r="G1621" s="121">
        <v>2.0150946732915398</v>
      </c>
      <c r="H1621" s="121"/>
      <c r="I1621" s="121" t="s">
        <v>128</v>
      </c>
      <c r="J1621" s="122"/>
      <c r="K1621" s="120">
        <v>3.7335980034164599E-2</v>
      </c>
      <c r="L1621" s="120"/>
      <c r="M1621" s="120">
        <v>3.871186349107</v>
      </c>
      <c r="N1621" s="120"/>
      <c r="O1621" s="120">
        <v>0.90143158684854197</v>
      </c>
      <c r="P1621" s="120"/>
      <c r="Q1621" s="120" t="s">
        <v>128</v>
      </c>
      <c r="R1621" s="120"/>
      <c r="S1621" s="120" t="s">
        <v>128</v>
      </c>
      <c r="T1621" s="120"/>
    </row>
    <row r="1622" spans="1:20" x14ac:dyDescent="0.25">
      <c r="A1622" s="121">
        <v>-0.120207093836974</v>
      </c>
      <c r="B1622" s="121"/>
      <c r="C1622" s="121">
        <v>1.02992633770956</v>
      </c>
      <c r="D1622" s="121"/>
      <c r="E1622" s="121">
        <v>2.1497967774054199</v>
      </c>
      <c r="F1622" s="121"/>
      <c r="G1622" s="121">
        <v>2.9564205278885001</v>
      </c>
      <c r="H1622" s="121"/>
      <c r="I1622" s="121" t="s">
        <v>128</v>
      </c>
      <c r="J1622" s="122"/>
      <c r="K1622" s="120">
        <v>-0.15923471981551501</v>
      </c>
      <c r="L1622" s="120"/>
      <c r="M1622" s="120">
        <v>0.64376454979439002</v>
      </c>
      <c r="N1622" s="120"/>
      <c r="O1622" s="120">
        <v>0.34420017275300002</v>
      </c>
      <c r="P1622" s="120"/>
      <c r="Q1622" s="120" t="s">
        <v>128</v>
      </c>
      <c r="R1622" s="120"/>
      <c r="S1622" s="120" t="s">
        <v>128</v>
      </c>
      <c r="T1622" s="120"/>
    </row>
    <row r="1623" spans="1:20" x14ac:dyDescent="0.25">
      <c r="A1623" s="121">
        <v>-0.24835438974688601</v>
      </c>
      <c r="B1623" s="121"/>
      <c r="C1623" s="121">
        <v>0.52051438344551904</v>
      </c>
      <c r="D1623" s="121"/>
      <c r="E1623" s="121">
        <v>1.9349644691252199</v>
      </c>
      <c r="F1623" s="121"/>
      <c r="G1623" s="121">
        <v>1.64572244666253</v>
      </c>
      <c r="H1623" s="121"/>
      <c r="I1623" s="121" t="s">
        <v>128</v>
      </c>
      <c r="J1623" s="122"/>
      <c r="K1623" s="120">
        <v>0.13340908227680301</v>
      </c>
      <c r="L1623" s="120"/>
      <c r="M1623" s="120">
        <v>0.26876803097784602</v>
      </c>
      <c r="N1623" s="120"/>
      <c r="O1623" s="120">
        <v>4.0361486867328997</v>
      </c>
      <c r="P1623" s="120"/>
      <c r="Q1623" s="120" t="s">
        <v>128</v>
      </c>
      <c r="R1623" s="120"/>
      <c r="S1623" s="120" t="s">
        <v>128</v>
      </c>
      <c r="T1623" s="120"/>
    </row>
    <row r="1624" spans="1:20" x14ac:dyDescent="0.25">
      <c r="A1624" s="121">
        <v>-0.140433492106881</v>
      </c>
      <c r="B1624" s="121"/>
      <c r="C1624" s="121">
        <v>0.97274799653521304</v>
      </c>
      <c r="D1624" s="121"/>
      <c r="E1624" s="121">
        <v>-1.7340301847261399</v>
      </c>
      <c r="F1624" s="121"/>
      <c r="G1624" s="121">
        <v>2.6929399749573699</v>
      </c>
      <c r="H1624" s="121"/>
      <c r="I1624" s="121" t="s">
        <v>128</v>
      </c>
      <c r="J1624" s="122"/>
      <c r="K1624" s="120">
        <v>3.4458414981426003E-2</v>
      </c>
      <c r="L1624" s="120"/>
      <c r="M1624" s="120">
        <v>1.3858501865358599</v>
      </c>
      <c r="N1624" s="120"/>
      <c r="O1624" s="120">
        <v>4.2212279711421203</v>
      </c>
      <c r="P1624" s="120"/>
      <c r="Q1624" s="120" t="s">
        <v>128</v>
      </c>
      <c r="R1624" s="120"/>
      <c r="S1624" s="120" t="s">
        <v>128</v>
      </c>
      <c r="T1624" s="120"/>
    </row>
    <row r="1625" spans="1:20" x14ac:dyDescent="0.25">
      <c r="A1625" s="121">
        <v>-0.13526174588784601</v>
      </c>
      <c r="B1625" s="121"/>
      <c r="C1625" s="121">
        <v>1.3320856396507701E-2</v>
      </c>
      <c r="D1625" s="121"/>
      <c r="E1625" s="121">
        <v>0.34344849461251697</v>
      </c>
      <c r="F1625" s="121"/>
      <c r="G1625" s="121">
        <v>1.7505827690120299</v>
      </c>
      <c r="H1625" s="121"/>
      <c r="I1625" s="121" t="s">
        <v>128</v>
      </c>
      <c r="J1625" s="122"/>
      <c r="K1625" s="120">
        <v>0.20490023040007799</v>
      </c>
      <c r="L1625" s="120"/>
      <c r="M1625" s="120">
        <v>0.57887995079383403</v>
      </c>
      <c r="N1625" s="120"/>
      <c r="O1625" s="120">
        <v>1.15527374311442</v>
      </c>
      <c r="P1625" s="120"/>
      <c r="Q1625" s="120" t="s">
        <v>128</v>
      </c>
      <c r="R1625" s="120"/>
      <c r="S1625" s="120" t="s">
        <v>128</v>
      </c>
      <c r="T1625" s="120"/>
    </row>
    <row r="1626" spans="1:20" x14ac:dyDescent="0.25">
      <c r="A1626" s="121">
        <v>9.1097143883196504E-3</v>
      </c>
      <c r="B1626" s="121"/>
      <c r="C1626" s="121">
        <v>1.6285915335233401</v>
      </c>
      <c r="D1626" s="121"/>
      <c r="E1626" s="121">
        <v>1.3322554685782699</v>
      </c>
      <c r="F1626" s="121"/>
      <c r="G1626" s="121">
        <v>1.76331981260922</v>
      </c>
      <c r="H1626" s="121"/>
      <c r="I1626" s="121" t="s">
        <v>128</v>
      </c>
      <c r="J1626" s="122"/>
      <c r="K1626" s="120">
        <v>-0.12222775640601199</v>
      </c>
      <c r="L1626" s="120"/>
      <c r="M1626" s="120">
        <v>0.60826798025677697</v>
      </c>
      <c r="N1626" s="120"/>
      <c r="O1626" s="120">
        <v>1.18126724219154</v>
      </c>
      <c r="P1626" s="120"/>
      <c r="Q1626" s="120" t="s">
        <v>128</v>
      </c>
      <c r="R1626" s="120"/>
      <c r="S1626" s="120" t="s">
        <v>128</v>
      </c>
      <c r="T1626" s="120"/>
    </row>
    <row r="1627" spans="1:20" x14ac:dyDescent="0.25">
      <c r="A1627" s="121">
        <v>0.67494622931997805</v>
      </c>
      <c r="B1627" s="121"/>
      <c r="C1627" s="121">
        <v>7.7325425195141406E-2</v>
      </c>
      <c r="D1627" s="121"/>
      <c r="E1627" s="121">
        <v>1.8280407762716999</v>
      </c>
      <c r="F1627" s="121"/>
      <c r="G1627" s="121">
        <v>3.7411858336489598</v>
      </c>
      <c r="H1627" s="121"/>
      <c r="I1627" s="121" t="s">
        <v>128</v>
      </c>
      <c r="J1627" s="122"/>
      <c r="K1627" s="120">
        <v>3.47137372319253E-2</v>
      </c>
      <c r="L1627" s="120"/>
      <c r="M1627" s="120">
        <v>0.78912790358880303</v>
      </c>
      <c r="N1627" s="120"/>
      <c r="O1627" s="120">
        <v>1.18126724219154</v>
      </c>
      <c r="P1627" s="120"/>
      <c r="Q1627" s="120" t="s">
        <v>128</v>
      </c>
      <c r="R1627" s="120"/>
      <c r="S1627" s="120" t="s">
        <v>128</v>
      </c>
      <c r="T1627" s="120"/>
    </row>
    <row r="1628" spans="1:20" x14ac:dyDescent="0.25">
      <c r="A1628" s="121">
        <v>1.0454486636126701</v>
      </c>
      <c r="B1628" s="121"/>
      <c r="C1628" s="121">
        <v>0.66538600186650898</v>
      </c>
      <c r="D1628" s="121"/>
      <c r="E1628" s="121">
        <v>0.801367158498696</v>
      </c>
      <c r="F1628" s="121"/>
      <c r="G1628" s="121">
        <v>1.9691353541499701</v>
      </c>
      <c r="H1628" s="121"/>
      <c r="I1628" s="121" t="s">
        <v>128</v>
      </c>
      <c r="J1628" s="122"/>
      <c r="K1628" s="120">
        <v>0.20649733127345399</v>
      </c>
      <c r="L1628" s="120"/>
      <c r="M1628" s="120">
        <v>0.26709475087379497</v>
      </c>
      <c r="N1628" s="120"/>
      <c r="O1628" s="120">
        <v>1.00443944343241</v>
      </c>
      <c r="P1628" s="120"/>
      <c r="Q1628" s="120" t="s">
        <v>128</v>
      </c>
      <c r="R1628" s="120"/>
      <c r="S1628" s="120" t="s">
        <v>128</v>
      </c>
      <c r="T1628" s="120"/>
    </row>
    <row r="1629" spans="1:20" x14ac:dyDescent="0.25">
      <c r="A1629" s="121">
        <v>-0.25652642697927402</v>
      </c>
      <c r="B1629" s="121"/>
      <c r="C1629" s="121">
        <v>0.32530789907766799</v>
      </c>
      <c r="D1629" s="121"/>
      <c r="E1629" s="121">
        <v>1.12730452040452</v>
      </c>
      <c r="F1629" s="121"/>
      <c r="G1629" s="121">
        <v>2.2139350109496401</v>
      </c>
      <c r="H1629" s="121"/>
      <c r="I1629" s="121" t="s">
        <v>128</v>
      </c>
      <c r="J1629" s="122"/>
      <c r="K1629" s="120">
        <v>-2.7040956394756701E-2</v>
      </c>
      <c r="L1629" s="120"/>
      <c r="M1629" s="120">
        <v>-4.59849060839157</v>
      </c>
      <c r="N1629" s="120"/>
      <c r="O1629" s="120">
        <v>1.00707021216103</v>
      </c>
      <c r="P1629" s="120"/>
      <c r="Q1629" s="120" t="s">
        <v>128</v>
      </c>
      <c r="R1629" s="120"/>
      <c r="S1629" s="120" t="s">
        <v>128</v>
      </c>
      <c r="T1629" s="120"/>
    </row>
    <row r="1630" spans="1:20" x14ac:dyDescent="0.25">
      <c r="A1630" s="121">
        <v>5.7645758197978098E-2</v>
      </c>
      <c r="B1630" s="121"/>
      <c r="C1630" s="121">
        <v>-0.93229026152438299</v>
      </c>
      <c r="D1630" s="121"/>
      <c r="E1630" s="121">
        <v>0.74431171831297904</v>
      </c>
      <c r="F1630" s="121"/>
      <c r="G1630" s="121">
        <v>1.8241228128003399</v>
      </c>
      <c r="H1630" s="121"/>
      <c r="I1630" s="121" t="s">
        <v>128</v>
      </c>
      <c r="J1630" s="122"/>
      <c r="K1630" s="120">
        <v>-0.14728132029982199</v>
      </c>
      <c r="L1630" s="120"/>
      <c r="M1630" s="120">
        <v>-4.59849060839157</v>
      </c>
      <c r="N1630" s="120"/>
      <c r="O1630" s="120">
        <v>1.0606675764397699</v>
      </c>
      <c r="P1630" s="120"/>
      <c r="Q1630" s="120" t="s">
        <v>128</v>
      </c>
      <c r="R1630" s="120"/>
      <c r="S1630" s="120" t="s">
        <v>128</v>
      </c>
      <c r="T1630" s="120"/>
    </row>
    <row r="1631" spans="1:20" x14ac:dyDescent="0.25">
      <c r="A1631" s="121">
        <v>9.1137175114777605E-2</v>
      </c>
      <c r="B1631" s="121"/>
      <c r="C1631" s="121">
        <v>1.0029979928132799</v>
      </c>
      <c r="D1631" s="121"/>
      <c r="E1631" s="121">
        <v>0.66446792329245596</v>
      </c>
      <c r="F1631" s="121"/>
      <c r="G1631" s="121">
        <v>5.00993117260243</v>
      </c>
      <c r="H1631" s="121"/>
      <c r="I1631" s="121" t="s">
        <v>128</v>
      </c>
      <c r="J1631" s="122"/>
      <c r="K1631" s="120">
        <v>4.53438234760455E-2</v>
      </c>
      <c r="L1631" s="120"/>
      <c r="M1631" s="120">
        <v>-3.8997722507740903E-2</v>
      </c>
      <c r="N1631" s="120"/>
      <c r="O1631" s="120">
        <v>0.62884541550370099</v>
      </c>
      <c r="P1631" s="120"/>
      <c r="Q1631" s="120" t="s">
        <v>128</v>
      </c>
      <c r="R1631" s="120"/>
      <c r="S1631" s="120" t="s">
        <v>128</v>
      </c>
      <c r="T1631" s="120"/>
    </row>
    <row r="1632" spans="1:20" x14ac:dyDescent="0.25">
      <c r="A1632" s="121">
        <v>-0.96148497803292798</v>
      </c>
      <c r="B1632" s="121"/>
      <c r="C1632" s="121">
        <v>0.46549565887678301</v>
      </c>
      <c r="D1632" s="121"/>
      <c r="E1632" s="121">
        <v>3.1642203610450101</v>
      </c>
      <c r="F1632" s="121"/>
      <c r="G1632" s="121">
        <v>5.0118679980569203</v>
      </c>
      <c r="H1632" s="121"/>
      <c r="I1632" s="121" t="s">
        <v>128</v>
      </c>
      <c r="J1632" s="122"/>
      <c r="K1632" s="120">
        <v>0.161130636804415</v>
      </c>
      <c r="L1632" s="120"/>
      <c r="M1632" s="120">
        <v>0.90896766788419803</v>
      </c>
      <c r="N1632" s="120"/>
      <c r="O1632" s="120">
        <v>0.787195522722687</v>
      </c>
      <c r="P1632" s="120"/>
      <c r="Q1632" s="120" t="s">
        <v>128</v>
      </c>
      <c r="R1632" s="120"/>
      <c r="S1632" s="120" t="s">
        <v>128</v>
      </c>
      <c r="T1632" s="120"/>
    </row>
    <row r="1633" spans="1:20" x14ac:dyDescent="0.25">
      <c r="A1633" s="121">
        <v>1.23473244319415</v>
      </c>
      <c r="B1633" s="121"/>
      <c r="C1633" s="121">
        <v>0.561666721561906</v>
      </c>
      <c r="D1633" s="121"/>
      <c r="E1633" s="121">
        <v>2.3256877226063102</v>
      </c>
      <c r="F1633" s="121"/>
      <c r="G1633" s="121">
        <v>2.7735929302435798</v>
      </c>
      <c r="H1633" s="121"/>
      <c r="I1633" s="121" t="s">
        <v>128</v>
      </c>
      <c r="J1633" s="122"/>
      <c r="K1633" s="120">
        <v>-5.1569927681228499E-2</v>
      </c>
      <c r="L1633" s="120"/>
      <c r="M1633" s="120">
        <v>1.90548196432147</v>
      </c>
      <c r="N1633" s="120"/>
      <c r="O1633" s="120">
        <v>1.73485063300748</v>
      </c>
      <c r="P1633" s="120"/>
      <c r="Q1633" s="120" t="s">
        <v>128</v>
      </c>
      <c r="R1633" s="120"/>
      <c r="S1633" s="120" t="s">
        <v>128</v>
      </c>
      <c r="T1633" s="120"/>
    </row>
    <row r="1634" spans="1:20" x14ac:dyDescent="0.25">
      <c r="A1634" s="121">
        <v>3.3463910216866601E-3</v>
      </c>
      <c r="B1634" s="121"/>
      <c r="C1634" s="121">
        <v>0.53218464345130601</v>
      </c>
      <c r="D1634" s="121"/>
      <c r="E1634" s="121">
        <v>1.4255175026868001</v>
      </c>
      <c r="F1634" s="121"/>
      <c r="G1634" s="121">
        <v>3.2354702859838098</v>
      </c>
      <c r="H1634" s="121"/>
      <c r="I1634" s="121" t="s">
        <v>128</v>
      </c>
      <c r="J1634" s="122"/>
      <c r="K1634" s="120">
        <v>-0.18774704571550399</v>
      </c>
      <c r="L1634" s="120"/>
      <c r="M1634" s="120">
        <v>-0.82817074915219102</v>
      </c>
      <c r="N1634" s="120"/>
      <c r="O1634" s="120">
        <v>1.30095167719141</v>
      </c>
      <c r="P1634" s="120"/>
      <c r="Q1634" s="120" t="s">
        <v>128</v>
      </c>
      <c r="R1634" s="120"/>
      <c r="S1634" s="120" t="s">
        <v>128</v>
      </c>
      <c r="T1634" s="120"/>
    </row>
    <row r="1635" spans="1:20" x14ac:dyDescent="0.25">
      <c r="A1635" s="121">
        <v>-0.14168779670505699</v>
      </c>
      <c r="B1635" s="121"/>
      <c r="C1635" s="121">
        <v>0.31929758233079197</v>
      </c>
      <c r="D1635" s="121"/>
      <c r="E1635" s="121">
        <v>0.79293617915206105</v>
      </c>
      <c r="F1635" s="121"/>
      <c r="G1635" s="121">
        <v>1.8209033231462</v>
      </c>
      <c r="H1635" s="121"/>
      <c r="I1635" s="121" t="s">
        <v>128</v>
      </c>
      <c r="J1635" s="122"/>
      <c r="K1635" s="120">
        <v>-0.18774704571550399</v>
      </c>
      <c r="L1635" s="120"/>
      <c r="M1635" s="120">
        <v>0.64244122721375196</v>
      </c>
      <c r="N1635" s="120"/>
      <c r="O1635" s="120">
        <v>0.51938008472309205</v>
      </c>
      <c r="P1635" s="120"/>
      <c r="Q1635" s="120" t="s">
        <v>128</v>
      </c>
      <c r="R1635" s="120"/>
      <c r="S1635" s="120" t="s">
        <v>128</v>
      </c>
      <c r="T1635" s="120"/>
    </row>
    <row r="1636" spans="1:20" x14ac:dyDescent="0.25">
      <c r="A1636" s="121">
        <v>0.36495746986871702</v>
      </c>
      <c r="B1636" s="121"/>
      <c r="C1636" s="121">
        <v>-0.21008938982686601</v>
      </c>
      <c r="D1636" s="121"/>
      <c r="E1636" s="121">
        <v>1.3041085784373001</v>
      </c>
      <c r="F1636" s="121"/>
      <c r="G1636" s="121">
        <v>1.9105967286058001</v>
      </c>
      <c r="H1636" s="121"/>
      <c r="I1636" s="121" t="s">
        <v>128</v>
      </c>
      <c r="J1636" s="122"/>
      <c r="K1636" s="120">
        <v>-0.120835116572238</v>
      </c>
      <c r="L1636" s="120"/>
      <c r="M1636" s="120">
        <v>0.42599537780477098</v>
      </c>
      <c r="N1636" s="120"/>
      <c r="O1636" s="120">
        <v>-1.03478912986621</v>
      </c>
      <c r="P1636" s="120"/>
      <c r="Q1636" s="120" t="s">
        <v>128</v>
      </c>
      <c r="R1636" s="120"/>
      <c r="S1636" s="120" t="s">
        <v>128</v>
      </c>
      <c r="T1636" s="120"/>
    </row>
    <row r="1637" spans="1:20" x14ac:dyDescent="0.25">
      <c r="A1637" s="121">
        <v>-2.3859399624818398E-2</v>
      </c>
      <c r="B1637" s="121"/>
      <c r="C1637" s="121">
        <v>-17.873659886287001</v>
      </c>
      <c r="D1637" s="121"/>
      <c r="E1637" s="121">
        <v>1.0837136529483899</v>
      </c>
      <c r="F1637" s="121"/>
      <c r="G1637" s="121">
        <v>3.1678858275153798</v>
      </c>
      <c r="H1637" s="121"/>
      <c r="I1637" s="121" t="s">
        <v>128</v>
      </c>
      <c r="J1637" s="122"/>
      <c r="K1637" s="120">
        <v>1.4309000164647799E-2</v>
      </c>
      <c r="L1637" s="120"/>
      <c r="M1637" s="120">
        <v>0.21819975560486399</v>
      </c>
      <c r="N1637" s="120"/>
      <c r="O1637" s="120">
        <v>0.63899458873494397</v>
      </c>
      <c r="P1637" s="120"/>
      <c r="Q1637" s="120" t="s">
        <v>128</v>
      </c>
      <c r="R1637" s="120"/>
      <c r="S1637" s="120" t="s">
        <v>128</v>
      </c>
      <c r="T1637" s="120"/>
    </row>
    <row r="1638" spans="1:20" x14ac:dyDescent="0.25">
      <c r="A1638" s="121">
        <v>0.23760117188687599</v>
      </c>
      <c r="B1638" s="121"/>
      <c r="C1638" s="121">
        <v>-1.21573872591097</v>
      </c>
      <c r="D1638" s="121"/>
      <c r="E1638" s="121">
        <v>0.63855975034930501</v>
      </c>
      <c r="F1638" s="121"/>
      <c r="G1638" s="121">
        <v>4.0024661330795803</v>
      </c>
      <c r="H1638" s="121"/>
      <c r="I1638" s="121" t="s">
        <v>128</v>
      </c>
      <c r="J1638" s="122"/>
      <c r="K1638" s="120">
        <v>-0.10699514232360501</v>
      </c>
      <c r="L1638" s="120"/>
      <c r="M1638" s="120">
        <v>0.84474493745818302</v>
      </c>
      <c r="N1638" s="120"/>
      <c r="O1638" s="120">
        <v>0.622435543016163</v>
      </c>
      <c r="P1638" s="120"/>
      <c r="Q1638" s="120" t="s">
        <v>128</v>
      </c>
      <c r="R1638" s="120"/>
      <c r="S1638" s="120" t="s">
        <v>128</v>
      </c>
      <c r="T1638" s="120"/>
    </row>
    <row r="1639" spans="1:20" x14ac:dyDescent="0.25">
      <c r="A1639" s="121">
        <v>-1.1499167812940501</v>
      </c>
      <c r="B1639" s="121"/>
      <c r="C1639" s="121">
        <v>0.58229768605857801</v>
      </c>
      <c r="D1639" s="121"/>
      <c r="E1639" s="121">
        <v>0.71393336476958402</v>
      </c>
      <c r="F1639" s="121"/>
      <c r="G1639" s="121">
        <v>2.2162335592617599</v>
      </c>
      <c r="H1639" s="121"/>
      <c r="I1639" s="121" t="s">
        <v>128</v>
      </c>
      <c r="J1639" s="122"/>
      <c r="K1639" s="120">
        <v>-0.180850331673717</v>
      </c>
      <c r="L1639" s="120"/>
      <c r="M1639" s="120">
        <v>0.49121553606450902</v>
      </c>
      <c r="N1639" s="120"/>
      <c r="O1639" s="120">
        <v>0.54541727877648305</v>
      </c>
      <c r="P1639" s="120"/>
      <c r="Q1639" s="120" t="s">
        <v>128</v>
      </c>
      <c r="R1639" s="120"/>
      <c r="S1639" s="120" t="s">
        <v>128</v>
      </c>
      <c r="T1639" s="120"/>
    </row>
    <row r="1640" spans="1:20" x14ac:dyDescent="0.25">
      <c r="A1640" s="121">
        <v>-0.59155908797391998</v>
      </c>
      <c r="B1640" s="121"/>
      <c r="C1640" s="121">
        <v>0.114511126176861</v>
      </c>
      <c r="D1640" s="121"/>
      <c r="E1640" s="121">
        <v>2.0474179541265101</v>
      </c>
      <c r="F1640" s="121"/>
      <c r="G1640" s="121">
        <v>2.7726776377212499</v>
      </c>
      <c r="H1640" s="121"/>
      <c r="I1640" s="121" t="s">
        <v>128</v>
      </c>
      <c r="J1640" s="122"/>
      <c r="K1640" s="120">
        <v>-0.180850331673717</v>
      </c>
      <c r="L1640" s="120"/>
      <c r="M1640" s="120">
        <v>0.14972174190203799</v>
      </c>
      <c r="N1640" s="120"/>
      <c r="O1640" s="120">
        <v>1.2392695979572901</v>
      </c>
      <c r="P1640" s="120"/>
      <c r="Q1640" s="120" t="s">
        <v>128</v>
      </c>
      <c r="R1640" s="120"/>
      <c r="S1640" s="120" t="s">
        <v>128</v>
      </c>
      <c r="T1640" s="120"/>
    </row>
    <row r="1641" spans="1:20" x14ac:dyDescent="0.25">
      <c r="A1641" s="121">
        <v>1.1160480407892099</v>
      </c>
      <c r="B1641" s="121"/>
      <c r="C1641" s="121">
        <v>1.2372653208651401</v>
      </c>
      <c r="D1641" s="121"/>
      <c r="E1641" s="121">
        <v>2.5472138185886299</v>
      </c>
      <c r="F1641" s="121"/>
      <c r="G1641" s="121">
        <v>1.47153477469448</v>
      </c>
      <c r="H1641" s="121"/>
      <c r="I1641" s="121" t="s">
        <v>128</v>
      </c>
      <c r="J1641" s="122"/>
      <c r="K1641" s="120">
        <v>-8.30603065129836E-2</v>
      </c>
      <c r="L1641" s="120"/>
      <c r="M1641" s="120">
        <v>0.93497259738240102</v>
      </c>
      <c r="N1641" s="120"/>
      <c r="O1641" s="120">
        <v>1.0369637354052099</v>
      </c>
      <c r="P1641" s="120"/>
      <c r="Q1641" s="120" t="s">
        <v>128</v>
      </c>
      <c r="R1641" s="120"/>
      <c r="S1641" s="120" t="s">
        <v>128</v>
      </c>
      <c r="T1641" s="120"/>
    </row>
    <row r="1642" spans="1:20" x14ac:dyDescent="0.25">
      <c r="A1642" s="121">
        <v>-1.5529127580303901</v>
      </c>
      <c r="B1642" s="121"/>
      <c r="C1642" s="121">
        <v>1.2372653208651401</v>
      </c>
      <c r="D1642" s="121"/>
      <c r="E1642" s="121">
        <v>1.822827923487</v>
      </c>
      <c r="F1642" s="121"/>
      <c r="G1642" s="121">
        <v>4.4590854855992301</v>
      </c>
      <c r="H1642" s="121"/>
      <c r="I1642" s="121" t="s">
        <v>128</v>
      </c>
      <c r="J1642" s="122"/>
      <c r="K1642" s="120">
        <v>-0.18130684383767801</v>
      </c>
      <c r="L1642" s="120"/>
      <c r="M1642" s="120">
        <v>0.82196421931892205</v>
      </c>
      <c r="N1642" s="120"/>
      <c r="O1642" s="120">
        <v>1.0236765211368799</v>
      </c>
      <c r="P1642" s="120"/>
      <c r="Q1642" s="120" t="s">
        <v>128</v>
      </c>
      <c r="R1642" s="120"/>
      <c r="S1642" s="120" t="s">
        <v>128</v>
      </c>
      <c r="T1642" s="120"/>
    </row>
    <row r="1643" spans="1:20" x14ac:dyDescent="0.25">
      <c r="A1643" s="121">
        <v>2.4435608524484599E-2</v>
      </c>
      <c r="B1643" s="121"/>
      <c r="C1643" s="121">
        <v>0.70158639072377005</v>
      </c>
      <c r="D1643" s="121"/>
      <c r="E1643" s="121">
        <v>1.0999066347383399</v>
      </c>
      <c r="F1643" s="121"/>
      <c r="G1643" s="121">
        <v>1.87312406253543</v>
      </c>
      <c r="H1643" s="121"/>
      <c r="I1643" s="121" t="s">
        <v>128</v>
      </c>
      <c r="J1643" s="122"/>
      <c r="K1643" s="120">
        <v>-0.18130684383767801</v>
      </c>
      <c r="L1643" s="120"/>
      <c r="M1643" s="120">
        <v>0.74936412032014799</v>
      </c>
      <c r="N1643" s="120"/>
      <c r="O1643" s="120">
        <v>0.33490758516046198</v>
      </c>
      <c r="P1643" s="120"/>
      <c r="Q1643" s="120" t="s">
        <v>128</v>
      </c>
      <c r="R1643" s="120"/>
      <c r="S1643" s="120" t="s">
        <v>128</v>
      </c>
      <c r="T1643" s="120"/>
    </row>
    <row r="1644" spans="1:20" x14ac:dyDescent="0.25">
      <c r="A1644" s="121">
        <v>-0.61952335063439201</v>
      </c>
      <c r="B1644" s="121"/>
      <c r="C1644" s="121">
        <v>-0.354323245248999</v>
      </c>
      <c r="D1644" s="121"/>
      <c r="E1644" s="121">
        <v>0.402009482922214</v>
      </c>
      <c r="F1644" s="121"/>
      <c r="G1644" s="121">
        <v>2.4086337863298501</v>
      </c>
      <c r="H1644" s="121"/>
      <c r="I1644" s="121" t="s">
        <v>128</v>
      </c>
      <c r="J1644" s="122"/>
      <c r="K1644" s="120">
        <v>7.5672551197094207E-2</v>
      </c>
      <c r="L1644" s="120"/>
      <c r="M1644" s="120">
        <v>0.112071718163172</v>
      </c>
      <c r="N1644" s="120"/>
      <c r="O1644" s="120">
        <v>0.60356485726511599</v>
      </c>
      <c r="P1644" s="120"/>
      <c r="Q1644" s="120" t="s">
        <v>128</v>
      </c>
      <c r="R1644" s="120"/>
      <c r="S1644" s="120" t="s">
        <v>128</v>
      </c>
      <c r="T1644" s="120"/>
    </row>
    <row r="1645" spans="1:20" x14ac:dyDescent="0.25">
      <c r="A1645" s="121">
        <v>-0.11668909463738</v>
      </c>
      <c r="B1645" s="121"/>
      <c r="C1645" s="121">
        <v>-1.0387860821044801</v>
      </c>
      <c r="D1645" s="121"/>
      <c r="E1645" s="121">
        <v>1.2316341492143299</v>
      </c>
      <c r="F1645" s="121"/>
      <c r="G1645" s="121">
        <v>3.2409809397902798</v>
      </c>
      <c r="H1645" s="121"/>
      <c r="I1645" s="121" t="s">
        <v>128</v>
      </c>
      <c r="J1645" s="122"/>
      <c r="K1645" s="120">
        <v>0.19171165251535899</v>
      </c>
      <c r="L1645" s="120"/>
      <c r="M1645" s="120">
        <v>0.52823150362129201</v>
      </c>
      <c r="N1645" s="120"/>
      <c r="O1645" s="120">
        <v>1.9364893211701</v>
      </c>
      <c r="P1645" s="120"/>
      <c r="Q1645" s="120" t="s">
        <v>128</v>
      </c>
      <c r="R1645" s="120"/>
      <c r="S1645" s="120" t="s">
        <v>128</v>
      </c>
      <c r="T1645" s="120"/>
    </row>
    <row r="1646" spans="1:20" x14ac:dyDescent="0.25">
      <c r="A1646" s="121">
        <v>2.8097190077076499</v>
      </c>
      <c r="B1646" s="121"/>
      <c r="C1646" s="121">
        <v>-0.159542407259323</v>
      </c>
      <c r="D1646" s="121"/>
      <c r="E1646" s="121">
        <v>0.34247034054998998</v>
      </c>
      <c r="F1646" s="121"/>
      <c r="G1646" s="121">
        <v>2.0919780396896499</v>
      </c>
      <c r="H1646" s="121"/>
      <c r="I1646" s="121" t="s">
        <v>128</v>
      </c>
      <c r="J1646" s="122"/>
      <c r="K1646" s="120">
        <v>-9.5415430744715493E-2</v>
      </c>
      <c r="L1646" s="120"/>
      <c r="M1646" s="120">
        <v>0.57398603928748004</v>
      </c>
      <c r="N1646" s="120"/>
      <c r="O1646" s="120">
        <v>0.54921481405616002</v>
      </c>
      <c r="P1646" s="120"/>
      <c r="Q1646" s="120" t="s">
        <v>128</v>
      </c>
      <c r="R1646" s="120"/>
      <c r="S1646" s="120" t="s">
        <v>128</v>
      </c>
      <c r="T1646" s="120"/>
    </row>
    <row r="1647" spans="1:20" x14ac:dyDescent="0.25">
      <c r="A1647" s="121">
        <v>2.8097190077076499</v>
      </c>
      <c r="B1647" s="121"/>
      <c r="C1647" s="121">
        <v>-0.237760453462105</v>
      </c>
      <c r="D1647" s="121"/>
      <c r="E1647" s="121">
        <v>1.5617625508058599</v>
      </c>
      <c r="F1647" s="121"/>
      <c r="G1647" s="121">
        <v>2.4535837414050401</v>
      </c>
      <c r="H1647" s="121"/>
      <c r="I1647" s="121" t="s">
        <v>128</v>
      </c>
      <c r="J1647" s="122"/>
      <c r="K1647" s="120">
        <v>-0.450189863776217</v>
      </c>
      <c r="L1647" s="120"/>
      <c r="M1647" s="120">
        <v>0.60324866271258404</v>
      </c>
      <c r="N1647" s="120"/>
      <c r="O1647" s="120">
        <v>3.5970543686396197E-2</v>
      </c>
      <c r="P1647" s="120"/>
      <c r="Q1647" s="120" t="s">
        <v>128</v>
      </c>
      <c r="R1647" s="120"/>
      <c r="S1647" s="120" t="s">
        <v>128</v>
      </c>
      <c r="T1647" s="120"/>
    </row>
    <row r="1648" spans="1:20" x14ac:dyDescent="0.25">
      <c r="A1648" s="121">
        <v>-0.79225000392961897</v>
      </c>
      <c r="B1648" s="121"/>
      <c r="C1648" s="121">
        <v>0.85310635199565599</v>
      </c>
      <c r="D1648" s="121"/>
      <c r="E1648" s="121">
        <v>2.5399389114298399</v>
      </c>
      <c r="F1648" s="121"/>
      <c r="G1648" s="121">
        <v>1.2882132554757</v>
      </c>
      <c r="H1648" s="121"/>
      <c r="I1648" s="121" t="s">
        <v>128</v>
      </c>
      <c r="J1648" s="122"/>
      <c r="K1648" s="120">
        <v>-0.113950713266636</v>
      </c>
      <c r="L1648" s="120"/>
      <c r="M1648" s="120">
        <v>0.74210282780421</v>
      </c>
      <c r="N1648" s="120"/>
      <c r="O1648" s="120">
        <v>3.1541404834364002</v>
      </c>
      <c r="P1648" s="120"/>
      <c r="Q1648" s="120" t="s">
        <v>128</v>
      </c>
      <c r="R1648" s="120"/>
      <c r="S1648" s="120" t="s">
        <v>128</v>
      </c>
      <c r="T1648" s="120"/>
    </row>
    <row r="1649" spans="1:20" x14ac:dyDescent="0.25">
      <c r="A1649" s="121">
        <v>0.47789973371239097</v>
      </c>
      <c r="B1649" s="121"/>
      <c r="C1649" s="121">
        <v>0.87459352553749503</v>
      </c>
      <c r="D1649" s="121"/>
      <c r="E1649" s="121">
        <v>-0.52532805781218495</v>
      </c>
      <c r="F1649" s="121"/>
      <c r="G1649" s="121">
        <v>1.47714943792008</v>
      </c>
      <c r="H1649" s="121"/>
      <c r="I1649" s="121" t="s">
        <v>128</v>
      </c>
      <c r="J1649" s="122"/>
      <c r="K1649" s="120">
        <v>-6.4494645466421502E-2</v>
      </c>
      <c r="L1649" s="120"/>
      <c r="M1649" s="120">
        <v>0.56245147713886501</v>
      </c>
      <c r="N1649" s="120"/>
      <c r="O1649" s="120">
        <v>0.52146256932236301</v>
      </c>
      <c r="P1649" s="120"/>
      <c r="Q1649" s="120" t="s">
        <v>128</v>
      </c>
      <c r="R1649" s="120"/>
      <c r="S1649" s="120" t="s">
        <v>128</v>
      </c>
      <c r="T1649" s="120"/>
    </row>
    <row r="1650" spans="1:20" x14ac:dyDescent="0.25">
      <c r="A1650" s="121">
        <v>0.15163545575214599</v>
      </c>
      <c r="B1650" s="121"/>
      <c r="C1650" s="121">
        <v>0.87459352553749503</v>
      </c>
      <c r="D1650" s="121"/>
      <c r="E1650" s="121">
        <v>1.99083485337331</v>
      </c>
      <c r="F1650" s="121"/>
      <c r="G1650" s="121">
        <v>1.32180300878322</v>
      </c>
      <c r="H1650" s="121"/>
      <c r="I1650" s="121" t="s">
        <v>128</v>
      </c>
      <c r="J1650" s="122"/>
      <c r="K1650" s="120">
        <v>-0.312487586039012</v>
      </c>
      <c r="L1650" s="120"/>
      <c r="M1650" s="120">
        <v>1.19708143447444</v>
      </c>
      <c r="N1650" s="120"/>
      <c r="O1650" s="120">
        <v>1.46595420203838</v>
      </c>
      <c r="P1650" s="120"/>
      <c r="Q1650" s="120" t="s">
        <v>128</v>
      </c>
      <c r="R1650" s="120"/>
      <c r="S1650" s="120" t="s">
        <v>128</v>
      </c>
      <c r="T1650" s="120"/>
    </row>
    <row r="1651" spans="1:20" x14ac:dyDescent="0.25">
      <c r="A1651" s="121">
        <v>0.16667645409974499</v>
      </c>
      <c r="B1651" s="121"/>
      <c r="C1651" s="121">
        <v>1.15320558859989</v>
      </c>
      <c r="D1651" s="121"/>
      <c r="E1651" s="121">
        <v>0.44710275689463003</v>
      </c>
      <c r="F1651" s="121"/>
      <c r="G1651" s="121">
        <v>1.5596429145752599</v>
      </c>
      <c r="H1651" s="121"/>
      <c r="I1651" s="121" t="s">
        <v>128</v>
      </c>
      <c r="J1651" s="122"/>
      <c r="K1651" s="120">
        <v>0.108247231602043</v>
      </c>
      <c r="L1651" s="120"/>
      <c r="M1651" s="120">
        <v>1.19708143447444</v>
      </c>
      <c r="N1651" s="120"/>
      <c r="O1651" s="120">
        <v>1.92274167655929</v>
      </c>
      <c r="P1651" s="120"/>
      <c r="Q1651" s="120" t="s">
        <v>128</v>
      </c>
      <c r="R1651" s="120"/>
      <c r="S1651" s="120" t="s">
        <v>128</v>
      </c>
      <c r="T1651" s="120"/>
    </row>
    <row r="1652" spans="1:20" x14ac:dyDescent="0.25">
      <c r="A1652" s="121">
        <v>0.110058625563745</v>
      </c>
      <c r="B1652" s="121"/>
      <c r="C1652" s="121">
        <v>-8.4843548834751203E-2</v>
      </c>
      <c r="D1652" s="121"/>
      <c r="E1652" s="121">
        <v>1.6456210602388299</v>
      </c>
      <c r="F1652" s="121"/>
      <c r="G1652" s="121">
        <v>3.73575062257405</v>
      </c>
      <c r="H1652" s="121"/>
      <c r="I1652" s="121" t="s">
        <v>128</v>
      </c>
      <c r="J1652" s="122"/>
      <c r="K1652" s="120">
        <v>0.132856338511051</v>
      </c>
      <c r="L1652" s="120"/>
      <c r="M1652" s="120">
        <v>0.83056698854676003</v>
      </c>
      <c r="N1652" s="120"/>
      <c r="O1652" s="120">
        <v>0.98717319306545503</v>
      </c>
      <c r="P1652" s="120"/>
      <c r="Q1652" s="120" t="s">
        <v>128</v>
      </c>
      <c r="R1652" s="120"/>
      <c r="S1652" s="120" t="s">
        <v>128</v>
      </c>
      <c r="T1652" s="120"/>
    </row>
    <row r="1653" spans="1:20" x14ac:dyDescent="0.25">
      <c r="A1653" s="121">
        <v>1.4043879692733601</v>
      </c>
      <c r="B1653" s="121"/>
      <c r="C1653" s="121">
        <v>0.119714694130479</v>
      </c>
      <c r="D1653" s="121"/>
      <c r="E1653" s="121">
        <v>2.8149136612034802</v>
      </c>
      <c r="F1653" s="121"/>
      <c r="G1653" s="121">
        <v>2.86755476292891</v>
      </c>
      <c r="H1653" s="121"/>
      <c r="I1653" s="121" t="s">
        <v>128</v>
      </c>
      <c r="J1653" s="122"/>
      <c r="K1653" s="120">
        <v>-0.17160236089742001</v>
      </c>
      <c r="L1653" s="120"/>
      <c r="M1653" s="120">
        <v>-6.6556304772289507E-2</v>
      </c>
      <c r="N1653" s="120"/>
      <c r="O1653" s="120">
        <v>0.27876469192883502</v>
      </c>
      <c r="P1653" s="120"/>
      <c r="Q1653" s="120" t="s">
        <v>128</v>
      </c>
      <c r="R1653" s="120"/>
      <c r="S1653" s="120" t="s">
        <v>128</v>
      </c>
      <c r="T1653" s="120"/>
    </row>
    <row r="1654" spans="1:20" x14ac:dyDescent="0.25">
      <c r="A1654" s="121">
        <v>-0.625467489435799</v>
      </c>
      <c r="B1654" s="121"/>
      <c r="C1654" s="121">
        <v>4.2091141125201403E-2</v>
      </c>
      <c r="D1654" s="121"/>
      <c r="E1654" s="121">
        <v>2.8149136612034802</v>
      </c>
      <c r="F1654" s="121"/>
      <c r="G1654" s="121">
        <v>2.7834835763180399</v>
      </c>
      <c r="H1654" s="121"/>
      <c r="I1654" s="121" t="s">
        <v>128</v>
      </c>
      <c r="J1654" s="122"/>
      <c r="K1654" s="120">
        <v>0.62622730622242695</v>
      </c>
      <c r="L1654" s="120"/>
      <c r="M1654" s="120">
        <v>0.17743884575664701</v>
      </c>
      <c r="N1654" s="120"/>
      <c r="O1654" s="120">
        <v>-0.249908019901184</v>
      </c>
      <c r="P1654" s="120"/>
      <c r="Q1654" s="120" t="s">
        <v>128</v>
      </c>
      <c r="R1654" s="120"/>
      <c r="S1654" s="120" t="s">
        <v>128</v>
      </c>
      <c r="T1654" s="120"/>
    </row>
    <row r="1655" spans="1:20" x14ac:dyDescent="0.25">
      <c r="A1655" s="121">
        <v>7.3950628261698598E-2</v>
      </c>
      <c r="B1655" s="121"/>
      <c r="C1655" s="121">
        <v>-5.6376725954542899E-2</v>
      </c>
      <c r="D1655" s="121"/>
      <c r="E1655" s="121">
        <v>1.4464603622375201</v>
      </c>
      <c r="F1655" s="121"/>
      <c r="G1655" s="121">
        <v>2.1913730047403699</v>
      </c>
      <c r="H1655" s="121"/>
      <c r="I1655" s="121" t="s">
        <v>128</v>
      </c>
      <c r="J1655" s="122"/>
      <c r="K1655" s="120">
        <v>0.62622730622242695</v>
      </c>
      <c r="L1655" s="120"/>
      <c r="M1655" s="120">
        <v>0.68201136778810301</v>
      </c>
      <c r="N1655" s="120"/>
      <c r="O1655" s="120">
        <v>-0.12656394207636601</v>
      </c>
      <c r="P1655" s="120"/>
      <c r="Q1655" s="120" t="s">
        <v>128</v>
      </c>
      <c r="R1655" s="120"/>
      <c r="S1655" s="120" t="s">
        <v>128</v>
      </c>
      <c r="T1655" s="120"/>
    </row>
    <row r="1656" spans="1:20" x14ac:dyDescent="0.25">
      <c r="A1656" s="121">
        <v>-1.239496755804</v>
      </c>
      <c r="B1656" s="121"/>
      <c r="C1656" s="121">
        <v>0.23585596669797201</v>
      </c>
      <c r="D1656" s="121"/>
      <c r="E1656" s="121">
        <v>0.80681631139682097</v>
      </c>
      <c r="F1656" s="121"/>
      <c r="G1656" s="121">
        <v>1.07728952212308</v>
      </c>
      <c r="H1656" s="121"/>
      <c r="I1656" s="121" t="s">
        <v>128</v>
      </c>
      <c r="J1656" s="122"/>
      <c r="K1656" s="120">
        <v>0.22113370485994499</v>
      </c>
      <c r="L1656" s="120"/>
      <c r="M1656" s="120">
        <v>0.58019434567347306</v>
      </c>
      <c r="N1656" s="120"/>
      <c r="O1656" s="120">
        <v>0.36510435189235602</v>
      </c>
      <c r="P1656" s="120"/>
      <c r="Q1656" s="120" t="s">
        <v>128</v>
      </c>
      <c r="R1656" s="120"/>
      <c r="S1656" s="120" t="s">
        <v>128</v>
      </c>
      <c r="T1656" s="120"/>
    </row>
    <row r="1657" spans="1:20" x14ac:dyDescent="0.25">
      <c r="A1657" s="121">
        <v>0.11208049422196401</v>
      </c>
      <c r="B1657" s="121"/>
      <c r="C1657" s="121">
        <v>0.27665300738895798</v>
      </c>
      <c r="D1657" s="121"/>
      <c r="E1657" s="121">
        <v>0.955929248080988</v>
      </c>
      <c r="F1657" s="121"/>
      <c r="G1657" s="121">
        <v>2.2177597245002101</v>
      </c>
      <c r="H1657" s="121"/>
      <c r="I1657" s="121" t="s">
        <v>128</v>
      </c>
      <c r="J1657" s="122"/>
      <c r="K1657" s="120">
        <v>-6.3643584173885201E-2</v>
      </c>
      <c r="L1657" s="120"/>
      <c r="M1657" s="120">
        <v>9.4232615917025697E-2</v>
      </c>
      <c r="N1657" s="120"/>
      <c r="O1657" s="120">
        <v>0.28676019635861</v>
      </c>
      <c r="P1657" s="120"/>
      <c r="Q1657" s="120" t="s">
        <v>128</v>
      </c>
      <c r="R1657" s="120"/>
      <c r="S1657" s="120" t="s">
        <v>128</v>
      </c>
      <c r="T1657" s="120"/>
    </row>
    <row r="1658" spans="1:20" x14ac:dyDescent="0.25">
      <c r="A1658" s="121">
        <v>0.31808256726249301</v>
      </c>
      <c r="B1658" s="121"/>
      <c r="C1658" s="121">
        <v>0.68186081973532697</v>
      </c>
      <c r="D1658" s="121"/>
      <c r="E1658" s="121">
        <v>1.48074063061797</v>
      </c>
      <c r="F1658" s="121"/>
      <c r="G1658" s="121">
        <v>3.12019847300783</v>
      </c>
      <c r="H1658" s="121"/>
      <c r="I1658" s="121" t="s">
        <v>128</v>
      </c>
      <c r="J1658" s="122"/>
      <c r="K1658" s="120">
        <v>-0.131856104612876</v>
      </c>
      <c r="L1658" s="120"/>
      <c r="M1658" s="120">
        <v>2.6750273863151399</v>
      </c>
      <c r="N1658" s="120"/>
      <c r="O1658" s="120">
        <v>-0.496385010661477</v>
      </c>
      <c r="P1658" s="120"/>
      <c r="Q1658" s="120" t="s">
        <v>128</v>
      </c>
      <c r="R1658" s="120"/>
      <c r="S1658" s="120" t="s">
        <v>128</v>
      </c>
      <c r="T1658" s="120"/>
    </row>
    <row r="1659" spans="1:20" x14ac:dyDescent="0.25">
      <c r="A1659" s="121">
        <v>0.31336448405696499</v>
      </c>
      <c r="B1659" s="121"/>
      <c r="C1659" s="121">
        <v>0.81794164001744496</v>
      </c>
      <c r="D1659" s="121"/>
      <c r="E1659" s="121">
        <v>1.3755276509392</v>
      </c>
      <c r="F1659" s="121"/>
      <c r="G1659" s="121">
        <v>1.7058763955182199</v>
      </c>
      <c r="H1659" s="121"/>
      <c r="I1659" s="121" t="s">
        <v>128</v>
      </c>
      <c r="J1659" s="122"/>
      <c r="K1659" s="120">
        <v>-4.7074432979254503E-2</v>
      </c>
      <c r="L1659" s="120"/>
      <c r="M1659" s="120">
        <v>-6.7004023861120005E-2</v>
      </c>
      <c r="N1659" s="120"/>
      <c r="O1659" s="120">
        <v>0.55254061053765102</v>
      </c>
      <c r="P1659" s="120"/>
      <c r="Q1659" s="120" t="s">
        <v>128</v>
      </c>
      <c r="R1659" s="120"/>
      <c r="S1659" s="120" t="s">
        <v>128</v>
      </c>
      <c r="T1659" s="120"/>
    </row>
    <row r="1660" spans="1:20" x14ac:dyDescent="0.25">
      <c r="A1660" s="121">
        <v>0.33427333414941701</v>
      </c>
      <c r="B1660" s="121"/>
      <c r="C1660" s="121">
        <v>-5.8219162665938698E-2</v>
      </c>
      <c r="D1660" s="121"/>
      <c r="E1660" s="121">
        <v>3.2757652277692699</v>
      </c>
      <c r="F1660" s="121"/>
      <c r="G1660" s="121">
        <v>1.4732831330291301</v>
      </c>
      <c r="H1660" s="121"/>
      <c r="I1660" s="121" t="s">
        <v>128</v>
      </c>
      <c r="J1660" s="122"/>
      <c r="K1660" s="120">
        <v>-0.517238004505995</v>
      </c>
      <c r="L1660" s="120"/>
      <c r="M1660" s="120">
        <v>0.32551804797352801</v>
      </c>
      <c r="N1660" s="120"/>
      <c r="O1660" s="120">
        <v>1.2314000659767099</v>
      </c>
      <c r="P1660" s="120"/>
      <c r="Q1660" s="120" t="s">
        <v>128</v>
      </c>
      <c r="R1660" s="120"/>
      <c r="S1660" s="120" t="s">
        <v>128</v>
      </c>
      <c r="T1660" s="120"/>
    </row>
    <row r="1661" spans="1:20" x14ac:dyDescent="0.25">
      <c r="A1661" s="121">
        <v>0.31808256726249301</v>
      </c>
      <c r="B1661" s="121"/>
      <c r="C1661" s="121">
        <v>-6.6048138293357497E-2</v>
      </c>
      <c r="D1661" s="121"/>
      <c r="E1661" s="121">
        <v>1.60483876420458</v>
      </c>
      <c r="F1661" s="121"/>
      <c r="G1661" s="121">
        <v>3.3338225131532102</v>
      </c>
      <c r="H1661" s="121"/>
      <c r="I1661" s="121" t="s">
        <v>128</v>
      </c>
      <c r="J1661" s="122"/>
      <c r="K1661" s="120">
        <v>-3.9557064886960099E-2</v>
      </c>
      <c r="L1661" s="120"/>
      <c r="M1661" s="120">
        <v>3.4813602737440198E-2</v>
      </c>
      <c r="N1661" s="120"/>
      <c r="O1661" s="120">
        <v>2.2656827275146099</v>
      </c>
      <c r="P1661" s="120"/>
      <c r="Q1661" s="120" t="s">
        <v>128</v>
      </c>
      <c r="R1661" s="120"/>
      <c r="S1661" s="120" t="s">
        <v>128</v>
      </c>
      <c r="T1661" s="120"/>
    </row>
    <row r="1662" spans="1:20" x14ac:dyDescent="0.25">
      <c r="A1662" s="121">
        <v>0.31336448405696499</v>
      </c>
      <c r="B1662" s="121"/>
      <c r="C1662" s="121">
        <v>-7.2463757548995006E-2</v>
      </c>
      <c r="D1662" s="121"/>
      <c r="E1662" s="121">
        <v>3.2757652277692699</v>
      </c>
      <c r="F1662" s="121"/>
      <c r="G1662" s="121">
        <v>4.7060528612163504</v>
      </c>
      <c r="H1662" s="121"/>
      <c r="I1662" s="121" t="s">
        <v>128</v>
      </c>
      <c r="J1662" s="122"/>
      <c r="K1662" s="120">
        <v>-0.14322354655369199</v>
      </c>
      <c r="L1662" s="120"/>
      <c r="M1662" s="120">
        <v>0.88066110232386996</v>
      </c>
      <c r="N1662" s="120"/>
      <c r="O1662" s="120">
        <v>-0.29390976599832702</v>
      </c>
      <c r="P1662" s="120"/>
      <c r="Q1662" s="120" t="s">
        <v>128</v>
      </c>
      <c r="R1662" s="120"/>
      <c r="S1662" s="120" t="s">
        <v>128</v>
      </c>
      <c r="T1662" s="120"/>
    </row>
    <row r="1663" spans="1:20" x14ac:dyDescent="0.25">
      <c r="A1663" s="121">
        <v>0.85639846698009903</v>
      </c>
      <c r="B1663" s="121"/>
      <c r="C1663" s="121">
        <v>1.28836787122527</v>
      </c>
      <c r="D1663" s="121"/>
      <c r="E1663" s="121">
        <v>1.2479071374016399</v>
      </c>
      <c r="F1663" s="121"/>
      <c r="G1663" s="121">
        <v>3.32486758056878</v>
      </c>
      <c r="H1663" s="121"/>
      <c r="I1663" s="121" t="s">
        <v>128</v>
      </c>
      <c r="J1663" s="122"/>
      <c r="K1663" s="120">
        <v>-6.4770734607684205E-2</v>
      </c>
      <c r="L1663" s="120"/>
      <c r="M1663" s="120">
        <v>-0.72751391456569103</v>
      </c>
      <c r="N1663" s="120"/>
      <c r="O1663" s="120">
        <v>1.0195351395566701</v>
      </c>
      <c r="P1663" s="120"/>
      <c r="Q1663" s="120" t="s">
        <v>128</v>
      </c>
      <c r="R1663" s="120"/>
      <c r="S1663" s="120" t="s">
        <v>128</v>
      </c>
      <c r="T1663" s="120"/>
    </row>
    <row r="1664" spans="1:20" x14ac:dyDescent="0.25">
      <c r="A1664" s="121">
        <v>-0.497906814033925</v>
      </c>
      <c r="B1664" s="121"/>
      <c r="C1664" s="121">
        <v>0.442951998758012</v>
      </c>
      <c r="D1664" s="121"/>
      <c r="E1664" s="121">
        <v>0.34445597798239902</v>
      </c>
      <c r="F1664" s="121"/>
      <c r="G1664" s="121">
        <v>4.7060528612163504</v>
      </c>
      <c r="H1664" s="121"/>
      <c r="I1664" s="121" t="s">
        <v>128</v>
      </c>
      <c r="J1664" s="122"/>
      <c r="K1664" s="120">
        <v>1.00847397647605E-2</v>
      </c>
      <c r="L1664" s="120"/>
      <c r="M1664" s="120">
        <v>-0.201331782390618</v>
      </c>
      <c r="N1664" s="120"/>
      <c r="O1664" s="120">
        <v>1.2034797461976801</v>
      </c>
      <c r="P1664" s="120"/>
      <c r="Q1664" s="120" t="s">
        <v>128</v>
      </c>
      <c r="R1664" s="120"/>
      <c r="S1664" s="120" t="s">
        <v>128</v>
      </c>
      <c r="T1664" s="120"/>
    </row>
    <row r="1665" spans="1:20" x14ac:dyDescent="0.25">
      <c r="A1665" s="121">
        <v>-1.41128608804776</v>
      </c>
      <c r="B1665" s="121"/>
      <c r="C1665" s="121">
        <v>6.8737256088166304E-2</v>
      </c>
      <c r="D1665" s="121"/>
      <c r="E1665" s="121">
        <v>1.0433235234768701</v>
      </c>
      <c r="F1665" s="121"/>
      <c r="G1665" s="121">
        <v>2.2316505313763799</v>
      </c>
      <c r="H1665" s="121"/>
      <c r="I1665" s="121" t="s">
        <v>128</v>
      </c>
      <c r="J1665" s="122"/>
      <c r="K1665" s="120">
        <v>0.49169903809558602</v>
      </c>
      <c r="L1665" s="120"/>
      <c r="M1665" s="120">
        <v>0.73901583927907699</v>
      </c>
      <c r="N1665" s="120"/>
      <c r="O1665" s="120">
        <v>1.1943171709084099</v>
      </c>
      <c r="P1665" s="120"/>
      <c r="Q1665" s="120" t="s">
        <v>128</v>
      </c>
      <c r="R1665" s="120"/>
      <c r="S1665" s="120" t="s">
        <v>128</v>
      </c>
      <c r="T1665" s="120"/>
    </row>
    <row r="1666" spans="1:20" x14ac:dyDescent="0.25">
      <c r="A1666" s="121">
        <v>8.8834552057264204E-2</v>
      </c>
      <c r="B1666" s="121"/>
      <c r="C1666" s="121">
        <v>0.442973529254587</v>
      </c>
      <c r="D1666" s="121"/>
      <c r="E1666" s="121">
        <v>2.77724331726996</v>
      </c>
      <c r="F1666" s="121"/>
      <c r="G1666" s="121">
        <v>1.64000872524632</v>
      </c>
      <c r="H1666" s="121"/>
      <c r="I1666" s="121" t="s">
        <v>128</v>
      </c>
      <c r="J1666" s="122"/>
      <c r="K1666" s="120">
        <v>-0.12050108626666001</v>
      </c>
      <c r="L1666" s="120"/>
      <c r="M1666" s="120">
        <v>-0.201331782390618</v>
      </c>
      <c r="N1666" s="120"/>
      <c r="O1666" s="120">
        <v>0.74086545872517795</v>
      </c>
      <c r="P1666" s="120"/>
      <c r="Q1666" s="120" t="s">
        <v>128</v>
      </c>
      <c r="R1666" s="120"/>
      <c r="S1666" s="120" t="s">
        <v>128</v>
      </c>
      <c r="T1666" s="120"/>
    </row>
    <row r="1667" spans="1:20" x14ac:dyDescent="0.25">
      <c r="A1667" s="121">
        <v>1.33664018270013</v>
      </c>
      <c r="B1667" s="121"/>
      <c r="C1667" s="121">
        <v>0.96813498457604796</v>
      </c>
      <c r="D1667" s="121"/>
      <c r="E1667" s="121">
        <v>2.7868092082932501</v>
      </c>
      <c r="F1667" s="121"/>
      <c r="G1667" s="121">
        <v>1.3332254064460101</v>
      </c>
      <c r="H1667" s="121"/>
      <c r="I1667" s="121" t="s">
        <v>128</v>
      </c>
      <c r="J1667" s="122"/>
      <c r="K1667" s="120">
        <v>-5.0544026148358498E-2</v>
      </c>
      <c r="L1667" s="120"/>
      <c r="M1667" s="120">
        <v>0.73901583927907699</v>
      </c>
      <c r="N1667" s="120"/>
      <c r="O1667" s="120">
        <v>0.66133401240746903</v>
      </c>
      <c r="P1667" s="120"/>
      <c r="Q1667" s="120" t="s">
        <v>128</v>
      </c>
      <c r="R1667" s="120"/>
      <c r="S1667" s="120" t="s">
        <v>128</v>
      </c>
      <c r="T1667" s="120"/>
    </row>
    <row r="1668" spans="1:20" x14ac:dyDescent="0.25">
      <c r="A1668" s="121">
        <v>0.55989712588900498</v>
      </c>
      <c r="B1668" s="121"/>
      <c r="C1668" s="121">
        <v>0.517157040409845</v>
      </c>
      <c r="D1668" s="121"/>
      <c r="E1668" s="121">
        <v>2.2184712256100299</v>
      </c>
      <c r="F1668" s="121"/>
      <c r="G1668" s="121">
        <v>2.5941355363225198</v>
      </c>
      <c r="H1668" s="121"/>
      <c r="I1668" s="121" t="s">
        <v>128</v>
      </c>
      <c r="J1668" s="122"/>
      <c r="K1668" s="120">
        <v>-0.10387886740569401</v>
      </c>
      <c r="L1668" s="120"/>
      <c r="M1668" s="120">
        <v>0.81596128840595705</v>
      </c>
      <c r="N1668" s="120"/>
      <c r="O1668" s="120">
        <v>1.68310033269177</v>
      </c>
      <c r="P1668" s="120"/>
      <c r="Q1668" s="120" t="s">
        <v>128</v>
      </c>
      <c r="R1668" s="120"/>
      <c r="S1668" s="120" t="s">
        <v>128</v>
      </c>
      <c r="T1668" s="120"/>
    </row>
    <row r="1669" spans="1:20" x14ac:dyDescent="0.25">
      <c r="A1669" s="121">
        <v>-0.70664977168288701</v>
      </c>
      <c r="B1669" s="121"/>
      <c r="C1669" s="121">
        <v>0.543646836283315</v>
      </c>
      <c r="D1669" s="121"/>
      <c r="E1669" s="121">
        <v>0.88092646970491695</v>
      </c>
      <c r="F1669" s="121"/>
      <c r="G1669" s="121">
        <v>0.809193990070872</v>
      </c>
      <c r="H1669" s="121"/>
      <c r="I1669" s="121" t="s">
        <v>128</v>
      </c>
      <c r="J1669" s="122"/>
      <c r="K1669" s="120">
        <v>-0.21041003465242999</v>
      </c>
      <c r="L1669" s="120"/>
      <c r="M1669" s="120">
        <v>-1.0158472800275899</v>
      </c>
      <c r="N1669" s="120"/>
      <c r="O1669" s="120">
        <v>-2.9693273382621599</v>
      </c>
      <c r="P1669" s="120"/>
      <c r="Q1669" s="120" t="s">
        <v>128</v>
      </c>
      <c r="R1669" s="120"/>
      <c r="S1669" s="120" t="s">
        <v>128</v>
      </c>
      <c r="T1669" s="120"/>
    </row>
    <row r="1670" spans="1:20" x14ac:dyDescent="0.25">
      <c r="A1670" s="121">
        <v>0.97695365900908704</v>
      </c>
      <c r="B1670" s="121"/>
      <c r="C1670" s="121">
        <v>0.123708091212542</v>
      </c>
      <c r="D1670" s="121"/>
      <c r="E1670" s="121">
        <v>3.2162909434596001</v>
      </c>
      <c r="F1670" s="121"/>
      <c r="G1670" s="121">
        <v>3.7417257248633402</v>
      </c>
      <c r="H1670" s="121"/>
      <c r="I1670" s="121" t="s">
        <v>128</v>
      </c>
      <c r="J1670" s="122"/>
      <c r="K1670" s="120">
        <v>-7.6351116713855296E-3</v>
      </c>
      <c r="L1670" s="120"/>
      <c r="M1670" s="120">
        <v>-0.33824053031294798</v>
      </c>
      <c r="N1670" s="120"/>
      <c r="O1670" s="120">
        <v>1.36150593539508</v>
      </c>
      <c r="P1670" s="120"/>
      <c r="Q1670" s="120" t="s">
        <v>128</v>
      </c>
      <c r="R1670" s="120"/>
      <c r="S1670" s="120" t="s">
        <v>128</v>
      </c>
      <c r="T1670" s="120"/>
    </row>
    <row r="1671" spans="1:20" x14ac:dyDescent="0.25">
      <c r="A1671" s="121">
        <v>-0.138817762258441</v>
      </c>
      <c r="B1671" s="121"/>
      <c r="C1671" s="121">
        <v>0.48853576871938398</v>
      </c>
      <c r="D1671" s="121"/>
      <c r="E1671" s="121">
        <v>3.2162909434596001</v>
      </c>
      <c r="F1671" s="121"/>
      <c r="G1671" s="121">
        <v>1.94339281774271</v>
      </c>
      <c r="H1671" s="121"/>
      <c r="I1671" s="121" t="s">
        <v>128</v>
      </c>
      <c r="J1671" s="122"/>
      <c r="K1671" s="120">
        <v>-0.21041003465242999</v>
      </c>
      <c r="L1671" s="120"/>
      <c r="M1671" s="120">
        <v>0.88292922170907995</v>
      </c>
      <c r="N1671" s="120"/>
      <c r="O1671" s="120">
        <v>0.80341492067553899</v>
      </c>
      <c r="P1671" s="120"/>
      <c r="Q1671" s="120" t="s">
        <v>128</v>
      </c>
      <c r="R1671" s="120"/>
      <c r="S1671" s="120" t="s">
        <v>128</v>
      </c>
      <c r="T1671" s="120"/>
    </row>
    <row r="1672" spans="1:20" x14ac:dyDescent="0.25">
      <c r="A1672" s="121">
        <v>2.2633036810196998</v>
      </c>
      <c r="B1672" s="121"/>
      <c r="C1672" s="121">
        <v>0.35297959070384599</v>
      </c>
      <c r="D1672" s="121"/>
      <c r="E1672" s="121">
        <v>3.0256671213414998</v>
      </c>
      <c r="F1672" s="121"/>
      <c r="G1672" s="121">
        <v>2.4990612708409499</v>
      </c>
      <c r="H1672" s="121"/>
      <c r="I1672" s="121" t="s">
        <v>128</v>
      </c>
      <c r="J1672" s="122"/>
      <c r="K1672" s="120">
        <v>-0.152188647619031</v>
      </c>
      <c r="L1672" s="120"/>
      <c r="M1672" s="120">
        <v>0.20938395714491201</v>
      </c>
      <c r="N1672" s="120"/>
      <c r="O1672" s="120">
        <v>0.89251746007641197</v>
      </c>
      <c r="P1672" s="120"/>
      <c r="Q1672" s="120" t="s">
        <v>128</v>
      </c>
      <c r="R1672" s="120"/>
      <c r="S1672" s="120" t="s">
        <v>128</v>
      </c>
      <c r="T1672" s="120"/>
    </row>
    <row r="1673" spans="1:20" x14ac:dyDescent="0.25">
      <c r="A1673" s="121">
        <v>3.8527993958834501</v>
      </c>
      <c r="B1673" s="121"/>
      <c r="C1673" s="121">
        <v>1.01851600209378</v>
      </c>
      <c r="D1673" s="121"/>
      <c r="E1673" s="121">
        <v>1.8193832597132</v>
      </c>
      <c r="F1673" s="121"/>
      <c r="G1673" s="121">
        <v>1.8853146770385201</v>
      </c>
      <c r="H1673" s="121"/>
      <c r="I1673" s="121" t="s">
        <v>128</v>
      </c>
      <c r="J1673" s="122"/>
      <c r="K1673" s="120">
        <v>-0.152188647619031</v>
      </c>
      <c r="L1673" s="120"/>
      <c r="M1673" s="120">
        <v>1.37199363116896</v>
      </c>
      <c r="N1673" s="120"/>
      <c r="O1673" s="120">
        <v>0.79295552438665595</v>
      </c>
      <c r="P1673" s="120"/>
      <c r="Q1673" s="120" t="s">
        <v>128</v>
      </c>
      <c r="R1673" s="120"/>
      <c r="S1673" s="120" t="s">
        <v>128</v>
      </c>
      <c r="T1673" s="120"/>
    </row>
    <row r="1674" spans="1:20" x14ac:dyDescent="0.25">
      <c r="A1674" s="121">
        <v>4.2261824166730397</v>
      </c>
      <c r="B1674" s="121"/>
      <c r="C1674" s="121">
        <v>0.303909203467988</v>
      </c>
      <c r="D1674" s="121"/>
      <c r="E1674" s="121">
        <v>3.2279931728044802</v>
      </c>
      <c r="F1674" s="121"/>
      <c r="G1674" s="121">
        <v>3.1515365616736699</v>
      </c>
      <c r="H1674" s="121"/>
      <c r="I1674" s="121" t="s">
        <v>128</v>
      </c>
      <c r="J1674" s="122"/>
      <c r="K1674" s="120">
        <v>-5.6443020136221399E-2</v>
      </c>
      <c r="L1674" s="120"/>
      <c r="M1674" s="120">
        <v>0.70775287123430897</v>
      </c>
      <c r="N1674" s="120"/>
      <c r="O1674" s="120">
        <v>0.72089746983941805</v>
      </c>
      <c r="P1674" s="120"/>
      <c r="Q1674" s="120" t="s">
        <v>128</v>
      </c>
      <c r="R1674" s="120"/>
      <c r="S1674" s="120" t="s">
        <v>128</v>
      </c>
      <c r="T1674" s="120"/>
    </row>
    <row r="1675" spans="1:20" x14ac:dyDescent="0.25">
      <c r="A1675" s="121">
        <v>-0.47233575740748901</v>
      </c>
      <c r="B1675" s="121"/>
      <c r="C1675" s="121">
        <v>6.8746907154391607E-2</v>
      </c>
      <c r="D1675" s="121"/>
      <c r="E1675" s="121">
        <v>3.2279931728044802</v>
      </c>
      <c r="F1675" s="121"/>
      <c r="G1675" s="121">
        <v>4.2242602006821697</v>
      </c>
      <c r="H1675" s="121"/>
      <c r="I1675" s="121" t="s">
        <v>128</v>
      </c>
      <c r="J1675" s="122"/>
      <c r="K1675" s="120">
        <v>-0.14638487357893801</v>
      </c>
      <c r="L1675" s="120"/>
      <c r="M1675" s="120">
        <v>0.95596607559050994</v>
      </c>
      <c r="N1675" s="120"/>
      <c r="O1675" s="120">
        <v>0.134971993562431</v>
      </c>
      <c r="P1675" s="120"/>
      <c r="Q1675" s="120" t="s">
        <v>128</v>
      </c>
      <c r="R1675" s="120"/>
      <c r="S1675" s="120" t="s">
        <v>128</v>
      </c>
      <c r="T1675" s="120"/>
    </row>
    <row r="1676" spans="1:20" x14ac:dyDescent="0.25">
      <c r="A1676" s="121">
        <v>0.40019159728589698</v>
      </c>
      <c r="B1676" s="121"/>
      <c r="C1676" s="121">
        <v>0.90703385470934705</v>
      </c>
      <c r="D1676" s="121"/>
      <c r="E1676" s="121">
        <v>0.701004481251431</v>
      </c>
      <c r="F1676" s="121"/>
      <c r="G1676" s="121">
        <v>1.71358026668439</v>
      </c>
      <c r="H1676" s="121"/>
      <c r="I1676" s="121" t="s">
        <v>128</v>
      </c>
      <c r="J1676" s="122"/>
      <c r="K1676" s="120">
        <v>-0.14638487357893801</v>
      </c>
      <c r="L1676" s="120"/>
      <c r="M1676" s="120">
        <v>0.105917751284618</v>
      </c>
      <c r="N1676" s="120"/>
      <c r="O1676" s="120">
        <v>-5.5605434868671102</v>
      </c>
      <c r="P1676" s="120"/>
      <c r="Q1676" s="120" t="s">
        <v>128</v>
      </c>
      <c r="R1676" s="120"/>
      <c r="S1676" s="120" t="s">
        <v>128</v>
      </c>
      <c r="T1676" s="120"/>
    </row>
    <row r="1677" spans="1:20" x14ac:dyDescent="0.25">
      <c r="A1677" s="121">
        <v>-0.58643247747201999</v>
      </c>
      <c r="B1677" s="121"/>
      <c r="C1677" s="121">
        <v>0.31922529044655301</v>
      </c>
      <c r="D1677" s="121"/>
      <c r="E1677" s="121">
        <v>1.48270397201265</v>
      </c>
      <c r="F1677" s="121"/>
      <c r="G1677" s="121">
        <v>0.912727278665173</v>
      </c>
      <c r="H1677" s="121"/>
      <c r="I1677" s="121" t="s">
        <v>128</v>
      </c>
      <c r="J1677" s="122"/>
      <c r="K1677" s="120">
        <v>-9.5905331420770096E-2</v>
      </c>
      <c r="L1677" s="120"/>
      <c r="M1677" s="120">
        <v>0.86237179629859295</v>
      </c>
      <c r="N1677" s="120"/>
      <c r="O1677" s="120">
        <v>0.173222240861403</v>
      </c>
      <c r="P1677" s="120"/>
      <c r="Q1677" s="120" t="s">
        <v>128</v>
      </c>
      <c r="R1677" s="120"/>
      <c r="S1677" s="120" t="s">
        <v>128</v>
      </c>
      <c r="T1677" s="120"/>
    </row>
    <row r="1678" spans="1:20" x14ac:dyDescent="0.25">
      <c r="A1678" s="121">
        <v>4.6962711249206803</v>
      </c>
      <c r="B1678" s="121"/>
      <c r="C1678" s="121">
        <v>16.4340475172861</v>
      </c>
      <c r="D1678" s="121"/>
      <c r="E1678" s="121">
        <v>0.88699615096237805</v>
      </c>
      <c r="F1678" s="121"/>
      <c r="G1678" s="121">
        <v>0.80635277861624</v>
      </c>
      <c r="H1678" s="121"/>
      <c r="I1678" s="121" t="s">
        <v>128</v>
      </c>
      <c r="J1678" s="122"/>
      <c r="K1678" s="120">
        <v>0.332866719548083</v>
      </c>
      <c r="L1678" s="120"/>
      <c r="M1678" s="120">
        <v>0.49373431769741999</v>
      </c>
      <c r="N1678" s="120"/>
      <c r="O1678" s="120">
        <v>2.8280754076855801</v>
      </c>
      <c r="P1678" s="120"/>
      <c r="Q1678" s="120" t="s">
        <v>128</v>
      </c>
      <c r="R1678" s="120"/>
      <c r="S1678" s="120" t="s">
        <v>128</v>
      </c>
      <c r="T1678" s="120"/>
    </row>
    <row r="1679" spans="1:20" x14ac:dyDescent="0.25">
      <c r="A1679" s="121">
        <v>-1.05665996324724E-2</v>
      </c>
      <c r="B1679" s="121"/>
      <c r="C1679" s="121">
        <v>-0.26009372380069401</v>
      </c>
      <c r="D1679" s="121"/>
      <c r="E1679" s="121">
        <v>3.4153632685561299</v>
      </c>
      <c r="F1679" s="121"/>
      <c r="G1679" s="121">
        <v>4.1817857077207004</v>
      </c>
      <c r="H1679" s="121"/>
      <c r="I1679" s="121" t="s">
        <v>128</v>
      </c>
      <c r="J1679" s="122"/>
      <c r="K1679" s="120">
        <v>8.8600855462743801E-3</v>
      </c>
      <c r="L1679" s="120"/>
      <c r="M1679" s="120">
        <v>0.80620026139370504</v>
      </c>
      <c r="N1679" s="120"/>
      <c r="O1679" s="120">
        <v>2.8280754076855801</v>
      </c>
      <c r="P1679" s="120"/>
      <c r="Q1679" s="120" t="s">
        <v>128</v>
      </c>
      <c r="R1679" s="120"/>
      <c r="S1679" s="120" t="s">
        <v>128</v>
      </c>
      <c r="T1679" s="120"/>
    </row>
    <row r="1680" spans="1:20" x14ac:dyDescent="0.25">
      <c r="A1680" s="121">
        <v>-0.123489782975739</v>
      </c>
      <c r="B1680" s="121"/>
      <c r="C1680" s="121">
        <v>0.76614816889691395</v>
      </c>
      <c r="D1680" s="121"/>
      <c r="E1680" s="121">
        <v>3.4153632685561299</v>
      </c>
      <c r="F1680" s="121"/>
      <c r="G1680" s="121">
        <v>6.2390430109571904</v>
      </c>
      <c r="H1680" s="121"/>
      <c r="I1680" s="121" t="s">
        <v>128</v>
      </c>
      <c r="J1680" s="122"/>
      <c r="K1680" s="120">
        <v>0.37458597383249198</v>
      </c>
      <c r="L1680" s="120"/>
      <c r="M1680" s="120">
        <v>-5.9786924105740297E-2</v>
      </c>
      <c r="N1680" s="120"/>
      <c r="O1680" s="120">
        <v>0.84213136013369905</v>
      </c>
      <c r="P1680" s="120"/>
      <c r="Q1680" s="120" t="s">
        <v>128</v>
      </c>
      <c r="R1680" s="120"/>
      <c r="S1680" s="120" t="s">
        <v>128</v>
      </c>
      <c r="T1680" s="120"/>
    </row>
    <row r="1681" spans="1:20" x14ac:dyDescent="0.25">
      <c r="A1681" s="121">
        <v>-5.1742935312315899</v>
      </c>
      <c r="B1681" s="121"/>
      <c r="C1681" s="121">
        <v>0.20175425732697899</v>
      </c>
      <c r="D1681" s="121"/>
      <c r="E1681" s="121">
        <v>1.4198718625439199</v>
      </c>
      <c r="F1681" s="121"/>
      <c r="G1681" s="121">
        <v>6.2390430109571904</v>
      </c>
      <c r="H1681" s="121"/>
      <c r="I1681" s="121" t="s">
        <v>128</v>
      </c>
      <c r="J1681" s="122"/>
      <c r="K1681" s="120">
        <v>-0.193020982065569</v>
      </c>
      <c r="L1681" s="120"/>
      <c r="M1681" s="120">
        <v>-0.37393333030051301</v>
      </c>
      <c r="N1681" s="120"/>
      <c r="O1681" s="120">
        <v>2.16411295953848</v>
      </c>
      <c r="P1681" s="120"/>
      <c r="Q1681" s="120" t="s">
        <v>128</v>
      </c>
      <c r="R1681" s="120"/>
      <c r="S1681" s="120" t="s">
        <v>128</v>
      </c>
      <c r="T1681" s="120"/>
    </row>
    <row r="1682" spans="1:20" x14ac:dyDescent="0.25">
      <c r="A1682" s="121">
        <v>-0.95434884581377599</v>
      </c>
      <c r="B1682" s="121"/>
      <c r="C1682" s="121">
        <v>0.78482543593111298</v>
      </c>
      <c r="D1682" s="121"/>
      <c r="E1682" s="121">
        <v>1.84022254003119</v>
      </c>
      <c r="F1682" s="121"/>
      <c r="G1682" s="121">
        <v>2.7126904344503302</v>
      </c>
      <c r="H1682" s="121"/>
      <c r="I1682" s="121" t="s">
        <v>128</v>
      </c>
      <c r="J1682" s="122"/>
      <c r="K1682" s="120">
        <v>0.37458597383249198</v>
      </c>
      <c r="L1682" s="120"/>
      <c r="M1682" s="120">
        <v>-0.53263609888091401</v>
      </c>
      <c r="N1682" s="120"/>
      <c r="O1682" s="120">
        <v>2.16411295953848</v>
      </c>
      <c r="P1682" s="120"/>
      <c r="Q1682" s="120" t="s">
        <v>128</v>
      </c>
      <c r="R1682" s="120"/>
      <c r="S1682" s="120" t="s">
        <v>128</v>
      </c>
      <c r="T1682" s="120"/>
    </row>
    <row r="1683" spans="1:20" x14ac:dyDescent="0.25">
      <c r="A1683" s="121">
        <v>0.95305400110326099</v>
      </c>
      <c r="B1683" s="121"/>
      <c r="C1683" s="121">
        <v>0.37121327169648299</v>
      </c>
      <c r="D1683" s="121"/>
      <c r="E1683" s="121">
        <v>2.8885772585923899</v>
      </c>
      <c r="F1683" s="121"/>
      <c r="G1683" s="121">
        <v>1.04950776484769</v>
      </c>
      <c r="H1683" s="121"/>
      <c r="I1683" s="121" t="s">
        <v>128</v>
      </c>
      <c r="J1683" s="122"/>
      <c r="K1683" s="120">
        <v>7.8862733213171096E-2</v>
      </c>
      <c r="L1683" s="120"/>
      <c r="M1683" s="120">
        <v>0.52104899238912195</v>
      </c>
      <c r="N1683" s="120"/>
      <c r="O1683" s="120">
        <v>9.4937722170943303E-2</v>
      </c>
      <c r="P1683" s="120"/>
      <c r="Q1683" s="120" t="s">
        <v>128</v>
      </c>
      <c r="R1683" s="120"/>
      <c r="S1683" s="120" t="s">
        <v>128</v>
      </c>
      <c r="T1683" s="120"/>
    </row>
    <row r="1684" spans="1:20" x14ac:dyDescent="0.25">
      <c r="A1684" s="121">
        <v>0.93455078770269795</v>
      </c>
      <c r="B1684" s="121"/>
      <c r="C1684" s="121">
        <v>0.40558291463225898</v>
      </c>
      <c r="D1684" s="121"/>
      <c r="E1684" s="121">
        <v>0.72110191955486502</v>
      </c>
      <c r="F1684" s="121"/>
      <c r="G1684" s="121">
        <v>2.6874299916215398</v>
      </c>
      <c r="H1684" s="121"/>
      <c r="I1684" s="121" t="s">
        <v>128</v>
      </c>
      <c r="J1684" s="122"/>
      <c r="K1684" s="120">
        <v>-0.146944315513764</v>
      </c>
      <c r="L1684" s="120"/>
      <c r="M1684" s="120">
        <v>0.82843209471258195</v>
      </c>
      <c r="N1684" s="120"/>
      <c r="O1684" s="120">
        <v>-0.15406734931905999</v>
      </c>
      <c r="P1684" s="120"/>
      <c r="Q1684" s="120" t="s">
        <v>128</v>
      </c>
      <c r="R1684" s="120"/>
      <c r="S1684" s="120" t="s">
        <v>128</v>
      </c>
      <c r="T1684" s="120"/>
    </row>
    <row r="1685" spans="1:20" x14ac:dyDescent="0.25">
      <c r="A1685" s="121">
        <v>-9.0513887968004497E-2</v>
      </c>
      <c r="B1685" s="121"/>
      <c r="C1685" s="121">
        <v>0.53462432877428201</v>
      </c>
      <c r="D1685" s="121"/>
      <c r="E1685" s="121">
        <v>2.2184712256100299</v>
      </c>
      <c r="F1685" s="121"/>
      <c r="G1685" s="121">
        <v>1.5639903154219501</v>
      </c>
      <c r="H1685" s="121"/>
      <c r="I1685" s="121" t="s">
        <v>128</v>
      </c>
      <c r="J1685" s="122"/>
      <c r="K1685" s="120">
        <v>-7.64254860349141E-2</v>
      </c>
      <c r="L1685" s="120"/>
      <c r="M1685" s="120">
        <v>0.21027887741956</v>
      </c>
      <c r="N1685" s="120"/>
      <c r="O1685" s="120">
        <v>1.6886452538033601</v>
      </c>
      <c r="P1685" s="120"/>
      <c r="Q1685" s="120" t="s">
        <v>128</v>
      </c>
      <c r="R1685" s="120"/>
      <c r="S1685" s="120" t="s">
        <v>128</v>
      </c>
      <c r="T1685" s="120"/>
    </row>
    <row r="1686" spans="1:20" x14ac:dyDescent="0.25">
      <c r="A1686" s="121">
        <v>-9.0513887968004497E-2</v>
      </c>
      <c r="B1686" s="121"/>
      <c r="C1686" s="121">
        <v>-9.7480949257189295E-2</v>
      </c>
      <c r="D1686" s="121"/>
      <c r="E1686" s="121">
        <v>2.72723634843716</v>
      </c>
      <c r="F1686" s="121"/>
      <c r="G1686" s="121">
        <v>2.8533473184768599</v>
      </c>
      <c r="H1686" s="121"/>
      <c r="I1686" s="121" t="s">
        <v>128</v>
      </c>
      <c r="J1686" s="122"/>
      <c r="K1686" s="120">
        <v>0.28123324561893898</v>
      </c>
      <c r="L1686" s="120"/>
      <c r="M1686" s="120">
        <v>-0.28110900487524398</v>
      </c>
      <c r="N1686" s="120"/>
      <c r="O1686" s="120">
        <v>1.3459556866604501</v>
      </c>
      <c r="P1686" s="120"/>
      <c r="Q1686" s="120" t="s">
        <v>128</v>
      </c>
      <c r="R1686" s="120"/>
      <c r="S1686" s="120" t="s">
        <v>128</v>
      </c>
      <c r="T1686" s="120"/>
    </row>
    <row r="1687" spans="1:20" x14ac:dyDescent="0.25">
      <c r="A1687" s="121">
        <v>-1.1114938768487601</v>
      </c>
      <c r="B1687" s="121"/>
      <c r="C1687" s="121">
        <v>0.52104053833688402</v>
      </c>
      <c r="D1687" s="121"/>
      <c r="E1687" s="121">
        <v>2.72723634843716</v>
      </c>
      <c r="F1687" s="121"/>
      <c r="G1687" s="121">
        <v>3.8948315294287301</v>
      </c>
      <c r="H1687" s="121"/>
      <c r="I1687" s="121" t="s">
        <v>128</v>
      </c>
      <c r="J1687" s="122"/>
      <c r="K1687" s="120">
        <v>-5.7780356140707298E-2</v>
      </c>
      <c r="L1687" s="120"/>
      <c r="M1687" s="120">
        <v>0.903019482756381</v>
      </c>
      <c r="N1687" s="120"/>
      <c r="O1687" s="120">
        <v>0.645593830214505</v>
      </c>
      <c r="P1687" s="120"/>
      <c r="Q1687" s="120" t="s">
        <v>128</v>
      </c>
      <c r="R1687" s="120"/>
      <c r="S1687" s="120" t="s">
        <v>128</v>
      </c>
      <c r="T1687" s="120"/>
    </row>
    <row r="1688" spans="1:20" x14ac:dyDescent="0.25">
      <c r="A1688" s="121">
        <v>1.6063133800240999E-2</v>
      </c>
      <c r="B1688" s="121"/>
      <c r="C1688" s="121">
        <v>0.64407672740878796</v>
      </c>
      <c r="D1688" s="121"/>
      <c r="E1688" s="121">
        <v>3.0256671213414998</v>
      </c>
      <c r="F1688" s="121"/>
      <c r="G1688" s="121">
        <v>2.7501632134848699</v>
      </c>
      <c r="H1688" s="121"/>
      <c r="I1688" s="121" t="s">
        <v>128</v>
      </c>
      <c r="J1688" s="122"/>
      <c r="K1688" s="120">
        <v>0.48739693271725298</v>
      </c>
      <c r="L1688" s="120"/>
      <c r="M1688" s="120">
        <v>1.0129557354630201</v>
      </c>
      <c r="N1688" s="120"/>
      <c r="O1688" s="120">
        <v>0.41898805690450303</v>
      </c>
      <c r="P1688" s="120"/>
      <c r="Q1688" s="120" t="s">
        <v>128</v>
      </c>
      <c r="R1688" s="120"/>
      <c r="S1688" s="120" t="s">
        <v>128</v>
      </c>
      <c r="T1688" s="120"/>
    </row>
    <row r="1689" spans="1:20" x14ac:dyDescent="0.25">
      <c r="A1689" s="121">
        <v>-1.89712007064606</v>
      </c>
      <c r="B1689" s="121"/>
      <c r="C1689" s="121">
        <v>1.6415013092796499E-3</v>
      </c>
      <c r="D1689" s="121"/>
      <c r="E1689" s="121">
        <v>2.8885772585923899</v>
      </c>
      <c r="F1689" s="121"/>
      <c r="G1689" s="121">
        <v>0.70333557202269703</v>
      </c>
      <c r="H1689" s="121"/>
      <c r="I1689" s="121" t="s">
        <v>128</v>
      </c>
      <c r="J1689" s="122"/>
      <c r="K1689" s="120">
        <v>-0.32006383312543102</v>
      </c>
      <c r="L1689" s="120"/>
      <c r="M1689" s="120">
        <v>0.63416426397622405</v>
      </c>
      <c r="N1689" s="120"/>
      <c r="O1689" s="120">
        <v>1.04258228814802</v>
      </c>
      <c r="P1689" s="120"/>
      <c r="Q1689" s="120" t="s">
        <v>128</v>
      </c>
      <c r="R1689" s="120"/>
      <c r="S1689" s="120" t="s">
        <v>128</v>
      </c>
      <c r="T1689" s="120"/>
    </row>
    <row r="1690" spans="1:20" x14ac:dyDescent="0.25">
      <c r="A1690" s="121">
        <v>-0.53664486670979095</v>
      </c>
      <c r="B1690" s="121"/>
      <c r="C1690" s="121">
        <v>-1.1482943639172101</v>
      </c>
      <c r="D1690" s="121"/>
      <c r="E1690" s="121">
        <v>1.9947661181233201</v>
      </c>
      <c r="F1690" s="121"/>
      <c r="G1690" s="121">
        <v>1.19878177718973</v>
      </c>
      <c r="H1690" s="121"/>
      <c r="I1690" s="121" t="s">
        <v>128</v>
      </c>
      <c r="J1690" s="122"/>
      <c r="K1690" s="120">
        <v>5.2177682767876397E-2</v>
      </c>
      <c r="L1690" s="120"/>
      <c r="M1690" s="120">
        <v>0.63416426397622405</v>
      </c>
      <c r="N1690" s="120"/>
      <c r="O1690" s="120">
        <v>-8.6293229218455295E-2</v>
      </c>
      <c r="P1690" s="120"/>
      <c r="Q1690" s="120" t="s">
        <v>128</v>
      </c>
      <c r="R1690" s="120"/>
      <c r="S1690" s="120" t="s">
        <v>128</v>
      </c>
      <c r="T1690" s="120"/>
    </row>
    <row r="1691" spans="1:20" x14ac:dyDescent="0.25">
      <c r="A1691" s="121">
        <v>-0.48256534073288598</v>
      </c>
      <c r="B1691" s="121"/>
      <c r="C1691" s="121">
        <v>0.52270194782079904</v>
      </c>
      <c r="D1691" s="121"/>
      <c r="E1691" s="121">
        <v>1.1908119558371899</v>
      </c>
      <c r="F1691" s="121"/>
      <c r="G1691" s="121">
        <v>3.0211674669644402</v>
      </c>
      <c r="H1691" s="121"/>
      <c r="I1691" s="121" t="s">
        <v>128</v>
      </c>
      <c r="J1691" s="122"/>
      <c r="K1691" s="120">
        <v>0.23918184948111201</v>
      </c>
      <c r="L1691" s="120"/>
      <c r="M1691" s="120">
        <v>1.0849419448870501</v>
      </c>
      <c r="N1691" s="120"/>
      <c r="O1691" s="120">
        <v>0.442007510348915</v>
      </c>
      <c r="P1691" s="120"/>
      <c r="Q1691" s="120" t="s">
        <v>128</v>
      </c>
      <c r="R1691" s="120"/>
      <c r="S1691" s="120" t="s">
        <v>128</v>
      </c>
      <c r="T1691" s="120"/>
    </row>
    <row r="1692" spans="1:20" x14ac:dyDescent="0.25">
      <c r="A1692" s="121">
        <v>-9.3906327838055902E-4</v>
      </c>
      <c r="B1692" s="121"/>
      <c r="C1692" s="121">
        <v>0.14861840861756201</v>
      </c>
      <c r="D1692" s="121"/>
      <c r="E1692" s="121">
        <v>0.70685737513188596</v>
      </c>
      <c r="F1692" s="121"/>
      <c r="G1692" s="121">
        <v>2.0132429147544801</v>
      </c>
      <c r="H1692" s="121"/>
      <c r="I1692" s="121" t="s">
        <v>128</v>
      </c>
      <c r="J1692" s="122"/>
      <c r="K1692" s="120">
        <v>-3.4606985100555897E-2</v>
      </c>
      <c r="L1692" s="120"/>
      <c r="M1692" s="120">
        <v>0.64264124270254397</v>
      </c>
      <c r="N1692" s="120"/>
      <c r="O1692" s="120">
        <v>0.97877162306674104</v>
      </c>
      <c r="P1692" s="120"/>
      <c r="Q1692" s="120" t="s">
        <v>128</v>
      </c>
      <c r="R1692" s="120"/>
      <c r="S1692" s="120" t="s">
        <v>128</v>
      </c>
      <c r="T1692" s="120"/>
    </row>
    <row r="1693" spans="1:20" x14ac:dyDescent="0.25">
      <c r="A1693" s="121">
        <v>1.76563741673663</v>
      </c>
      <c r="B1693" s="121"/>
      <c r="C1693" s="121">
        <v>-4.23618398359729E-2</v>
      </c>
      <c r="D1693" s="121"/>
      <c r="E1693" s="121">
        <v>2.90306465358911</v>
      </c>
      <c r="F1693" s="121"/>
      <c r="G1693" s="121">
        <v>2.0674598043449901</v>
      </c>
      <c r="H1693" s="121"/>
      <c r="I1693" s="121" t="s">
        <v>128</v>
      </c>
      <c r="J1693" s="122"/>
      <c r="K1693" s="120">
        <v>-2.0140258195194601E-2</v>
      </c>
      <c r="L1693" s="120"/>
      <c r="M1693" s="120">
        <v>0.53073451494697799</v>
      </c>
      <c r="N1693" s="120"/>
      <c r="O1693" s="120">
        <v>0.59009207164614697</v>
      </c>
      <c r="P1693" s="120"/>
      <c r="Q1693" s="120" t="s">
        <v>128</v>
      </c>
      <c r="R1693" s="120"/>
      <c r="S1693" s="120" t="s">
        <v>128</v>
      </c>
      <c r="T1693" s="120"/>
    </row>
    <row r="1694" spans="1:20" x14ac:dyDescent="0.25">
      <c r="A1694" s="121">
        <v>1.76563741673663</v>
      </c>
      <c r="B1694" s="121"/>
      <c r="C1694" s="121">
        <v>0.41930872068282299</v>
      </c>
      <c r="D1694" s="121"/>
      <c r="E1694" s="121">
        <v>0.80561230621197299</v>
      </c>
      <c r="F1694" s="121"/>
      <c r="G1694" s="121">
        <v>2.1571744622712399</v>
      </c>
      <c r="H1694" s="121"/>
      <c r="I1694" s="121" t="s">
        <v>128</v>
      </c>
      <c r="J1694" s="122"/>
      <c r="K1694" s="120">
        <v>0.36311780454689202</v>
      </c>
      <c r="L1694" s="120"/>
      <c r="M1694" s="120">
        <v>0.16486584014773001</v>
      </c>
      <c r="N1694" s="120"/>
      <c r="O1694" s="120">
        <v>0.368519201418888</v>
      </c>
      <c r="P1694" s="120"/>
      <c r="Q1694" s="120" t="s">
        <v>128</v>
      </c>
      <c r="R1694" s="120"/>
      <c r="S1694" s="120" t="s">
        <v>128</v>
      </c>
      <c r="T1694" s="120"/>
    </row>
    <row r="1695" spans="1:20" x14ac:dyDescent="0.25">
      <c r="A1695" s="121">
        <v>-0.26973705256975899</v>
      </c>
      <c r="B1695" s="121"/>
      <c r="C1695" s="121">
        <v>0.49609856327787599</v>
      </c>
      <c r="D1695" s="121"/>
      <c r="E1695" s="121">
        <v>1.0277188425985699</v>
      </c>
      <c r="F1695" s="121"/>
      <c r="G1695" s="121">
        <v>3.8237835689772899</v>
      </c>
      <c r="H1695" s="121"/>
      <c r="I1695" s="121" t="s">
        <v>128</v>
      </c>
      <c r="J1695" s="122"/>
      <c r="K1695" s="120">
        <v>-1.82128878706358E-2</v>
      </c>
      <c r="L1695" s="120"/>
      <c r="M1695" s="120">
        <v>1.3693182412624101</v>
      </c>
      <c r="N1695" s="120"/>
      <c r="O1695" s="120">
        <v>2.14558538857476</v>
      </c>
      <c r="P1695" s="120"/>
      <c r="Q1695" s="120" t="s">
        <v>128</v>
      </c>
      <c r="R1695" s="120"/>
      <c r="S1695" s="120" t="s">
        <v>128</v>
      </c>
      <c r="T1695" s="120"/>
    </row>
    <row r="1696" spans="1:20" x14ac:dyDescent="0.25">
      <c r="A1696" s="121">
        <v>4.3953644530905202E-2</v>
      </c>
      <c r="B1696" s="121"/>
      <c r="C1696" s="121">
        <v>0.25725517471067899</v>
      </c>
      <c r="D1696" s="121"/>
      <c r="E1696" s="121">
        <v>1.2696144687711299</v>
      </c>
      <c r="F1696" s="121"/>
      <c r="G1696" s="121">
        <v>3.2392710312332902</v>
      </c>
      <c r="H1696" s="121"/>
      <c r="I1696" s="121" t="s">
        <v>128</v>
      </c>
      <c r="J1696" s="122"/>
      <c r="K1696" s="120">
        <v>-6.6808677159254898E-2</v>
      </c>
      <c r="L1696" s="120"/>
      <c r="M1696" s="120">
        <v>0.40839159306346301</v>
      </c>
      <c r="N1696" s="120"/>
      <c r="O1696" s="120">
        <v>2.0308826772819701</v>
      </c>
      <c r="P1696" s="120"/>
      <c r="Q1696" s="120" t="s">
        <v>128</v>
      </c>
      <c r="R1696" s="120"/>
      <c r="S1696" s="120" t="s">
        <v>128</v>
      </c>
      <c r="T1696" s="120"/>
    </row>
    <row r="1697" spans="1:20" x14ac:dyDescent="0.25">
      <c r="A1697" s="121">
        <v>0.45342510906952099</v>
      </c>
      <c r="B1697" s="121"/>
      <c r="C1697" s="121">
        <v>-3.2772309743624099E-2</v>
      </c>
      <c r="D1697" s="121"/>
      <c r="E1697" s="121">
        <v>0.96849373424543805</v>
      </c>
      <c r="F1697" s="121"/>
      <c r="G1697" s="121">
        <v>2.09760907107851</v>
      </c>
      <c r="H1697" s="121"/>
      <c r="I1697" s="121" t="s">
        <v>128</v>
      </c>
      <c r="J1697" s="122"/>
      <c r="K1697" s="120">
        <v>8.2432157648547402E-2</v>
      </c>
      <c r="L1697" s="120"/>
      <c r="M1697" s="120">
        <v>6.8873418541651105E-2</v>
      </c>
      <c r="N1697" s="120"/>
      <c r="O1697" s="120">
        <v>1.90713488084128</v>
      </c>
      <c r="P1697" s="120"/>
      <c r="Q1697" s="120" t="s">
        <v>128</v>
      </c>
      <c r="R1697" s="120"/>
      <c r="S1697" s="120" t="s">
        <v>128</v>
      </c>
      <c r="T1697" s="120"/>
    </row>
    <row r="1698" spans="1:20" x14ac:dyDescent="0.25">
      <c r="A1698" s="121">
        <v>-0.83365617960152205</v>
      </c>
      <c r="B1698" s="121"/>
      <c r="C1698" s="121">
        <v>1.1034869263334199</v>
      </c>
      <c r="D1698" s="121"/>
      <c r="E1698" s="121">
        <v>0.246294127560507</v>
      </c>
      <c r="F1698" s="121"/>
      <c r="G1698" s="121">
        <v>2.0467742537207401</v>
      </c>
      <c r="H1698" s="121"/>
      <c r="I1698" s="121" t="s">
        <v>128</v>
      </c>
      <c r="J1698" s="122"/>
      <c r="K1698" s="120">
        <v>8.2432157648547402E-2</v>
      </c>
      <c r="L1698" s="120"/>
      <c r="M1698" s="120">
        <v>1.51092847066627</v>
      </c>
      <c r="N1698" s="120"/>
      <c r="O1698" s="120">
        <v>1.11150707026399</v>
      </c>
      <c r="P1698" s="120"/>
      <c r="Q1698" s="120" t="s">
        <v>128</v>
      </c>
      <c r="R1698" s="120"/>
      <c r="S1698" s="120" t="s">
        <v>128</v>
      </c>
      <c r="T1698" s="120"/>
    </row>
    <row r="1699" spans="1:20" x14ac:dyDescent="0.25">
      <c r="A1699" s="121">
        <v>2.3453318266261598</v>
      </c>
      <c r="B1699" s="121"/>
      <c r="C1699" s="121">
        <v>1.05920457649386</v>
      </c>
      <c r="D1699" s="121"/>
      <c r="E1699" s="121">
        <v>2.1173562993714201</v>
      </c>
      <c r="F1699" s="121"/>
      <c r="G1699" s="121">
        <v>1.3758930703431</v>
      </c>
      <c r="H1699" s="121"/>
      <c r="I1699" s="121" t="s">
        <v>128</v>
      </c>
      <c r="J1699" s="122"/>
      <c r="K1699" s="120">
        <v>0.19315514130129299</v>
      </c>
      <c r="L1699" s="120"/>
      <c r="M1699" s="120">
        <v>1.51092847066627</v>
      </c>
      <c r="N1699" s="120"/>
      <c r="O1699" s="120">
        <v>0.385649025031647</v>
      </c>
      <c r="P1699" s="120"/>
      <c r="Q1699" s="120" t="s">
        <v>128</v>
      </c>
      <c r="R1699" s="120"/>
      <c r="S1699" s="120" t="s">
        <v>128</v>
      </c>
      <c r="T1699" s="120"/>
    </row>
    <row r="1700" spans="1:20" x14ac:dyDescent="0.25">
      <c r="A1700" s="121">
        <v>-0.53656867286726495</v>
      </c>
      <c r="B1700" s="121"/>
      <c r="C1700" s="121">
        <v>1.1034869263334199</v>
      </c>
      <c r="D1700" s="121"/>
      <c r="E1700" s="121">
        <v>3.33352105016762</v>
      </c>
      <c r="F1700" s="121"/>
      <c r="G1700" s="121">
        <v>2.0211580449009499</v>
      </c>
      <c r="H1700" s="121"/>
      <c r="I1700" s="121" t="s">
        <v>128</v>
      </c>
      <c r="J1700" s="122"/>
      <c r="K1700" s="120">
        <v>3.0288520221706201E-2</v>
      </c>
      <c r="L1700" s="120"/>
      <c r="M1700" s="120">
        <v>0.43378234950503702</v>
      </c>
      <c r="N1700" s="120"/>
      <c r="O1700" s="120">
        <v>0.473850069520388</v>
      </c>
      <c r="P1700" s="120"/>
      <c r="Q1700" s="120" t="s">
        <v>128</v>
      </c>
      <c r="R1700" s="120"/>
      <c r="S1700" s="120" t="s">
        <v>128</v>
      </c>
      <c r="T1700" s="120"/>
    </row>
    <row r="1701" spans="1:20" x14ac:dyDescent="0.25">
      <c r="A1701" s="121">
        <v>8.01017306983384</v>
      </c>
      <c r="B1701" s="121"/>
      <c r="C1701" s="121">
        <v>0.27908604248944102</v>
      </c>
      <c r="D1701" s="121"/>
      <c r="E1701" s="121">
        <v>2.82721031272518</v>
      </c>
      <c r="F1701" s="121"/>
      <c r="G1701" s="121">
        <v>2.1289692408904402</v>
      </c>
      <c r="H1701" s="121"/>
      <c r="I1701" s="121" t="s">
        <v>128</v>
      </c>
      <c r="J1701" s="122"/>
      <c r="K1701" s="120">
        <v>0.21352273049002299</v>
      </c>
      <c r="L1701" s="120"/>
      <c r="M1701" s="120">
        <v>0.34334858707222099</v>
      </c>
      <c r="N1701" s="120"/>
      <c r="O1701" s="120">
        <v>0.62822913007351</v>
      </c>
      <c r="P1701" s="120"/>
      <c r="Q1701" s="120" t="s">
        <v>128</v>
      </c>
      <c r="R1701" s="120"/>
      <c r="S1701" s="120" t="s">
        <v>128</v>
      </c>
      <c r="T1701" s="120"/>
    </row>
    <row r="1702" spans="1:20" x14ac:dyDescent="0.25">
      <c r="A1702" s="121">
        <v>0.254090851892187</v>
      </c>
      <c r="B1702" s="121"/>
      <c r="C1702" s="121">
        <v>-0.56753062610262395</v>
      </c>
      <c r="D1702" s="121"/>
      <c r="E1702" s="121">
        <v>3.5069304369228398</v>
      </c>
      <c r="F1702" s="121"/>
      <c r="G1702" s="121">
        <v>2.9372965894960399</v>
      </c>
      <c r="H1702" s="121"/>
      <c r="I1702" s="121" t="s">
        <v>128</v>
      </c>
      <c r="J1702" s="122"/>
      <c r="K1702" s="120">
        <v>-0.11781812765448101</v>
      </c>
      <c r="L1702" s="120"/>
      <c r="M1702" s="120">
        <v>0.65425451034819604</v>
      </c>
      <c r="N1702" s="120"/>
      <c r="O1702" s="120">
        <v>0.36195073512581999</v>
      </c>
      <c r="P1702" s="120"/>
      <c r="Q1702" s="120" t="s">
        <v>128</v>
      </c>
      <c r="R1702" s="120"/>
      <c r="S1702" s="120" t="s">
        <v>128</v>
      </c>
      <c r="T1702" s="120"/>
    </row>
    <row r="1703" spans="1:20" x14ac:dyDescent="0.25">
      <c r="A1703" s="121">
        <v>-0.30543617369100001</v>
      </c>
      <c r="B1703" s="121"/>
      <c r="C1703" s="121">
        <v>0.122863772455517</v>
      </c>
      <c r="D1703" s="121"/>
      <c r="E1703" s="121">
        <v>0.91835107137288197</v>
      </c>
      <c r="F1703" s="121"/>
      <c r="G1703" s="121">
        <v>0.45656625530494199</v>
      </c>
      <c r="H1703" s="121"/>
      <c r="I1703" s="121" t="s">
        <v>128</v>
      </c>
      <c r="J1703" s="122"/>
      <c r="K1703" s="120">
        <v>0.29039861511042298</v>
      </c>
      <c r="L1703" s="120"/>
      <c r="M1703" s="120">
        <v>0.345762849773255</v>
      </c>
      <c r="N1703" s="120"/>
      <c r="O1703" s="120">
        <v>0.89796912647889804</v>
      </c>
      <c r="P1703" s="120"/>
      <c r="Q1703" s="120" t="s">
        <v>128</v>
      </c>
      <c r="R1703" s="120"/>
      <c r="S1703" s="120" t="s">
        <v>128</v>
      </c>
      <c r="T1703" s="120"/>
    </row>
    <row r="1704" spans="1:20" x14ac:dyDescent="0.25">
      <c r="A1704" s="121">
        <v>1.5458487539792301</v>
      </c>
      <c r="B1704" s="121"/>
      <c r="C1704" s="121">
        <v>0.57112558565861304</v>
      </c>
      <c r="D1704" s="121"/>
      <c r="E1704" s="121">
        <v>0.87330410121055702</v>
      </c>
      <c r="F1704" s="121"/>
      <c r="G1704" s="121">
        <v>2.3301933245755602</v>
      </c>
      <c r="H1704" s="121"/>
      <c r="I1704" s="121" t="s">
        <v>128</v>
      </c>
      <c r="J1704" s="122"/>
      <c r="K1704" s="120">
        <v>0.197257102403363</v>
      </c>
      <c r="L1704" s="120"/>
      <c r="M1704" s="120">
        <v>0.56063693508204104</v>
      </c>
      <c r="N1704" s="120"/>
      <c r="O1704" s="120">
        <v>1.05990538762746</v>
      </c>
      <c r="P1704" s="120"/>
      <c r="Q1704" s="120" t="s">
        <v>128</v>
      </c>
      <c r="R1704" s="120"/>
      <c r="S1704" s="120" t="s">
        <v>128</v>
      </c>
      <c r="T1704" s="120"/>
    </row>
    <row r="1705" spans="1:20" x14ac:dyDescent="0.25">
      <c r="A1705" s="121">
        <v>9.7650941322726198E-2</v>
      </c>
      <c r="B1705" s="121"/>
      <c r="C1705" s="121">
        <v>0.34944524026284501</v>
      </c>
      <c r="D1705" s="121"/>
      <c r="E1705" s="121">
        <v>0.95361296657722505</v>
      </c>
      <c r="F1705" s="121"/>
      <c r="G1705" s="121">
        <v>2.19648203289479</v>
      </c>
      <c r="H1705" s="121"/>
      <c r="I1705" s="121" t="s">
        <v>128</v>
      </c>
      <c r="J1705" s="122"/>
      <c r="K1705" s="120">
        <v>0.197257102403363</v>
      </c>
      <c r="L1705" s="120"/>
      <c r="M1705" s="120">
        <v>0.335413795446666</v>
      </c>
      <c r="N1705" s="120"/>
      <c r="O1705" s="120">
        <v>1.19463486110295</v>
      </c>
      <c r="P1705" s="120"/>
      <c r="Q1705" s="120" t="s">
        <v>128</v>
      </c>
      <c r="R1705" s="120"/>
      <c r="S1705" s="120" t="s">
        <v>128</v>
      </c>
      <c r="T1705" s="120"/>
    </row>
    <row r="1706" spans="1:20" x14ac:dyDescent="0.25">
      <c r="A1706" s="121">
        <v>-0.33772103263641301</v>
      </c>
      <c r="B1706" s="121"/>
      <c r="C1706" s="121">
        <v>1.379275479423</v>
      </c>
      <c r="D1706" s="121"/>
      <c r="E1706" s="121">
        <v>0.18194689966546901</v>
      </c>
      <c r="F1706" s="121"/>
      <c r="G1706" s="121">
        <v>3.7737563273886399</v>
      </c>
      <c r="H1706" s="121"/>
      <c r="I1706" s="121" t="s">
        <v>128</v>
      </c>
      <c r="J1706" s="122"/>
      <c r="K1706" s="120">
        <v>-0.389992867756707</v>
      </c>
      <c r="L1706" s="120"/>
      <c r="M1706" s="120">
        <v>0.98414760047310801</v>
      </c>
      <c r="N1706" s="120"/>
      <c r="O1706" s="120">
        <v>0.76262302433547202</v>
      </c>
      <c r="P1706" s="120"/>
      <c r="Q1706" s="120" t="s">
        <v>128</v>
      </c>
      <c r="R1706" s="120"/>
      <c r="S1706" s="120" t="s">
        <v>128</v>
      </c>
      <c r="T1706" s="120"/>
    </row>
    <row r="1707" spans="1:20" x14ac:dyDescent="0.25">
      <c r="A1707" s="121">
        <v>-0.72698305558871501</v>
      </c>
      <c r="B1707" s="121"/>
      <c r="C1707" s="121">
        <v>4.8336897776735603E-2</v>
      </c>
      <c r="D1707" s="121"/>
      <c r="E1707" s="121">
        <v>0.96477043324885503</v>
      </c>
      <c r="F1707" s="121"/>
      <c r="G1707" s="121">
        <v>3.1498082767047801</v>
      </c>
      <c r="H1707" s="121"/>
      <c r="I1707" s="121" t="s">
        <v>128</v>
      </c>
      <c r="J1707" s="122"/>
      <c r="K1707" s="120">
        <v>0.107945714493717</v>
      </c>
      <c r="L1707" s="120"/>
      <c r="M1707" s="120">
        <v>0.66488122227386603</v>
      </c>
      <c r="N1707" s="120"/>
      <c r="O1707" s="120">
        <v>0.82388957249466799</v>
      </c>
      <c r="P1707" s="120"/>
      <c r="Q1707" s="120" t="s">
        <v>128</v>
      </c>
      <c r="R1707" s="120"/>
      <c r="S1707" s="120" t="s">
        <v>128</v>
      </c>
      <c r="T1707" s="120"/>
    </row>
    <row r="1708" spans="1:20" x14ac:dyDescent="0.25">
      <c r="A1708" s="121">
        <v>-0.41818457550198901</v>
      </c>
      <c r="B1708" s="121"/>
      <c r="C1708" s="121">
        <v>0.742769589671187</v>
      </c>
      <c r="D1708" s="121"/>
      <c r="E1708" s="121">
        <v>2.2541876644451899</v>
      </c>
      <c r="F1708" s="121"/>
      <c r="G1708" s="121">
        <v>3.46137081883839</v>
      </c>
      <c r="H1708" s="121"/>
      <c r="I1708" s="121" t="s">
        <v>128</v>
      </c>
      <c r="J1708" s="122"/>
      <c r="K1708" s="120">
        <v>-3.1995501564708199E-2</v>
      </c>
      <c r="L1708" s="120"/>
      <c r="M1708" s="120">
        <v>0.59547225231983703</v>
      </c>
      <c r="N1708" s="120"/>
      <c r="O1708" s="120">
        <v>0.28904602661242501</v>
      </c>
      <c r="P1708" s="120"/>
      <c r="Q1708" s="120" t="s">
        <v>128</v>
      </c>
      <c r="R1708" s="120"/>
      <c r="S1708" s="120" t="s">
        <v>128</v>
      </c>
      <c r="T1708" s="120"/>
    </row>
    <row r="1709" spans="1:20" x14ac:dyDescent="0.25">
      <c r="A1709" s="121">
        <v>0.55943781112864199</v>
      </c>
      <c r="B1709" s="121"/>
      <c r="C1709" s="121">
        <v>0.35947865197631002</v>
      </c>
      <c r="D1709" s="121"/>
      <c r="E1709" s="121">
        <v>0.66127612567221306</v>
      </c>
      <c r="F1709" s="121"/>
      <c r="G1709" s="121">
        <v>2.1480830294089199</v>
      </c>
      <c r="H1709" s="121"/>
      <c r="I1709" s="121" t="s">
        <v>128</v>
      </c>
      <c r="J1709" s="122"/>
      <c r="K1709" s="120">
        <v>-0.30663494151584603</v>
      </c>
      <c r="L1709" s="120"/>
      <c r="M1709" s="120">
        <v>0.228160649239598</v>
      </c>
      <c r="N1709" s="120"/>
      <c r="O1709" s="120">
        <v>0.94667765967198003</v>
      </c>
      <c r="P1709" s="120"/>
      <c r="Q1709" s="120" t="s">
        <v>128</v>
      </c>
      <c r="R1709" s="120"/>
      <c r="S1709" s="120" t="s">
        <v>128</v>
      </c>
      <c r="T1709" s="120"/>
    </row>
    <row r="1710" spans="1:20" x14ac:dyDescent="0.25">
      <c r="A1710" s="121">
        <v>2.79435949170428</v>
      </c>
      <c r="B1710" s="121"/>
      <c r="C1710" s="121">
        <v>0.84776194005507599</v>
      </c>
      <c r="D1710" s="121"/>
      <c r="E1710" s="121">
        <v>0.813787458435275</v>
      </c>
      <c r="F1710" s="121"/>
      <c r="G1710" s="121">
        <v>1.3966816473188</v>
      </c>
      <c r="H1710" s="121"/>
      <c r="I1710" s="121" t="s">
        <v>128</v>
      </c>
      <c r="J1710" s="122"/>
      <c r="K1710" s="120">
        <v>5.6879778054600601E-2</v>
      </c>
      <c r="L1710" s="120"/>
      <c r="M1710" s="120">
        <v>0.45662637143572099</v>
      </c>
      <c r="N1710" s="120"/>
      <c r="O1710" s="120">
        <v>0.58854334144251697</v>
      </c>
      <c r="P1710" s="120"/>
      <c r="Q1710" s="120" t="s">
        <v>128</v>
      </c>
      <c r="R1710" s="120"/>
      <c r="S1710" s="120" t="s">
        <v>128</v>
      </c>
      <c r="T1710" s="120"/>
    </row>
    <row r="1711" spans="1:20" x14ac:dyDescent="0.25">
      <c r="A1711" s="121">
        <v>0.71600068341019396</v>
      </c>
      <c r="B1711" s="121"/>
      <c r="C1711" s="121">
        <v>0.84776194005507599</v>
      </c>
      <c r="D1711" s="121"/>
      <c r="E1711" s="121">
        <v>1.5923029201366701</v>
      </c>
      <c r="F1711" s="121"/>
      <c r="G1711" s="121">
        <v>3.1809670037327198</v>
      </c>
      <c r="H1711" s="121"/>
      <c r="I1711" s="121" t="s">
        <v>128</v>
      </c>
      <c r="J1711" s="122"/>
      <c r="K1711" s="120">
        <v>0.18869929718009401</v>
      </c>
      <c r="L1711" s="120"/>
      <c r="M1711" s="120">
        <v>-3.8860159988708197E-2</v>
      </c>
      <c r="N1711" s="120"/>
      <c r="O1711" s="120">
        <v>2.18143888863138</v>
      </c>
      <c r="P1711" s="120"/>
      <c r="Q1711" s="120" t="s">
        <v>128</v>
      </c>
      <c r="R1711" s="120"/>
      <c r="S1711" s="120" t="s">
        <v>128</v>
      </c>
      <c r="T1711" s="120"/>
    </row>
    <row r="1712" spans="1:20" x14ac:dyDescent="0.25">
      <c r="A1712" s="121">
        <v>0.10051945283133699</v>
      </c>
      <c r="B1712" s="121"/>
      <c r="C1712" s="121">
        <v>-9.5215963208247004E-2</v>
      </c>
      <c r="D1712" s="121"/>
      <c r="E1712" s="121">
        <v>2.1229721727929198</v>
      </c>
      <c r="F1712" s="121"/>
      <c r="G1712" s="121">
        <v>2.45078146548936</v>
      </c>
      <c r="H1712" s="121"/>
      <c r="I1712" s="121" t="s">
        <v>128</v>
      </c>
      <c r="J1712" s="122"/>
      <c r="K1712" s="120">
        <v>4.3883825438129499E-2</v>
      </c>
      <c r="L1712" s="120"/>
      <c r="M1712" s="120">
        <v>0.67858448901463897</v>
      </c>
      <c r="N1712" s="120"/>
      <c r="O1712" s="120">
        <v>0.13505791373443199</v>
      </c>
      <c r="P1712" s="120"/>
      <c r="Q1712" s="120" t="s">
        <v>128</v>
      </c>
      <c r="R1712" s="120"/>
      <c r="S1712" s="120" t="s">
        <v>128</v>
      </c>
      <c r="T1712" s="120"/>
    </row>
    <row r="1713" spans="1:20" x14ac:dyDescent="0.25">
      <c r="A1713" s="121">
        <v>0.39978559243178002</v>
      </c>
      <c r="B1713" s="121"/>
      <c r="C1713" s="121">
        <v>0.34956184370938498</v>
      </c>
      <c r="D1713" s="121"/>
      <c r="E1713" s="121">
        <v>1.3397779675463899</v>
      </c>
      <c r="F1713" s="121"/>
      <c r="G1713" s="121">
        <v>1.8074805880987701</v>
      </c>
      <c r="H1713" s="121"/>
      <c r="I1713" s="121" t="s">
        <v>128</v>
      </c>
      <c r="J1713" s="122"/>
      <c r="K1713" s="120">
        <v>9.3154356674943997E-2</v>
      </c>
      <c r="L1713" s="120"/>
      <c r="M1713" s="120">
        <v>0.67882236885581904</v>
      </c>
      <c r="N1713" s="120"/>
      <c r="O1713" s="120">
        <v>1.3239893539045899</v>
      </c>
      <c r="P1713" s="120"/>
      <c r="Q1713" s="120" t="s">
        <v>128</v>
      </c>
      <c r="R1713" s="120"/>
      <c r="S1713" s="120" t="s">
        <v>128</v>
      </c>
      <c r="T1713" s="120"/>
    </row>
    <row r="1714" spans="1:20" x14ac:dyDescent="0.25">
      <c r="A1714" s="121">
        <v>-8.3458960316498604E-2</v>
      </c>
      <c r="B1714" s="121"/>
      <c r="C1714" s="121">
        <v>0.27547061450069799</v>
      </c>
      <c r="D1714" s="121"/>
      <c r="E1714" s="121">
        <v>3.2967117126814598</v>
      </c>
      <c r="F1714" s="121"/>
      <c r="G1714" s="121">
        <v>1.1143941960762</v>
      </c>
      <c r="H1714" s="121"/>
      <c r="I1714" s="121" t="s">
        <v>128</v>
      </c>
      <c r="J1714" s="122"/>
      <c r="K1714" s="120">
        <v>3.9300988233161901E-2</v>
      </c>
      <c r="L1714" s="120"/>
      <c r="M1714" s="120">
        <v>-2.5806999109372701</v>
      </c>
      <c r="N1714" s="120"/>
      <c r="O1714" s="120">
        <v>2.4331598085497301</v>
      </c>
      <c r="P1714" s="120"/>
      <c r="Q1714" s="120" t="s">
        <v>128</v>
      </c>
      <c r="R1714" s="120"/>
      <c r="S1714" s="120" t="s">
        <v>128</v>
      </c>
      <c r="T1714" s="120"/>
    </row>
    <row r="1715" spans="1:20" x14ac:dyDescent="0.25">
      <c r="A1715" s="121">
        <v>-0.65376629255734997</v>
      </c>
      <c r="B1715" s="121"/>
      <c r="C1715" s="121">
        <v>0.30087630846392699</v>
      </c>
      <c r="D1715" s="121"/>
      <c r="E1715" s="121">
        <v>3.2967117126814598</v>
      </c>
      <c r="F1715" s="121"/>
      <c r="G1715" s="121">
        <v>1.1328447749658099</v>
      </c>
      <c r="H1715" s="121"/>
      <c r="I1715" s="121" t="s">
        <v>128</v>
      </c>
      <c r="J1715" s="122"/>
      <c r="K1715" s="120">
        <v>-0.21416029797047301</v>
      </c>
      <c r="L1715" s="120"/>
      <c r="M1715" s="120">
        <v>0.58421767554484205</v>
      </c>
      <c r="N1715" s="120"/>
      <c r="O1715" s="120">
        <v>2.4331598085497301</v>
      </c>
      <c r="P1715" s="120"/>
      <c r="Q1715" s="120" t="s">
        <v>128</v>
      </c>
      <c r="R1715" s="120"/>
      <c r="S1715" s="120" t="s">
        <v>128</v>
      </c>
      <c r="T1715" s="120"/>
    </row>
    <row r="1716" spans="1:20" x14ac:dyDescent="0.25">
      <c r="A1716" s="121">
        <v>-0.14434423007844199</v>
      </c>
      <c r="B1716" s="121"/>
      <c r="C1716" s="121">
        <v>0.385396487741545</v>
      </c>
      <c r="D1716" s="121"/>
      <c r="E1716" s="121">
        <v>5.1974173632248899</v>
      </c>
      <c r="F1716" s="121"/>
      <c r="G1716" s="121">
        <v>3.0855188114168701</v>
      </c>
      <c r="H1716" s="121"/>
      <c r="I1716" s="121" t="s">
        <v>128</v>
      </c>
      <c r="J1716" s="122"/>
      <c r="K1716" s="120">
        <v>-0.10396698297852699</v>
      </c>
      <c r="L1716" s="120"/>
      <c r="M1716" s="120">
        <v>0.32491629074255002</v>
      </c>
      <c r="N1716" s="120"/>
      <c r="O1716" s="120">
        <v>0.35900689323427998</v>
      </c>
      <c r="P1716" s="120"/>
      <c r="Q1716" s="120" t="s">
        <v>128</v>
      </c>
      <c r="R1716" s="120"/>
      <c r="S1716" s="120" t="s">
        <v>128</v>
      </c>
      <c r="T1716" s="120"/>
    </row>
    <row r="1717" spans="1:20" x14ac:dyDescent="0.25">
      <c r="A1717" s="121">
        <v>-1.22380595746598E-2</v>
      </c>
      <c r="B1717" s="121"/>
      <c r="C1717" s="121">
        <v>0.14865928472113399</v>
      </c>
      <c r="D1717" s="121"/>
      <c r="E1717" s="121">
        <v>5.1974173632248899</v>
      </c>
      <c r="F1717" s="121"/>
      <c r="G1717" s="121">
        <v>1.63666510993337</v>
      </c>
      <c r="H1717" s="121"/>
      <c r="I1717" s="121" t="s">
        <v>128</v>
      </c>
      <c r="J1717" s="122"/>
      <c r="K1717" s="120">
        <v>7.7985737470776001E-2</v>
      </c>
      <c r="L1717" s="120"/>
      <c r="M1717" s="120">
        <v>0.68127758099050695</v>
      </c>
      <c r="N1717" s="120"/>
      <c r="O1717" s="120">
        <v>-2.6311214635953199E-2</v>
      </c>
      <c r="P1717" s="120"/>
      <c r="Q1717" s="120" t="s">
        <v>128</v>
      </c>
      <c r="R1717" s="120"/>
      <c r="S1717" s="120" t="s">
        <v>128</v>
      </c>
      <c r="T1717" s="120"/>
    </row>
    <row r="1718" spans="1:20" x14ac:dyDescent="0.25">
      <c r="A1718" s="121">
        <v>0.17060704671989799</v>
      </c>
      <c r="B1718" s="121"/>
      <c r="C1718" s="121">
        <v>0.44844304538844199</v>
      </c>
      <c r="D1718" s="121"/>
      <c r="E1718" s="121">
        <v>1.2625195549314301</v>
      </c>
      <c r="F1718" s="121"/>
      <c r="G1718" s="121">
        <v>4.8938323451394696</v>
      </c>
      <c r="H1718" s="121"/>
      <c r="I1718" s="121" t="s">
        <v>128</v>
      </c>
      <c r="J1718" s="122"/>
      <c r="K1718" s="120">
        <v>0.41556764248378297</v>
      </c>
      <c r="L1718" s="120"/>
      <c r="M1718" s="120">
        <v>-0.11774957123886801</v>
      </c>
      <c r="N1718" s="120"/>
      <c r="O1718" s="120">
        <v>1.55139826092936</v>
      </c>
      <c r="P1718" s="120"/>
      <c r="Q1718" s="120" t="s">
        <v>128</v>
      </c>
      <c r="R1718" s="120"/>
      <c r="S1718" s="120" t="s">
        <v>128</v>
      </c>
      <c r="T1718" s="120"/>
    </row>
    <row r="1719" spans="1:20" x14ac:dyDescent="0.25">
      <c r="A1719" s="121">
        <v>0.34679346894666102</v>
      </c>
      <c r="B1719" s="121"/>
      <c r="C1719" s="121">
        <v>1.6455922781238599E-2</v>
      </c>
      <c r="D1719" s="121"/>
      <c r="E1719" s="121">
        <v>4.8340878664402798</v>
      </c>
      <c r="F1719" s="121"/>
      <c r="G1719" s="121">
        <v>2.59317294040377</v>
      </c>
      <c r="H1719" s="121"/>
      <c r="I1719" s="121" t="s">
        <v>128</v>
      </c>
      <c r="J1719" s="122"/>
      <c r="K1719" s="120">
        <v>-0.56304139058439195</v>
      </c>
      <c r="L1719" s="120"/>
      <c r="M1719" s="120">
        <v>0.75014613018759801</v>
      </c>
      <c r="N1719" s="120"/>
      <c r="O1719" s="120">
        <v>0.51312169044474099</v>
      </c>
      <c r="P1719" s="120"/>
      <c r="Q1719" s="120" t="s">
        <v>128</v>
      </c>
      <c r="R1719" s="120"/>
      <c r="S1719" s="120" t="s">
        <v>128</v>
      </c>
      <c r="T1719" s="120"/>
    </row>
    <row r="1720" spans="1:20" x14ac:dyDescent="0.25">
      <c r="A1720" s="121">
        <v>4.9206357780676099E-2</v>
      </c>
      <c r="B1720" s="121"/>
      <c r="C1720" s="121">
        <v>0.37884785228249002</v>
      </c>
      <c r="D1720" s="121"/>
      <c r="E1720" s="121">
        <v>4.8340878664402798</v>
      </c>
      <c r="F1720" s="121"/>
      <c r="G1720" s="121">
        <v>2.9382520504741598</v>
      </c>
      <c r="H1720" s="121"/>
      <c r="I1720" s="121" t="s">
        <v>128</v>
      </c>
      <c r="J1720" s="122"/>
      <c r="K1720" s="120">
        <v>-0.418091746470102</v>
      </c>
      <c r="L1720" s="120"/>
      <c r="M1720" s="120">
        <v>-1.52621707252634</v>
      </c>
      <c r="N1720" s="120"/>
      <c r="O1720" s="120">
        <v>2.19338862774292</v>
      </c>
      <c r="P1720" s="120"/>
      <c r="Q1720" s="120" t="s">
        <v>128</v>
      </c>
      <c r="R1720" s="120"/>
      <c r="S1720" s="120" t="s">
        <v>128</v>
      </c>
      <c r="T1720" s="120"/>
    </row>
    <row r="1721" spans="1:20" x14ac:dyDescent="0.25">
      <c r="A1721" s="121">
        <v>-0.22304664592447801</v>
      </c>
      <c r="B1721" s="121"/>
      <c r="C1721" s="121">
        <v>1.30880824510306</v>
      </c>
      <c r="D1721" s="121"/>
      <c r="E1721" s="121">
        <v>2.0400281960620399</v>
      </c>
      <c r="F1721" s="121"/>
      <c r="G1721" s="121">
        <v>1.96532366681197</v>
      </c>
      <c r="H1721" s="121"/>
      <c r="I1721" s="121" t="s">
        <v>128</v>
      </c>
      <c r="J1721" s="122"/>
      <c r="K1721" s="120">
        <v>0.27707067867285001</v>
      </c>
      <c r="L1721" s="120"/>
      <c r="M1721" s="120">
        <v>0.51514057755989395</v>
      </c>
      <c r="N1721" s="120"/>
      <c r="O1721" s="120">
        <v>0.40273880647258797</v>
      </c>
      <c r="P1721" s="120"/>
      <c r="Q1721" s="120" t="s">
        <v>128</v>
      </c>
      <c r="R1721" s="120"/>
      <c r="S1721" s="120" t="s">
        <v>128</v>
      </c>
      <c r="T1721" s="120"/>
    </row>
    <row r="1722" spans="1:20" x14ac:dyDescent="0.25">
      <c r="A1722" s="121">
        <v>1.3132603659859701</v>
      </c>
      <c r="B1722" s="121"/>
      <c r="C1722" s="121">
        <v>0.70816466721572402</v>
      </c>
      <c r="D1722" s="121"/>
      <c r="E1722" s="121">
        <v>1.13463717415376</v>
      </c>
      <c r="F1722" s="121"/>
      <c r="G1722" s="121">
        <v>3.3554065923056</v>
      </c>
      <c r="H1722" s="121"/>
      <c r="I1722" s="121" t="s">
        <v>128</v>
      </c>
      <c r="J1722" s="122"/>
      <c r="K1722" s="120">
        <v>-0.155117918058989</v>
      </c>
      <c r="L1722" s="120"/>
      <c r="M1722" s="120">
        <v>0.45367689352207902</v>
      </c>
      <c r="N1722" s="120"/>
      <c r="O1722" s="120">
        <v>2.15478636815133</v>
      </c>
      <c r="P1722" s="120"/>
      <c r="Q1722" s="120" t="s">
        <v>128</v>
      </c>
      <c r="R1722" s="120"/>
      <c r="S1722" s="120" t="s">
        <v>128</v>
      </c>
      <c r="T1722" s="120"/>
    </row>
    <row r="1723" spans="1:20" x14ac:dyDescent="0.25">
      <c r="A1723" s="121">
        <v>-0.22839739816678201</v>
      </c>
      <c r="B1723" s="121"/>
      <c r="C1723" s="121">
        <v>0.34586130742377102</v>
      </c>
      <c r="D1723" s="121"/>
      <c r="E1723" s="121">
        <v>2.7554319585735199</v>
      </c>
      <c r="F1723" s="121"/>
      <c r="G1723" s="121">
        <v>2.0213755973040199</v>
      </c>
      <c r="H1723" s="121"/>
      <c r="I1723" s="121" t="s">
        <v>128</v>
      </c>
      <c r="J1723" s="122"/>
      <c r="K1723" s="120">
        <v>0.84743295185347201</v>
      </c>
      <c r="L1723" s="120"/>
      <c r="M1723" s="120">
        <v>0.63949732683780902</v>
      </c>
      <c r="N1723" s="120"/>
      <c r="O1723" s="120">
        <v>0.96086278524366597</v>
      </c>
      <c r="P1723" s="120"/>
      <c r="Q1723" s="120" t="s">
        <v>128</v>
      </c>
      <c r="R1723" s="120"/>
      <c r="S1723" s="120" t="s">
        <v>128</v>
      </c>
      <c r="T1723" s="120"/>
    </row>
    <row r="1724" spans="1:20" x14ac:dyDescent="0.25">
      <c r="A1724" s="121">
        <v>-0.26991252263195498</v>
      </c>
      <c r="B1724" s="121"/>
      <c r="C1724" s="121">
        <v>-1.0623232329691299</v>
      </c>
      <c r="D1724" s="121"/>
      <c r="E1724" s="121">
        <v>1.5814724319759801</v>
      </c>
      <c r="F1724" s="121"/>
      <c r="G1724" s="121">
        <v>2.1592915470002199</v>
      </c>
      <c r="H1724" s="121"/>
      <c r="I1724" s="121" t="s">
        <v>128</v>
      </c>
      <c r="J1724" s="122"/>
      <c r="K1724" s="120">
        <v>-5.4527865675680701E-2</v>
      </c>
      <c r="L1724" s="120"/>
      <c r="M1724" s="120">
        <v>0.60898559342054903</v>
      </c>
      <c r="N1724" s="120"/>
      <c r="O1724" s="120">
        <v>0.33806747975375701</v>
      </c>
      <c r="P1724" s="120"/>
      <c r="Q1724" s="120" t="s">
        <v>128</v>
      </c>
      <c r="R1724" s="120"/>
      <c r="S1724" s="120" t="s">
        <v>128</v>
      </c>
      <c r="T1724" s="120"/>
    </row>
    <row r="1725" spans="1:20" x14ac:dyDescent="0.25">
      <c r="A1725" s="121">
        <v>-0.137330886428849</v>
      </c>
      <c r="B1725" s="121"/>
      <c r="C1725" s="121">
        <v>0.21078912956498999</v>
      </c>
      <c r="D1725" s="121"/>
      <c r="E1725" s="121">
        <v>2.5480536909192999</v>
      </c>
      <c r="F1725" s="121"/>
      <c r="G1725" s="121">
        <v>2.9886766366503399</v>
      </c>
      <c r="H1725" s="121"/>
      <c r="I1725" s="121" t="s">
        <v>128</v>
      </c>
      <c r="J1725" s="122"/>
      <c r="K1725" s="120">
        <v>-0.154701479375177</v>
      </c>
      <c r="L1725" s="120"/>
      <c r="M1725" s="120">
        <v>1.23594475512</v>
      </c>
      <c r="N1725" s="120"/>
      <c r="O1725" s="120">
        <v>0.75994093272517904</v>
      </c>
      <c r="P1725" s="120"/>
      <c r="Q1725" s="120" t="s">
        <v>128</v>
      </c>
      <c r="R1725" s="120"/>
      <c r="S1725" s="120" t="s">
        <v>128</v>
      </c>
      <c r="T1725" s="120"/>
    </row>
    <row r="1726" spans="1:20" x14ac:dyDescent="0.25">
      <c r="A1726" s="121">
        <v>9.1467737423371904E-3</v>
      </c>
      <c r="B1726" s="121"/>
      <c r="C1726" s="121">
        <v>0.292025358451863</v>
      </c>
      <c r="D1726" s="121"/>
      <c r="E1726" s="121">
        <v>2.1639608540623101</v>
      </c>
      <c r="F1726" s="121"/>
      <c r="G1726" s="121">
        <v>2.9805758710569101</v>
      </c>
      <c r="H1726" s="121"/>
      <c r="I1726" s="121" t="s">
        <v>128</v>
      </c>
      <c r="J1726" s="122"/>
      <c r="K1726" s="120">
        <v>-0.30791521055448701</v>
      </c>
      <c r="L1726" s="120"/>
      <c r="M1726" s="120">
        <v>0.70796682152678903</v>
      </c>
      <c r="N1726" s="120"/>
      <c r="O1726" s="120">
        <v>0.26700793756067798</v>
      </c>
      <c r="P1726" s="120"/>
      <c r="Q1726" s="120" t="s">
        <v>128</v>
      </c>
      <c r="R1726" s="120"/>
      <c r="S1726" s="120" t="s">
        <v>128</v>
      </c>
      <c r="T1726" s="120"/>
    </row>
    <row r="1727" spans="1:20" x14ac:dyDescent="0.25">
      <c r="A1727" s="121">
        <v>-0.19408317901485</v>
      </c>
      <c r="B1727" s="121"/>
      <c r="C1727" s="121">
        <v>0.97267934912429199</v>
      </c>
      <c r="D1727" s="121"/>
      <c r="E1727" s="121">
        <v>1.3265973689910699</v>
      </c>
      <c r="F1727" s="121"/>
      <c r="G1727" s="121">
        <v>3.4581226176436202</v>
      </c>
      <c r="H1727" s="121"/>
      <c r="I1727" s="121" t="s">
        <v>128</v>
      </c>
      <c r="J1727" s="122"/>
      <c r="K1727" s="120">
        <v>-0.20617327455374099</v>
      </c>
      <c r="L1727" s="120"/>
      <c r="M1727" s="120">
        <v>0.517148342541356</v>
      </c>
      <c r="N1727" s="120"/>
      <c r="O1727" s="120">
        <v>2.0603733312657302</v>
      </c>
      <c r="P1727" s="120"/>
      <c r="Q1727" s="120" t="s">
        <v>128</v>
      </c>
      <c r="R1727" s="120"/>
      <c r="S1727" s="120" t="s">
        <v>128</v>
      </c>
      <c r="T1727" s="120"/>
    </row>
    <row r="1728" spans="1:20" x14ac:dyDescent="0.25">
      <c r="A1728" s="121">
        <v>0.12811213382561501</v>
      </c>
      <c r="B1728" s="121"/>
      <c r="C1728" s="121">
        <v>0.101150347556079</v>
      </c>
      <c r="D1728" s="121"/>
      <c r="E1728" s="121">
        <v>1.06306478317436</v>
      </c>
      <c r="F1728" s="121"/>
      <c r="G1728" s="121">
        <v>2.7079460634551999</v>
      </c>
      <c r="H1728" s="121"/>
      <c r="I1728" s="121" t="s">
        <v>128</v>
      </c>
      <c r="J1728" s="122"/>
      <c r="K1728" s="120">
        <v>0.12745852832321</v>
      </c>
      <c r="L1728" s="120"/>
      <c r="M1728" s="120">
        <v>1.0048708631368699</v>
      </c>
      <c r="N1728" s="120"/>
      <c r="O1728" s="120">
        <v>2.0603733312657302</v>
      </c>
      <c r="P1728" s="120"/>
      <c r="Q1728" s="120" t="s">
        <v>128</v>
      </c>
      <c r="R1728" s="120"/>
      <c r="S1728" s="120" t="s">
        <v>128</v>
      </c>
      <c r="T1728" s="120"/>
    </row>
    <row r="1729" spans="1:20" x14ac:dyDescent="0.25">
      <c r="A1729" s="121">
        <v>-0.49887524944411699</v>
      </c>
      <c r="B1729" s="121"/>
      <c r="C1729" s="121">
        <v>0.300511414843601</v>
      </c>
      <c r="D1729" s="121"/>
      <c r="E1729" s="121">
        <v>0.72530984195061199</v>
      </c>
      <c r="F1729" s="121"/>
      <c r="G1729" s="121">
        <v>5.9555813927154597</v>
      </c>
      <c r="H1729" s="121"/>
      <c r="I1729" s="121" t="s">
        <v>128</v>
      </c>
      <c r="J1729" s="122"/>
      <c r="K1729" s="120">
        <v>0.10599752152762</v>
      </c>
      <c r="L1729" s="120"/>
      <c r="M1729" s="120">
        <v>-1.08432586704973</v>
      </c>
      <c r="N1729" s="120"/>
      <c r="O1729" s="120">
        <v>1.7515746513720101</v>
      </c>
      <c r="P1729" s="120"/>
      <c r="Q1729" s="120" t="s">
        <v>128</v>
      </c>
      <c r="R1729" s="120"/>
      <c r="S1729" s="120" t="s">
        <v>128</v>
      </c>
      <c r="T1729" s="120"/>
    </row>
    <row r="1730" spans="1:20" x14ac:dyDescent="0.25">
      <c r="A1730" s="121">
        <v>-1.61923533844193</v>
      </c>
      <c r="B1730" s="121"/>
      <c r="C1730" s="121">
        <v>-1.5652543054558401</v>
      </c>
      <c r="D1730" s="121"/>
      <c r="E1730" s="121">
        <v>3.33352105016762</v>
      </c>
      <c r="F1730" s="121"/>
      <c r="G1730" s="121">
        <v>7.4425950841713098</v>
      </c>
      <c r="H1730" s="121"/>
      <c r="I1730" s="121" t="s">
        <v>128</v>
      </c>
      <c r="J1730" s="122"/>
      <c r="K1730" s="120">
        <v>1.44493435466622E-2</v>
      </c>
      <c r="L1730" s="120"/>
      <c r="M1730" s="120">
        <v>3.6656812455626202</v>
      </c>
      <c r="N1730" s="120"/>
      <c r="O1730" s="120">
        <v>1.1982516818409601</v>
      </c>
      <c r="P1730" s="120"/>
      <c r="Q1730" s="120" t="s">
        <v>128</v>
      </c>
      <c r="R1730" s="120"/>
      <c r="S1730" s="120" t="s">
        <v>128</v>
      </c>
      <c r="T1730" s="120"/>
    </row>
    <row r="1731" spans="1:20" x14ac:dyDescent="0.25">
      <c r="A1731" s="121">
        <v>-0.45273140224783898</v>
      </c>
      <c r="B1731" s="121"/>
      <c r="C1731" s="121">
        <v>-1.5652543054558401</v>
      </c>
      <c r="D1731" s="121"/>
      <c r="E1731" s="121">
        <v>2.82721031272518</v>
      </c>
      <c r="F1731" s="121"/>
      <c r="G1731" s="121">
        <v>7.4425950841713098</v>
      </c>
      <c r="H1731" s="121"/>
      <c r="I1731" s="121" t="s">
        <v>128</v>
      </c>
      <c r="J1731" s="122"/>
      <c r="K1731" s="120">
        <v>1.14230281282168E-2</v>
      </c>
      <c r="L1731" s="120"/>
      <c r="M1731" s="120">
        <v>0.73605237768042597</v>
      </c>
      <c r="N1731" s="120"/>
      <c r="O1731" s="120">
        <v>7.1919368126742702E-3</v>
      </c>
      <c r="P1731" s="120"/>
      <c r="Q1731" s="120" t="s">
        <v>128</v>
      </c>
      <c r="R1731" s="120"/>
      <c r="S1731" s="120" t="s">
        <v>128</v>
      </c>
      <c r="T1731" s="120"/>
    </row>
    <row r="1732" spans="1:20" x14ac:dyDescent="0.25">
      <c r="A1732" s="121">
        <v>0.25815898307999802</v>
      </c>
      <c r="B1732" s="121"/>
      <c r="C1732" s="121">
        <v>0.33061152671222499</v>
      </c>
      <c r="D1732" s="121"/>
      <c r="E1732" s="121">
        <v>1.06909237522238</v>
      </c>
      <c r="F1732" s="121"/>
      <c r="G1732" s="121">
        <v>4.3689442500592</v>
      </c>
      <c r="H1732" s="121"/>
      <c r="I1732" s="121" t="s">
        <v>128</v>
      </c>
      <c r="J1732" s="122"/>
      <c r="K1732" s="120">
        <v>0.13047502148257101</v>
      </c>
      <c r="L1732" s="120"/>
      <c r="M1732" s="120">
        <v>1.0692225607264001</v>
      </c>
      <c r="N1732" s="120"/>
      <c r="O1732" s="120">
        <v>7.1919368126742702E-3</v>
      </c>
      <c r="P1732" s="120"/>
      <c r="Q1732" s="120" t="s">
        <v>128</v>
      </c>
      <c r="R1732" s="120"/>
      <c r="S1732" s="120" t="s">
        <v>128</v>
      </c>
      <c r="T1732" s="120"/>
    </row>
    <row r="1733" spans="1:20" x14ac:dyDescent="0.25">
      <c r="A1733" s="121">
        <v>0.16975597569111001</v>
      </c>
      <c r="B1733" s="121"/>
      <c r="C1733" s="121">
        <v>-0.67654753125499301</v>
      </c>
      <c r="D1733" s="121"/>
      <c r="E1733" s="121">
        <v>3.5078411188201102</v>
      </c>
      <c r="F1733" s="121"/>
      <c r="G1733" s="121">
        <v>2.4591493509309599</v>
      </c>
      <c r="H1733" s="121"/>
      <c r="I1733" s="121" t="s">
        <v>128</v>
      </c>
      <c r="J1733" s="122"/>
      <c r="K1733" s="120">
        <v>1.9802422639813199E-2</v>
      </c>
      <c r="L1733" s="120"/>
      <c r="M1733" s="120">
        <v>0.81930227480790996</v>
      </c>
      <c r="N1733" s="120"/>
      <c r="O1733" s="120">
        <v>2.5424371857061501</v>
      </c>
      <c r="P1733" s="120"/>
      <c r="Q1733" s="120" t="s">
        <v>128</v>
      </c>
      <c r="R1733" s="120"/>
      <c r="S1733" s="120" t="s">
        <v>128</v>
      </c>
      <c r="T1733" s="120"/>
    </row>
    <row r="1734" spans="1:20" x14ac:dyDescent="0.25">
      <c r="A1734" s="121">
        <v>0.213160475505905</v>
      </c>
      <c r="B1734" s="121"/>
      <c r="C1734" s="121">
        <v>-0.113106269951084</v>
      </c>
      <c r="D1734" s="121"/>
      <c r="E1734" s="121">
        <v>2.2541876644451899</v>
      </c>
      <c r="F1734" s="121"/>
      <c r="G1734" s="121">
        <v>3.3386782329076801</v>
      </c>
      <c r="H1734" s="121"/>
      <c r="I1734" s="121" t="s">
        <v>128</v>
      </c>
      <c r="J1734" s="122"/>
      <c r="K1734" s="120">
        <v>0.24230644774843299</v>
      </c>
      <c r="L1734" s="120"/>
      <c r="M1734" s="120">
        <v>-0.42630011493981701</v>
      </c>
      <c r="N1734" s="120"/>
      <c r="O1734" s="120">
        <v>1.38964606888683</v>
      </c>
      <c r="P1734" s="120"/>
      <c r="Q1734" s="120" t="s">
        <v>128</v>
      </c>
      <c r="R1734" s="120"/>
      <c r="S1734" s="120" t="s">
        <v>128</v>
      </c>
      <c r="T1734" s="120"/>
    </row>
    <row r="1735" spans="1:20" x14ac:dyDescent="0.25">
      <c r="A1735" s="121">
        <v>-0.110727425424251</v>
      </c>
      <c r="B1735" s="121"/>
      <c r="C1735" s="121">
        <v>-0.23330310457398801</v>
      </c>
      <c r="D1735" s="121"/>
      <c r="E1735" s="121">
        <v>-0.23072908647940499</v>
      </c>
      <c r="F1735" s="121"/>
      <c r="G1735" s="121">
        <v>3.0119180129596201</v>
      </c>
      <c r="H1735" s="121"/>
      <c r="I1735" s="121" t="s">
        <v>128</v>
      </c>
      <c r="J1735" s="122"/>
      <c r="K1735" s="120">
        <v>0.14368292605851901</v>
      </c>
      <c r="L1735" s="120"/>
      <c r="M1735" s="120">
        <v>1.37899056518929</v>
      </c>
      <c r="N1735" s="120"/>
      <c r="O1735" s="120">
        <v>2.32294537520553</v>
      </c>
      <c r="P1735" s="120"/>
      <c r="Q1735" s="120" t="s">
        <v>128</v>
      </c>
      <c r="R1735" s="120"/>
      <c r="S1735" s="120" t="s">
        <v>128</v>
      </c>
      <c r="T1735" s="120"/>
    </row>
    <row r="1736" spans="1:20" x14ac:dyDescent="0.25">
      <c r="A1736" s="121">
        <v>0.48847866913364901</v>
      </c>
      <c r="B1736" s="121"/>
      <c r="C1736" s="121">
        <v>0.97987184250442305</v>
      </c>
      <c r="D1736" s="121"/>
      <c r="E1736" s="121">
        <v>1.8222270238432801</v>
      </c>
      <c r="F1736" s="121"/>
      <c r="G1736" s="121">
        <v>2.8282174097808901</v>
      </c>
      <c r="H1736" s="121"/>
      <c r="I1736" s="121" t="s">
        <v>128</v>
      </c>
      <c r="J1736" s="122"/>
      <c r="K1736" s="120">
        <v>1.2609104804179001E-2</v>
      </c>
      <c r="L1736" s="120"/>
      <c r="M1736" s="120">
        <v>0.91863350516898001</v>
      </c>
      <c r="N1736" s="120"/>
      <c r="O1736" s="120">
        <v>2.32294537520553</v>
      </c>
      <c r="P1736" s="120"/>
      <c r="Q1736" s="120" t="s">
        <v>128</v>
      </c>
      <c r="R1736" s="120"/>
      <c r="S1736" s="120" t="s">
        <v>128</v>
      </c>
      <c r="T1736" s="120"/>
    </row>
    <row r="1737" spans="1:20" x14ac:dyDescent="0.25">
      <c r="A1737" s="121">
        <v>0.56226348066984499</v>
      </c>
      <c r="B1737" s="121"/>
      <c r="C1737" s="121">
        <v>-0.26433038897922301</v>
      </c>
      <c r="D1737" s="121"/>
      <c r="E1737" s="121">
        <v>2.5480536909192999</v>
      </c>
      <c r="F1737" s="121"/>
      <c r="G1737" s="121">
        <v>4.1806377303061497</v>
      </c>
      <c r="H1737" s="121"/>
      <c r="I1737" s="121" t="s">
        <v>128</v>
      </c>
      <c r="J1737" s="122"/>
      <c r="K1737" s="120">
        <v>4.5863017765999103E-2</v>
      </c>
      <c r="L1737" s="120"/>
      <c r="M1737" s="120">
        <v>0.94612118156150904</v>
      </c>
      <c r="N1737" s="120"/>
      <c r="O1737" s="120">
        <v>0.53751898169754897</v>
      </c>
      <c r="P1737" s="120"/>
      <c r="Q1737" s="120" t="s">
        <v>128</v>
      </c>
      <c r="R1737" s="120"/>
      <c r="S1737" s="120" t="s">
        <v>128</v>
      </c>
      <c r="T1737" s="120"/>
    </row>
    <row r="1738" spans="1:20" x14ac:dyDescent="0.25">
      <c r="A1738" s="121">
        <v>-0.21617249838529401</v>
      </c>
      <c r="B1738" s="121"/>
      <c r="C1738" s="121">
        <v>-9.7157421359625601E-2</v>
      </c>
      <c r="D1738" s="121"/>
      <c r="E1738" s="121">
        <v>0.410576822636955</v>
      </c>
      <c r="F1738" s="121"/>
      <c r="G1738" s="121">
        <v>1.9494008701513901</v>
      </c>
      <c r="H1738" s="121"/>
      <c r="I1738" s="121" t="s">
        <v>128</v>
      </c>
      <c r="J1738" s="122"/>
      <c r="K1738" s="120">
        <v>-2.61859086857044E-2</v>
      </c>
      <c r="L1738" s="120"/>
      <c r="M1738" s="120">
        <v>0.87460111032417098</v>
      </c>
      <c r="N1738" s="120"/>
      <c r="O1738" s="120">
        <v>1.17778443555274</v>
      </c>
      <c r="P1738" s="120"/>
      <c r="Q1738" s="120" t="s">
        <v>128</v>
      </c>
      <c r="R1738" s="120"/>
      <c r="S1738" s="120" t="s">
        <v>128</v>
      </c>
      <c r="T1738" s="120"/>
    </row>
    <row r="1739" spans="1:20" x14ac:dyDescent="0.25">
      <c r="A1739" s="121">
        <v>-0.69841205637173698</v>
      </c>
      <c r="B1739" s="121"/>
      <c r="C1739" s="121">
        <v>0.23773507421154999</v>
      </c>
      <c r="D1739" s="121"/>
      <c r="E1739" s="121">
        <v>2.1639608540623101</v>
      </c>
      <c r="F1739" s="121"/>
      <c r="G1739" s="121">
        <v>2.0129406947563102</v>
      </c>
      <c r="H1739" s="121"/>
      <c r="I1739" s="121" t="s">
        <v>128</v>
      </c>
      <c r="J1739" s="122"/>
      <c r="K1739" s="120">
        <v>-2.61859086857044E-2</v>
      </c>
      <c r="L1739" s="120"/>
      <c r="M1739" s="120">
        <v>1.02053915605407</v>
      </c>
      <c r="N1739" s="120"/>
      <c r="O1739" s="120">
        <v>0.71704287695144198</v>
      </c>
      <c r="P1739" s="120"/>
      <c r="Q1739" s="120" t="s">
        <v>128</v>
      </c>
      <c r="R1739" s="120"/>
      <c r="S1739" s="120" t="s">
        <v>128</v>
      </c>
      <c r="T1739" s="120"/>
    </row>
    <row r="1740" spans="1:20" x14ac:dyDescent="0.25">
      <c r="A1740" s="121">
        <v>0.22585665289797399</v>
      </c>
      <c r="B1740" s="121"/>
      <c r="C1740" s="121">
        <v>-0.21856147280476501</v>
      </c>
      <c r="D1740" s="121"/>
      <c r="E1740" s="121">
        <v>2.8018094273840601</v>
      </c>
      <c r="F1740" s="121"/>
      <c r="G1740" s="121">
        <v>0.69134158549038105</v>
      </c>
      <c r="H1740" s="121"/>
      <c r="I1740" s="121" t="s">
        <v>128</v>
      </c>
      <c r="J1740" s="122"/>
      <c r="K1740" s="120">
        <v>1.72808868518857E-2</v>
      </c>
      <c r="L1740" s="120"/>
      <c r="M1740" s="120">
        <v>1.00541512122521</v>
      </c>
      <c r="N1740" s="120"/>
      <c r="O1740" s="120">
        <v>3.0616387477775202</v>
      </c>
      <c r="P1740" s="120"/>
      <c r="Q1740" s="120" t="s">
        <v>128</v>
      </c>
      <c r="R1740" s="120"/>
      <c r="S1740" s="120" t="s">
        <v>128</v>
      </c>
      <c r="T1740" s="120"/>
    </row>
    <row r="1741" spans="1:20" x14ac:dyDescent="0.25">
      <c r="A1741" s="121">
        <v>8.9835721764746496E-2</v>
      </c>
      <c r="B1741" s="121"/>
      <c r="C1741" s="121">
        <v>0.42532214655616202</v>
      </c>
      <c r="D1741" s="121"/>
      <c r="E1741" s="121">
        <v>2.1211085286741498</v>
      </c>
      <c r="F1741" s="121"/>
      <c r="G1741" s="121">
        <v>2.4201999348545802</v>
      </c>
      <c r="H1741" s="121"/>
      <c r="I1741" s="121" t="s">
        <v>128</v>
      </c>
      <c r="J1741" s="122"/>
      <c r="K1741" s="120">
        <v>6.5253334419036704E-2</v>
      </c>
      <c r="L1741" s="120"/>
      <c r="M1741" s="120">
        <v>0.62719319758245695</v>
      </c>
      <c r="N1741" s="120"/>
      <c r="O1741" s="120">
        <v>3.0616387477775202</v>
      </c>
      <c r="P1741" s="120"/>
      <c r="Q1741" s="120" t="s">
        <v>128</v>
      </c>
      <c r="R1741" s="120"/>
      <c r="S1741" s="120" t="s">
        <v>128</v>
      </c>
      <c r="T1741" s="120"/>
    </row>
    <row r="1742" spans="1:20" x14ac:dyDescent="0.25">
      <c r="A1742" s="121">
        <v>0.40920223246458698</v>
      </c>
      <c r="B1742" s="121"/>
      <c r="C1742" s="121">
        <v>-0.13405266454735501</v>
      </c>
      <c r="D1742" s="121"/>
      <c r="E1742" s="121">
        <v>2.1211085286741498</v>
      </c>
      <c r="F1742" s="121"/>
      <c r="G1742" s="121">
        <v>1.1842599430709799</v>
      </c>
      <c r="H1742" s="121"/>
      <c r="I1742" s="121" t="s">
        <v>128</v>
      </c>
      <c r="J1742" s="122"/>
      <c r="K1742" s="120">
        <v>8.2274396587091996E-3</v>
      </c>
      <c r="L1742" s="120"/>
      <c r="M1742" s="120">
        <v>0.43164809672471099</v>
      </c>
      <c r="N1742" s="120"/>
      <c r="O1742" s="120">
        <v>0.98651481034041699</v>
      </c>
      <c r="P1742" s="120"/>
      <c r="Q1742" s="120" t="s">
        <v>128</v>
      </c>
      <c r="R1742" s="120"/>
      <c r="S1742" s="120" t="s">
        <v>128</v>
      </c>
      <c r="T1742" s="120"/>
    </row>
    <row r="1743" spans="1:20" x14ac:dyDescent="0.25">
      <c r="A1743" s="121">
        <v>-6.3774069506962405E-2</v>
      </c>
      <c r="B1743" s="121"/>
      <c r="C1743" s="121">
        <v>1.17990107703361</v>
      </c>
      <c r="D1743" s="121"/>
      <c r="E1743" s="121">
        <v>2.1057906273982501</v>
      </c>
      <c r="F1743" s="121"/>
      <c r="G1743" s="121">
        <v>1.9488101962711</v>
      </c>
      <c r="H1743" s="121"/>
      <c r="I1743" s="121" t="s">
        <v>128</v>
      </c>
      <c r="J1743" s="122"/>
      <c r="K1743" s="120">
        <v>-0.15504642436871699</v>
      </c>
      <c r="L1743" s="120"/>
      <c r="M1743" s="120">
        <v>2.1651260043568601</v>
      </c>
      <c r="N1743" s="120"/>
      <c r="O1743" s="120">
        <v>0.63264611859926101</v>
      </c>
      <c r="P1743" s="120"/>
      <c r="Q1743" s="120" t="s">
        <v>128</v>
      </c>
      <c r="R1743" s="120"/>
      <c r="S1743" s="120" t="s">
        <v>128</v>
      </c>
      <c r="T1743" s="120"/>
    </row>
    <row r="1744" spans="1:20" x14ac:dyDescent="0.25">
      <c r="A1744" s="121">
        <v>0.201233280973206</v>
      </c>
      <c r="B1744" s="121"/>
      <c r="C1744" s="121">
        <v>1.17990107703361</v>
      </c>
      <c r="D1744" s="121"/>
      <c r="E1744" s="121">
        <v>2.02529976071874</v>
      </c>
      <c r="F1744" s="121"/>
      <c r="G1744" s="121">
        <v>2.06932795244458</v>
      </c>
      <c r="H1744" s="121"/>
      <c r="I1744" s="121" t="s">
        <v>128</v>
      </c>
      <c r="J1744" s="122"/>
      <c r="K1744" s="120">
        <v>-4.9867685946828999E-2</v>
      </c>
      <c r="L1744" s="120"/>
      <c r="M1744" s="120">
        <v>0.269875194111872</v>
      </c>
      <c r="N1744" s="120"/>
      <c r="O1744" s="120">
        <v>0.81935364235575003</v>
      </c>
      <c r="P1744" s="120"/>
      <c r="Q1744" s="120" t="s">
        <v>128</v>
      </c>
      <c r="R1744" s="120"/>
      <c r="S1744" s="120" t="s">
        <v>128</v>
      </c>
      <c r="T1744" s="120"/>
    </row>
    <row r="1745" spans="1:20" x14ac:dyDescent="0.25">
      <c r="A1745" s="121">
        <v>-0.80941774601418004</v>
      </c>
      <c r="B1745" s="121"/>
      <c r="C1745" s="121">
        <v>0.72059992664553396</v>
      </c>
      <c r="D1745" s="121"/>
      <c r="E1745" s="121">
        <v>3.7508786969222601</v>
      </c>
      <c r="F1745" s="121"/>
      <c r="G1745" s="121">
        <v>2.2910825768738801</v>
      </c>
      <c r="H1745" s="121"/>
      <c r="I1745" s="121" t="s">
        <v>128</v>
      </c>
      <c r="J1745" s="122"/>
      <c r="K1745" s="120">
        <v>-0.45511720026070202</v>
      </c>
      <c r="L1745" s="120"/>
      <c r="M1745" s="120">
        <v>-0.43212706202044898</v>
      </c>
      <c r="N1745" s="120"/>
      <c r="O1745" s="120">
        <v>0.40723745160318697</v>
      </c>
      <c r="P1745" s="120"/>
      <c r="Q1745" s="120" t="s">
        <v>128</v>
      </c>
      <c r="R1745" s="120"/>
      <c r="S1745" s="120" t="s">
        <v>128</v>
      </c>
      <c r="T1745" s="120"/>
    </row>
    <row r="1746" spans="1:20" x14ac:dyDescent="0.25">
      <c r="A1746" s="121">
        <v>1.4505998576377701</v>
      </c>
      <c r="B1746" s="121"/>
      <c r="C1746" s="121">
        <v>1.27866216228647</v>
      </c>
      <c r="D1746" s="121"/>
      <c r="E1746" s="121">
        <v>1.2497686478663601</v>
      </c>
      <c r="F1746" s="121"/>
      <c r="G1746" s="121">
        <v>2.96055744924722</v>
      </c>
      <c r="H1746" s="121"/>
      <c r="I1746" s="121" t="s">
        <v>128</v>
      </c>
      <c r="J1746" s="122"/>
      <c r="K1746" s="120">
        <v>-3.8036919844657298E-2</v>
      </c>
      <c r="L1746" s="120"/>
      <c r="M1746" s="120">
        <v>0.70675354772527399</v>
      </c>
      <c r="N1746" s="120"/>
      <c r="O1746" s="120">
        <v>1.7515746513720101</v>
      </c>
      <c r="P1746" s="120"/>
      <c r="Q1746" s="120" t="s">
        <v>128</v>
      </c>
      <c r="R1746" s="120"/>
      <c r="S1746" s="120" t="s">
        <v>128</v>
      </c>
      <c r="T1746" s="120"/>
    </row>
    <row r="1747" spans="1:20" x14ac:dyDescent="0.25">
      <c r="A1747" s="121">
        <v>-0.80941774601418004</v>
      </c>
      <c r="B1747" s="121"/>
      <c r="C1747" s="121">
        <v>0.295197448127757</v>
      </c>
      <c r="D1747" s="121"/>
      <c r="E1747" s="121">
        <v>1.11000080202651</v>
      </c>
      <c r="F1747" s="121"/>
      <c r="G1747" s="121">
        <v>4.9751487753541603</v>
      </c>
      <c r="H1747" s="121"/>
      <c r="I1747" s="121" t="s">
        <v>128</v>
      </c>
      <c r="J1747" s="122"/>
      <c r="K1747" s="120">
        <v>0.15305177323586999</v>
      </c>
      <c r="L1747" s="120"/>
      <c r="M1747" s="120">
        <v>-0.25498349776804802</v>
      </c>
      <c r="N1747" s="120"/>
      <c r="O1747" s="120">
        <v>2.1232702310889802</v>
      </c>
      <c r="P1747" s="120"/>
      <c r="Q1747" s="120" t="s">
        <v>128</v>
      </c>
      <c r="R1747" s="120"/>
      <c r="S1747" s="120" t="s">
        <v>128</v>
      </c>
      <c r="T1747" s="120"/>
    </row>
    <row r="1748" spans="1:20" x14ac:dyDescent="0.25">
      <c r="A1748" s="121">
        <v>-1.7141757565359499</v>
      </c>
      <c r="B1748" s="121"/>
      <c r="C1748" s="121">
        <v>0.58982151346053502</v>
      </c>
      <c r="D1748" s="121"/>
      <c r="E1748" s="121">
        <v>4.6563835914535199</v>
      </c>
      <c r="F1748" s="121"/>
      <c r="G1748" s="121">
        <v>1.79350158869954</v>
      </c>
      <c r="H1748" s="121"/>
      <c r="I1748" s="121" t="s">
        <v>128</v>
      </c>
      <c r="J1748" s="122"/>
      <c r="K1748" s="120">
        <v>0.161164873211984</v>
      </c>
      <c r="L1748" s="120"/>
      <c r="M1748" s="120">
        <v>-1.5723131853793799</v>
      </c>
      <c r="N1748" s="120"/>
      <c r="O1748" s="120">
        <v>2.1232702310889802</v>
      </c>
      <c r="P1748" s="120"/>
      <c r="Q1748" s="120" t="s">
        <v>128</v>
      </c>
      <c r="R1748" s="120"/>
      <c r="S1748" s="120" t="s">
        <v>128</v>
      </c>
      <c r="T1748" s="120"/>
    </row>
    <row r="1749" spans="1:20" x14ac:dyDescent="0.25">
      <c r="A1749" s="121">
        <v>-0.76689035005664496</v>
      </c>
      <c r="B1749" s="121"/>
      <c r="C1749" s="121">
        <v>0.33378481730120102</v>
      </c>
      <c r="D1749" s="121"/>
      <c r="E1749" s="121">
        <v>1.1922533245531901</v>
      </c>
      <c r="F1749" s="121"/>
      <c r="G1749" s="121">
        <v>2.4934485046753498</v>
      </c>
      <c r="H1749" s="121"/>
      <c r="I1749" s="121" t="s">
        <v>128</v>
      </c>
      <c r="J1749" s="122"/>
      <c r="K1749" s="120">
        <v>3.6011481582370698E-2</v>
      </c>
      <c r="L1749" s="120"/>
      <c r="M1749" s="120">
        <v>0.60261061772838398</v>
      </c>
      <c r="N1749" s="120"/>
      <c r="O1749" s="120">
        <v>2.5424371857061501</v>
      </c>
      <c r="P1749" s="120"/>
      <c r="Q1749" s="120" t="s">
        <v>128</v>
      </c>
      <c r="R1749" s="120"/>
      <c r="S1749" s="120" t="s">
        <v>128</v>
      </c>
      <c r="T1749" s="120"/>
    </row>
    <row r="1750" spans="1:20" x14ac:dyDescent="0.25">
      <c r="A1750" s="121">
        <v>-0.49579043623009</v>
      </c>
      <c r="B1750" s="121"/>
      <c r="C1750" s="121">
        <v>2.9830078521583001</v>
      </c>
      <c r="D1750" s="121"/>
      <c r="E1750" s="121">
        <v>0.91169069660276103</v>
      </c>
      <c r="F1750" s="121"/>
      <c r="G1750" s="121">
        <v>2.48624547502257</v>
      </c>
      <c r="H1750" s="121"/>
      <c r="I1750" s="121" t="s">
        <v>128</v>
      </c>
      <c r="J1750" s="122"/>
      <c r="K1750" s="120">
        <v>0.49411002761485501</v>
      </c>
      <c r="L1750" s="120"/>
      <c r="M1750" s="120">
        <v>-9.8029968744661692E-3</v>
      </c>
      <c r="N1750" s="120"/>
      <c r="O1750" s="120">
        <v>0.81935364235575003</v>
      </c>
      <c r="P1750" s="120"/>
      <c r="Q1750" s="120" t="s">
        <v>128</v>
      </c>
      <c r="R1750" s="120"/>
      <c r="S1750" s="120" t="s">
        <v>128</v>
      </c>
      <c r="T1750" s="120"/>
    </row>
    <row r="1751" spans="1:20" x14ac:dyDescent="0.25">
      <c r="A1751" s="121">
        <v>-0.685385171160664</v>
      </c>
      <c r="B1751" s="121"/>
      <c r="C1751" s="121">
        <v>-1.62945508427412</v>
      </c>
      <c r="D1751" s="121"/>
      <c r="E1751" s="121">
        <v>-1.8174579308151599</v>
      </c>
      <c r="F1751" s="121"/>
      <c r="G1751" s="121">
        <v>1.5971916422810599</v>
      </c>
      <c r="H1751" s="121"/>
      <c r="I1751" s="121" t="s">
        <v>128</v>
      </c>
      <c r="J1751" s="122"/>
      <c r="K1751" s="120">
        <v>-0.15335656940108999</v>
      </c>
      <c r="L1751" s="120"/>
      <c r="M1751" s="120">
        <v>0.65437375379235596</v>
      </c>
      <c r="N1751" s="120"/>
      <c r="O1751" s="120">
        <v>1.7773813587096601</v>
      </c>
      <c r="P1751" s="120"/>
      <c r="Q1751" s="120" t="s">
        <v>128</v>
      </c>
      <c r="R1751" s="120"/>
      <c r="S1751" s="120" t="s">
        <v>128</v>
      </c>
      <c r="T1751" s="120"/>
    </row>
    <row r="1752" spans="1:20" x14ac:dyDescent="0.25">
      <c r="A1752" s="121">
        <v>-0.494673423151479</v>
      </c>
      <c r="B1752" s="121"/>
      <c r="C1752" s="121">
        <v>0.33729985625362602</v>
      </c>
      <c r="D1752" s="121"/>
      <c r="E1752" s="121">
        <v>1.2336134398661001</v>
      </c>
      <c r="F1752" s="121"/>
      <c r="G1752" s="121">
        <v>3.1275327806137598</v>
      </c>
      <c r="H1752" s="121"/>
      <c r="I1752" s="121" t="s">
        <v>128</v>
      </c>
      <c r="J1752" s="122"/>
      <c r="K1752" s="120">
        <v>-9.9176559567830197E-2</v>
      </c>
      <c r="L1752" s="120"/>
      <c r="M1752" s="120">
        <v>1.0132939542194499</v>
      </c>
      <c r="N1752" s="120"/>
      <c r="O1752" s="120">
        <v>0.49990044827740798</v>
      </c>
      <c r="P1752" s="120"/>
      <c r="Q1752" s="120" t="s">
        <v>128</v>
      </c>
      <c r="R1752" s="120"/>
      <c r="S1752" s="120" t="s">
        <v>128</v>
      </c>
      <c r="T1752" s="120"/>
    </row>
    <row r="1753" spans="1:20" x14ac:dyDescent="0.25">
      <c r="A1753" s="121">
        <v>-8.9896112917010398E-2</v>
      </c>
      <c r="B1753" s="121"/>
      <c r="C1753" s="121">
        <v>0.256253797196344</v>
      </c>
      <c r="D1753" s="121"/>
      <c r="E1753" s="121">
        <v>2.4357903262685898</v>
      </c>
      <c r="F1753" s="121"/>
      <c r="G1753" s="121">
        <v>1.86983629277121</v>
      </c>
      <c r="H1753" s="121"/>
      <c r="I1753" s="121" t="s">
        <v>128</v>
      </c>
      <c r="J1753" s="122"/>
      <c r="K1753" s="120">
        <v>6.1278574674776799E-2</v>
      </c>
      <c r="L1753" s="120"/>
      <c r="M1753" s="120">
        <v>0.77716971999244999</v>
      </c>
      <c r="N1753" s="120"/>
      <c r="O1753" s="120">
        <v>0.31297635707923599</v>
      </c>
      <c r="P1753" s="120"/>
      <c r="Q1753" s="120" t="s">
        <v>128</v>
      </c>
      <c r="R1753" s="120"/>
      <c r="S1753" s="120" t="s">
        <v>128</v>
      </c>
      <c r="T1753" s="120"/>
    </row>
    <row r="1754" spans="1:20" x14ac:dyDescent="0.25">
      <c r="A1754" s="121">
        <v>-0.484391851237437</v>
      </c>
      <c r="B1754" s="121"/>
      <c r="C1754" s="121">
        <v>1.6953192692797701</v>
      </c>
      <c r="D1754" s="121"/>
      <c r="E1754" s="121">
        <v>2.4357903262685898</v>
      </c>
      <c r="F1754" s="121"/>
      <c r="G1754" s="121">
        <v>2.1969018110567302</v>
      </c>
      <c r="H1754" s="121"/>
      <c r="I1754" s="121" t="s">
        <v>128</v>
      </c>
      <c r="J1754" s="122"/>
      <c r="K1754" s="120">
        <v>6.1278574674776799E-2</v>
      </c>
      <c r="L1754" s="120"/>
      <c r="M1754" s="120">
        <v>0.39330577989658999</v>
      </c>
      <c r="N1754" s="120"/>
      <c r="O1754" s="120">
        <v>0.34266717123739499</v>
      </c>
      <c r="P1754" s="120"/>
      <c r="Q1754" s="120" t="s">
        <v>128</v>
      </c>
      <c r="R1754" s="120"/>
      <c r="S1754" s="120" t="s">
        <v>128</v>
      </c>
      <c r="T1754" s="120"/>
    </row>
    <row r="1755" spans="1:20" x14ac:dyDescent="0.25">
      <c r="A1755" s="121">
        <v>-0.31280788971165302</v>
      </c>
      <c r="B1755" s="121"/>
      <c r="C1755" s="121">
        <v>0.35729141533754599</v>
      </c>
      <c r="D1755" s="121"/>
      <c r="E1755" s="121">
        <v>1.3283558947440499</v>
      </c>
      <c r="F1755" s="121"/>
      <c r="G1755" s="121">
        <v>3.45195609857134</v>
      </c>
      <c r="H1755" s="121"/>
      <c r="I1755" s="121" t="s">
        <v>128</v>
      </c>
      <c r="J1755" s="122"/>
      <c r="K1755" s="120">
        <v>-0.26388762074199701</v>
      </c>
      <c r="L1755" s="120"/>
      <c r="M1755" s="120">
        <v>0.476890532218331</v>
      </c>
      <c r="N1755" s="120"/>
      <c r="O1755" s="120">
        <v>0.57370620877524903</v>
      </c>
      <c r="P1755" s="120"/>
      <c r="Q1755" s="120" t="s">
        <v>128</v>
      </c>
      <c r="R1755" s="120"/>
      <c r="S1755" s="120" t="s">
        <v>128</v>
      </c>
      <c r="T1755" s="120"/>
    </row>
    <row r="1756" spans="1:20" x14ac:dyDescent="0.25">
      <c r="A1756" s="121">
        <v>-1.86764427583639</v>
      </c>
      <c r="B1756" s="121"/>
      <c r="C1756" s="121">
        <v>-7.9651977780535801E-2</v>
      </c>
      <c r="D1756" s="121"/>
      <c r="E1756" s="121">
        <v>0.73258293721909395</v>
      </c>
      <c r="F1756" s="121"/>
      <c r="G1756" s="121">
        <v>2.02487495603964</v>
      </c>
      <c r="H1756" s="121"/>
      <c r="I1756" s="121" t="s">
        <v>128</v>
      </c>
      <c r="J1756" s="122"/>
      <c r="K1756" s="120">
        <v>-7.4313127793164596E-2</v>
      </c>
      <c r="L1756" s="120"/>
      <c r="M1756" s="120">
        <v>0.39330577989658999</v>
      </c>
      <c r="N1756" s="120"/>
      <c r="O1756" s="120">
        <v>-0.19402213841500099</v>
      </c>
      <c r="P1756" s="120"/>
      <c r="Q1756" s="120" t="s">
        <v>128</v>
      </c>
      <c r="R1756" s="120"/>
      <c r="S1756" s="120" t="s">
        <v>128</v>
      </c>
      <c r="T1756" s="120"/>
    </row>
    <row r="1757" spans="1:20" x14ac:dyDescent="0.25">
      <c r="A1757" s="121">
        <v>0.46002653368441698</v>
      </c>
      <c r="B1757" s="121"/>
      <c r="C1757" s="121">
        <v>-1.4431164873948199</v>
      </c>
      <c r="D1757" s="121"/>
      <c r="E1757" s="121">
        <v>0.26883158687799702</v>
      </c>
      <c r="F1757" s="121"/>
      <c r="G1757" s="121">
        <v>2.3181576988259098</v>
      </c>
      <c r="H1757" s="121"/>
      <c r="I1757" s="121" t="s">
        <v>128</v>
      </c>
      <c r="J1757" s="122"/>
      <c r="K1757" s="120">
        <v>-0.114853916387901</v>
      </c>
      <c r="L1757" s="120"/>
      <c r="M1757" s="120">
        <v>1.65397489277443</v>
      </c>
      <c r="N1757" s="120"/>
      <c r="O1757" s="120">
        <v>1.01372847325344</v>
      </c>
      <c r="P1757" s="120"/>
      <c r="Q1757" s="120" t="s">
        <v>128</v>
      </c>
      <c r="R1757" s="120"/>
      <c r="S1757" s="120" t="s">
        <v>128</v>
      </c>
      <c r="T1757" s="120"/>
    </row>
    <row r="1758" spans="1:20" x14ac:dyDescent="0.25">
      <c r="A1758" s="121">
        <v>-1.1836252729333701</v>
      </c>
      <c r="B1758" s="121"/>
      <c r="C1758" s="121">
        <v>0.42724489870522198</v>
      </c>
      <c r="D1758" s="121"/>
      <c r="E1758" s="121">
        <v>0.37209446041504501</v>
      </c>
      <c r="F1758" s="121"/>
      <c r="G1758" s="121">
        <v>2.2918589302656298</v>
      </c>
      <c r="H1758" s="121"/>
      <c r="I1758" s="121" t="s">
        <v>128</v>
      </c>
      <c r="J1758" s="122"/>
      <c r="K1758" s="120">
        <v>-6.0809716873023903E-2</v>
      </c>
      <c r="L1758" s="120"/>
      <c r="M1758" s="120">
        <v>0.82043574663387997</v>
      </c>
      <c r="N1758" s="120"/>
      <c r="O1758" s="120">
        <v>-0.21536971369865701</v>
      </c>
      <c r="P1758" s="120"/>
      <c r="Q1758" s="120" t="s">
        <v>128</v>
      </c>
      <c r="R1758" s="120"/>
      <c r="S1758" s="120" t="s">
        <v>128</v>
      </c>
      <c r="T1758" s="120"/>
    </row>
    <row r="1759" spans="1:20" x14ac:dyDescent="0.25">
      <c r="A1759" s="121">
        <v>0.127639227267064</v>
      </c>
      <c r="B1759" s="121"/>
      <c r="C1759" s="121">
        <v>-1.1201213248555599</v>
      </c>
      <c r="D1759" s="121"/>
      <c r="E1759" s="121">
        <v>0.95575530844648404</v>
      </c>
      <c r="F1759" s="121"/>
      <c r="G1759" s="121">
        <v>2.28595219386305</v>
      </c>
      <c r="H1759" s="121"/>
      <c r="I1759" s="121" t="s">
        <v>128</v>
      </c>
      <c r="J1759" s="122"/>
      <c r="K1759" s="120">
        <v>0.58142414828705202</v>
      </c>
      <c r="L1759" s="120"/>
      <c r="M1759" s="120">
        <v>0.61683112733254597</v>
      </c>
      <c r="N1759" s="120"/>
      <c r="O1759" s="120">
        <v>0.93725257192094302</v>
      </c>
      <c r="P1759" s="120"/>
      <c r="Q1759" s="120" t="s">
        <v>128</v>
      </c>
      <c r="R1759" s="120"/>
      <c r="S1759" s="120" t="s">
        <v>128</v>
      </c>
      <c r="T1759" s="120"/>
    </row>
    <row r="1760" spans="1:20" x14ac:dyDescent="0.25">
      <c r="A1760" s="121">
        <v>0.437302876634867</v>
      </c>
      <c r="B1760" s="121"/>
      <c r="C1760" s="121">
        <v>-1.8719889585611299E-2</v>
      </c>
      <c r="D1760" s="121"/>
      <c r="E1760" s="121">
        <v>1.72156652000146</v>
      </c>
      <c r="F1760" s="121"/>
      <c r="G1760" s="121">
        <v>3.7446862199302999</v>
      </c>
      <c r="H1760" s="121"/>
      <c r="I1760" s="121" t="s">
        <v>128</v>
      </c>
      <c r="J1760" s="122"/>
      <c r="K1760" s="120">
        <v>5.7098253197445097E-2</v>
      </c>
      <c r="L1760" s="120"/>
      <c r="M1760" s="120">
        <v>0.60146881679297703</v>
      </c>
      <c r="N1760" s="120"/>
      <c r="O1760" s="120">
        <v>0.13030376647674999</v>
      </c>
      <c r="P1760" s="120"/>
      <c r="Q1760" s="120" t="s">
        <v>128</v>
      </c>
      <c r="R1760" s="120"/>
      <c r="S1760" s="120" t="s">
        <v>128</v>
      </c>
      <c r="T1760" s="120"/>
    </row>
    <row r="1761" spans="1:20" x14ac:dyDescent="0.25">
      <c r="A1761" s="121">
        <v>0.56010128027984896</v>
      </c>
      <c r="B1761" s="121"/>
      <c r="C1761" s="121">
        <v>0.36986979102745099</v>
      </c>
      <c r="D1761" s="121"/>
      <c r="E1761" s="121">
        <v>2.2200006716148</v>
      </c>
      <c r="F1761" s="121"/>
      <c r="G1761" s="121">
        <v>1.9347058102803401</v>
      </c>
      <c r="H1761" s="121"/>
      <c r="I1761" s="121" t="s">
        <v>128</v>
      </c>
      <c r="J1761" s="122"/>
      <c r="K1761" s="120">
        <v>-6.0383949316626898E-2</v>
      </c>
      <c r="L1761" s="120"/>
      <c r="M1761" s="120">
        <v>-0.27820893103545802</v>
      </c>
      <c r="N1761" s="120"/>
      <c r="O1761" s="120">
        <v>1.0703784818797299</v>
      </c>
      <c r="P1761" s="120"/>
      <c r="Q1761" s="120" t="s">
        <v>128</v>
      </c>
      <c r="R1761" s="120"/>
      <c r="S1761" s="120" t="s">
        <v>128</v>
      </c>
      <c r="T1761" s="120"/>
    </row>
    <row r="1762" spans="1:20" x14ac:dyDescent="0.25">
      <c r="A1762" s="121">
        <v>0.437302876634867</v>
      </c>
      <c r="B1762" s="121"/>
      <c r="C1762" s="121">
        <v>0.52681306504120995</v>
      </c>
      <c r="D1762" s="121"/>
      <c r="E1762" s="121">
        <v>2.3697223289659601</v>
      </c>
      <c r="F1762" s="121"/>
      <c r="G1762" s="121">
        <v>1.8265431672503201</v>
      </c>
      <c r="H1762" s="121"/>
      <c r="I1762" s="121" t="s">
        <v>128</v>
      </c>
      <c r="J1762" s="122"/>
      <c r="K1762" s="120">
        <v>-8.6048796983423201E-2</v>
      </c>
      <c r="L1762" s="120"/>
      <c r="M1762" s="120">
        <v>0.30279549567040898</v>
      </c>
      <c r="N1762" s="120"/>
      <c r="O1762" s="120">
        <v>0.14977297924185601</v>
      </c>
      <c r="P1762" s="120"/>
      <c r="Q1762" s="120" t="s">
        <v>128</v>
      </c>
      <c r="R1762" s="120"/>
      <c r="S1762" s="120" t="s">
        <v>128</v>
      </c>
      <c r="T1762" s="120"/>
    </row>
    <row r="1763" spans="1:20" x14ac:dyDescent="0.25">
      <c r="A1763" s="121">
        <v>0.56010128027984896</v>
      </c>
      <c r="B1763" s="121"/>
      <c r="C1763" s="121">
        <v>0.29837345088015799</v>
      </c>
      <c r="D1763" s="121"/>
      <c r="E1763" s="121">
        <v>3.8882950154770501</v>
      </c>
      <c r="F1763" s="121"/>
      <c r="G1763" s="121">
        <v>1.6153921020205899</v>
      </c>
      <c r="H1763" s="121"/>
      <c r="I1763" s="121" t="s">
        <v>128</v>
      </c>
      <c r="J1763" s="122"/>
      <c r="K1763" s="120">
        <v>-0.132477210383904</v>
      </c>
      <c r="L1763" s="120"/>
      <c r="M1763" s="120">
        <v>0.87072960175383896</v>
      </c>
      <c r="N1763" s="120"/>
      <c r="O1763" s="120">
        <v>0.39638190644656002</v>
      </c>
      <c r="P1763" s="120"/>
      <c r="Q1763" s="120" t="s">
        <v>128</v>
      </c>
      <c r="R1763" s="120"/>
      <c r="S1763" s="120" t="s">
        <v>128</v>
      </c>
      <c r="T1763" s="120"/>
    </row>
    <row r="1764" spans="1:20" x14ac:dyDescent="0.25">
      <c r="A1764" s="121">
        <v>-0.10820780364049699</v>
      </c>
      <c r="B1764" s="121"/>
      <c r="C1764" s="121">
        <v>-0.91831985198407096</v>
      </c>
      <c r="D1764" s="121"/>
      <c r="E1764" s="121">
        <v>1.24653097723655</v>
      </c>
      <c r="F1764" s="121"/>
      <c r="G1764" s="121">
        <v>2.68585923515381</v>
      </c>
      <c r="H1764" s="121"/>
      <c r="I1764" s="121" t="s">
        <v>128</v>
      </c>
      <c r="J1764" s="122"/>
      <c r="K1764" s="120">
        <v>-0.245752833985598</v>
      </c>
      <c r="L1764" s="120"/>
      <c r="M1764" s="120">
        <v>0.105803230248213</v>
      </c>
      <c r="N1764" s="120"/>
      <c r="O1764" s="120">
        <v>2.2249205281445299</v>
      </c>
      <c r="P1764" s="120"/>
      <c r="Q1764" s="120" t="s">
        <v>128</v>
      </c>
      <c r="R1764" s="120"/>
      <c r="S1764" s="120" t="s">
        <v>128</v>
      </c>
      <c r="T1764" s="120"/>
    </row>
    <row r="1765" spans="1:20" x14ac:dyDescent="0.25">
      <c r="A1765" s="121">
        <v>0.39899073836496202</v>
      </c>
      <c r="B1765" s="121"/>
      <c r="C1765" s="121">
        <v>-0.68224417304002605</v>
      </c>
      <c r="D1765" s="121"/>
      <c r="E1765" s="121">
        <v>2.2371487181053298</v>
      </c>
      <c r="F1765" s="121"/>
      <c r="G1765" s="121">
        <v>2.1435178750321802</v>
      </c>
      <c r="H1765" s="121"/>
      <c r="I1765" s="121" t="s">
        <v>128</v>
      </c>
      <c r="J1765" s="122"/>
      <c r="K1765" s="120">
        <v>-0.15943776456238701</v>
      </c>
      <c r="L1765" s="120"/>
      <c r="M1765" s="120">
        <v>1.7279417289290799</v>
      </c>
      <c r="N1765" s="120"/>
      <c r="O1765" s="120">
        <v>0.66394164980467696</v>
      </c>
      <c r="P1765" s="120"/>
      <c r="Q1765" s="120" t="s">
        <v>128</v>
      </c>
      <c r="R1765" s="120"/>
      <c r="S1765" s="120" t="s">
        <v>128</v>
      </c>
      <c r="T1765" s="120"/>
    </row>
    <row r="1766" spans="1:20" x14ac:dyDescent="0.25">
      <c r="A1766" s="121">
        <v>-1.0709340693971801</v>
      </c>
      <c r="B1766" s="121"/>
      <c r="C1766" s="121">
        <v>1.64886774890239</v>
      </c>
      <c r="D1766" s="121"/>
      <c r="E1766" s="121">
        <v>3.01424835335798</v>
      </c>
      <c r="F1766" s="121"/>
      <c r="G1766" s="121">
        <v>1.72915216397174</v>
      </c>
      <c r="H1766" s="121"/>
      <c r="I1766" s="121" t="s">
        <v>128</v>
      </c>
      <c r="J1766" s="122"/>
      <c r="K1766" s="120">
        <v>-1.5285838884566201</v>
      </c>
      <c r="L1766" s="120"/>
      <c r="M1766" s="120">
        <v>0.26733015127034299</v>
      </c>
      <c r="N1766" s="120"/>
      <c r="O1766" s="120">
        <v>0.717176484488114</v>
      </c>
      <c r="P1766" s="120"/>
      <c r="Q1766" s="120" t="s">
        <v>128</v>
      </c>
      <c r="R1766" s="120"/>
      <c r="S1766" s="120" t="s">
        <v>128</v>
      </c>
      <c r="T1766" s="120"/>
    </row>
    <row r="1767" spans="1:20" x14ac:dyDescent="0.25">
      <c r="A1767" s="121">
        <v>-1.2507219839224</v>
      </c>
      <c r="B1767" s="121"/>
      <c r="C1767" s="121">
        <v>0.38826362741591303</v>
      </c>
      <c r="D1767" s="121"/>
      <c r="E1767" s="121">
        <v>0.58007120448174698</v>
      </c>
      <c r="F1767" s="121"/>
      <c r="G1767" s="121">
        <v>1.64340008962262</v>
      </c>
      <c r="H1767" s="121"/>
      <c r="I1767" s="121" t="s">
        <v>128</v>
      </c>
      <c r="J1767" s="122"/>
      <c r="K1767" s="120">
        <v>-0.34767388143832501</v>
      </c>
      <c r="L1767" s="120"/>
      <c r="M1767" s="120">
        <v>1.2227207835420999</v>
      </c>
      <c r="N1767" s="120"/>
      <c r="O1767" s="120">
        <v>-0.36189156539824202</v>
      </c>
      <c r="P1767" s="120"/>
      <c r="Q1767" s="120" t="s">
        <v>128</v>
      </c>
      <c r="R1767" s="120"/>
      <c r="S1767" s="120" t="s">
        <v>128</v>
      </c>
      <c r="T1767" s="120"/>
    </row>
    <row r="1768" spans="1:20" x14ac:dyDescent="0.25">
      <c r="A1768" s="121">
        <v>-0.53385900027018396</v>
      </c>
      <c r="B1768" s="121"/>
      <c r="C1768" s="121">
        <v>0.31753375637936498</v>
      </c>
      <c r="D1768" s="121"/>
      <c r="E1768" s="121">
        <v>1.6245024090601401</v>
      </c>
      <c r="F1768" s="121"/>
      <c r="G1768" s="121">
        <v>3.3155056359251298</v>
      </c>
      <c r="H1768" s="121"/>
      <c r="I1768" s="121" t="s">
        <v>128</v>
      </c>
      <c r="J1768" s="122"/>
      <c r="K1768" s="120">
        <v>-0.34767388143832501</v>
      </c>
      <c r="L1768" s="120"/>
      <c r="M1768" s="120">
        <v>0.35826715688685001</v>
      </c>
      <c r="N1768" s="120"/>
      <c r="O1768" s="120">
        <v>0.28555971557545801</v>
      </c>
      <c r="P1768" s="120"/>
      <c r="Q1768" s="120" t="s">
        <v>128</v>
      </c>
      <c r="R1768" s="120"/>
      <c r="S1768" s="120" t="s">
        <v>128</v>
      </c>
      <c r="T1768" s="120"/>
    </row>
    <row r="1769" spans="1:20" x14ac:dyDescent="0.25">
      <c r="A1769" s="121">
        <v>0.62203431602353398</v>
      </c>
      <c r="B1769" s="121"/>
      <c r="C1769" s="121">
        <v>0.53768457583982998</v>
      </c>
      <c r="D1769" s="121"/>
      <c r="E1769" s="121">
        <v>0.94211954196510905</v>
      </c>
      <c r="F1769" s="121"/>
      <c r="G1769" s="121">
        <v>2.5583965188894502</v>
      </c>
      <c r="H1769" s="121"/>
      <c r="I1769" s="121" t="s">
        <v>128</v>
      </c>
      <c r="J1769" s="122"/>
      <c r="K1769" s="120">
        <v>-0.19174219391123901</v>
      </c>
      <c r="L1769" s="120"/>
      <c r="M1769" s="120">
        <v>0.85308117589468302</v>
      </c>
      <c r="N1769" s="120"/>
      <c r="O1769" s="120">
        <v>2.8819112653410701</v>
      </c>
      <c r="P1769" s="120"/>
      <c r="Q1769" s="120" t="s">
        <v>128</v>
      </c>
      <c r="R1769" s="120"/>
      <c r="S1769" s="120" t="s">
        <v>128</v>
      </c>
      <c r="T1769" s="120"/>
    </row>
    <row r="1770" spans="1:20" x14ac:dyDescent="0.25">
      <c r="A1770" s="121">
        <v>-0.196248080325088</v>
      </c>
      <c r="B1770" s="121"/>
      <c r="C1770" s="121">
        <v>-4.4338090535710299E-2</v>
      </c>
      <c r="D1770" s="121"/>
      <c r="E1770" s="121">
        <v>-0.139709608563447</v>
      </c>
      <c r="F1770" s="121"/>
      <c r="G1770" s="121">
        <v>1.88237432687773</v>
      </c>
      <c r="H1770" s="121"/>
      <c r="I1770" s="121" t="s">
        <v>128</v>
      </c>
      <c r="J1770" s="122"/>
      <c r="K1770" s="120">
        <v>-6.5963806755302598E-2</v>
      </c>
      <c r="L1770" s="120"/>
      <c r="M1770" s="120">
        <v>0.85308117589468302</v>
      </c>
      <c r="N1770" s="120"/>
      <c r="O1770" s="120">
        <v>2.8819112653410701</v>
      </c>
      <c r="P1770" s="120"/>
      <c r="Q1770" s="120" t="s">
        <v>128</v>
      </c>
      <c r="R1770" s="120"/>
      <c r="S1770" s="120" t="s">
        <v>128</v>
      </c>
      <c r="T1770" s="120"/>
    </row>
    <row r="1771" spans="1:20" x14ac:dyDescent="0.25">
      <c r="A1771" s="121">
        <v>-0.80855680054224</v>
      </c>
      <c r="B1771" s="121"/>
      <c r="C1771" s="121">
        <v>0.95395973477199503</v>
      </c>
      <c r="D1771" s="121"/>
      <c r="E1771" s="121">
        <v>0.27702418955143798</v>
      </c>
      <c r="F1771" s="121"/>
      <c r="G1771" s="121">
        <v>2.4225107987500301</v>
      </c>
      <c r="H1771" s="121"/>
      <c r="I1771" s="121" t="s">
        <v>128</v>
      </c>
      <c r="J1771" s="122"/>
      <c r="K1771" s="120">
        <v>-0.104968440796124</v>
      </c>
      <c r="L1771" s="120"/>
      <c r="M1771" s="120">
        <v>0.247417317488203</v>
      </c>
      <c r="N1771" s="120"/>
      <c r="O1771" s="120">
        <v>0.43371721282278097</v>
      </c>
      <c r="P1771" s="120"/>
      <c r="Q1771" s="120" t="s">
        <v>128</v>
      </c>
      <c r="R1771" s="120"/>
      <c r="S1771" s="120" t="s">
        <v>128</v>
      </c>
      <c r="T1771" s="120"/>
    </row>
    <row r="1772" spans="1:20" x14ac:dyDescent="0.25">
      <c r="A1772" s="121">
        <v>-0.78646343392439599</v>
      </c>
      <c r="B1772" s="121"/>
      <c r="C1772" s="121">
        <v>0.31842946757477703</v>
      </c>
      <c r="D1772" s="121"/>
      <c r="E1772" s="121">
        <v>0.54703111526942605</v>
      </c>
      <c r="F1772" s="121"/>
      <c r="G1772" s="121">
        <v>2.6024150292892099</v>
      </c>
      <c r="H1772" s="121"/>
      <c r="I1772" s="121" t="s">
        <v>128</v>
      </c>
      <c r="J1772" s="122"/>
      <c r="K1772" s="120">
        <v>8.7176631842400099E-2</v>
      </c>
      <c r="L1772" s="120"/>
      <c r="M1772" s="120">
        <v>1.7358561633690901</v>
      </c>
      <c r="N1772" s="120"/>
      <c r="O1772" s="120">
        <v>4.1414085415576896</v>
      </c>
      <c r="P1772" s="120"/>
      <c r="Q1772" s="120" t="s">
        <v>128</v>
      </c>
      <c r="R1772" s="120"/>
      <c r="S1772" s="120" t="s">
        <v>128</v>
      </c>
      <c r="T1772" s="120"/>
    </row>
    <row r="1773" spans="1:20" x14ac:dyDescent="0.25">
      <c r="A1773" s="121">
        <v>0.19647257479941499</v>
      </c>
      <c r="B1773" s="121"/>
      <c r="C1773" s="121">
        <v>1.4661506314705199</v>
      </c>
      <c r="D1773" s="121"/>
      <c r="E1773" s="121">
        <v>1.26236077991371</v>
      </c>
      <c r="F1773" s="121"/>
      <c r="G1773" s="121">
        <v>3.53699310041493</v>
      </c>
      <c r="H1773" s="121"/>
      <c r="I1773" s="121" t="s">
        <v>128</v>
      </c>
      <c r="J1773" s="122"/>
      <c r="K1773" s="120">
        <v>6.3098578484719794E-2</v>
      </c>
      <c r="L1773" s="120"/>
      <c r="M1773" s="120">
        <v>0.713972355416015</v>
      </c>
      <c r="N1773" s="120"/>
      <c r="O1773" s="120">
        <v>4.1414085415576896</v>
      </c>
      <c r="P1773" s="120"/>
      <c r="Q1773" s="120" t="s">
        <v>128</v>
      </c>
      <c r="R1773" s="120"/>
      <c r="S1773" s="120" t="s">
        <v>128</v>
      </c>
      <c r="T1773" s="120"/>
    </row>
    <row r="1774" spans="1:20" x14ac:dyDescent="0.25">
      <c r="A1774" s="121">
        <v>0.151738476521075</v>
      </c>
      <c r="B1774" s="121"/>
      <c r="C1774" s="121">
        <v>0.735273587300592</v>
      </c>
      <c r="D1774" s="121"/>
      <c r="E1774" s="121">
        <v>1.3313407714266301</v>
      </c>
      <c r="F1774" s="121"/>
      <c r="G1774" s="121">
        <v>4.8738004587970698</v>
      </c>
      <c r="H1774" s="121"/>
      <c r="I1774" s="121" t="s">
        <v>128</v>
      </c>
      <c r="J1774" s="122"/>
      <c r="K1774" s="120">
        <v>8.93174148284928E-2</v>
      </c>
      <c r="L1774" s="120"/>
      <c r="M1774" s="120">
        <v>0.95615087966013601</v>
      </c>
      <c r="N1774" s="120"/>
      <c r="O1774" s="120">
        <v>2.63038670633606</v>
      </c>
      <c r="P1774" s="120"/>
      <c r="Q1774" s="120" t="s">
        <v>128</v>
      </c>
      <c r="R1774" s="120"/>
      <c r="S1774" s="120" t="s">
        <v>128</v>
      </c>
      <c r="T1774" s="120"/>
    </row>
    <row r="1775" spans="1:20" x14ac:dyDescent="0.25">
      <c r="A1775" s="121">
        <v>1.3051717945018E-2</v>
      </c>
      <c r="B1775" s="121"/>
      <c r="C1775" s="121">
        <v>0.98180506892404695</v>
      </c>
      <c r="D1775" s="121"/>
      <c r="E1775" s="121">
        <v>2.7465170620266202</v>
      </c>
      <c r="F1775" s="121"/>
      <c r="G1775" s="121">
        <v>4.7694023640594896</v>
      </c>
      <c r="H1775" s="121"/>
      <c r="I1775" s="121" t="s">
        <v>128</v>
      </c>
      <c r="J1775" s="122"/>
      <c r="K1775" s="120">
        <v>-0.108612508143395</v>
      </c>
      <c r="L1775" s="120"/>
      <c r="M1775" s="120">
        <v>0.63628240823647197</v>
      </c>
      <c r="N1775" s="120"/>
      <c r="O1775" s="120">
        <v>1.0205608756773099</v>
      </c>
      <c r="P1775" s="120"/>
      <c r="Q1775" s="120" t="s">
        <v>128</v>
      </c>
      <c r="R1775" s="120"/>
      <c r="S1775" s="120" t="s">
        <v>128</v>
      </c>
      <c r="T1775" s="120"/>
    </row>
    <row r="1776" spans="1:20" x14ac:dyDescent="0.25">
      <c r="A1776" s="121">
        <v>-0.23635742390658299</v>
      </c>
      <c r="B1776" s="121"/>
      <c r="C1776" s="121">
        <v>0.54671228370356495</v>
      </c>
      <c r="D1776" s="121"/>
      <c r="E1776" s="121">
        <v>0.80158494808452796</v>
      </c>
      <c r="F1776" s="121"/>
      <c r="G1776" s="121">
        <v>3.7712758671497602</v>
      </c>
      <c r="H1776" s="121"/>
      <c r="I1776" s="121" t="s">
        <v>128</v>
      </c>
      <c r="J1776" s="122"/>
      <c r="K1776" s="120">
        <v>-1.8360954461226001E-2</v>
      </c>
      <c r="L1776" s="120"/>
      <c r="M1776" s="120">
        <v>0.63525871210261897</v>
      </c>
      <c r="N1776" s="120"/>
      <c r="O1776" s="120">
        <v>1.34316044655777</v>
      </c>
      <c r="P1776" s="120"/>
      <c r="Q1776" s="120" t="s">
        <v>128</v>
      </c>
      <c r="R1776" s="120"/>
      <c r="S1776" s="120" t="s">
        <v>128</v>
      </c>
      <c r="T1776" s="120"/>
    </row>
    <row r="1777" spans="1:20" x14ac:dyDescent="0.25">
      <c r="A1777" s="121">
        <v>0.48849658570832899</v>
      </c>
      <c r="B1777" s="121"/>
      <c r="C1777" s="121">
        <v>0.89341020820291595</v>
      </c>
      <c r="D1777" s="121"/>
      <c r="E1777" s="121">
        <v>2.7465170620266202</v>
      </c>
      <c r="F1777" s="121"/>
      <c r="G1777" s="121">
        <v>3.04835613207204</v>
      </c>
      <c r="H1777" s="121"/>
      <c r="I1777" s="121" t="s">
        <v>128</v>
      </c>
      <c r="J1777" s="122"/>
      <c r="K1777" s="120">
        <v>8.2622582529069205E-2</v>
      </c>
      <c r="L1777" s="120"/>
      <c r="M1777" s="120">
        <v>0.945686556465548</v>
      </c>
      <c r="N1777" s="120"/>
      <c r="O1777" s="120">
        <v>0.55789194404239195</v>
      </c>
      <c r="P1777" s="120"/>
      <c r="Q1777" s="120" t="s">
        <v>128</v>
      </c>
      <c r="R1777" s="120"/>
      <c r="S1777" s="120" t="s">
        <v>128</v>
      </c>
      <c r="T1777" s="120"/>
    </row>
    <row r="1778" spans="1:20" x14ac:dyDescent="0.25">
      <c r="A1778" s="121">
        <v>-0.30151552687556699</v>
      </c>
      <c r="B1778" s="121"/>
      <c r="C1778" s="121">
        <v>0.62577904372196602</v>
      </c>
      <c r="D1778" s="121"/>
      <c r="E1778" s="121">
        <v>-3.9314086030774603E-2</v>
      </c>
      <c r="F1778" s="121"/>
      <c r="G1778" s="121">
        <v>2.56699285121947</v>
      </c>
      <c r="H1778" s="121"/>
      <c r="I1778" s="121" t="s">
        <v>128</v>
      </c>
      <c r="J1778" s="122"/>
      <c r="K1778" s="120">
        <v>-8.0541956585768997E-3</v>
      </c>
      <c r="L1778" s="120"/>
      <c r="M1778" s="120">
        <v>0.29292604349078699</v>
      </c>
      <c r="N1778" s="120"/>
      <c r="O1778" s="120">
        <v>2.0349931555559801</v>
      </c>
      <c r="P1778" s="120"/>
      <c r="Q1778" s="120" t="s">
        <v>128</v>
      </c>
      <c r="R1778" s="120"/>
      <c r="S1778" s="120" t="s">
        <v>128</v>
      </c>
      <c r="T1778" s="120"/>
    </row>
    <row r="1779" spans="1:20" x14ac:dyDescent="0.25">
      <c r="A1779" s="121">
        <v>-0.30151552687556699</v>
      </c>
      <c r="B1779" s="121"/>
      <c r="C1779" s="121">
        <v>0.62577904372196602</v>
      </c>
      <c r="D1779" s="121"/>
      <c r="E1779" s="121">
        <v>1.2866757351359099</v>
      </c>
      <c r="F1779" s="121"/>
      <c r="G1779" s="121">
        <v>2.1668803184722498</v>
      </c>
      <c r="H1779" s="121"/>
      <c r="I1779" s="121" t="s">
        <v>128</v>
      </c>
      <c r="J1779" s="122"/>
      <c r="K1779" s="120">
        <v>-0.19295125492340001</v>
      </c>
      <c r="L1779" s="120"/>
      <c r="M1779" s="120">
        <v>0.67348452327976105</v>
      </c>
      <c r="N1779" s="120"/>
      <c r="O1779" s="120">
        <v>0.69590514328116304</v>
      </c>
      <c r="P1779" s="120"/>
      <c r="Q1779" s="120" t="s">
        <v>128</v>
      </c>
      <c r="R1779" s="120"/>
      <c r="S1779" s="120" t="s">
        <v>128</v>
      </c>
      <c r="T1779" s="120"/>
    </row>
    <row r="1780" spans="1:20" x14ac:dyDescent="0.25">
      <c r="A1780" s="121">
        <v>0.34776325688439202</v>
      </c>
      <c r="B1780" s="121"/>
      <c r="C1780" s="121">
        <v>0.59958004718086499</v>
      </c>
      <c r="D1780" s="121"/>
      <c r="E1780" s="121">
        <v>0.73528148280505701</v>
      </c>
      <c r="F1780" s="121"/>
      <c r="G1780" s="121">
        <v>2.8400962160554801</v>
      </c>
      <c r="H1780" s="121"/>
      <c r="I1780" s="121" t="s">
        <v>128</v>
      </c>
      <c r="J1780" s="122"/>
      <c r="K1780" s="120">
        <v>-1.20229974692165E-2</v>
      </c>
      <c r="L1780" s="120"/>
      <c r="M1780" s="120">
        <v>0.52246188355373802</v>
      </c>
      <c r="N1780" s="120"/>
      <c r="O1780" s="120">
        <v>-0.27927870149469702</v>
      </c>
      <c r="P1780" s="120"/>
      <c r="Q1780" s="120" t="s">
        <v>128</v>
      </c>
      <c r="R1780" s="120"/>
      <c r="S1780" s="120" t="s">
        <v>128</v>
      </c>
      <c r="T1780" s="120"/>
    </row>
    <row r="1781" spans="1:20" x14ac:dyDescent="0.25">
      <c r="A1781" s="121">
        <v>0.48552384128458598</v>
      </c>
      <c r="B1781" s="121"/>
      <c r="C1781" s="121">
        <v>0.18491955205425201</v>
      </c>
      <c r="D1781" s="121"/>
      <c r="E1781" s="121">
        <v>0.65612674546219196</v>
      </c>
      <c r="F1781" s="121"/>
      <c r="G1781" s="121">
        <v>1.7122394910930501</v>
      </c>
      <c r="H1781" s="121"/>
      <c r="I1781" s="121" t="s">
        <v>128</v>
      </c>
      <c r="J1781" s="122"/>
      <c r="K1781" s="120">
        <v>-1.8985820970826201E-2</v>
      </c>
      <c r="L1781" s="120"/>
      <c r="M1781" s="120">
        <v>0.19450489348321301</v>
      </c>
      <c r="N1781" s="120"/>
      <c r="O1781" s="120">
        <v>0.44101324052802199</v>
      </c>
      <c r="P1781" s="120"/>
      <c r="Q1781" s="120" t="s">
        <v>128</v>
      </c>
      <c r="R1781" s="120"/>
      <c r="S1781" s="120" t="s">
        <v>128</v>
      </c>
      <c r="T1781" s="120"/>
    </row>
    <row r="1782" spans="1:20" x14ac:dyDescent="0.25">
      <c r="A1782" s="121">
        <v>1.37437492895316E-2</v>
      </c>
      <c r="B1782" s="121"/>
      <c r="C1782" s="121">
        <v>0.18802528473052499</v>
      </c>
      <c r="D1782" s="121"/>
      <c r="E1782" s="121">
        <v>1.59855682865399</v>
      </c>
      <c r="F1782" s="121"/>
      <c r="G1782" s="121">
        <v>1.8920048680107799</v>
      </c>
      <c r="H1782" s="121"/>
      <c r="I1782" s="121" t="s">
        <v>128</v>
      </c>
      <c r="J1782" s="122"/>
      <c r="K1782" s="120">
        <v>-3.1092653373338702E-2</v>
      </c>
      <c r="L1782" s="120"/>
      <c r="M1782" s="120">
        <v>0.33164591283748401</v>
      </c>
      <c r="N1782" s="120"/>
      <c r="O1782" s="120">
        <v>0.55730191197467205</v>
      </c>
      <c r="P1782" s="120"/>
      <c r="Q1782" s="120" t="s">
        <v>128</v>
      </c>
      <c r="R1782" s="120"/>
      <c r="S1782" s="120" t="s">
        <v>128</v>
      </c>
      <c r="T1782" s="120"/>
    </row>
    <row r="1783" spans="1:20" x14ac:dyDescent="0.25">
      <c r="A1783" s="121">
        <v>-0.62437050666738603</v>
      </c>
      <c r="B1783" s="121"/>
      <c r="C1783" s="121">
        <v>0.82051112727577502</v>
      </c>
      <c r="D1783" s="121"/>
      <c r="E1783" s="121">
        <v>0.65462946139890799</v>
      </c>
      <c r="F1783" s="121"/>
      <c r="G1783" s="121">
        <v>1.3395025352422301</v>
      </c>
      <c r="H1783" s="121"/>
      <c r="I1783" s="121" t="s">
        <v>128</v>
      </c>
      <c r="J1783" s="122"/>
      <c r="K1783" s="120">
        <v>-3.0742752580838601E-2</v>
      </c>
      <c r="L1783" s="120"/>
      <c r="M1783" s="120">
        <v>0.37881803000512099</v>
      </c>
      <c r="N1783" s="120"/>
      <c r="O1783" s="120">
        <v>1.1297812856107301</v>
      </c>
      <c r="P1783" s="120"/>
      <c r="Q1783" s="120" t="s">
        <v>128</v>
      </c>
      <c r="R1783" s="120"/>
      <c r="S1783" s="120" t="s">
        <v>128</v>
      </c>
      <c r="T1783" s="120"/>
    </row>
    <row r="1784" spans="1:20" x14ac:dyDescent="0.25">
      <c r="A1784" s="121">
        <v>-0.528541781769722</v>
      </c>
      <c r="B1784" s="121"/>
      <c r="C1784" s="121">
        <v>0.39963874385848203</v>
      </c>
      <c r="D1784" s="121"/>
      <c r="E1784" s="121">
        <v>1.6235252710325301</v>
      </c>
      <c r="F1784" s="121"/>
      <c r="G1784" s="121">
        <v>2.8532092750349598</v>
      </c>
      <c r="H1784" s="121"/>
      <c r="I1784" s="121" t="s">
        <v>128</v>
      </c>
      <c r="J1784" s="122"/>
      <c r="K1784" s="120">
        <v>-0.191198240222825</v>
      </c>
      <c r="L1784" s="120"/>
      <c r="M1784" s="120">
        <v>0.70046239742801397</v>
      </c>
      <c r="N1784" s="120"/>
      <c r="O1784" s="120">
        <v>2.2249205281445299</v>
      </c>
      <c r="P1784" s="120"/>
      <c r="Q1784" s="120" t="s">
        <v>128</v>
      </c>
      <c r="R1784" s="120"/>
      <c r="S1784" s="120" t="s">
        <v>128</v>
      </c>
      <c r="T1784" s="120"/>
    </row>
    <row r="1785" spans="1:20" x14ac:dyDescent="0.25">
      <c r="A1785" s="121">
        <v>1.10913496855196</v>
      </c>
      <c r="B1785" s="121"/>
      <c r="C1785" s="121">
        <v>0.63010583031766398</v>
      </c>
      <c r="D1785" s="121"/>
      <c r="E1785" s="121">
        <v>1.0305588260819201</v>
      </c>
      <c r="F1785" s="121"/>
      <c r="G1785" s="121">
        <v>1.3854994913457299</v>
      </c>
      <c r="H1785" s="121"/>
      <c r="I1785" s="121" t="s">
        <v>128</v>
      </c>
      <c r="J1785" s="122"/>
      <c r="K1785" s="120">
        <v>-0.191198240222825</v>
      </c>
      <c r="L1785" s="120"/>
      <c r="M1785" s="120">
        <v>0.70046239742801397</v>
      </c>
      <c r="N1785" s="120"/>
      <c r="O1785" s="120">
        <v>-1.30564704451382</v>
      </c>
      <c r="P1785" s="120"/>
      <c r="Q1785" s="120" t="s">
        <v>128</v>
      </c>
      <c r="R1785" s="120"/>
      <c r="S1785" s="120" t="s">
        <v>128</v>
      </c>
      <c r="T1785" s="120"/>
    </row>
    <row r="1786" spans="1:20" x14ac:dyDescent="0.25">
      <c r="A1786" s="121">
        <v>1.10913496855196</v>
      </c>
      <c r="B1786" s="121"/>
      <c r="C1786" s="121">
        <v>1.2961974364192701</v>
      </c>
      <c r="D1786" s="121"/>
      <c r="E1786" s="121">
        <v>2.5221674849298398E-2</v>
      </c>
      <c r="F1786" s="121"/>
      <c r="G1786" s="121">
        <v>1.9219209036828999</v>
      </c>
      <c r="H1786" s="121"/>
      <c r="I1786" s="121" t="s">
        <v>128</v>
      </c>
      <c r="J1786" s="122"/>
      <c r="K1786" s="120">
        <v>-0.14333529689981001</v>
      </c>
      <c r="L1786" s="120"/>
      <c r="M1786" s="120">
        <v>0.86422627117786299</v>
      </c>
      <c r="N1786" s="120"/>
      <c r="O1786" s="120">
        <v>1.14901790743722</v>
      </c>
      <c r="P1786" s="120"/>
      <c r="Q1786" s="120" t="s">
        <v>128</v>
      </c>
      <c r="R1786" s="120"/>
      <c r="S1786" s="120" t="s">
        <v>128</v>
      </c>
      <c r="T1786" s="120"/>
    </row>
    <row r="1787" spans="1:20" x14ac:dyDescent="0.25">
      <c r="A1787" s="121">
        <v>-0.94143607793137496</v>
      </c>
      <c r="B1787" s="121"/>
      <c r="C1787" s="121">
        <v>1.2961974364192701</v>
      </c>
      <c r="D1787" s="121"/>
      <c r="E1787" s="121">
        <v>2.4333420033680402</v>
      </c>
      <c r="F1787" s="121"/>
      <c r="G1787" s="121">
        <v>2.1548664032651401</v>
      </c>
      <c r="H1787" s="121"/>
      <c r="I1787" s="121" t="s">
        <v>128</v>
      </c>
      <c r="J1787" s="122"/>
      <c r="K1787" s="120">
        <v>-0.103104431999839</v>
      </c>
      <c r="L1787" s="120"/>
      <c r="M1787" s="120">
        <v>0.61144948380752995</v>
      </c>
      <c r="N1787" s="120"/>
      <c r="O1787" s="120">
        <v>2.03423825266835</v>
      </c>
      <c r="P1787" s="120"/>
      <c r="Q1787" s="120" t="s">
        <v>128</v>
      </c>
      <c r="R1787" s="120"/>
      <c r="S1787" s="120" t="s">
        <v>128</v>
      </c>
      <c r="T1787" s="120"/>
    </row>
    <row r="1788" spans="1:20" x14ac:dyDescent="0.25">
      <c r="A1788" s="121">
        <v>-0.56715640781759902</v>
      </c>
      <c r="B1788" s="121"/>
      <c r="C1788" s="121">
        <v>0.90822859941794898</v>
      </c>
      <c r="D1788" s="121"/>
      <c r="E1788" s="121">
        <v>0.60207269281863796</v>
      </c>
      <c r="F1788" s="121"/>
      <c r="G1788" s="121">
        <v>1.25119811226276</v>
      </c>
      <c r="H1788" s="121"/>
      <c r="I1788" s="121" t="s">
        <v>128</v>
      </c>
      <c r="J1788" s="122"/>
      <c r="K1788" s="120">
        <v>-0.55690042776875603</v>
      </c>
      <c r="L1788" s="120"/>
      <c r="M1788" s="120">
        <v>0.38874806716182098</v>
      </c>
      <c r="N1788" s="120"/>
      <c r="O1788" s="120">
        <v>2.0349931555559801</v>
      </c>
      <c r="P1788" s="120"/>
      <c r="Q1788" s="120" t="s">
        <v>128</v>
      </c>
      <c r="R1788" s="120"/>
      <c r="S1788" s="120" t="s">
        <v>128</v>
      </c>
      <c r="T1788" s="120"/>
    </row>
    <row r="1789" spans="1:20" x14ac:dyDescent="0.25">
      <c r="A1789" s="121">
        <v>-0.55856497860534104</v>
      </c>
      <c r="B1789" s="121"/>
      <c r="C1789" s="121">
        <v>0.12962894819742701</v>
      </c>
      <c r="D1789" s="121"/>
      <c r="E1789" s="121">
        <v>-2.2889559916560902</v>
      </c>
      <c r="F1789" s="121"/>
      <c r="G1789" s="121">
        <v>0.16517692589222899</v>
      </c>
      <c r="H1789" s="121"/>
      <c r="I1789" s="121" t="s">
        <v>128</v>
      </c>
      <c r="J1789" s="122"/>
      <c r="K1789" s="120">
        <v>0.39419608274979701</v>
      </c>
      <c r="L1789" s="120"/>
      <c r="M1789" s="120">
        <v>0.61821150034365102</v>
      </c>
      <c r="N1789" s="120"/>
      <c r="O1789" s="120">
        <v>0.61182510296054504</v>
      </c>
      <c r="P1789" s="120"/>
      <c r="Q1789" s="120" t="s">
        <v>128</v>
      </c>
      <c r="R1789" s="120"/>
      <c r="S1789" s="120" t="s">
        <v>128</v>
      </c>
      <c r="T1789" s="120"/>
    </row>
    <row r="1790" spans="1:20" x14ac:dyDescent="0.25">
      <c r="A1790" s="121">
        <v>0.493261083140283</v>
      </c>
      <c r="B1790" s="121"/>
      <c r="C1790" s="121">
        <v>7.0155675454763899E-4</v>
      </c>
      <c r="D1790" s="121"/>
      <c r="E1790" s="121">
        <v>1.4402205676164599</v>
      </c>
      <c r="F1790" s="121"/>
      <c r="G1790" s="121">
        <v>0.181800351971216</v>
      </c>
      <c r="H1790" s="121"/>
      <c r="I1790" s="121" t="s">
        <v>128</v>
      </c>
      <c r="J1790" s="122"/>
      <c r="K1790" s="120">
        <v>-7.6024646573028307E-2</v>
      </c>
      <c r="L1790" s="120"/>
      <c r="M1790" s="120">
        <v>0.512052094753219</v>
      </c>
      <c r="N1790" s="120"/>
      <c r="O1790" s="120">
        <v>0.161133945099383</v>
      </c>
      <c r="P1790" s="120"/>
      <c r="Q1790" s="120" t="s">
        <v>128</v>
      </c>
      <c r="R1790" s="120"/>
      <c r="S1790" s="120" t="s">
        <v>128</v>
      </c>
      <c r="T1790" s="120"/>
    </row>
    <row r="1791" spans="1:20" x14ac:dyDescent="0.25">
      <c r="A1791" s="121">
        <v>-1.9061789962187701</v>
      </c>
      <c r="B1791" s="121"/>
      <c r="C1791" s="121">
        <v>0.77990327767374601</v>
      </c>
      <c r="D1791" s="121"/>
      <c r="E1791" s="121">
        <v>0.19587036858719001</v>
      </c>
      <c r="F1791" s="121"/>
      <c r="G1791" s="121">
        <v>2.4619704567578</v>
      </c>
      <c r="H1791" s="121"/>
      <c r="I1791" s="121" t="s">
        <v>128</v>
      </c>
      <c r="J1791" s="122"/>
      <c r="K1791" s="120">
        <v>6.5028520105165901E-3</v>
      </c>
      <c r="L1791" s="120"/>
      <c r="M1791" s="120">
        <v>-1.9313760125314199E-2</v>
      </c>
      <c r="N1791" s="120"/>
      <c r="O1791" s="120">
        <v>-0.34507321277463998</v>
      </c>
      <c r="P1791" s="120"/>
      <c r="Q1791" s="120" t="s">
        <v>128</v>
      </c>
      <c r="R1791" s="120"/>
      <c r="S1791" s="120" t="s">
        <v>128</v>
      </c>
      <c r="T1791" s="120"/>
    </row>
    <row r="1792" spans="1:20" x14ac:dyDescent="0.25">
      <c r="A1792" s="121">
        <v>0.46296863498430202</v>
      </c>
      <c r="B1792" s="121"/>
      <c r="C1792" s="121">
        <v>0.196622509572247</v>
      </c>
      <c r="D1792" s="121"/>
      <c r="E1792" s="121">
        <v>-9.1056535248117895E-2</v>
      </c>
      <c r="F1792" s="121"/>
      <c r="G1792" s="121">
        <v>2.6369840313572199</v>
      </c>
      <c r="H1792" s="121"/>
      <c r="I1792" s="121" t="s">
        <v>128</v>
      </c>
      <c r="J1792" s="122"/>
      <c r="K1792" s="120">
        <v>-0.426990531806069</v>
      </c>
      <c r="L1792" s="120"/>
      <c r="M1792" s="120">
        <v>0.78915206714192399</v>
      </c>
      <c r="N1792" s="120"/>
      <c r="O1792" s="120">
        <v>2.8813210265757099</v>
      </c>
      <c r="P1792" s="120"/>
      <c r="Q1792" s="120" t="s">
        <v>128</v>
      </c>
      <c r="R1792" s="120"/>
      <c r="S1792" s="120" t="s">
        <v>128</v>
      </c>
      <c r="T1792" s="120"/>
    </row>
    <row r="1793" spans="1:20" x14ac:dyDescent="0.25">
      <c r="A1793" s="121">
        <v>0.70034075942523399</v>
      </c>
      <c r="B1793" s="121"/>
      <c r="C1793" s="121">
        <v>0.394632176086816</v>
      </c>
      <c r="D1793" s="121"/>
      <c r="E1793" s="121">
        <v>2.02601995226521</v>
      </c>
      <c r="F1793" s="121"/>
      <c r="G1793" s="121">
        <v>2.1068966969124099</v>
      </c>
      <c r="H1793" s="121"/>
      <c r="I1793" s="121" t="s">
        <v>128</v>
      </c>
      <c r="J1793" s="122"/>
      <c r="K1793" s="120">
        <v>0.22822361813980099</v>
      </c>
      <c r="L1793" s="120"/>
      <c r="M1793" s="120">
        <v>0.93403628331967103</v>
      </c>
      <c r="N1793" s="120"/>
      <c r="O1793" s="120">
        <v>2.8813210265757099</v>
      </c>
      <c r="P1793" s="120"/>
      <c r="Q1793" s="120" t="s">
        <v>128</v>
      </c>
      <c r="R1793" s="120"/>
      <c r="S1793" s="120" t="s">
        <v>128</v>
      </c>
      <c r="T1793" s="120"/>
    </row>
    <row r="1794" spans="1:20" x14ac:dyDescent="0.25">
      <c r="A1794" s="121">
        <v>-0.502602068160236</v>
      </c>
      <c r="B1794" s="121"/>
      <c r="C1794" s="121">
        <v>0.68050326253455196</v>
      </c>
      <c r="D1794" s="121"/>
      <c r="E1794" s="121">
        <v>1.0803785531919301</v>
      </c>
      <c r="F1794" s="121"/>
      <c r="G1794" s="121">
        <v>-5.18152107932237</v>
      </c>
      <c r="H1794" s="121"/>
      <c r="I1794" s="121" t="s">
        <v>128</v>
      </c>
      <c r="J1794" s="122"/>
      <c r="K1794" s="120">
        <v>0.355658898165153</v>
      </c>
      <c r="L1794" s="120"/>
      <c r="M1794" s="120">
        <v>0.28874863754447599</v>
      </c>
      <c r="N1794" s="120"/>
      <c r="O1794" s="120">
        <v>1.00847981738871</v>
      </c>
      <c r="P1794" s="120"/>
      <c r="Q1794" s="120" t="s">
        <v>128</v>
      </c>
      <c r="R1794" s="120"/>
      <c r="S1794" s="120" t="s">
        <v>128</v>
      </c>
      <c r="T1794" s="120"/>
    </row>
    <row r="1795" spans="1:20" x14ac:dyDescent="0.25">
      <c r="A1795" s="121">
        <v>-0.80262133301804495</v>
      </c>
      <c r="B1795" s="121"/>
      <c r="C1795" s="121">
        <v>0.41431759540753199</v>
      </c>
      <c r="D1795" s="121"/>
      <c r="E1795" s="121">
        <v>0.45538281394273</v>
      </c>
      <c r="F1795" s="121"/>
      <c r="G1795" s="121">
        <v>-5.18152107932237</v>
      </c>
      <c r="H1795" s="121"/>
      <c r="I1795" s="121" t="s">
        <v>128</v>
      </c>
      <c r="J1795" s="122"/>
      <c r="K1795" s="120">
        <v>-2.54528797763456E-2</v>
      </c>
      <c r="L1795" s="120"/>
      <c r="M1795" s="120">
        <v>0.66082651153897998</v>
      </c>
      <c r="N1795" s="120"/>
      <c r="O1795" s="120">
        <v>0.78107065632914396</v>
      </c>
      <c r="P1795" s="120"/>
      <c r="Q1795" s="120" t="s">
        <v>128</v>
      </c>
      <c r="R1795" s="120"/>
      <c r="S1795" s="120" t="s">
        <v>128</v>
      </c>
      <c r="T1795" s="120"/>
    </row>
    <row r="1796" spans="1:20" x14ac:dyDescent="0.25">
      <c r="A1796" s="121">
        <v>-0.62511243636576497</v>
      </c>
      <c r="B1796" s="121"/>
      <c r="C1796" s="121">
        <v>0.66700224190438795</v>
      </c>
      <c r="D1796" s="121"/>
      <c r="E1796" s="121">
        <v>0.54129616897494504</v>
      </c>
      <c r="F1796" s="121"/>
      <c r="G1796" s="121">
        <v>4.2140965102807302</v>
      </c>
      <c r="H1796" s="121"/>
      <c r="I1796" s="121" t="s">
        <v>128</v>
      </c>
      <c r="J1796" s="122"/>
      <c r="K1796" s="120">
        <v>0.355658898165153</v>
      </c>
      <c r="L1796" s="120"/>
      <c r="M1796" s="120">
        <v>0.67721912565712505</v>
      </c>
      <c r="N1796" s="120"/>
      <c r="O1796" s="120">
        <v>1.36178990204433</v>
      </c>
      <c r="P1796" s="120"/>
      <c r="Q1796" s="120" t="s">
        <v>128</v>
      </c>
      <c r="R1796" s="120"/>
      <c r="S1796" s="120" t="s">
        <v>128</v>
      </c>
      <c r="T1796" s="120"/>
    </row>
    <row r="1797" spans="1:20" x14ac:dyDescent="0.25">
      <c r="A1797" s="121">
        <v>-0.38245877392687799</v>
      </c>
      <c r="B1797" s="121"/>
      <c r="C1797" s="121">
        <v>-0.36330873717308199</v>
      </c>
      <c r="D1797" s="121"/>
      <c r="E1797" s="121">
        <v>0.69777603056434501</v>
      </c>
      <c r="F1797" s="121"/>
      <c r="G1797" s="121">
        <v>2.4246010347529201</v>
      </c>
      <c r="H1797" s="121"/>
      <c r="I1797" s="121" t="s">
        <v>128</v>
      </c>
      <c r="J1797" s="122"/>
      <c r="K1797" s="120">
        <v>-2.54528797763456E-2</v>
      </c>
      <c r="L1797" s="120"/>
      <c r="M1797" s="120">
        <v>0.76106915573678802</v>
      </c>
      <c r="N1797" s="120"/>
      <c r="O1797" s="120">
        <v>0.27086022548445099</v>
      </c>
      <c r="P1797" s="120"/>
      <c r="Q1797" s="120" t="s">
        <v>128</v>
      </c>
      <c r="R1797" s="120"/>
      <c r="S1797" s="120" t="s">
        <v>128</v>
      </c>
      <c r="T1797" s="120"/>
    </row>
    <row r="1798" spans="1:20" x14ac:dyDescent="0.25">
      <c r="A1798" s="121">
        <v>-1.7634308448789899</v>
      </c>
      <c r="B1798" s="121"/>
      <c r="C1798" s="121">
        <v>-0.24477569938257901</v>
      </c>
      <c r="D1798" s="121"/>
      <c r="E1798" s="121">
        <v>2.52112691177941</v>
      </c>
      <c r="F1798" s="121"/>
      <c r="G1798" s="121">
        <v>2.6055899878107298</v>
      </c>
      <c r="H1798" s="121"/>
      <c r="I1798" s="121" t="s">
        <v>128</v>
      </c>
      <c r="J1798" s="122"/>
      <c r="K1798" s="120">
        <v>-0.20768137292935801</v>
      </c>
      <c r="L1798" s="120"/>
      <c r="M1798" s="120">
        <v>0.62183669762581895</v>
      </c>
      <c r="N1798" s="120"/>
      <c r="O1798" s="120">
        <v>2.0078788541263202</v>
      </c>
      <c r="P1798" s="120"/>
      <c r="Q1798" s="120" t="s">
        <v>128</v>
      </c>
      <c r="R1798" s="120"/>
      <c r="S1798" s="120" t="s">
        <v>128</v>
      </c>
      <c r="T1798" s="120"/>
    </row>
    <row r="1799" spans="1:20" x14ac:dyDescent="0.25">
      <c r="A1799" s="121">
        <v>-0.85381220870252195</v>
      </c>
      <c r="B1799" s="121"/>
      <c r="C1799" s="121">
        <v>0.55912611979396398</v>
      </c>
      <c r="D1799" s="121"/>
      <c r="E1799" s="121">
        <v>2.52112691177941</v>
      </c>
      <c r="F1799" s="121"/>
      <c r="G1799" s="121">
        <v>1.7462417359839799</v>
      </c>
      <c r="H1799" s="121"/>
      <c r="I1799" s="121" t="s">
        <v>128</v>
      </c>
      <c r="J1799" s="122"/>
      <c r="K1799" s="120">
        <v>-0.48416687198763397</v>
      </c>
      <c r="L1799" s="120"/>
      <c r="M1799" s="120">
        <v>0.58111572806054601</v>
      </c>
      <c r="N1799" s="120"/>
      <c r="O1799" s="120">
        <v>0.51959977952347502</v>
      </c>
      <c r="P1799" s="120"/>
      <c r="Q1799" s="120" t="s">
        <v>128</v>
      </c>
      <c r="R1799" s="120"/>
      <c r="S1799" s="120" t="s">
        <v>128</v>
      </c>
      <c r="T1799" s="120"/>
    </row>
    <row r="1800" spans="1:20" x14ac:dyDescent="0.25">
      <c r="A1800" s="121">
        <v>-0.85381220870252195</v>
      </c>
      <c r="B1800" s="121"/>
      <c r="C1800" s="121">
        <v>1.6658283098789901</v>
      </c>
      <c r="D1800" s="121"/>
      <c r="E1800" s="121">
        <v>1.76157424374714</v>
      </c>
      <c r="F1800" s="121"/>
      <c r="G1800" s="121">
        <v>-1.30880424353652E-2</v>
      </c>
      <c r="H1800" s="121"/>
      <c r="I1800" s="121" t="s">
        <v>128</v>
      </c>
      <c r="J1800" s="122"/>
      <c r="K1800" s="120">
        <v>5.4691685629791202E-2</v>
      </c>
      <c r="L1800" s="120"/>
      <c r="M1800" s="120">
        <v>0.25055565321000001</v>
      </c>
      <c r="N1800" s="120"/>
      <c r="O1800" s="120">
        <v>1.63014314112393</v>
      </c>
      <c r="P1800" s="120"/>
      <c r="Q1800" s="120" t="s">
        <v>128</v>
      </c>
      <c r="R1800" s="120"/>
      <c r="S1800" s="120" t="s">
        <v>128</v>
      </c>
      <c r="T1800" s="120"/>
    </row>
    <row r="1801" spans="1:20" x14ac:dyDescent="0.25">
      <c r="A1801" s="121">
        <v>0.53702021418036605</v>
      </c>
      <c r="B1801" s="121"/>
      <c r="C1801" s="121">
        <v>0.38005218019204201</v>
      </c>
      <c r="D1801" s="121"/>
      <c r="E1801" s="121">
        <v>2.3320755543482101</v>
      </c>
      <c r="F1801" s="121"/>
      <c r="G1801" s="121">
        <v>3.1034457444522499</v>
      </c>
      <c r="H1801" s="121"/>
      <c r="I1801" s="121" t="s">
        <v>128</v>
      </c>
      <c r="J1801" s="122"/>
      <c r="K1801" s="120">
        <v>5.4691685629791202E-2</v>
      </c>
      <c r="L1801" s="120"/>
      <c r="M1801" s="120">
        <v>0.33152994284682402</v>
      </c>
      <c r="N1801" s="120"/>
      <c r="O1801" s="120">
        <v>1.63014314112393</v>
      </c>
      <c r="P1801" s="120"/>
      <c r="Q1801" s="120" t="s">
        <v>128</v>
      </c>
      <c r="R1801" s="120"/>
      <c r="S1801" s="120" t="s">
        <v>128</v>
      </c>
      <c r="T1801" s="120"/>
    </row>
    <row r="1802" spans="1:20" x14ac:dyDescent="0.25">
      <c r="A1802" s="121">
        <v>-0.31142034442904198</v>
      </c>
      <c r="B1802" s="121"/>
      <c r="C1802" s="121">
        <v>-0.40105866440002202</v>
      </c>
      <c r="D1802" s="121"/>
      <c r="E1802" s="121">
        <v>0.15271097590761301</v>
      </c>
      <c r="F1802" s="121"/>
      <c r="G1802" s="121">
        <v>-1.0898485587523601</v>
      </c>
      <c r="H1802" s="121"/>
      <c r="I1802" s="121" t="s">
        <v>128</v>
      </c>
      <c r="J1802" s="122"/>
      <c r="K1802" s="120">
        <v>0.30009161181008398</v>
      </c>
      <c r="L1802" s="120"/>
      <c r="M1802" s="120">
        <v>1.04102787676846</v>
      </c>
      <c r="N1802" s="120"/>
      <c r="O1802" s="120">
        <v>1.66757131492694</v>
      </c>
      <c r="P1802" s="120"/>
      <c r="Q1802" s="120" t="s">
        <v>128</v>
      </c>
      <c r="R1802" s="120"/>
      <c r="S1802" s="120" t="s">
        <v>128</v>
      </c>
      <c r="T1802" s="120"/>
    </row>
    <row r="1803" spans="1:20" x14ac:dyDescent="0.25">
      <c r="A1803" s="121">
        <v>0.40144063749486802</v>
      </c>
      <c r="B1803" s="121"/>
      <c r="C1803" s="121">
        <v>0.56199670846429195</v>
      </c>
      <c r="D1803" s="121"/>
      <c r="E1803" s="121">
        <v>1.62268149476819</v>
      </c>
      <c r="F1803" s="121"/>
      <c r="G1803" s="121">
        <v>1.76784351450084</v>
      </c>
      <c r="H1803" s="121"/>
      <c r="I1803" s="121" t="s">
        <v>128</v>
      </c>
      <c r="J1803" s="122"/>
      <c r="K1803" s="120">
        <v>0.30009161181008398</v>
      </c>
      <c r="L1803" s="120"/>
      <c r="M1803" s="120">
        <v>-0.192350825864711</v>
      </c>
      <c r="N1803" s="120"/>
      <c r="O1803" s="120">
        <v>0.69917518468603701</v>
      </c>
      <c r="P1803" s="120"/>
      <c r="Q1803" s="120" t="s">
        <v>128</v>
      </c>
      <c r="R1803" s="120"/>
      <c r="S1803" s="120" t="s">
        <v>128</v>
      </c>
      <c r="T1803" s="120"/>
    </row>
    <row r="1804" spans="1:20" x14ac:dyDescent="0.25">
      <c r="A1804" s="121">
        <v>-7.4638573592444898E-2</v>
      </c>
      <c r="B1804" s="121"/>
      <c r="C1804" s="121">
        <v>0.35154181469965801</v>
      </c>
      <c r="D1804" s="121"/>
      <c r="E1804" s="121">
        <v>1.03329896807827</v>
      </c>
      <c r="F1804" s="121"/>
      <c r="G1804" s="121">
        <v>2.7618283538581498</v>
      </c>
      <c r="H1804" s="121"/>
      <c r="I1804" s="121" t="s">
        <v>128</v>
      </c>
      <c r="J1804" s="122"/>
      <c r="K1804" s="120">
        <v>-0.253961610466309</v>
      </c>
      <c r="L1804" s="120"/>
      <c r="M1804" s="120">
        <v>-0.29875190180363898</v>
      </c>
      <c r="N1804" s="120"/>
      <c r="O1804" s="120">
        <v>0.83016438171250695</v>
      </c>
      <c r="P1804" s="120"/>
      <c r="Q1804" s="120" t="s">
        <v>128</v>
      </c>
      <c r="R1804" s="120"/>
      <c r="S1804" s="120" t="s">
        <v>128</v>
      </c>
      <c r="T1804" s="120"/>
    </row>
    <row r="1805" spans="1:20" x14ac:dyDescent="0.25">
      <c r="A1805" s="121">
        <v>-0.68931334696711799</v>
      </c>
      <c r="B1805" s="121"/>
      <c r="C1805" s="121">
        <v>0.52641182008026599</v>
      </c>
      <c r="D1805" s="121"/>
      <c r="E1805" s="121">
        <v>1.4480170653512601</v>
      </c>
      <c r="F1805" s="121"/>
      <c r="G1805" s="121">
        <v>2.54275980328369</v>
      </c>
      <c r="H1805" s="121"/>
      <c r="I1805" s="121" t="s">
        <v>128</v>
      </c>
      <c r="J1805" s="122"/>
      <c r="K1805" s="120">
        <v>-4.4019147379920298E-2</v>
      </c>
      <c r="L1805" s="120"/>
      <c r="M1805" s="120">
        <v>1.8525353452239</v>
      </c>
      <c r="N1805" s="120"/>
      <c r="O1805" s="120">
        <v>1.7624026965352499</v>
      </c>
      <c r="P1805" s="120"/>
      <c r="Q1805" s="120" t="s">
        <v>128</v>
      </c>
      <c r="R1805" s="120"/>
      <c r="S1805" s="120" t="s">
        <v>128</v>
      </c>
      <c r="T1805" s="120"/>
    </row>
    <row r="1806" spans="1:20" x14ac:dyDescent="0.25">
      <c r="A1806" s="121">
        <v>-0.71881288691912304</v>
      </c>
      <c r="B1806" s="121"/>
      <c r="C1806" s="121">
        <v>1.12328467763945E-3</v>
      </c>
      <c r="D1806" s="121"/>
      <c r="E1806" s="121">
        <v>0.88802790200525195</v>
      </c>
      <c r="F1806" s="121"/>
      <c r="G1806" s="121">
        <v>3.0315968002593299</v>
      </c>
      <c r="H1806" s="121"/>
      <c r="I1806" s="121" t="s">
        <v>128</v>
      </c>
      <c r="J1806" s="122"/>
      <c r="K1806" s="120">
        <v>0.26219495649963398</v>
      </c>
      <c r="L1806" s="120"/>
      <c r="M1806" s="120">
        <v>0.226952476712032</v>
      </c>
      <c r="N1806" s="120"/>
      <c r="O1806" s="120">
        <v>1.9388122719878002E-2</v>
      </c>
      <c r="P1806" s="120"/>
      <c r="Q1806" s="120" t="s">
        <v>128</v>
      </c>
      <c r="R1806" s="120"/>
      <c r="S1806" s="120" t="s">
        <v>128</v>
      </c>
      <c r="T1806" s="120"/>
    </row>
    <row r="1807" spans="1:20" x14ac:dyDescent="0.25">
      <c r="A1807" s="121">
        <v>-0.83632109699730595</v>
      </c>
      <c r="B1807" s="121"/>
      <c r="C1807" s="121">
        <v>0.73887789043160601</v>
      </c>
      <c r="D1807" s="121"/>
      <c r="E1807" s="121">
        <v>1.0761170883336</v>
      </c>
      <c r="F1807" s="121"/>
      <c r="G1807" s="121">
        <v>2.2709727040894299</v>
      </c>
      <c r="H1807" s="121"/>
      <c r="I1807" s="121" t="s">
        <v>128</v>
      </c>
      <c r="J1807" s="122"/>
      <c r="K1807" s="120">
        <v>-0.112336450635141</v>
      </c>
      <c r="L1807" s="120"/>
      <c r="M1807" s="120">
        <v>1.3862575377402599</v>
      </c>
      <c r="N1807" s="120"/>
      <c r="O1807" s="120">
        <v>0.76233981732817602</v>
      </c>
      <c r="P1807" s="120"/>
      <c r="Q1807" s="120" t="s">
        <v>128</v>
      </c>
      <c r="R1807" s="120"/>
      <c r="S1807" s="120" t="s">
        <v>128</v>
      </c>
      <c r="T1807" s="120"/>
    </row>
    <row r="1808" spans="1:20" x14ac:dyDescent="0.25">
      <c r="A1808" s="121">
        <v>-0.28757102809119001</v>
      </c>
      <c r="B1808" s="121"/>
      <c r="C1808" s="121">
        <v>0.31586328346215697</v>
      </c>
      <c r="D1808" s="121"/>
      <c r="E1808" s="121">
        <v>1.5102904784642901</v>
      </c>
      <c r="F1808" s="121"/>
      <c r="G1808" s="121">
        <v>-9.7893469806948005E-2</v>
      </c>
      <c r="H1808" s="121"/>
      <c r="I1808" s="121" t="s">
        <v>128</v>
      </c>
      <c r="J1808" s="122"/>
      <c r="K1808" s="120">
        <v>0.133833705258287</v>
      </c>
      <c r="L1808" s="120"/>
      <c r="M1808" s="120">
        <v>-0.15641278452342899</v>
      </c>
      <c r="N1808" s="120"/>
      <c r="O1808" s="120">
        <v>5.5406180444542499E-2</v>
      </c>
      <c r="P1808" s="120"/>
      <c r="Q1808" s="120" t="s">
        <v>128</v>
      </c>
      <c r="R1808" s="120"/>
      <c r="S1808" s="120" t="s">
        <v>128</v>
      </c>
      <c r="T1808" s="120"/>
    </row>
    <row r="1809" spans="1:20" x14ac:dyDescent="0.25">
      <c r="A1809" s="121">
        <v>-0.37011279756487198</v>
      </c>
      <c r="B1809" s="121"/>
      <c r="C1809" s="121">
        <v>1.8986050696184</v>
      </c>
      <c r="D1809" s="121"/>
      <c r="E1809" s="121">
        <v>2.6264220786176402</v>
      </c>
      <c r="F1809" s="121"/>
      <c r="G1809" s="121">
        <v>0.98554288922080202</v>
      </c>
      <c r="H1809" s="121"/>
      <c r="I1809" s="121" t="s">
        <v>128</v>
      </c>
      <c r="J1809" s="122"/>
      <c r="K1809" s="120">
        <v>-2.6682336311855799E-2</v>
      </c>
      <c r="L1809" s="120"/>
      <c r="M1809" s="120">
        <v>0.53462532985213296</v>
      </c>
      <c r="N1809" s="120"/>
      <c r="O1809" s="120">
        <v>2.4531708002707302</v>
      </c>
      <c r="P1809" s="120"/>
      <c r="Q1809" s="120" t="s">
        <v>128</v>
      </c>
      <c r="R1809" s="120"/>
      <c r="S1809" s="120" t="s">
        <v>128</v>
      </c>
      <c r="T1809" s="120"/>
    </row>
    <row r="1810" spans="1:20" x14ac:dyDescent="0.25">
      <c r="A1810" s="121">
        <v>2.8630455728794899E-2</v>
      </c>
      <c r="B1810" s="121"/>
      <c r="C1810" s="121">
        <v>0.353263379507471</v>
      </c>
      <c r="D1810" s="121"/>
      <c r="E1810" s="121">
        <v>0.35880427652783797</v>
      </c>
      <c r="F1810" s="121"/>
      <c r="G1810" s="121">
        <v>2.6625476832918098</v>
      </c>
      <c r="H1810" s="121"/>
      <c r="I1810" s="121" t="s">
        <v>128</v>
      </c>
      <c r="J1810" s="122"/>
      <c r="K1810" s="120">
        <v>-0.432237941057593</v>
      </c>
      <c r="L1810" s="120"/>
      <c r="M1810" s="120">
        <v>0.46093137488955099</v>
      </c>
      <c r="N1810" s="120"/>
      <c r="O1810" s="120">
        <v>1.7582273930368999</v>
      </c>
      <c r="P1810" s="120"/>
      <c r="Q1810" s="120" t="s">
        <v>128</v>
      </c>
      <c r="R1810" s="120"/>
      <c r="S1810" s="120" t="s">
        <v>128</v>
      </c>
      <c r="T1810" s="120"/>
    </row>
    <row r="1811" spans="1:20" x14ac:dyDescent="0.25">
      <c r="A1811" s="121">
        <v>-0.41558338153591701</v>
      </c>
      <c r="B1811" s="121"/>
      <c r="C1811" s="121">
        <v>-0.49847073949111498</v>
      </c>
      <c r="D1811" s="121"/>
      <c r="E1811" s="121">
        <v>0.55426666474633302</v>
      </c>
      <c r="F1811" s="121"/>
      <c r="G1811" s="121">
        <v>2.7587753510092301</v>
      </c>
      <c r="H1811" s="121"/>
      <c r="I1811" s="121" t="s">
        <v>128</v>
      </c>
      <c r="J1811" s="122"/>
      <c r="K1811" s="120">
        <v>-0.112336450635141</v>
      </c>
      <c r="L1811" s="120"/>
      <c r="M1811" s="120">
        <v>1.3625519285371399</v>
      </c>
      <c r="N1811" s="120"/>
      <c r="O1811" s="120">
        <v>1.3963904014751101</v>
      </c>
      <c r="P1811" s="120"/>
      <c r="Q1811" s="120" t="s">
        <v>128</v>
      </c>
      <c r="R1811" s="120"/>
      <c r="S1811" s="120" t="s">
        <v>128</v>
      </c>
      <c r="T1811" s="120"/>
    </row>
    <row r="1812" spans="1:20" x14ac:dyDescent="0.25">
      <c r="A1812" s="121">
        <v>2.6579257253511499</v>
      </c>
      <c r="B1812" s="121"/>
      <c r="C1812" s="121">
        <v>-0.106338886426332</v>
      </c>
      <c r="D1812" s="121"/>
      <c r="E1812" s="121">
        <v>1.6202543161718199</v>
      </c>
      <c r="F1812" s="121"/>
      <c r="G1812" s="121">
        <v>1.77709172221306</v>
      </c>
      <c r="H1812" s="121"/>
      <c r="I1812" s="121" t="s">
        <v>128</v>
      </c>
      <c r="J1812" s="122"/>
      <c r="K1812" s="120">
        <v>7.0366332798901298E-3</v>
      </c>
      <c r="L1812" s="120"/>
      <c r="M1812" s="120">
        <v>0.96246644687014904</v>
      </c>
      <c r="N1812" s="120"/>
      <c r="O1812" s="120">
        <v>-0.28864150378348802</v>
      </c>
      <c r="P1812" s="120"/>
      <c r="Q1812" s="120" t="s">
        <v>128</v>
      </c>
      <c r="R1812" s="120"/>
      <c r="S1812" s="120" t="s">
        <v>128</v>
      </c>
      <c r="T1812" s="120"/>
    </row>
    <row r="1813" spans="1:20" x14ac:dyDescent="0.25">
      <c r="A1813" s="121">
        <v>0.38017106735967598</v>
      </c>
      <c r="B1813" s="121"/>
      <c r="C1813" s="121">
        <v>0.91358351816273098</v>
      </c>
      <c r="D1813" s="121"/>
      <c r="E1813" s="121">
        <v>0.92901849431916295</v>
      </c>
      <c r="F1813" s="121"/>
      <c r="G1813" s="121">
        <v>4.5213515986184403</v>
      </c>
      <c r="H1813" s="121"/>
      <c r="I1813" s="121" t="s">
        <v>128</v>
      </c>
      <c r="J1813" s="122"/>
      <c r="K1813" s="120">
        <v>3.2233676691095801E-2</v>
      </c>
      <c r="L1813" s="120"/>
      <c r="M1813" s="120">
        <v>0.73385967377332795</v>
      </c>
      <c r="N1813" s="120"/>
      <c r="O1813" s="120">
        <v>1.4190051783826401</v>
      </c>
      <c r="P1813" s="120"/>
      <c r="Q1813" s="120" t="s">
        <v>128</v>
      </c>
      <c r="R1813" s="120"/>
      <c r="S1813" s="120" t="s">
        <v>128</v>
      </c>
      <c r="T1813" s="120"/>
    </row>
    <row r="1814" spans="1:20" x14ac:dyDescent="0.25">
      <c r="A1814" s="121">
        <v>-5.0869401927045E-4</v>
      </c>
      <c r="B1814" s="121"/>
      <c r="C1814" s="121">
        <v>-0.93393444286482297</v>
      </c>
      <c r="D1814" s="121"/>
      <c r="E1814" s="121">
        <v>0.32593983140967397</v>
      </c>
      <c r="F1814" s="121"/>
      <c r="G1814" s="121">
        <v>6.3148021946374602</v>
      </c>
      <c r="H1814" s="121"/>
      <c r="I1814" s="121" t="s">
        <v>128</v>
      </c>
      <c r="J1814" s="122"/>
      <c r="K1814" s="120">
        <v>-8.9566264436690801E-2</v>
      </c>
      <c r="L1814" s="120"/>
      <c r="M1814" s="120">
        <v>0.435462795409574</v>
      </c>
      <c r="N1814" s="120"/>
      <c r="O1814" s="120">
        <v>1.3938978844279299</v>
      </c>
      <c r="P1814" s="120"/>
      <c r="Q1814" s="120" t="s">
        <v>128</v>
      </c>
      <c r="R1814" s="120"/>
      <c r="S1814" s="120" t="s">
        <v>128</v>
      </c>
      <c r="T1814" s="120"/>
    </row>
    <row r="1815" spans="1:20" x14ac:dyDescent="0.25">
      <c r="A1815" s="121">
        <v>0.20337298412021099</v>
      </c>
      <c r="B1815" s="121"/>
      <c r="C1815" s="121">
        <v>0.35942784466266903</v>
      </c>
      <c r="D1815" s="121"/>
      <c r="E1815" s="121">
        <v>2.0286288360615501</v>
      </c>
      <c r="F1815" s="121"/>
      <c r="G1815" s="121">
        <v>4.5213515986184403</v>
      </c>
      <c r="H1815" s="121"/>
      <c r="I1815" s="121" t="s">
        <v>128</v>
      </c>
      <c r="J1815" s="122"/>
      <c r="K1815" s="120">
        <v>0.30430544724431002</v>
      </c>
      <c r="L1815" s="120"/>
      <c r="M1815" s="120">
        <v>0.89876775434563805</v>
      </c>
      <c r="N1815" s="120"/>
      <c r="O1815" s="120">
        <v>1.03843366164113</v>
      </c>
      <c r="P1815" s="120"/>
      <c r="Q1815" s="120" t="s">
        <v>128</v>
      </c>
      <c r="R1815" s="120"/>
      <c r="S1815" s="120" t="s">
        <v>128</v>
      </c>
      <c r="T1815" s="120"/>
    </row>
    <row r="1816" spans="1:20" x14ac:dyDescent="0.25">
      <c r="A1816" s="121">
        <v>2.0192759012339301</v>
      </c>
      <c r="B1816" s="121"/>
      <c r="C1816" s="121">
        <v>1.4784510195038301</v>
      </c>
      <c r="D1816" s="121"/>
      <c r="E1816" s="121">
        <v>1.60902428543487</v>
      </c>
      <c r="F1816" s="121"/>
      <c r="G1816" s="121" t="s">
        <v>128</v>
      </c>
      <c r="H1816" s="121"/>
      <c r="I1816" s="121" t="s">
        <v>128</v>
      </c>
      <c r="J1816" s="122"/>
      <c r="K1816" s="120">
        <v>0.37678614483964501</v>
      </c>
      <c r="L1816" s="120"/>
      <c r="M1816" s="120">
        <v>8.6646985541520394E-2</v>
      </c>
      <c r="N1816" s="120"/>
      <c r="O1816" s="120">
        <v>1.2288263166064299</v>
      </c>
      <c r="P1816" s="120"/>
      <c r="Q1816" s="120" t="s">
        <v>128</v>
      </c>
      <c r="R1816" s="120"/>
      <c r="S1816" s="120" t="s">
        <v>128</v>
      </c>
      <c r="T1816" s="120"/>
    </row>
    <row r="1817" spans="1:20" x14ac:dyDescent="0.25">
      <c r="A1817" s="121">
        <v>0.35371962885435998</v>
      </c>
      <c r="B1817" s="121"/>
      <c r="C1817" s="121">
        <v>1.4784510195038301</v>
      </c>
      <c r="D1817" s="121"/>
      <c r="E1817" s="121">
        <v>1.3354938102744101</v>
      </c>
      <c r="F1817" s="121"/>
      <c r="G1817" s="121" t="s">
        <v>128</v>
      </c>
      <c r="H1817" s="121"/>
      <c r="I1817" s="121" t="s">
        <v>128</v>
      </c>
      <c r="J1817" s="122"/>
      <c r="K1817" s="120">
        <v>-0.22816909220926401</v>
      </c>
      <c r="L1817" s="120"/>
      <c r="M1817" s="120">
        <v>0.700126861566016</v>
      </c>
      <c r="N1817" s="120"/>
      <c r="O1817" s="120">
        <v>0.18078595343648901</v>
      </c>
      <c r="P1817" s="120"/>
      <c r="Q1817" s="120" t="s">
        <v>128</v>
      </c>
      <c r="R1817" s="120"/>
      <c r="S1817" s="120" t="s">
        <v>128</v>
      </c>
      <c r="T1817" s="120"/>
    </row>
    <row r="1818" spans="1:20" x14ac:dyDescent="0.25">
      <c r="A1818" s="121">
        <v>-7.6354199384887494E-2</v>
      </c>
      <c r="B1818" s="121"/>
      <c r="C1818" s="121">
        <v>0.48393808919235998</v>
      </c>
      <c r="D1818" s="121"/>
      <c r="E1818" s="121">
        <v>0.90842162545966998</v>
      </c>
      <c r="F1818" s="121"/>
      <c r="G1818" s="121" t="s">
        <v>128</v>
      </c>
      <c r="H1818" s="121"/>
      <c r="I1818" s="121" t="s">
        <v>128</v>
      </c>
      <c r="J1818" s="122"/>
      <c r="K1818" s="120">
        <v>-2.6478765478405102E-2</v>
      </c>
      <c r="L1818" s="120"/>
      <c r="M1818" s="120">
        <v>0.41545016911566202</v>
      </c>
      <c r="N1818" s="120"/>
      <c r="O1818" s="120">
        <v>0.59192756243505995</v>
      </c>
      <c r="P1818" s="120"/>
      <c r="Q1818" s="120" t="s">
        <v>128</v>
      </c>
      <c r="R1818" s="120"/>
      <c r="S1818" s="120" t="s">
        <v>128</v>
      </c>
      <c r="T1818" s="120"/>
    </row>
    <row r="1819" spans="1:20" x14ac:dyDescent="0.25">
      <c r="A1819" s="121">
        <v>0.30340295409785001</v>
      </c>
      <c r="B1819" s="121"/>
      <c r="C1819" s="121">
        <v>0.74759110739472201</v>
      </c>
      <c r="D1819" s="121"/>
      <c r="E1819" s="121">
        <v>1.2928400440435699</v>
      </c>
      <c r="F1819" s="121"/>
      <c r="G1819" s="121" t="s">
        <v>128</v>
      </c>
      <c r="H1819" s="121"/>
      <c r="I1819" s="121" t="s">
        <v>128</v>
      </c>
      <c r="J1819" s="122"/>
      <c r="K1819" s="120">
        <v>-0.37835824341188501</v>
      </c>
      <c r="L1819" s="120"/>
      <c r="M1819" s="120">
        <v>0.573156327663357</v>
      </c>
      <c r="N1819" s="120"/>
      <c r="O1819" s="120">
        <v>4.8999354902648003E-3</v>
      </c>
      <c r="P1819" s="120"/>
      <c r="Q1819" s="120" t="s">
        <v>128</v>
      </c>
      <c r="R1819" s="120"/>
      <c r="S1819" s="120" t="s">
        <v>128</v>
      </c>
      <c r="T1819" s="120"/>
    </row>
    <row r="1820" spans="1:20" x14ac:dyDescent="0.25">
      <c r="A1820" s="121">
        <v>-0.69781776198623302</v>
      </c>
      <c r="B1820" s="121"/>
      <c r="C1820" s="121">
        <v>-0.60798256061316502</v>
      </c>
      <c r="D1820" s="121"/>
      <c r="E1820" s="121">
        <v>0.23122764908430099</v>
      </c>
      <c r="F1820" s="121"/>
      <c r="G1820" s="121" t="s">
        <v>128</v>
      </c>
      <c r="H1820" s="121"/>
      <c r="I1820" s="121" t="s">
        <v>128</v>
      </c>
      <c r="J1820" s="122"/>
      <c r="K1820" s="120">
        <v>0.196420420308726</v>
      </c>
      <c r="L1820" s="120"/>
      <c r="M1820" s="120">
        <v>0.34830240186586903</v>
      </c>
      <c r="N1820" s="120"/>
      <c r="O1820" s="120">
        <v>-0.31730722769953701</v>
      </c>
      <c r="P1820" s="120"/>
      <c r="Q1820" s="120" t="s">
        <v>128</v>
      </c>
      <c r="R1820" s="120"/>
      <c r="S1820" s="120" t="s">
        <v>128</v>
      </c>
      <c r="T1820" s="120"/>
    </row>
    <row r="1821" spans="1:20" x14ac:dyDescent="0.25">
      <c r="A1821" s="121">
        <v>-0.17780214178557699</v>
      </c>
      <c r="B1821" s="121"/>
      <c r="C1821" s="121">
        <v>0.97025116881448203</v>
      </c>
      <c r="D1821" s="121"/>
      <c r="E1821" s="121">
        <v>1.1908323002946699</v>
      </c>
      <c r="F1821" s="121"/>
      <c r="G1821" s="121" t="s">
        <v>128</v>
      </c>
      <c r="H1821" s="121"/>
      <c r="I1821" s="121" t="s">
        <v>128</v>
      </c>
      <c r="J1821" s="122"/>
      <c r="K1821" s="120">
        <v>-0.231156282080693</v>
      </c>
      <c r="L1821" s="120"/>
      <c r="M1821" s="120">
        <v>0.669507076378689</v>
      </c>
      <c r="N1821" s="120"/>
      <c r="O1821" s="120">
        <v>1.2960814097339399</v>
      </c>
      <c r="P1821" s="120"/>
      <c r="Q1821" s="120" t="s">
        <v>128</v>
      </c>
      <c r="R1821" s="120"/>
      <c r="S1821" s="120" t="s">
        <v>128</v>
      </c>
      <c r="T1821" s="120"/>
    </row>
    <row r="1822" spans="1:20" x14ac:dyDescent="0.25">
      <c r="A1822" s="121">
        <v>-0.36825640576488899</v>
      </c>
      <c r="B1822" s="121"/>
      <c r="C1822" s="121">
        <v>0.54530484388995004</v>
      </c>
      <c r="D1822" s="121"/>
      <c r="E1822" s="121">
        <v>1.6656440484262001</v>
      </c>
      <c r="F1822" s="121"/>
      <c r="G1822" s="121" t="s">
        <v>128</v>
      </c>
      <c r="H1822" s="121"/>
      <c r="I1822" s="121" t="s">
        <v>128</v>
      </c>
      <c r="J1822" s="122"/>
      <c r="K1822" s="120">
        <v>0.193755860468379</v>
      </c>
      <c r="L1822" s="120"/>
      <c r="M1822" s="120">
        <v>1.1050431576564299</v>
      </c>
      <c r="N1822" s="120"/>
      <c r="O1822" s="120">
        <v>2.23119882174172</v>
      </c>
      <c r="P1822" s="120"/>
      <c r="Q1822" s="120" t="s">
        <v>128</v>
      </c>
      <c r="R1822" s="120"/>
      <c r="S1822" s="120" t="s">
        <v>128</v>
      </c>
      <c r="T1822" s="120"/>
    </row>
    <row r="1823" spans="1:20" x14ac:dyDescent="0.25">
      <c r="A1823" s="121">
        <v>-0.174169138099391</v>
      </c>
      <c r="B1823" s="121"/>
      <c r="C1823" s="121">
        <v>0.58822795261137995</v>
      </c>
      <c r="D1823" s="121"/>
      <c r="E1823" s="121">
        <v>0.41118914003045898</v>
      </c>
      <c r="F1823" s="121"/>
      <c r="G1823" s="121" t="s">
        <v>128</v>
      </c>
      <c r="H1823" s="121"/>
      <c r="I1823" s="121" t="s">
        <v>128</v>
      </c>
      <c r="J1823" s="122"/>
      <c r="K1823" s="120">
        <v>2.0973500896047902E-2</v>
      </c>
      <c r="L1823" s="120"/>
      <c r="M1823" s="120">
        <v>0.43177627356112303</v>
      </c>
      <c r="N1823" s="120"/>
      <c r="O1823" s="120">
        <v>0.810093171572699</v>
      </c>
      <c r="P1823" s="120"/>
      <c r="Q1823" s="120" t="s">
        <v>128</v>
      </c>
      <c r="R1823" s="120"/>
      <c r="S1823" s="120" t="s">
        <v>128</v>
      </c>
      <c r="T1823" s="120"/>
    </row>
    <row r="1824" spans="1:20" x14ac:dyDescent="0.25">
      <c r="A1824" s="121">
        <v>-0.217781555189514</v>
      </c>
      <c r="B1824" s="121"/>
      <c r="C1824" s="121">
        <v>0.98778129008058402</v>
      </c>
      <c r="D1824" s="121"/>
      <c r="E1824" s="121">
        <v>1.1915671755061401</v>
      </c>
      <c r="F1824" s="121"/>
      <c r="G1824" s="121" t="s">
        <v>128</v>
      </c>
      <c r="H1824" s="121"/>
      <c r="I1824" s="121" t="s">
        <v>128</v>
      </c>
      <c r="J1824" s="122"/>
      <c r="K1824" s="120">
        <v>-9.6562128462274206E-3</v>
      </c>
      <c r="L1824" s="120"/>
      <c r="M1824" s="120">
        <v>9.3890089584011294E-2</v>
      </c>
      <c r="N1824" s="120"/>
      <c r="O1824" s="120">
        <v>2.5529413208507998</v>
      </c>
      <c r="P1824" s="120"/>
      <c r="Q1824" s="120" t="s">
        <v>128</v>
      </c>
      <c r="R1824" s="120"/>
      <c r="S1824" s="120" t="s">
        <v>128</v>
      </c>
      <c r="T1824" s="120"/>
    </row>
    <row r="1825" spans="1:20" x14ac:dyDescent="0.25">
      <c r="A1825" s="121">
        <v>-0.67648503087201906</v>
      </c>
      <c r="B1825" s="121"/>
      <c r="C1825" s="121">
        <v>0.35398946508109902</v>
      </c>
      <c r="D1825" s="121"/>
      <c r="E1825" s="121">
        <v>0.94713197337738797</v>
      </c>
      <c r="F1825" s="121"/>
      <c r="G1825" s="121" t="s">
        <v>128</v>
      </c>
      <c r="H1825" s="121"/>
      <c r="I1825" s="121" t="s">
        <v>128</v>
      </c>
      <c r="J1825" s="122"/>
      <c r="K1825" s="120">
        <v>0.29244860739376199</v>
      </c>
      <c r="L1825" s="120"/>
      <c r="M1825" s="120">
        <v>0.59863666060007104</v>
      </c>
      <c r="N1825" s="120"/>
      <c r="O1825" s="120">
        <v>-0.109289511083048</v>
      </c>
      <c r="P1825" s="120"/>
      <c r="Q1825" s="120" t="s">
        <v>128</v>
      </c>
      <c r="R1825" s="120"/>
      <c r="S1825" s="120" t="s">
        <v>128</v>
      </c>
      <c r="T1825" s="120"/>
    </row>
    <row r="1826" spans="1:20" x14ac:dyDescent="0.25">
      <c r="A1826" s="121">
        <v>-0.55259927962640998</v>
      </c>
      <c r="B1826" s="121"/>
      <c r="C1826" s="121">
        <v>0.38861708132636602</v>
      </c>
      <c r="D1826" s="121"/>
      <c r="E1826" s="121">
        <v>1.05749804635315</v>
      </c>
      <c r="F1826" s="121"/>
      <c r="G1826" s="121" t="s">
        <v>128</v>
      </c>
      <c r="H1826" s="121"/>
      <c r="I1826" s="121" t="s">
        <v>128</v>
      </c>
      <c r="J1826" s="122"/>
      <c r="K1826" s="120">
        <v>0.124989518815116</v>
      </c>
      <c r="L1826" s="120"/>
      <c r="M1826" s="120">
        <v>0.32732954652718099</v>
      </c>
      <c r="N1826" s="120"/>
      <c r="O1826" s="120">
        <v>2.5529413208507998</v>
      </c>
      <c r="P1826" s="120"/>
      <c r="Q1826" s="120" t="s">
        <v>128</v>
      </c>
      <c r="R1826" s="120"/>
      <c r="S1826" s="120" t="s">
        <v>128</v>
      </c>
      <c r="T1826" s="120"/>
    </row>
    <row r="1827" spans="1:20" x14ac:dyDescent="0.25">
      <c r="A1827" s="121">
        <v>-0.32168743156236701</v>
      </c>
      <c r="B1827" s="121"/>
      <c r="C1827" s="121">
        <v>-0.207692367108816</v>
      </c>
      <c r="D1827" s="121"/>
      <c r="E1827" s="121">
        <v>1.3500456099245799</v>
      </c>
      <c r="F1827" s="121"/>
      <c r="G1827" s="121" t="s">
        <v>128</v>
      </c>
      <c r="H1827" s="121"/>
      <c r="I1827" s="121" t="s">
        <v>128</v>
      </c>
      <c r="J1827" s="122"/>
      <c r="K1827" s="120">
        <v>0.124989518815116</v>
      </c>
      <c r="L1827" s="120"/>
      <c r="M1827" s="120">
        <v>0.68992729251769802</v>
      </c>
      <c r="N1827" s="120"/>
      <c r="O1827" s="120">
        <v>-0.46485461487983998</v>
      </c>
      <c r="P1827" s="120"/>
      <c r="Q1827" s="120" t="s">
        <v>128</v>
      </c>
      <c r="R1827" s="120"/>
      <c r="S1827" s="120" t="s">
        <v>128</v>
      </c>
      <c r="T1827" s="120"/>
    </row>
    <row r="1828" spans="1:20" x14ac:dyDescent="0.25">
      <c r="A1828" s="121">
        <v>0.52172234135377105</v>
      </c>
      <c r="B1828" s="121"/>
      <c r="C1828" s="121">
        <v>0.81131365117862198</v>
      </c>
      <c r="D1828" s="121"/>
      <c r="E1828" s="121">
        <v>1.30149819950763</v>
      </c>
      <c r="F1828" s="121"/>
      <c r="G1828" s="121" t="s">
        <v>128</v>
      </c>
      <c r="H1828" s="121"/>
      <c r="I1828" s="121" t="s">
        <v>128</v>
      </c>
      <c r="J1828" s="122"/>
      <c r="K1828" s="120">
        <v>-0.19002075414946701</v>
      </c>
      <c r="L1828" s="120"/>
      <c r="M1828" s="120">
        <v>-0.26781702200628699</v>
      </c>
      <c r="N1828" s="120"/>
      <c r="O1828" s="120">
        <v>0.73388422036215295</v>
      </c>
      <c r="P1828" s="120"/>
      <c r="Q1828" s="120" t="s">
        <v>128</v>
      </c>
      <c r="R1828" s="120"/>
      <c r="S1828" s="120" t="s">
        <v>128</v>
      </c>
      <c r="T1828" s="120"/>
    </row>
    <row r="1829" spans="1:20" x14ac:dyDescent="0.25">
      <c r="A1829" s="121">
        <v>-0.45748918352101597</v>
      </c>
      <c r="B1829" s="121"/>
      <c r="C1829" s="121">
        <v>0.28241404945905701</v>
      </c>
      <c r="D1829" s="121"/>
      <c r="E1829" s="121">
        <v>0.50233496857677595</v>
      </c>
      <c r="F1829" s="121"/>
      <c r="G1829" s="121" t="s">
        <v>128</v>
      </c>
      <c r="H1829" s="121"/>
      <c r="I1829" s="121" t="s">
        <v>128</v>
      </c>
      <c r="J1829" s="122"/>
      <c r="K1829" s="120">
        <v>-0.497354300600655</v>
      </c>
      <c r="L1829" s="120"/>
      <c r="M1829" s="120">
        <v>1.15626245716695</v>
      </c>
      <c r="N1829" s="120"/>
      <c r="O1829" s="120">
        <v>0.67528278775698103</v>
      </c>
      <c r="P1829" s="120"/>
      <c r="Q1829" s="120" t="s">
        <v>128</v>
      </c>
      <c r="R1829" s="120"/>
      <c r="S1829" s="120" t="s">
        <v>128</v>
      </c>
      <c r="T1829" s="120"/>
    </row>
    <row r="1830" spans="1:20" x14ac:dyDescent="0.25">
      <c r="A1830" s="121">
        <v>-0.109873072947117</v>
      </c>
      <c r="B1830" s="121"/>
      <c r="C1830" s="121">
        <v>0.67216642454239295</v>
      </c>
      <c r="D1830" s="121"/>
      <c r="E1830" s="121">
        <v>1.01835702929266</v>
      </c>
      <c r="F1830" s="121"/>
      <c r="G1830" s="121" t="s">
        <v>128</v>
      </c>
      <c r="H1830" s="121"/>
      <c r="I1830" s="121" t="s">
        <v>128</v>
      </c>
      <c r="J1830" s="122"/>
      <c r="K1830" s="120">
        <v>0.25645526211754399</v>
      </c>
      <c r="L1830" s="120"/>
      <c r="M1830" s="120">
        <v>0.54041579014441898</v>
      </c>
      <c r="N1830" s="120"/>
      <c r="O1830" s="120">
        <v>1.6635029085614399</v>
      </c>
      <c r="P1830" s="120"/>
      <c r="Q1830" s="120" t="s">
        <v>128</v>
      </c>
      <c r="R1830" s="120"/>
      <c r="S1830" s="120" t="s">
        <v>128</v>
      </c>
      <c r="T1830" s="120"/>
    </row>
    <row r="1831" spans="1:20" x14ac:dyDescent="0.25">
      <c r="A1831" s="121">
        <v>0.28868803566178203</v>
      </c>
      <c r="B1831" s="121"/>
      <c r="C1831" s="121">
        <v>0.21775534702785401</v>
      </c>
      <c r="D1831" s="121"/>
      <c r="E1831" s="121">
        <v>0.58562889496869996</v>
      </c>
      <c r="F1831" s="121"/>
      <c r="G1831" s="121" t="s">
        <v>128</v>
      </c>
      <c r="H1831" s="121"/>
      <c r="I1831" s="121" t="s">
        <v>128</v>
      </c>
      <c r="J1831" s="122"/>
      <c r="K1831" s="120">
        <v>-0.172433865502754</v>
      </c>
      <c r="L1831" s="120"/>
      <c r="M1831" s="120">
        <v>1.15602013293434</v>
      </c>
      <c r="N1831" s="120"/>
      <c r="O1831" s="120">
        <v>1.1177282486028599</v>
      </c>
      <c r="P1831" s="120"/>
      <c r="Q1831" s="120" t="s">
        <v>128</v>
      </c>
      <c r="R1831" s="120"/>
      <c r="S1831" s="120" t="s">
        <v>128</v>
      </c>
      <c r="T1831" s="120"/>
    </row>
    <row r="1832" spans="1:20" x14ac:dyDescent="0.25">
      <c r="A1832" s="121">
        <v>1.1420231142789099</v>
      </c>
      <c r="B1832" s="121"/>
      <c r="C1832" s="121">
        <v>0.41431197273991999</v>
      </c>
      <c r="D1832" s="121"/>
      <c r="E1832" s="121">
        <v>1.8504479698930201</v>
      </c>
      <c r="F1832" s="121"/>
      <c r="G1832" s="121" t="s">
        <v>128</v>
      </c>
      <c r="H1832" s="121"/>
      <c r="I1832" s="121" t="s">
        <v>128</v>
      </c>
      <c r="J1832" s="122"/>
      <c r="K1832" s="120">
        <v>0.19931542350286</v>
      </c>
      <c r="L1832" s="120"/>
      <c r="M1832" s="120">
        <v>0.711443291936945</v>
      </c>
      <c r="N1832" s="120"/>
      <c r="O1832" s="120">
        <v>0.40090087480609199</v>
      </c>
      <c r="P1832" s="120"/>
      <c r="Q1832" s="120" t="s">
        <v>128</v>
      </c>
      <c r="R1832" s="120"/>
      <c r="S1832" s="120" t="s">
        <v>128</v>
      </c>
      <c r="T1832" s="120"/>
    </row>
    <row r="1833" spans="1:20" x14ac:dyDescent="0.25">
      <c r="A1833" s="121">
        <v>0.29371847343761098</v>
      </c>
      <c r="B1833" s="121"/>
      <c r="C1833" s="121">
        <v>0.124034457975572</v>
      </c>
      <c r="D1833" s="121"/>
      <c r="E1833" s="121">
        <v>1.3337586795533101</v>
      </c>
      <c r="F1833" s="121"/>
      <c r="G1833" s="121" t="s">
        <v>128</v>
      </c>
      <c r="H1833" s="121"/>
      <c r="I1833" s="121" t="s">
        <v>128</v>
      </c>
      <c r="J1833" s="122"/>
      <c r="K1833" s="120">
        <v>-7.6870392887425296E-2</v>
      </c>
      <c r="L1833" s="120"/>
      <c r="M1833" s="120">
        <v>0.376546777424004</v>
      </c>
      <c r="N1833" s="120"/>
      <c r="O1833" s="120">
        <v>-0.89693811980540195</v>
      </c>
      <c r="P1833" s="120"/>
      <c r="Q1833" s="120" t="s">
        <v>128</v>
      </c>
      <c r="R1833" s="120"/>
      <c r="S1833" s="120" t="s">
        <v>128</v>
      </c>
      <c r="T1833" s="120"/>
    </row>
    <row r="1834" spans="1:20" x14ac:dyDescent="0.25">
      <c r="A1834" s="121">
        <v>0.29371847343761098</v>
      </c>
      <c r="B1834" s="121"/>
      <c r="C1834" s="121">
        <v>0.69368251518596202</v>
      </c>
      <c r="D1834" s="121"/>
      <c r="E1834" s="121">
        <v>0.66336251323821704</v>
      </c>
      <c r="F1834" s="121"/>
      <c r="G1834" s="121" t="s">
        <v>128</v>
      </c>
      <c r="H1834" s="121"/>
      <c r="I1834" s="121" t="s">
        <v>128</v>
      </c>
      <c r="J1834" s="122"/>
      <c r="K1834" s="120">
        <v>-0.21264795651588</v>
      </c>
      <c r="L1834" s="120"/>
      <c r="M1834" s="120">
        <v>2.5059573208546002</v>
      </c>
      <c r="N1834" s="120"/>
      <c r="O1834" s="120">
        <v>1.2035017527327301</v>
      </c>
      <c r="P1834" s="120"/>
      <c r="Q1834" s="120" t="s">
        <v>128</v>
      </c>
      <c r="R1834" s="120"/>
      <c r="S1834" s="120" t="s">
        <v>128</v>
      </c>
      <c r="T1834" s="120"/>
    </row>
    <row r="1835" spans="1:20" x14ac:dyDescent="0.25">
      <c r="A1835" s="121">
        <v>0.68910339179869995</v>
      </c>
      <c r="B1835" s="121"/>
      <c r="C1835" s="121">
        <v>0.105188300892628</v>
      </c>
      <c r="D1835" s="121"/>
      <c r="E1835" s="121">
        <v>3.9799807208913398</v>
      </c>
      <c r="F1835" s="121"/>
      <c r="G1835" s="121" t="s">
        <v>128</v>
      </c>
      <c r="H1835" s="121"/>
      <c r="I1835" s="121" t="s">
        <v>128</v>
      </c>
      <c r="J1835" s="122"/>
      <c r="K1835" s="120">
        <v>0.15134153931418101</v>
      </c>
      <c r="L1835" s="120"/>
      <c r="M1835" s="120">
        <v>2.6858878241281898</v>
      </c>
      <c r="N1835" s="120"/>
      <c r="O1835" s="120">
        <v>0.24837607077836299</v>
      </c>
      <c r="P1835" s="120"/>
      <c r="Q1835" s="120" t="s">
        <v>128</v>
      </c>
      <c r="R1835" s="120"/>
      <c r="S1835" s="120" t="s">
        <v>128</v>
      </c>
      <c r="T1835" s="120"/>
    </row>
    <row r="1836" spans="1:20" x14ac:dyDescent="0.25">
      <c r="A1836" s="121">
        <v>-0.28868158078517098</v>
      </c>
      <c r="B1836" s="121"/>
      <c r="C1836" s="121">
        <v>3.0044702340244801E-2</v>
      </c>
      <c r="D1836" s="121"/>
      <c r="E1836" s="121">
        <v>4.0692908092911004</v>
      </c>
      <c r="F1836" s="121"/>
      <c r="G1836" s="121" t="s">
        <v>128</v>
      </c>
      <c r="H1836" s="121"/>
      <c r="I1836" s="121" t="s">
        <v>128</v>
      </c>
      <c r="J1836" s="122"/>
      <c r="K1836" s="120">
        <v>4.2068305363361702E-2</v>
      </c>
      <c r="L1836" s="120"/>
      <c r="M1836" s="120">
        <v>1.18537833118855</v>
      </c>
      <c r="N1836" s="120"/>
      <c r="O1836" s="120">
        <v>-0.64985742743960295</v>
      </c>
      <c r="P1836" s="120"/>
      <c r="Q1836" s="120" t="s">
        <v>128</v>
      </c>
      <c r="R1836" s="120"/>
      <c r="S1836" s="120" t="s">
        <v>128</v>
      </c>
      <c r="T1836" s="120"/>
    </row>
    <row r="1837" spans="1:20" x14ac:dyDescent="0.25">
      <c r="A1837" s="121">
        <v>6.3009554367369006E-2</v>
      </c>
      <c r="B1837" s="121"/>
      <c r="C1837" s="121">
        <v>1.10733675557278</v>
      </c>
      <c r="D1837" s="121"/>
      <c r="E1837" s="121">
        <v>1.1278676069294</v>
      </c>
      <c r="F1837" s="121"/>
      <c r="G1837" s="121" t="s">
        <v>128</v>
      </c>
      <c r="H1837" s="121"/>
      <c r="I1837" s="121" t="s">
        <v>128</v>
      </c>
      <c r="J1837" s="122"/>
      <c r="K1837" s="120">
        <v>0.20759145399312501</v>
      </c>
      <c r="L1837" s="120"/>
      <c r="M1837" s="120">
        <v>1.5017673799196001</v>
      </c>
      <c r="N1837" s="120"/>
      <c r="O1837" s="120">
        <v>0.672724745536744</v>
      </c>
      <c r="P1837" s="120"/>
      <c r="Q1837" s="120" t="s">
        <v>128</v>
      </c>
      <c r="R1837" s="120"/>
      <c r="S1837" s="120" t="s">
        <v>128</v>
      </c>
      <c r="T1837" s="120"/>
    </row>
    <row r="1838" spans="1:20" x14ac:dyDescent="0.25">
      <c r="A1838" s="121">
        <v>-5.1936281287737501E-2</v>
      </c>
      <c r="B1838" s="121"/>
      <c r="C1838" s="121">
        <v>1.10733675557278</v>
      </c>
      <c r="D1838" s="121"/>
      <c r="E1838" s="121">
        <v>1.7692237502104899</v>
      </c>
      <c r="F1838" s="121"/>
      <c r="G1838" s="121" t="s">
        <v>128</v>
      </c>
      <c r="H1838" s="121"/>
      <c r="I1838" s="121" t="s">
        <v>128</v>
      </c>
      <c r="J1838" s="122"/>
      <c r="K1838" s="120">
        <v>5.7369901464912901E-2</v>
      </c>
      <c r="L1838" s="120"/>
      <c r="M1838" s="120">
        <v>0.267963021136921</v>
      </c>
      <c r="N1838" s="120"/>
      <c r="O1838" s="120">
        <v>0.167693295109169</v>
      </c>
      <c r="P1838" s="120"/>
      <c r="Q1838" s="120" t="s">
        <v>128</v>
      </c>
      <c r="R1838" s="120"/>
      <c r="S1838" s="120" t="s">
        <v>128</v>
      </c>
      <c r="T1838" s="120"/>
    </row>
    <row r="1839" spans="1:20" x14ac:dyDescent="0.25">
      <c r="A1839" s="121">
        <v>1.0770720771500499</v>
      </c>
      <c r="B1839" s="121"/>
      <c r="C1839" s="121">
        <v>0.26360366764558701</v>
      </c>
      <c r="D1839" s="121"/>
      <c r="E1839" s="121">
        <v>0.18968630611027501</v>
      </c>
      <c r="F1839" s="121"/>
      <c r="G1839" s="121" t="s">
        <v>128</v>
      </c>
      <c r="H1839" s="121"/>
      <c r="I1839" s="121" t="s">
        <v>128</v>
      </c>
      <c r="J1839" s="122"/>
      <c r="K1839" s="120">
        <v>5.78304209338825E-2</v>
      </c>
      <c r="L1839" s="120"/>
      <c r="M1839" s="120">
        <v>0.267963021136921</v>
      </c>
      <c r="N1839" s="120"/>
      <c r="O1839" s="120">
        <v>1.8142981124914801</v>
      </c>
      <c r="P1839" s="120"/>
      <c r="Q1839" s="120" t="s">
        <v>128</v>
      </c>
      <c r="R1839" s="120"/>
      <c r="S1839" s="120" t="s">
        <v>128</v>
      </c>
      <c r="T1839" s="120"/>
    </row>
    <row r="1840" spans="1:20" x14ac:dyDescent="0.25">
      <c r="A1840" s="121">
        <v>-0.87654104762528096</v>
      </c>
      <c r="B1840" s="121"/>
      <c r="C1840" s="121">
        <v>0.26091647863325901</v>
      </c>
      <c r="D1840" s="121"/>
      <c r="E1840" s="121">
        <v>1.03606283522318</v>
      </c>
      <c r="F1840" s="121"/>
      <c r="G1840" s="121" t="s">
        <v>128</v>
      </c>
      <c r="H1840" s="121"/>
      <c r="I1840" s="121" t="s">
        <v>128</v>
      </c>
      <c r="J1840" s="122"/>
      <c r="K1840" s="120">
        <v>0.54412871031814103</v>
      </c>
      <c r="L1840" s="120"/>
      <c r="M1840" s="120">
        <v>0.82653562578154205</v>
      </c>
      <c r="N1840" s="120"/>
      <c r="O1840" s="120">
        <v>0.28913448077652498</v>
      </c>
      <c r="P1840" s="120"/>
      <c r="Q1840" s="120" t="s">
        <v>128</v>
      </c>
      <c r="R1840" s="120"/>
      <c r="S1840" s="120" t="s">
        <v>128</v>
      </c>
      <c r="T1840" s="120"/>
    </row>
    <row r="1841" spans="1:20" x14ac:dyDescent="0.25">
      <c r="A1841" s="121">
        <v>0.64139677595225197</v>
      </c>
      <c r="B1841" s="121"/>
      <c r="C1841" s="121">
        <v>0.26091647863325901</v>
      </c>
      <c r="D1841" s="121"/>
      <c r="E1841" s="121">
        <v>2.8610902496264501</v>
      </c>
      <c r="F1841" s="121"/>
      <c r="G1841" s="121" t="s">
        <v>128</v>
      </c>
      <c r="H1841" s="121"/>
      <c r="I1841" s="121" t="s">
        <v>128</v>
      </c>
      <c r="J1841" s="122"/>
      <c r="K1841" s="120">
        <v>-3.5431809858828003E-2</v>
      </c>
      <c r="L1841" s="120"/>
      <c r="M1841" s="120">
        <v>0.48622506351934203</v>
      </c>
      <c r="N1841" s="120"/>
      <c r="O1841" s="120">
        <v>-0.12065016588171</v>
      </c>
      <c r="P1841" s="120"/>
      <c r="Q1841" s="120" t="s">
        <v>128</v>
      </c>
      <c r="R1841" s="120"/>
      <c r="S1841" s="120" t="s">
        <v>128</v>
      </c>
      <c r="T1841" s="120"/>
    </row>
    <row r="1842" spans="1:20" x14ac:dyDescent="0.25">
      <c r="A1842" s="121">
        <v>0.64139677595225197</v>
      </c>
      <c r="B1842" s="121"/>
      <c r="C1842" s="121">
        <v>0.77338121505051305</v>
      </c>
      <c r="D1842" s="121"/>
      <c r="E1842" s="121">
        <v>1.0702128491213201</v>
      </c>
      <c r="F1842" s="121"/>
      <c r="G1842" s="121" t="s">
        <v>128</v>
      </c>
      <c r="H1842" s="121"/>
      <c r="I1842" s="121" t="s">
        <v>128</v>
      </c>
      <c r="J1842" s="122"/>
      <c r="K1842" s="120">
        <v>0.20803032825541101</v>
      </c>
      <c r="L1842" s="120"/>
      <c r="M1842" s="120">
        <v>0.32786562636982097</v>
      </c>
      <c r="N1842" s="120"/>
      <c r="O1842" s="120">
        <v>0.88509476006940702</v>
      </c>
      <c r="P1842" s="120"/>
      <c r="Q1842" s="120" t="s">
        <v>128</v>
      </c>
      <c r="R1842" s="120"/>
      <c r="S1842" s="120" t="s">
        <v>128</v>
      </c>
      <c r="T1842" s="120"/>
    </row>
    <row r="1843" spans="1:20" x14ac:dyDescent="0.25">
      <c r="A1843" s="121">
        <v>-0.65199389256919105</v>
      </c>
      <c r="B1843" s="121"/>
      <c r="C1843" s="121">
        <v>1.49539915099141</v>
      </c>
      <c r="D1843" s="121"/>
      <c r="E1843" s="121">
        <v>2.8610902496264501</v>
      </c>
      <c r="F1843" s="121"/>
      <c r="G1843" s="121" t="s">
        <v>128</v>
      </c>
      <c r="H1843" s="121"/>
      <c r="I1843" s="121" t="s">
        <v>128</v>
      </c>
      <c r="J1843" s="122"/>
      <c r="K1843" s="120">
        <v>0.33545377127210002</v>
      </c>
      <c r="L1843" s="120"/>
      <c r="M1843" s="120">
        <v>0.84001068745306495</v>
      </c>
      <c r="N1843" s="120"/>
      <c r="O1843" s="120">
        <v>0.822436926506803</v>
      </c>
      <c r="P1843" s="120"/>
      <c r="Q1843" s="120" t="s">
        <v>128</v>
      </c>
      <c r="R1843" s="120"/>
      <c r="S1843" s="120" t="s">
        <v>128</v>
      </c>
      <c r="T1843" s="120"/>
    </row>
    <row r="1844" spans="1:20" x14ac:dyDescent="0.25">
      <c r="A1844" s="121">
        <v>-1.1327315459445599</v>
      </c>
      <c r="B1844" s="121"/>
      <c r="C1844" s="121">
        <v>-0.32577319545611499</v>
      </c>
      <c r="D1844" s="121"/>
      <c r="E1844" s="121">
        <v>1.77817361750422</v>
      </c>
      <c r="F1844" s="121"/>
      <c r="G1844" s="121" t="s">
        <v>128</v>
      </c>
      <c r="H1844" s="121"/>
      <c r="I1844" s="121" t="s">
        <v>128</v>
      </c>
      <c r="J1844" s="122"/>
      <c r="K1844" s="120">
        <v>0.33545377127210002</v>
      </c>
      <c r="L1844" s="120"/>
      <c r="M1844" s="120">
        <v>0.40124335813121798</v>
      </c>
      <c r="N1844" s="120"/>
      <c r="O1844" s="120">
        <v>0.22873856675808599</v>
      </c>
      <c r="P1844" s="120"/>
      <c r="Q1844" s="120" t="s">
        <v>128</v>
      </c>
      <c r="R1844" s="120"/>
      <c r="S1844" s="120" t="s">
        <v>128</v>
      </c>
      <c r="T1844" s="120"/>
    </row>
    <row r="1845" spans="1:20" x14ac:dyDescent="0.25">
      <c r="A1845" s="121">
        <v>-0.18514632774081399</v>
      </c>
      <c r="B1845" s="121"/>
      <c r="C1845" s="121">
        <v>1.49539915099141</v>
      </c>
      <c r="D1845" s="121"/>
      <c r="E1845" s="121">
        <v>-0.44411604932887999</v>
      </c>
      <c r="F1845" s="121"/>
      <c r="G1845" s="121" t="s">
        <v>128</v>
      </c>
      <c r="H1845" s="121"/>
      <c r="I1845" s="121" t="s">
        <v>128</v>
      </c>
      <c r="J1845" s="122"/>
      <c r="K1845" s="120">
        <v>5.5907471843852398E-2</v>
      </c>
      <c r="L1845" s="120"/>
      <c r="M1845" s="120">
        <v>1.48875459244125</v>
      </c>
      <c r="N1845" s="120"/>
      <c r="O1845" s="120">
        <v>0.35208696302298398</v>
      </c>
      <c r="P1845" s="120"/>
      <c r="Q1845" s="120" t="s">
        <v>128</v>
      </c>
      <c r="R1845" s="120"/>
      <c r="S1845" s="120" t="s">
        <v>128</v>
      </c>
      <c r="T1845" s="120"/>
    </row>
    <row r="1846" spans="1:20" x14ac:dyDescent="0.25">
      <c r="A1846" s="121">
        <v>0.81752740621522701</v>
      </c>
      <c r="B1846" s="121"/>
      <c r="C1846" s="121">
        <v>0.87391223964206299</v>
      </c>
      <c r="D1846" s="121"/>
      <c r="E1846" s="121">
        <v>2.1793744491794</v>
      </c>
      <c r="F1846" s="121"/>
      <c r="G1846" s="121" t="s">
        <v>128</v>
      </c>
      <c r="H1846" s="121"/>
      <c r="I1846" s="121" t="s">
        <v>128</v>
      </c>
      <c r="J1846" s="122"/>
      <c r="K1846" s="120">
        <v>0.29939149366838802</v>
      </c>
      <c r="L1846" s="120"/>
      <c r="M1846" s="120">
        <v>0.77435624102653799</v>
      </c>
      <c r="N1846" s="120"/>
      <c r="O1846" s="120">
        <v>1.5516151790696999</v>
      </c>
      <c r="P1846" s="120"/>
      <c r="Q1846" s="120" t="s">
        <v>128</v>
      </c>
      <c r="R1846" s="120"/>
      <c r="S1846" s="120" t="s">
        <v>128</v>
      </c>
      <c r="T1846" s="120"/>
    </row>
    <row r="1847" spans="1:20" x14ac:dyDescent="0.25">
      <c r="A1847" s="121">
        <v>0.19893423884727601</v>
      </c>
      <c r="B1847" s="121"/>
      <c r="C1847" s="121">
        <v>-0.24984538017886099</v>
      </c>
      <c r="D1847" s="121"/>
      <c r="E1847" s="121">
        <v>-0.44411604932887999</v>
      </c>
      <c r="F1847" s="121"/>
      <c r="G1847" s="121" t="s">
        <v>128</v>
      </c>
      <c r="H1847" s="121"/>
      <c r="I1847" s="121" t="s">
        <v>128</v>
      </c>
      <c r="J1847" s="122"/>
      <c r="K1847" s="120">
        <v>-3.9480485598986101E-3</v>
      </c>
      <c r="L1847" s="120"/>
      <c r="M1847" s="120">
        <v>0.42756889860445202</v>
      </c>
      <c r="N1847" s="120"/>
      <c r="O1847" s="120">
        <v>0.62104238173972903</v>
      </c>
      <c r="P1847" s="120"/>
      <c r="Q1847" s="120" t="s">
        <v>128</v>
      </c>
      <c r="R1847" s="120"/>
      <c r="S1847" s="120" t="s">
        <v>128</v>
      </c>
      <c r="T1847" s="120"/>
    </row>
    <row r="1848" spans="1:20" x14ac:dyDescent="0.25">
      <c r="A1848" s="121">
        <v>-0.46532835559554497</v>
      </c>
      <c r="B1848" s="121"/>
      <c r="C1848" s="121">
        <v>0.354067283876145</v>
      </c>
      <c r="D1848" s="121"/>
      <c r="E1848" s="121">
        <v>1.50520413420949</v>
      </c>
      <c r="F1848" s="121"/>
      <c r="G1848" s="121" t="s">
        <v>128</v>
      </c>
      <c r="H1848" s="121"/>
      <c r="I1848" s="121" t="s">
        <v>128</v>
      </c>
      <c r="J1848" s="122"/>
      <c r="K1848" s="120">
        <v>-1.3966517089457399E-2</v>
      </c>
      <c r="L1848" s="120"/>
      <c r="M1848" s="120">
        <v>0.247507845773526</v>
      </c>
      <c r="N1848" s="120"/>
      <c r="O1848" s="120">
        <v>0.232365321071025</v>
      </c>
      <c r="P1848" s="120"/>
      <c r="Q1848" s="120" t="s">
        <v>128</v>
      </c>
      <c r="R1848" s="120"/>
      <c r="S1848" s="120" t="s">
        <v>128</v>
      </c>
      <c r="T1848" s="120"/>
    </row>
    <row r="1849" spans="1:20" x14ac:dyDescent="0.25">
      <c r="A1849" s="121">
        <v>1.9744349334033E-2</v>
      </c>
      <c r="B1849" s="121"/>
      <c r="C1849" s="121">
        <v>0.70019401565341599</v>
      </c>
      <c r="D1849" s="121"/>
      <c r="E1849" s="121">
        <v>1.16704019886348</v>
      </c>
      <c r="F1849" s="121"/>
      <c r="G1849" s="121" t="s">
        <v>128</v>
      </c>
      <c r="H1849" s="121"/>
      <c r="I1849" s="121" t="s">
        <v>128</v>
      </c>
      <c r="J1849" s="122"/>
      <c r="K1849" s="120">
        <v>0.22320637632020299</v>
      </c>
      <c r="L1849" s="120"/>
      <c r="M1849" s="120">
        <v>0.49187489167674803</v>
      </c>
      <c r="N1849" s="120"/>
      <c r="O1849" s="120">
        <v>0.48315810246469199</v>
      </c>
      <c r="P1849" s="120"/>
      <c r="Q1849" s="120" t="s">
        <v>128</v>
      </c>
      <c r="R1849" s="120"/>
      <c r="S1849" s="120" t="s">
        <v>128</v>
      </c>
      <c r="T1849" s="120"/>
    </row>
    <row r="1850" spans="1:20" x14ac:dyDescent="0.25">
      <c r="A1850" s="121">
        <v>1.3403776618180001</v>
      </c>
      <c r="B1850" s="121"/>
      <c r="C1850" s="121">
        <v>0.37190180356785701</v>
      </c>
      <c r="D1850" s="121"/>
      <c r="E1850" s="121">
        <v>1.0429471822834799</v>
      </c>
      <c r="F1850" s="121"/>
      <c r="G1850" s="121" t="s">
        <v>128</v>
      </c>
      <c r="H1850" s="121"/>
      <c r="I1850" s="121" t="s">
        <v>128</v>
      </c>
      <c r="J1850" s="122"/>
      <c r="K1850" s="120">
        <v>4.3996448680360303E-2</v>
      </c>
      <c r="L1850" s="120"/>
      <c r="M1850" s="120">
        <v>0.50480509530553497</v>
      </c>
      <c r="N1850" s="120"/>
      <c r="O1850" s="120">
        <v>-2.6845402624089201</v>
      </c>
      <c r="P1850" s="120"/>
      <c r="Q1850" s="120" t="s">
        <v>128</v>
      </c>
      <c r="R1850" s="120"/>
      <c r="S1850" s="120" t="s">
        <v>128</v>
      </c>
      <c r="T1850" s="120"/>
    </row>
    <row r="1851" spans="1:20" x14ac:dyDescent="0.25">
      <c r="A1851" s="121">
        <v>0.55842797046761905</v>
      </c>
      <c r="B1851" s="121"/>
      <c r="C1851" s="121">
        <v>1.78436569401127</v>
      </c>
      <c r="D1851" s="121"/>
      <c r="E1851" s="121">
        <v>2.5972625364766899</v>
      </c>
      <c r="F1851" s="121"/>
      <c r="G1851" s="121" t="s">
        <v>128</v>
      </c>
      <c r="H1851" s="121"/>
      <c r="I1851" s="121" t="s">
        <v>128</v>
      </c>
      <c r="J1851" s="122"/>
      <c r="K1851" s="120">
        <v>0.41512455910689999</v>
      </c>
      <c r="L1851" s="120"/>
      <c r="M1851" s="120">
        <v>-0.90218058638371101</v>
      </c>
      <c r="N1851" s="120"/>
      <c r="O1851" s="120">
        <v>0.91590015186227103</v>
      </c>
      <c r="P1851" s="120"/>
      <c r="Q1851" s="120" t="s">
        <v>128</v>
      </c>
      <c r="R1851" s="120"/>
      <c r="S1851" s="120" t="s">
        <v>128</v>
      </c>
      <c r="T1851" s="120"/>
    </row>
    <row r="1852" spans="1:20" x14ac:dyDescent="0.25">
      <c r="A1852" s="121">
        <v>3.5145299036826398</v>
      </c>
      <c r="B1852" s="121"/>
      <c r="C1852" s="121">
        <v>-0.78797669632558998</v>
      </c>
      <c r="D1852" s="121"/>
      <c r="E1852" s="121">
        <v>3.1784322577803898</v>
      </c>
      <c r="F1852" s="121"/>
      <c r="G1852" s="121" t="s">
        <v>128</v>
      </c>
      <c r="H1852" s="121"/>
      <c r="I1852" s="121" t="s">
        <v>128</v>
      </c>
      <c r="J1852" s="122"/>
      <c r="K1852" s="120">
        <v>0.16364832024634901</v>
      </c>
      <c r="L1852" s="120"/>
      <c r="M1852" s="120">
        <v>0.33862845264799502</v>
      </c>
      <c r="N1852" s="120"/>
      <c r="O1852" s="120">
        <v>1.41404074003543</v>
      </c>
      <c r="P1852" s="120"/>
      <c r="Q1852" s="120" t="s">
        <v>128</v>
      </c>
      <c r="R1852" s="120"/>
      <c r="S1852" s="120" t="s">
        <v>128</v>
      </c>
      <c r="T1852" s="120"/>
    </row>
    <row r="1853" spans="1:20" x14ac:dyDescent="0.25">
      <c r="A1853" s="121">
        <v>3.5721991125605101</v>
      </c>
      <c r="B1853" s="121"/>
      <c r="C1853" s="121">
        <v>0.37018363396987303</v>
      </c>
      <c r="D1853" s="121"/>
      <c r="E1853" s="121">
        <v>1.6896802614212101</v>
      </c>
      <c r="F1853" s="121"/>
      <c r="G1853" s="121" t="s">
        <v>128</v>
      </c>
      <c r="H1853" s="121"/>
      <c r="I1853" s="121" t="s">
        <v>128</v>
      </c>
      <c r="J1853" s="122"/>
      <c r="K1853" s="120">
        <v>3.15519278687049E-3</v>
      </c>
      <c r="L1853" s="120"/>
      <c r="M1853" s="120">
        <v>0.58111490172106195</v>
      </c>
      <c r="N1853" s="120"/>
      <c r="O1853" s="120">
        <v>0.27192496802204902</v>
      </c>
      <c r="P1853" s="120"/>
      <c r="Q1853" s="120" t="s">
        <v>128</v>
      </c>
      <c r="R1853" s="120"/>
      <c r="S1853" s="120" t="s">
        <v>128</v>
      </c>
      <c r="T1853" s="120"/>
    </row>
    <row r="1854" spans="1:20" x14ac:dyDescent="0.25">
      <c r="A1854" s="121">
        <v>1.9072922907265299</v>
      </c>
      <c r="B1854" s="121"/>
      <c r="C1854" s="121">
        <v>0.95292920398930603</v>
      </c>
      <c r="D1854" s="121"/>
      <c r="E1854" s="121">
        <v>3.1784322577803898</v>
      </c>
      <c r="F1854" s="121"/>
      <c r="G1854" s="121" t="s">
        <v>128</v>
      </c>
      <c r="H1854" s="121"/>
      <c r="I1854" s="121" t="s">
        <v>128</v>
      </c>
      <c r="J1854" s="122"/>
      <c r="K1854" s="120">
        <v>-1.13118543153803E-2</v>
      </c>
      <c r="L1854" s="120"/>
      <c r="M1854" s="120">
        <v>1.5235347766259899</v>
      </c>
      <c r="N1854" s="120"/>
      <c r="O1854" s="120">
        <v>0.433349973948079</v>
      </c>
      <c r="P1854" s="120"/>
      <c r="Q1854" s="120" t="s">
        <v>128</v>
      </c>
      <c r="R1854" s="120"/>
      <c r="S1854" s="120" t="s">
        <v>128</v>
      </c>
      <c r="T1854" s="120"/>
    </row>
    <row r="1855" spans="1:20" x14ac:dyDescent="0.25">
      <c r="A1855" s="121">
        <v>1.1450468502660101</v>
      </c>
      <c r="B1855" s="121"/>
      <c r="C1855" s="121">
        <v>0.55105749845422702</v>
      </c>
      <c r="D1855" s="121"/>
      <c r="E1855" s="121">
        <v>1.07852036273577</v>
      </c>
      <c r="F1855" s="121"/>
      <c r="G1855" s="121" t="s">
        <v>128</v>
      </c>
      <c r="H1855" s="121"/>
      <c r="I1855" s="121" t="s">
        <v>128</v>
      </c>
      <c r="J1855" s="122"/>
      <c r="K1855" s="120">
        <v>0.155795893090826</v>
      </c>
      <c r="L1855" s="120"/>
      <c r="M1855" s="120">
        <v>0.63749663977917204</v>
      </c>
      <c r="N1855" s="120"/>
      <c r="O1855" s="120">
        <v>0.826046700869423</v>
      </c>
      <c r="P1855" s="120"/>
      <c r="Q1855" s="120" t="s">
        <v>128</v>
      </c>
      <c r="R1855" s="120"/>
      <c r="S1855" s="120" t="s">
        <v>128</v>
      </c>
      <c r="T1855" s="120"/>
    </row>
    <row r="1856" spans="1:20" x14ac:dyDescent="0.25">
      <c r="A1856" s="121">
        <v>0.217195592687702</v>
      </c>
      <c r="B1856" s="121"/>
      <c r="C1856" s="121">
        <v>0.37020359923572599</v>
      </c>
      <c r="D1856" s="121"/>
      <c r="E1856" s="121">
        <v>0.85572773697173299</v>
      </c>
      <c r="F1856" s="121"/>
      <c r="G1856" s="121" t="s">
        <v>128</v>
      </c>
      <c r="H1856" s="121"/>
      <c r="I1856" s="121" t="s">
        <v>128</v>
      </c>
      <c r="J1856" s="122"/>
      <c r="K1856" s="120">
        <v>0.155795893090826</v>
      </c>
      <c r="L1856" s="120"/>
      <c r="M1856" s="120">
        <v>3.0825804564586901</v>
      </c>
      <c r="N1856" s="120"/>
      <c r="O1856" s="120">
        <v>1.13371583462897</v>
      </c>
      <c r="P1856" s="120"/>
      <c r="Q1856" s="120" t="s">
        <v>128</v>
      </c>
      <c r="R1856" s="120"/>
      <c r="S1856" s="120" t="s">
        <v>128</v>
      </c>
      <c r="T1856" s="120"/>
    </row>
    <row r="1857" spans="1:20" x14ac:dyDescent="0.25">
      <c r="A1857" s="121">
        <v>9.9041891515781799E-2</v>
      </c>
      <c r="B1857" s="121"/>
      <c r="C1857" s="121">
        <v>0.45759918496236901</v>
      </c>
      <c r="D1857" s="121"/>
      <c r="E1857" s="121">
        <v>2.2331682631693899</v>
      </c>
      <c r="F1857" s="121"/>
      <c r="G1857" s="121" t="s">
        <v>128</v>
      </c>
      <c r="H1857" s="121"/>
      <c r="I1857" s="121" t="s">
        <v>128</v>
      </c>
      <c r="J1857" s="122"/>
      <c r="K1857" s="120">
        <v>-0.23331423975237101</v>
      </c>
      <c r="L1857" s="120"/>
      <c r="M1857" s="120">
        <v>-3.7718753700902901</v>
      </c>
      <c r="N1857" s="120"/>
      <c r="O1857" s="120">
        <v>0.451960495170106</v>
      </c>
      <c r="P1857" s="120"/>
      <c r="Q1857" s="120" t="s">
        <v>128</v>
      </c>
      <c r="R1857" s="120"/>
      <c r="S1857" s="120" t="s">
        <v>128</v>
      </c>
      <c r="T1857" s="120"/>
    </row>
    <row r="1858" spans="1:20" x14ac:dyDescent="0.25">
      <c r="A1858" s="121">
        <v>-0.12965582568798001</v>
      </c>
      <c r="B1858" s="121"/>
      <c r="C1858" s="121">
        <v>0.25822245124924897</v>
      </c>
      <c r="D1858" s="121"/>
      <c r="E1858" s="121">
        <v>1.49071579862607</v>
      </c>
      <c r="F1858" s="121"/>
      <c r="G1858" s="121" t="s">
        <v>128</v>
      </c>
      <c r="H1858" s="121"/>
      <c r="I1858" s="121" t="s">
        <v>128</v>
      </c>
      <c r="J1858" s="122"/>
      <c r="K1858" s="120">
        <v>-5.1264560869466198E-3</v>
      </c>
      <c r="L1858" s="120"/>
      <c r="M1858" s="120">
        <v>1.12548355981904</v>
      </c>
      <c r="N1858" s="120"/>
      <c r="O1858" s="120">
        <v>0.79287851485968397</v>
      </c>
      <c r="P1858" s="120"/>
      <c r="Q1858" s="120" t="s">
        <v>128</v>
      </c>
      <c r="R1858" s="120"/>
      <c r="S1858" s="120" t="s">
        <v>128</v>
      </c>
      <c r="T1858" s="120"/>
    </row>
    <row r="1859" spans="1:20" x14ac:dyDescent="0.25">
      <c r="A1859" s="121">
        <v>-0.18316835174288901</v>
      </c>
      <c r="B1859" s="121"/>
      <c r="C1859" s="121">
        <v>0.21002516146208799</v>
      </c>
      <c r="D1859" s="121"/>
      <c r="E1859" s="121">
        <v>1.51868499675862</v>
      </c>
      <c r="F1859" s="121"/>
      <c r="G1859" s="121" t="s">
        <v>128</v>
      </c>
      <c r="H1859" s="121"/>
      <c r="I1859" s="121" t="s">
        <v>128</v>
      </c>
      <c r="J1859" s="122"/>
      <c r="K1859" s="120">
        <v>-6.6184452628462495E-2</v>
      </c>
      <c r="L1859" s="120"/>
      <c r="M1859" s="120">
        <v>0.62281274076906401</v>
      </c>
      <c r="N1859" s="120"/>
      <c r="O1859" s="120">
        <v>1.25243484391516</v>
      </c>
      <c r="P1859" s="120"/>
      <c r="Q1859" s="120" t="s">
        <v>128</v>
      </c>
      <c r="R1859" s="120"/>
      <c r="S1859" s="120" t="s">
        <v>128</v>
      </c>
      <c r="T1859" s="120"/>
    </row>
    <row r="1860" spans="1:20" x14ac:dyDescent="0.25">
      <c r="A1860" s="121">
        <v>0.27334047007338602</v>
      </c>
      <c r="B1860" s="121"/>
      <c r="C1860" s="121">
        <v>-0.23090532331782401</v>
      </c>
      <c r="D1860" s="121"/>
      <c r="E1860" s="121">
        <v>1.6848321666015</v>
      </c>
      <c r="F1860" s="121"/>
      <c r="G1860" s="121" t="s">
        <v>128</v>
      </c>
      <c r="H1860" s="121"/>
      <c r="I1860" s="121" t="s">
        <v>128</v>
      </c>
      <c r="J1860" s="122"/>
      <c r="K1860" s="120">
        <v>5.48844168433789E-2</v>
      </c>
      <c r="L1860" s="120"/>
      <c r="M1860" s="120">
        <v>1.09887735130486</v>
      </c>
      <c r="N1860" s="120"/>
      <c r="O1860" s="120">
        <v>-0.27954137553666702</v>
      </c>
      <c r="P1860" s="120"/>
      <c r="Q1860" s="120" t="s">
        <v>128</v>
      </c>
      <c r="R1860" s="120"/>
      <c r="S1860" s="120" t="s">
        <v>128</v>
      </c>
      <c r="T1860" s="120"/>
    </row>
    <row r="1861" spans="1:20" x14ac:dyDescent="0.25">
      <c r="A1861" s="121">
        <v>1.8363151758979498E-2</v>
      </c>
      <c r="B1861" s="121"/>
      <c r="C1861" s="121">
        <v>0.81748178705132402</v>
      </c>
      <c r="D1861" s="121"/>
      <c r="E1861" s="121">
        <v>0.91299666920838596</v>
      </c>
      <c r="F1861" s="121"/>
      <c r="G1861" s="121" t="s">
        <v>128</v>
      </c>
      <c r="H1861" s="121"/>
      <c r="I1861" s="121" t="s">
        <v>128</v>
      </c>
      <c r="J1861" s="122"/>
      <c r="K1861" s="120">
        <v>-2.78631092124897E-2</v>
      </c>
      <c r="L1861" s="120"/>
      <c r="M1861" s="120">
        <v>0.38774331981732502</v>
      </c>
      <c r="N1861" s="120"/>
      <c r="O1861" s="120">
        <v>1.0619622848788499</v>
      </c>
      <c r="P1861" s="120"/>
      <c r="Q1861" s="120" t="s">
        <v>128</v>
      </c>
      <c r="R1861" s="120"/>
      <c r="S1861" s="120" t="s">
        <v>128</v>
      </c>
      <c r="T1861" s="120"/>
    </row>
    <row r="1862" spans="1:20" x14ac:dyDescent="0.25">
      <c r="A1862" s="121">
        <v>0.134726521227677</v>
      </c>
      <c r="B1862" s="121"/>
      <c r="C1862" s="121">
        <v>0.473602530976585</v>
      </c>
      <c r="D1862" s="121"/>
      <c r="E1862" s="121">
        <v>0.70594392665831796</v>
      </c>
      <c r="F1862" s="121"/>
      <c r="G1862" s="121" t="s">
        <v>128</v>
      </c>
      <c r="H1862" s="121"/>
      <c r="I1862" s="121" t="s">
        <v>128</v>
      </c>
      <c r="J1862" s="122"/>
      <c r="K1862" s="120">
        <v>-2.78631092124897E-2</v>
      </c>
      <c r="L1862" s="120"/>
      <c r="M1862" s="120">
        <v>3.8146205581636401E-2</v>
      </c>
      <c r="N1862" s="120"/>
      <c r="O1862" s="120">
        <v>0.652891886079075</v>
      </c>
      <c r="P1862" s="120"/>
      <c r="Q1862" s="120" t="s">
        <v>128</v>
      </c>
      <c r="R1862" s="120"/>
      <c r="S1862" s="120" t="s">
        <v>128</v>
      </c>
      <c r="T1862" s="120"/>
    </row>
    <row r="1863" spans="1:20" x14ac:dyDescent="0.25">
      <c r="A1863" s="121">
        <v>-0.28969441221329001</v>
      </c>
      <c r="B1863" s="121"/>
      <c r="C1863" s="121">
        <v>0.17983824820442601</v>
      </c>
      <c r="D1863" s="121"/>
      <c r="E1863" s="121">
        <v>2.2330505765683002</v>
      </c>
      <c r="F1863" s="121"/>
      <c r="G1863" s="121" t="s">
        <v>128</v>
      </c>
      <c r="H1863" s="121"/>
      <c r="I1863" s="121" t="s">
        <v>128</v>
      </c>
      <c r="J1863" s="122"/>
      <c r="K1863" s="120">
        <v>-2.2204717596888902E-2</v>
      </c>
      <c r="L1863" s="120"/>
      <c r="M1863" s="120">
        <v>2.55091784814034E-2</v>
      </c>
      <c r="N1863" s="120"/>
      <c r="O1863" s="120">
        <v>0.79122905975910696</v>
      </c>
      <c r="P1863" s="120"/>
      <c r="Q1863" s="120" t="s">
        <v>128</v>
      </c>
      <c r="R1863" s="120"/>
      <c r="S1863" s="120" t="s">
        <v>128</v>
      </c>
      <c r="T1863" s="120"/>
    </row>
    <row r="1864" spans="1:20" x14ac:dyDescent="0.25">
      <c r="A1864" s="121">
        <v>-1.1268373752402601</v>
      </c>
      <c r="B1864" s="121"/>
      <c r="C1864" s="121">
        <v>-9.3920899130559093E-2</v>
      </c>
      <c r="D1864" s="121"/>
      <c r="E1864" s="121">
        <v>0.256565054701614</v>
      </c>
      <c r="F1864" s="121"/>
      <c r="G1864" s="121" t="s">
        <v>128</v>
      </c>
      <c r="H1864" s="121"/>
      <c r="I1864" s="121" t="s">
        <v>128</v>
      </c>
      <c r="J1864" s="122"/>
      <c r="K1864" s="120">
        <v>-0.20811266487115901</v>
      </c>
      <c r="L1864" s="120"/>
      <c r="M1864" s="120">
        <v>0.51292623485213096</v>
      </c>
      <c r="N1864" s="120"/>
      <c r="O1864" s="120">
        <v>1.09477045104752</v>
      </c>
      <c r="P1864" s="120"/>
      <c r="Q1864" s="120" t="s">
        <v>128</v>
      </c>
      <c r="R1864" s="120"/>
      <c r="S1864" s="120" t="s">
        <v>128</v>
      </c>
      <c r="T1864" s="120"/>
    </row>
    <row r="1865" spans="1:20" x14ac:dyDescent="0.25">
      <c r="A1865" s="121">
        <v>0.94151805535285504</v>
      </c>
      <c r="B1865" s="121"/>
      <c r="C1865" s="121">
        <v>0.98043520292854702</v>
      </c>
      <c r="D1865" s="121"/>
      <c r="E1865" s="121">
        <v>1.1361155169763699</v>
      </c>
      <c r="F1865" s="121"/>
      <c r="G1865" s="121" t="s">
        <v>128</v>
      </c>
      <c r="H1865" s="121"/>
      <c r="I1865" s="121" t="s">
        <v>128</v>
      </c>
      <c r="J1865" s="122"/>
      <c r="K1865" s="120">
        <v>-0.22089968634846199</v>
      </c>
      <c r="L1865" s="120"/>
      <c r="M1865" s="120">
        <v>1.8298474647935099</v>
      </c>
      <c r="N1865" s="120"/>
      <c r="O1865" s="120">
        <v>0.488447451671146</v>
      </c>
      <c r="P1865" s="120"/>
      <c r="Q1865" s="120" t="s">
        <v>128</v>
      </c>
      <c r="R1865" s="120"/>
      <c r="S1865" s="120" t="s">
        <v>128</v>
      </c>
      <c r="T1865" s="120"/>
    </row>
    <row r="1866" spans="1:20" x14ac:dyDescent="0.25">
      <c r="A1866" s="121">
        <v>2.6264910069136498</v>
      </c>
      <c r="B1866" s="121"/>
      <c r="C1866" s="121">
        <v>0.350286858346809</v>
      </c>
      <c r="D1866" s="121"/>
      <c r="E1866" s="121">
        <v>1.0381368984609001</v>
      </c>
      <c r="F1866" s="121"/>
      <c r="G1866" s="121" t="s">
        <v>128</v>
      </c>
      <c r="H1866" s="121"/>
      <c r="I1866" s="121" t="s">
        <v>128</v>
      </c>
      <c r="J1866" s="122"/>
      <c r="K1866" s="120">
        <v>-0.25825474539742599</v>
      </c>
      <c r="L1866" s="120"/>
      <c r="M1866" s="120">
        <v>8.4567268471534604E-2</v>
      </c>
      <c r="N1866" s="120"/>
      <c r="O1866" s="120">
        <v>1.1172668464778901</v>
      </c>
      <c r="P1866" s="120"/>
      <c r="Q1866" s="120" t="s">
        <v>128</v>
      </c>
      <c r="R1866" s="120"/>
      <c r="S1866" s="120" t="s">
        <v>128</v>
      </c>
      <c r="T1866" s="120"/>
    </row>
    <row r="1867" spans="1:20" x14ac:dyDescent="0.25">
      <c r="A1867" s="121">
        <v>-0.52059873745676</v>
      </c>
      <c r="B1867" s="121"/>
      <c r="C1867" s="121">
        <v>9.7321127197208299E-2</v>
      </c>
      <c r="D1867" s="121"/>
      <c r="E1867" s="121">
        <v>1.86259827484642</v>
      </c>
      <c r="F1867" s="121"/>
      <c r="G1867" s="121" t="s">
        <v>128</v>
      </c>
      <c r="H1867" s="121"/>
      <c r="I1867" s="121" t="s">
        <v>128</v>
      </c>
      <c r="J1867" s="122"/>
      <c r="K1867" s="120">
        <v>9.9680461563263406E-2</v>
      </c>
      <c r="L1867" s="120"/>
      <c r="M1867" s="120">
        <v>0.61206647092231803</v>
      </c>
      <c r="N1867" s="120"/>
      <c r="O1867" s="120">
        <v>1.9690199292819199</v>
      </c>
      <c r="P1867" s="120"/>
      <c r="Q1867" s="120" t="s">
        <v>128</v>
      </c>
      <c r="R1867" s="120"/>
      <c r="S1867" s="120" t="s">
        <v>128</v>
      </c>
      <c r="T1867" s="120"/>
    </row>
    <row r="1868" spans="1:20" x14ac:dyDescent="0.25">
      <c r="A1868" s="121">
        <v>-0.550501685619874</v>
      </c>
      <c r="B1868" s="121"/>
      <c r="C1868" s="121">
        <v>-1.16317667797899</v>
      </c>
      <c r="D1868" s="121"/>
      <c r="E1868" s="121">
        <v>1.2628168294263999</v>
      </c>
      <c r="F1868" s="121"/>
      <c r="G1868" s="121" t="s">
        <v>128</v>
      </c>
      <c r="H1868" s="121"/>
      <c r="I1868" s="121" t="s">
        <v>128</v>
      </c>
      <c r="J1868" s="122"/>
      <c r="K1868" s="120">
        <v>0.17930044240582199</v>
      </c>
      <c r="L1868" s="120"/>
      <c r="M1868" s="120">
        <v>0.36605749662238202</v>
      </c>
      <c r="N1868" s="120"/>
      <c r="O1868" s="120">
        <v>0.91036238748824905</v>
      </c>
      <c r="P1868" s="120"/>
      <c r="Q1868" s="120" t="s">
        <v>128</v>
      </c>
      <c r="R1868" s="120"/>
      <c r="S1868" s="120" t="s">
        <v>128</v>
      </c>
      <c r="T1868" s="120"/>
    </row>
    <row r="1869" spans="1:20" x14ac:dyDescent="0.25">
      <c r="A1869" s="121">
        <v>-0.13433779038872001</v>
      </c>
      <c r="B1869" s="121"/>
      <c r="C1869" s="121">
        <v>-1.1793443691366401</v>
      </c>
      <c r="D1869" s="121"/>
      <c r="E1869" s="121">
        <v>0.62295333843468004</v>
      </c>
      <c r="F1869" s="121"/>
      <c r="G1869" s="121" t="s">
        <v>128</v>
      </c>
      <c r="H1869" s="121"/>
      <c r="I1869" s="121" t="s">
        <v>128</v>
      </c>
      <c r="J1869" s="122"/>
      <c r="K1869" s="120">
        <v>6.1343295571891297E-2</v>
      </c>
      <c r="L1869" s="120"/>
      <c r="M1869" s="120">
        <v>0.36605749662238202</v>
      </c>
      <c r="N1869" s="120"/>
      <c r="O1869" s="120">
        <v>0.84548555731264596</v>
      </c>
      <c r="P1869" s="120"/>
      <c r="Q1869" s="120" t="s">
        <v>128</v>
      </c>
      <c r="R1869" s="120"/>
      <c r="S1869" s="120" t="s">
        <v>128</v>
      </c>
      <c r="T1869" s="120"/>
    </row>
    <row r="1870" spans="1:20" x14ac:dyDescent="0.25">
      <c r="A1870" s="121">
        <v>-0.81721277644201296</v>
      </c>
      <c r="B1870" s="121"/>
      <c r="C1870" s="121">
        <v>0.65242049165604898</v>
      </c>
      <c r="D1870" s="121"/>
      <c r="E1870" s="121">
        <v>3.33676654425039</v>
      </c>
      <c r="F1870" s="121"/>
      <c r="G1870" s="121" t="s">
        <v>128</v>
      </c>
      <c r="H1870" s="121"/>
      <c r="I1870" s="121" t="s">
        <v>128</v>
      </c>
      <c r="J1870" s="122"/>
      <c r="K1870" s="120">
        <v>0.27780657315176099</v>
      </c>
      <c r="L1870" s="120"/>
      <c r="M1870" s="120">
        <v>0.610774322369249</v>
      </c>
      <c r="N1870" s="120"/>
      <c r="O1870" s="120">
        <v>0.823790962141004</v>
      </c>
      <c r="P1870" s="120"/>
      <c r="Q1870" s="120" t="s">
        <v>128</v>
      </c>
      <c r="R1870" s="120"/>
      <c r="S1870" s="120" t="s">
        <v>128</v>
      </c>
      <c r="T1870" s="120"/>
    </row>
    <row r="1871" spans="1:20" x14ac:dyDescent="0.25">
      <c r="A1871" s="121">
        <v>2.1187798961481302E-2</v>
      </c>
      <c r="B1871" s="121"/>
      <c r="C1871" s="121">
        <v>0.53053595260154296</v>
      </c>
      <c r="D1871" s="121"/>
      <c r="E1871" s="121">
        <v>1.2825987524406</v>
      </c>
      <c r="F1871" s="121"/>
      <c r="G1871" s="121" t="s">
        <v>128</v>
      </c>
      <c r="H1871" s="121"/>
      <c r="I1871" s="121" t="s">
        <v>128</v>
      </c>
      <c r="J1871" s="122"/>
      <c r="K1871" s="120">
        <v>0.54452882031778704</v>
      </c>
      <c r="L1871" s="120"/>
      <c r="M1871" s="120">
        <v>0.11154913599874799</v>
      </c>
      <c r="N1871" s="120"/>
      <c r="O1871" s="120">
        <v>0.40768308453990099</v>
      </c>
      <c r="P1871" s="120"/>
      <c r="Q1871" s="120" t="s">
        <v>128</v>
      </c>
      <c r="R1871" s="120"/>
      <c r="S1871" s="120" t="s">
        <v>128</v>
      </c>
      <c r="T1871" s="120"/>
    </row>
    <row r="1872" spans="1:20" x14ac:dyDescent="0.25">
      <c r="A1872" s="121">
        <v>0.77384281646016195</v>
      </c>
      <c r="B1872" s="121"/>
      <c r="C1872" s="121">
        <v>0.37550752039694801</v>
      </c>
      <c r="D1872" s="121"/>
      <c r="E1872" s="121">
        <v>1.3395859349577099</v>
      </c>
      <c r="F1872" s="121"/>
      <c r="G1872" s="121" t="s">
        <v>128</v>
      </c>
      <c r="H1872" s="121"/>
      <c r="I1872" s="121" t="s">
        <v>128</v>
      </c>
      <c r="J1872" s="122"/>
      <c r="K1872" s="120">
        <v>-0.21804235501399899</v>
      </c>
      <c r="L1872" s="120"/>
      <c r="M1872" s="120">
        <v>-0.29885169678421902</v>
      </c>
      <c r="N1872" s="120"/>
      <c r="O1872" s="120">
        <v>0.26329496294632898</v>
      </c>
      <c r="P1872" s="120"/>
      <c r="Q1872" s="120" t="s">
        <v>128</v>
      </c>
      <c r="R1872" s="120"/>
      <c r="S1872" s="120" t="s">
        <v>128</v>
      </c>
      <c r="T1872" s="120"/>
    </row>
    <row r="1873" spans="1:20" x14ac:dyDescent="0.25">
      <c r="A1873" s="121">
        <v>0.77384281646016195</v>
      </c>
      <c r="B1873" s="121"/>
      <c r="C1873" s="121">
        <v>0.63399320450399099</v>
      </c>
      <c r="D1873" s="121"/>
      <c r="E1873" s="121">
        <v>0.82238254597356797</v>
      </c>
      <c r="F1873" s="121"/>
      <c r="G1873" s="121" t="s">
        <v>128</v>
      </c>
      <c r="H1873" s="121"/>
      <c r="I1873" s="121" t="s">
        <v>128</v>
      </c>
      <c r="J1873" s="122"/>
      <c r="K1873" s="120">
        <v>0.54452882031778704</v>
      </c>
      <c r="L1873" s="120"/>
      <c r="M1873" s="120">
        <v>1.2850573859340699</v>
      </c>
      <c r="N1873" s="120"/>
      <c r="O1873" s="120">
        <v>0.315293169869726</v>
      </c>
      <c r="P1873" s="120"/>
      <c r="Q1873" s="120" t="s">
        <v>128</v>
      </c>
      <c r="R1873" s="120"/>
      <c r="S1873" s="120" t="s">
        <v>128</v>
      </c>
      <c r="T1873" s="120"/>
    </row>
    <row r="1874" spans="1:20" x14ac:dyDescent="0.25">
      <c r="A1874" s="121">
        <v>0.50114484159089701</v>
      </c>
      <c r="B1874" s="121"/>
      <c r="C1874" s="121">
        <v>0.37550752039694801</v>
      </c>
      <c r="D1874" s="121"/>
      <c r="E1874" s="121">
        <v>0.44977837436150397</v>
      </c>
      <c r="F1874" s="121"/>
      <c r="G1874" s="121" t="s">
        <v>128</v>
      </c>
      <c r="H1874" s="121"/>
      <c r="I1874" s="121" t="s">
        <v>128</v>
      </c>
      <c r="J1874" s="122"/>
      <c r="K1874" s="120">
        <v>0.29265181902155402</v>
      </c>
      <c r="L1874" s="120"/>
      <c r="M1874" s="120">
        <v>0.681466393431027</v>
      </c>
      <c r="N1874" s="120"/>
      <c r="O1874" s="120">
        <v>0.78871702811538202</v>
      </c>
      <c r="P1874" s="120"/>
      <c r="Q1874" s="120" t="s">
        <v>128</v>
      </c>
      <c r="R1874" s="120"/>
      <c r="S1874" s="120" t="s">
        <v>128</v>
      </c>
      <c r="T1874" s="120"/>
    </row>
    <row r="1875" spans="1:20" x14ac:dyDescent="0.25">
      <c r="A1875" s="121">
        <v>-0.71764857358899004</v>
      </c>
      <c r="B1875" s="121"/>
      <c r="C1875" s="121">
        <v>-0.17483047674078001</v>
      </c>
      <c r="D1875" s="121"/>
      <c r="E1875" s="121">
        <v>1.14331940967326</v>
      </c>
      <c r="F1875" s="121"/>
      <c r="G1875" s="121" t="s">
        <v>128</v>
      </c>
      <c r="H1875" s="121"/>
      <c r="I1875" s="121" t="s">
        <v>128</v>
      </c>
      <c r="J1875" s="122"/>
      <c r="K1875" s="120">
        <v>0.42753808568761698</v>
      </c>
      <c r="L1875" s="120"/>
      <c r="M1875" s="120">
        <v>0.837534419472998</v>
      </c>
      <c r="N1875" s="120"/>
      <c r="O1875" s="120">
        <v>0.77242756267065404</v>
      </c>
      <c r="P1875" s="120"/>
      <c r="Q1875" s="120" t="s">
        <v>128</v>
      </c>
      <c r="R1875" s="120"/>
      <c r="S1875" s="120" t="s">
        <v>128</v>
      </c>
      <c r="T1875" s="120"/>
    </row>
    <row r="1876" spans="1:20" x14ac:dyDescent="0.25">
      <c r="A1876" s="121">
        <v>-6.3603079538756505E-2</v>
      </c>
      <c r="B1876" s="121"/>
      <c r="C1876" s="121">
        <v>0.37875538431973499</v>
      </c>
      <c r="D1876" s="121"/>
      <c r="E1876" s="121">
        <v>1.5907533195933401</v>
      </c>
      <c r="F1876" s="121"/>
      <c r="G1876" s="121" t="s">
        <v>128</v>
      </c>
      <c r="H1876" s="121"/>
      <c r="I1876" s="121" t="s">
        <v>128</v>
      </c>
      <c r="J1876" s="122"/>
      <c r="K1876" s="120">
        <v>0.209594104561827</v>
      </c>
      <c r="L1876" s="120"/>
      <c r="M1876" s="120">
        <v>0.30560643407256199</v>
      </c>
      <c r="N1876" s="120"/>
      <c r="O1876" s="120">
        <v>0.429133118255624</v>
      </c>
      <c r="P1876" s="120"/>
      <c r="Q1876" s="120" t="s">
        <v>128</v>
      </c>
      <c r="R1876" s="120"/>
      <c r="S1876" s="120" t="s">
        <v>128</v>
      </c>
      <c r="T1876" s="120"/>
    </row>
    <row r="1877" spans="1:20" x14ac:dyDescent="0.25">
      <c r="A1877" s="121">
        <v>0.88545203672731498</v>
      </c>
      <c r="B1877" s="121"/>
      <c r="C1877" s="121">
        <v>0.30150936851920201</v>
      </c>
      <c r="D1877" s="121"/>
      <c r="E1877" s="121">
        <v>7.6584415362935601E-2</v>
      </c>
      <c r="F1877" s="121"/>
      <c r="G1877" s="121" t="s">
        <v>128</v>
      </c>
      <c r="H1877" s="121"/>
      <c r="I1877" s="121" t="s">
        <v>128</v>
      </c>
      <c r="J1877" s="122"/>
      <c r="K1877" s="120">
        <v>0.42753808568761698</v>
      </c>
      <c r="L1877" s="120"/>
      <c r="M1877" s="120">
        <v>0.26409400918803699</v>
      </c>
      <c r="N1877" s="120"/>
      <c r="O1877" s="120">
        <v>0.69795299104152897</v>
      </c>
      <c r="P1877" s="120"/>
      <c r="Q1877" s="120" t="s">
        <v>128</v>
      </c>
      <c r="R1877" s="120"/>
      <c r="S1877" s="120" t="s">
        <v>128</v>
      </c>
      <c r="T1877" s="120"/>
    </row>
    <row r="1878" spans="1:20" x14ac:dyDescent="0.25">
      <c r="A1878" s="121">
        <v>0.56363487637087695</v>
      </c>
      <c r="B1878" s="121"/>
      <c r="C1878" s="121">
        <v>1.8386638333480501</v>
      </c>
      <c r="D1878" s="121"/>
      <c r="E1878" s="121">
        <v>0.577963106700917</v>
      </c>
      <c r="F1878" s="121"/>
      <c r="G1878" s="121" t="s">
        <v>128</v>
      </c>
      <c r="H1878" s="121"/>
      <c r="I1878" s="121" t="s">
        <v>128</v>
      </c>
      <c r="J1878" s="122"/>
      <c r="K1878" s="120">
        <v>0.11108118952526901</v>
      </c>
      <c r="L1878" s="120"/>
      <c r="M1878" s="120">
        <v>-8.03291032401212E-2</v>
      </c>
      <c r="N1878" s="120"/>
      <c r="O1878" s="120">
        <v>0.25896089880495399</v>
      </c>
      <c r="P1878" s="120"/>
      <c r="Q1878" s="120" t="s">
        <v>128</v>
      </c>
      <c r="R1878" s="120"/>
      <c r="S1878" s="120" t="s">
        <v>128</v>
      </c>
      <c r="T1878" s="120"/>
    </row>
    <row r="1879" spans="1:20" x14ac:dyDescent="0.25">
      <c r="A1879" s="121">
        <v>-0.186245544805171</v>
      </c>
      <c r="B1879" s="121"/>
      <c r="C1879" s="121">
        <v>-2.72408052589866</v>
      </c>
      <c r="D1879" s="121"/>
      <c r="E1879" s="121">
        <v>2.1675740541339401</v>
      </c>
      <c r="F1879" s="121"/>
      <c r="G1879" s="121" t="s">
        <v>128</v>
      </c>
      <c r="H1879" s="121"/>
      <c r="I1879" s="121" t="s">
        <v>128</v>
      </c>
      <c r="J1879" s="122"/>
      <c r="K1879" s="120">
        <v>-0.111207418701408</v>
      </c>
      <c r="L1879" s="120"/>
      <c r="M1879" s="120">
        <v>2.8526636877746401E-2</v>
      </c>
      <c r="N1879" s="120"/>
      <c r="O1879" s="120">
        <v>0.67708172775731701</v>
      </c>
      <c r="P1879" s="120"/>
      <c r="Q1879" s="120" t="s">
        <v>128</v>
      </c>
      <c r="R1879" s="120"/>
      <c r="S1879" s="120" t="s">
        <v>128</v>
      </c>
      <c r="T1879" s="120"/>
    </row>
    <row r="1880" spans="1:20" x14ac:dyDescent="0.25">
      <c r="A1880" s="121">
        <v>-2.0513049548371298</v>
      </c>
      <c r="B1880" s="121"/>
      <c r="C1880" s="121">
        <v>9.3103325629968495E-2</v>
      </c>
      <c r="D1880" s="121"/>
      <c r="E1880" s="121">
        <v>1.8202432292878901</v>
      </c>
      <c r="F1880" s="121"/>
      <c r="G1880" s="121" t="s">
        <v>128</v>
      </c>
      <c r="H1880" s="121"/>
      <c r="I1880" s="121" t="s">
        <v>128</v>
      </c>
      <c r="J1880" s="122"/>
      <c r="K1880" s="120">
        <v>1.1623245758226399E-2</v>
      </c>
      <c r="L1880" s="120"/>
      <c r="M1880" s="120">
        <v>0.94414727721785896</v>
      </c>
      <c r="N1880" s="120"/>
      <c r="O1880" s="120">
        <v>0.44194869531407099</v>
      </c>
      <c r="P1880" s="120"/>
      <c r="Q1880" s="120" t="s">
        <v>128</v>
      </c>
      <c r="R1880" s="120"/>
      <c r="S1880" s="120" t="s">
        <v>128</v>
      </c>
      <c r="T1880" s="120"/>
    </row>
    <row r="1881" spans="1:20" x14ac:dyDescent="0.25">
      <c r="A1881" s="121">
        <v>-0.67430095480946095</v>
      </c>
      <c r="B1881" s="121"/>
      <c r="C1881" s="121">
        <v>-0.26939476438569399</v>
      </c>
      <c r="D1881" s="121"/>
      <c r="E1881" s="121">
        <v>2.2537364352489599</v>
      </c>
      <c r="F1881" s="121"/>
      <c r="G1881" s="121" t="s">
        <v>128</v>
      </c>
      <c r="H1881" s="121"/>
      <c r="I1881" s="121" t="s">
        <v>128</v>
      </c>
      <c r="J1881" s="122"/>
      <c r="K1881" s="120">
        <v>1.1623245758226399E-2</v>
      </c>
      <c r="L1881" s="120"/>
      <c r="M1881" s="120">
        <v>0.47932669543832102</v>
      </c>
      <c r="N1881" s="120"/>
      <c r="O1881" s="120">
        <v>1.3770719623660801</v>
      </c>
      <c r="P1881" s="120"/>
      <c r="Q1881" s="120" t="s">
        <v>128</v>
      </c>
      <c r="R1881" s="120"/>
      <c r="S1881" s="120" t="s">
        <v>128</v>
      </c>
      <c r="T1881" s="120"/>
    </row>
    <row r="1882" spans="1:20" x14ac:dyDescent="0.25">
      <c r="A1882" s="121">
        <v>3.0435708057581199E-2</v>
      </c>
      <c r="B1882" s="121"/>
      <c r="C1882" s="121">
        <v>-5.0569814927802099</v>
      </c>
      <c r="D1882" s="121"/>
      <c r="E1882" s="121">
        <v>1.58032199929301</v>
      </c>
      <c r="F1882" s="121"/>
      <c r="G1882" s="121" t="s">
        <v>128</v>
      </c>
      <c r="H1882" s="121"/>
      <c r="I1882" s="121" t="s">
        <v>128</v>
      </c>
      <c r="J1882" s="122"/>
      <c r="K1882" s="120">
        <v>-0.465534811217449</v>
      </c>
      <c r="L1882" s="120"/>
      <c r="M1882" s="120">
        <v>0.22814955620393301</v>
      </c>
      <c r="N1882" s="120"/>
      <c r="O1882" s="120">
        <v>0.739451236038143</v>
      </c>
      <c r="P1882" s="120"/>
      <c r="Q1882" s="120" t="s">
        <v>128</v>
      </c>
      <c r="R1882" s="120"/>
      <c r="S1882" s="120" t="s">
        <v>128</v>
      </c>
      <c r="T1882" s="120"/>
    </row>
    <row r="1883" spans="1:20" x14ac:dyDescent="0.25">
      <c r="A1883" s="121">
        <v>-0.29019103934988499</v>
      </c>
      <c r="B1883" s="121"/>
      <c r="C1883" s="121">
        <v>2.0611767979899098</v>
      </c>
      <c r="D1883" s="121"/>
      <c r="E1883" s="121">
        <v>0.92220045861852995</v>
      </c>
      <c r="F1883" s="121"/>
      <c r="G1883" s="121" t="s">
        <v>128</v>
      </c>
      <c r="H1883" s="121"/>
      <c r="I1883" s="121" t="s">
        <v>128</v>
      </c>
      <c r="J1883" s="122"/>
      <c r="K1883" s="120">
        <v>0.53570835991668297</v>
      </c>
      <c r="L1883" s="120"/>
      <c r="M1883" s="120">
        <v>0.67394708131836001</v>
      </c>
      <c r="N1883" s="120"/>
      <c r="O1883" s="120">
        <v>1.21717158621788</v>
      </c>
      <c r="P1883" s="120"/>
      <c r="Q1883" s="120" t="s">
        <v>128</v>
      </c>
      <c r="R1883" s="120"/>
      <c r="S1883" s="120" t="s">
        <v>128</v>
      </c>
      <c r="T1883" s="120"/>
    </row>
    <row r="1884" spans="1:20" x14ac:dyDescent="0.25">
      <c r="A1884" s="121">
        <v>1.6454445910312601E-2</v>
      </c>
      <c r="B1884" s="121"/>
      <c r="C1884" s="121">
        <v>-5.0569814927802099</v>
      </c>
      <c r="D1884" s="121"/>
      <c r="E1884" s="121">
        <v>1.3718750955727399</v>
      </c>
      <c r="F1884" s="121"/>
      <c r="G1884" s="121" t="s">
        <v>128</v>
      </c>
      <c r="H1884" s="121"/>
      <c r="I1884" s="121" t="s">
        <v>128</v>
      </c>
      <c r="J1884" s="122"/>
      <c r="K1884" s="120">
        <v>0.53570835991668297</v>
      </c>
      <c r="L1884" s="120"/>
      <c r="M1884" s="120">
        <v>0.17139723104548901</v>
      </c>
      <c r="N1884" s="120"/>
      <c r="O1884" s="120">
        <v>3.1357710071715399</v>
      </c>
      <c r="P1884" s="120"/>
      <c r="Q1884" s="120" t="s">
        <v>128</v>
      </c>
      <c r="R1884" s="120"/>
      <c r="S1884" s="120" t="s">
        <v>128</v>
      </c>
      <c r="T1884" s="120"/>
    </row>
    <row r="1885" spans="1:20" x14ac:dyDescent="0.25">
      <c r="A1885" s="121">
        <v>-0.704722648780576</v>
      </c>
      <c r="B1885" s="121"/>
      <c r="C1885" s="121">
        <v>1.1159112843359</v>
      </c>
      <c r="D1885" s="121"/>
      <c r="E1885" s="121">
        <v>5.6799554529224097E-2</v>
      </c>
      <c r="F1885" s="121"/>
      <c r="G1885" s="121" t="s">
        <v>128</v>
      </c>
      <c r="H1885" s="121"/>
      <c r="I1885" s="121" t="s">
        <v>128</v>
      </c>
      <c r="J1885" s="122"/>
      <c r="K1885" s="120">
        <v>-0.148518765340757</v>
      </c>
      <c r="L1885" s="120"/>
      <c r="M1885" s="120">
        <v>-7.5479334173873994E-2</v>
      </c>
      <c r="N1885" s="120"/>
      <c r="O1885" s="120">
        <v>1.2898492416601599</v>
      </c>
      <c r="P1885" s="120"/>
      <c r="Q1885" s="120" t="s">
        <v>128</v>
      </c>
      <c r="R1885" s="120"/>
      <c r="S1885" s="120" t="s">
        <v>128</v>
      </c>
      <c r="T1885" s="120"/>
    </row>
    <row r="1886" spans="1:20" x14ac:dyDescent="0.25">
      <c r="A1886" s="121">
        <v>0.32123320393134902</v>
      </c>
      <c r="B1886" s="121"/>
      <c r="C1886" s="121">
        <v>1.1159112843359</v>
      </c>
      <c r="D1886" s="121"/>
      <c r="E1886" s="121">
        <v>1.07268589765636</v>
      </c>
      <c r="F1886" s="121"/>
      <c r="G1886" s="121" t="s">
        <v>128</v>
      </c>
      <c r="H1886" s="121"/>
      <c r="I1886" s="121" t="s">
        <v>128</v>
      </c>
      <c r="J1886" s="122"/>
      <c r="K1886" s="120">
        <v>-0.148518765340757</v>
      </c>
      <c r="L1886" s="120"/>
      <c r="M1886" s="120">
        <v>-6.85705569427087</v>
      </c>
      <c r="N1886" s="120"/>
      <c r="O1886" s="120">
        <v>0.70878340720734601</v>
      </c>
      <c r="P1886" s="120"/>
      <c r="Q1886" s="120" t="s">
        <v>128</v>
      </c>
      <c r="R1886" s="120"/>
      <c r="S1886" s="120" t="s">
        <v>128</v>
      </c>
      <c r="T1886" s="120"/>
    </row>
    <row r="1887" spans="1:20" x14ac:dyDescent="0.25">
      <c r="A1887" s="121">
        <v>-1.9166068755168901E-2</v>
      </c>
      <c r="B1887" s="121"/>
      <c r="C1887" s="121">
        <v>0.30648044422126802</v>
      </c>
      <c r="D1887" s="121"/>
      <c r="E1887" s="121">
        <v>1.6433241699969601</v>
      </c>
      <c r="F1887" s="121"/>
      <c r="G1887" s="121" t="s">
        <v>128</v>
      </c>
      <c r="H1887" s="121"/>
      <c r="I1887" s="121" t="s">
        <v>128</v>
      </c>
      <c r="J1887" s="122"/>
      <c r="K1887" s="120">
        <v>-0.166095927875968</v>
      </c>
      <c r="L1887" s="120"/>
      <c r="M1887" s="120">
        <v>0.38900838845008301</v>
      </c>
      <c r="N1887" s="120"/>
      <c r="O1887" s="120">
        <v>2.7959122279530502</v>
      </c>
      <c r="P1887" s="120"/>
      <c r="Q1887" s="120" t="s">
        <v>128</v>
      </c>
      <c r="R1887" s="120"/>
      <c r="S1887" s="120" t="s">
        <v>128</v>
      </c>
      <c r="T1887" s="120"/>
    </row>
    <row r="1888" spans="1:20" x14ac:dyDescent="0.25">
      <c r="A1888" s="121">
        <v>0.29789694218729301</v>
      </c>
      <c r="B1888" s="121"/>
      <c r="C1888" s="121">
        <v>0.51863172543911795</v>
      </c>
      <c r="D1888" s="121"/>
      <c r="E1888" s="121">
        <v>1.74789310259389</v>
      </c>
      <c r="F1888" s="121"/>
      <c r="G1888" s="121" t="s">
        <v>128</v>
      </c>
      <c r="H1888" s="121"/>
      <c r="I1888" s="121" t="s">
        <v>128</v>
      </c>
      <c r="J1888" s="122"/>
      <c r="K1888" s="120">
        <v>0.12711883753137701</v>
      </c>
      <c r="L1888" s="120"/>
      <c r="M1888" s="120">
        <v>1.3402396949897499</v>
      </c>
      <c r="N1888" s="120"/>
      <c r="O1888" s="120">
        <v>2.7959122279530502</v>
      </c>
      <c r="P1888" s="120"/>
      <c r="Q1888" s="120" t="s">
        <v>128</v>
      </c>
      <c r="R1888" s="120"/>
      <c r="S1888" s="120" t="s">
        <v>128</v>
      </c>
      <c r="T1888" s="120"/>
    </row>
    <row r="1889" spans="1:20" x14ac:dyDescent="0.25">
      <c r="A1889" s="121">
        <v>0.21866762097255299</v>
      </c>
      <c r="B1889" s="121"/>
      <c r="C1889" s="121">
        <v>1.16199962246115</v>
      </c>
      <c r="D1889" s="121"/>
      <c r="E1889" s="121">
        <v>0.63435585224204505</v>
      </c>
      <c r="F1889" s="121"/>
      <c r="G1889" s="121" t="s">
        <v>128</v>
      </c>
      <c r="H1889" s="121"/>
      <c r="I1889" s="121" t="s">
        <v>128</v>
      </c>
      <c r="J1889" s="122"/>
      <c r="K1889" s="120">
        <v>-0.54174370064976096</v>
      </c>
      <c r="L1889" s="120"/>
      <c r="M1889" s="120">
        <v>1.3402396949897499</v>
      </c>
      <c r="N1889" s="120"/>
      <c r="O1889" s="120">
        <v>1.6117097781488099</v>
      </c>
      <c r="P1889" s="120"/>
      <c r="Q1889" s="120" t="s">
        <v>128</v>
      </c>
      <c r="R1889" s="120"/>
      <c r="S1889" s="120" t="s">
        <v>128</v>
      </c>
      <c r="T1889" s="120"/>
    </row>
    <row r="1890" spans="1:20" x14ac:dyDescent="0.25">
      <c r="A1890" s="121">
        <v>0.51630121341852597</v>
      </c>
      <c r="B1890" s="121"/>
      <c r="C1890" s="121">
        <v>-1.62503705086436E-2</v>
      </c>
      <c r="D1890" s="121"/>
      <c r="E1890" s="121">
        <v>1.23543813253685</v>
      </c>
      <c r="F1890" s="121"/>
      <c r="G1890" s="121" t="s">
        <v>128</v>
      </c>
      <c r="H1890" s="121"/>
      <c r="I1890" s="121" t="s">
        <v>128</v>
      </c>
      <c r="J1890" s="122"/>
      <c r="K1890" s="120">
        <v>-0.27611201442048</v>
      </c>
      <c r="L1890" s="120"/>
      <c r="M1890" s="120">
        <v>0.81949817195799202</v>
      </c>
      <c r="N1890" s="120"/>
      <c r="O1890" s="120">
        <v>1.62028700977131</v>
      </c>
      <c r="P1890" s="120"/>
      <c r="Q1890" s="120" t="s">
        <v>128</v>
      </c>
      <c r="R1890" s="120"/>
      <c r="S1890" s="120" t="s">
        <v>128</v>
      </c>
      <c r="T1890" s="120"/>
    </row>
    <row r="1891" spans="1:20" x14ac:dyDescent="0.25">
      <c r="A1891" s="121">
        <v>7.4330282533491498E-2</v>
      </c>
      <c r="B1891" s="121"/>
      <c r="C1891" s="121">
        <v>0.83844541448973997</v>
      </c>
      <c r="D1891" s="121"/>
      <c r="E1891" s="121">
        <v>0.49084908708134001</v>
      </c>
      <c r="F1891" s="121"/>
      <c r="G1891" s="121" t="s">
        <v>128</v>
      </c>
      <c r="H1891" s="121"/>
      <c r="I1891" s="121" t="s">
        <v>128</v>
      </c>
      <c r="J1891" s="122"/>
      <c r="K1891" s="120">
        <v>0.33083445305494202</v>
      </c>
      <c r="L1891" s="120"/>
      <c r="M1891" s="120">
        <v>-0.133203644047551</v>
      </c>
      <c r="N1891" s="120"/>
      <c r="O1891" s="120">
        <v>0.64554749301856196</v>
      </c>
      <c r="P1891" s="120"/>
      <c r="Q1891" s="120" t="s">
        <v>128</v>
      </c>
      <c r="R1891" s="120"/>
      <c r="S1891" s="120" t="s">
        <v>128</v>
      </c>
      <c r="T1891" s="120"/>
    </row>
    <row r="1892" spans="1:20" x14ac:dyDescent="0.25">
      <c r="A1892" s="121">
        <v>0.51630121341852597</v>
      </c>
      <c r="B1892" s="121"/>
      <c r="C1892" s="121">
        <v>0.77987119354747803</v>
      </c>
      <c r="D1892" s="121"/>
      <c r="E1892" s="121">
        <v>1.54461057434142</v>
      </c>
      <c r="F1892" s="121"/>
      <c r="G1892" s="121" t="s">
        <v>128</v>
      </c>
      <c r="H1892" s="121"/>
      <c r="I1892" s="121" t="s">
        <v>128</v>
      </c>
      <c r="J1892" s="122"/>
      <c r="K1892" s="120">
        <v>0.33083445305494202</v>
      </c>
      <c r="L1892" s="120"/>
      <c r="M1892" s="120">
        <v>-0.133203644047551</v>
      </c>
      <c r="N1892" s="120"/>
      <c r="O1892" s="120">
        <v>0.33611713406577998</v>
      </c>
      <c r="P1892" s="120"/>
      <c r="Q1892" s="120" t="s">
        <v>128</v>
      </c>
      <c r="R1892" s="120"/>
      <c r="S1892" s="120" t="s">
        <v>128</v>
      </c>
      <c r="T1892" s="120"/>
    </row>
    <row r="1893" spans="1:20" x14ac:dyDescent="0.25">
      <c r="A1893" s="121">
        <v>-0.36882651020150098</v>
      </c>
      <c r="B1893" s="121"/>
      <c r="C1893" s="121">
        <v>1.3218383889927701</v>
      </c>
      <c r="D1893" s="121"/>
      <c r="E1893" s="121">
        <v>1.0873465101179101</v>
      </c>
      <c r="F1893" s="121"/>
      <c r="G1893" s="121" t="s">
        <v>128</v>
      </c>
      <c r="H1893" s="121"/>
      <c r="I1893" s="121" t="s">
        <v>128</v>
      </c>
      <c r="J1893" s="122"/>
      <c r="K1893" s="120">
        <v>0.17494174057037701</v>
      </c>
      <c r="L1893" s="120"/>
      <c r="M1893" s="120">
        <v>1.86532799390472</v>
      </c>
      <c r="N1893" s="120"/>
      <c r="O1893" s="120">
        <v>1.95193035951245</v>
      </c>
      <c r="P1893" s="120"/>
      <c r="Q1893" s="120" t="s">
        <v>128</v>
      </c>
      <c r="R1893" s="120"/>
      <c r="S1893" s="120" t="s">
        <v>128</v>
      </c>
      <c r="T1893" s="120"/>
    </row>
    <row r="1894" spans="1:20" x14ac:dyDescent="0.25">
      <c r="A1894" s="121">
        <v>0.2130806868156</v>
      </c>
      <c r="B1894" s="121"/>
      <c r="C1894" s="121">
        <v>0.77987119354747803</v>
      </c>
      <c r="D1894" s="121"/>
      <c r="E1894" s="121">
        <v>0.91316997823954804</v>
      </c>
      <c r="F1894" s="121"/>
      <c r="G1894" s="121" t="s">
        <v>128</v>
      </c>
      <c r="H1894" s="121"/>
      <c r="I1894" s="121" t="s">
        <v>128</v>
      </c>
      <c r="J1894" s="122"/>
      <c r="K1894" s="120">
        <v>0.243464277922225</v>
      </c>
      <c r="L1894" s="120"/>
      <c r="M1894" s="120">
        <v>0.65877939911653605</v>
      </c>
      <c r="N1894" s="120"/>
      <c r="O1894" s="120">
        <v>1.5290939866669</v>
      </c>
      <c r="P1894" s="120"/>
      <c r="Q1894" s="120" t="s">
        <v>128</v>
      </c>
      <c r="R1894" s="120"/>
      <c r="S1894" s="120" t="s">
        <v>128</v>
      </c>
      <c r="T1894" s="120"/>
    </row>
    <row r="1895" spans="1:20" x14ac:dyDescent="0.25">
      <c r="A1895" s="121">
        <v>-1.72638104952617</v>
      </c>
      <c r="B1895" s="121"/>
      <c r="C1895" s="121">
        <v>0.31455126791007998</v>
      </c>
      <c r="D1895" s="121"/>
      <c r="E1895" s="121">
        <v>1.6949069848834599</v>
      </c>
      <c r="F1895" s="121"/>
      <c r="G1895" s="121" t="s">
        <v>128</v>
      </c>
      <c r="H1895" s="121"/>
      <c r="I1895" s="121" t="s">
        <v>128</v>
      </c>
      <c r="J1895" s="122"/>
      <c r="K1895" s="120">
        <v>0.476447463369635</v>
      </c>
      <c r="L1895" s="120"/>
      <c r="M1895" s="120">
        <v>-0.17239355077360899</v>
      </c>
      <c r="N1895" s="120"/>
      <c r="O1895" s="120">
        <v>1.95193035951245</v>
      </c>
      <c r="P1895" s="120"/>
      <c r="Q1895" s="120" t="s">
        <v>128</v>
      </c>
      <c r="R1895" s="120"/>
      <c r="S1895" s="120" t="s">
        <v>128</v>
      </c>
      <c r="T1895" s="120"/>
    </row>
    <row r="1896" spans="1:20" x14ac:dyDescent="0.25">
      <c r="A1896" s="121">
        <v>-0.3618607731979</v>
      </c>
      <c r="B1896" s="121"/>
      <c r="C1896" s="121">
        <v>-0.105139561996797</v>
      </c>
      <c r="D1896" s="121"/>
      <c r="E1896" s="121">
        <v>0.49189409303785703</v>
      </c>
      <c r="F1896" s="121"/>
      <c r="G1896" s="121" t="s">
        <v>128</v>
      </c>
      <c r="H1896" s="121"/>
      <c r="I1896" s="121" t="s">
        <v>128</v>
      </c>
      <c r="J1896" s="122"/>
      <c r="K1896" s="120">
        <v>6.7778515521048605E-2</v>
      </c>
      <c r="L1896" s="120"/>
      <c r="M1896" s="120">
        <v>0.61128471546175001</v>
      </c>
      <c r="N1896" s="120"/>
      <c r="O1896" s="120">
        <v>0.62667259691584898</v>
      </c>
      <c r="P1896" s="120"/>
      <c r="Q1896" s="120" t="s">
        <v>128</v>
      </c>
      <c r="R1896" s="120"/>
      <c r="S1896" s="120" t="s">
        <v>128</v>
      </c>
      <c r="T1896" s="120"/>
    </row>
    <row r="1897" spans="1:20" x14ac:dyDescent="0.25">
      <c r="A1897" s="121">
        <v>0.26390745714251601</v>
      </c>
      <c r="B1897" s="121"/>
      <c r="C1897" s="121">
        <v>0.40896834215865102</v>
      </c>
      <c r="D1897" s="121"/>
      <c r="E1897" s="121">
        <v>0.73641976592750402</v>
      </c>
      <c r="F1897" s="121"/>
      <c r="G1897" s="121" t="s">
        <v>128</v>
      </c>
      <c r="H1897" s="121"/>
      <c r="I1897" s="121" t="s">
        <v>128</v>
      </c>
      <c r="J1897" s="122"/>
      <c r="K1897" s="120">
        <v>1.8656012912224199E-2</v>
      </c>
      <c r="L1897" s="120"/>
      <c r="M1897" s="120">
        <v>0.72207882380121502</v>
      </c>
      <c r="N1897" s="120"/>
      <c r="O1897" s="120">
        <v>0.32999961725319998</v>
      </c>
      <c r="P1897" s="120"/>
      <c r="Q1897" s="120" t="s">
        <v>128</v>
      </c>
      <c r="R1897" s="120"/>
      <c r="S1897" s="120" t="s">
        <v>128</v>
      </c>
      <c r="T1897" s="120"/>
    </row>
    <row r="1898" spans="1:20" x14ac:dyDescent="0.25">
      <c r="A1898" s="121">
        <v>0.26390745714251601</v>
      </c>
      <c r="B1898" s="121"/>
      <c r="C1898" s="121">
        <v>0.93528801117496796</v>
      </c>
      <c r="D1898" s="121"/>
      <c r="E1898" s="121">
        <v>1.2233572927696299</v>
      </c>
      <c r="F1898" s="121"/>
      <c r="G1898" s="121" t="s">
        <v>128</v>
      </c>
      <c r="H1898" s="121"/>
      <c r="I1898" s="121" t="s">
        <v>128</v>
      </c>
      <c r="J1898" s="122"/>
      <c r="K1898" s="120">
        <v>-9.4976079181520803E-2</v>
      </c>
      <c r="L1898" s="120"/>
      <c r="M1898" s="120">
        <v>0.44334359056732398</v>
      </c>
      <c r="N1898" s="120"/>
      <c r="O1898" s="120">
        <v>1.8060044158311299</v>
      </c>
      <c r="P1898" s="120"/>
      <c r="Q1898" s="120" t="s">
        <v>128</v>
      </c>
      <c r="R1898" s="120"/>
      <c r="S1898" s="120" t="s">
        <v>128</v>
      </c>
      <c r="T1898" s="120"/>
    </row>
    <row r="1899" spans="1:20" x14ac:dyDescent="0.25">
      <c r="A1899" s="121">
        <v>0.17552577858879201</v>
      </c>
      <c r="B1899" s="121"/>
      <c r="C1899" s="121">
        <v>0.94881349952588001</v>
      </c>
      <c r="D1899" s="121"/>
      <c r="E1899" s="121">
        <v>1.06964381001099</v>
      </c>
      <c r="F1899" s="121"/>
      <c r="G1899" s="121" t="s">
        <v>128</v>
      </c>
      <c r="H1899" s="121"/>
      <c r="I1899" s="121" t="s">
        <v>128</v>
      </c>
      <c r="J1899" s="122"/>
      <c r="K1899" s="120">
        <v>0.17530506723963099</v>
      </c>
      <c r="L1899" s="120"/>
      <c r="M1899" s="120">
        <v>0.64389496360215004</v>
      </c>
      <c r="N1899" s="120"/>
      <c r="O1899" s="120">
        <v>0.26509151326049701</v>
      </c>
      <c r="P1899" s="120"/>
      <c r="Q1899" s="120" t="s">
        <v>128</v>
      </c>
      <c r="R1899" s="120"/>
      <c r="S1899" s="120" t="s">
        <v>128</v>
      </c>
      <c r="T1899" s="120"/>
    </row>
    <row r="1900" spans="1:20" x14ac:dyDescent="0.25">
      <c r="A1900" s="121">
        <v>-0.19497588152006901</v>
      </c>
      <c r="B1900" s="121"/>
      <c r="C1900" s="121">
        <v>0.69790060055055003</v>
      </c>
      <c r="D1900" s="121"/>
      <c r="E1900" s="121">
        <v>1.7377477970538799</v>
      </c>
      <c r="F1900" s="121"/>
      <c r="G1900" s="121" t="s">
        <v>128</v>
      </c>
      <c r="H1900" s="121"/>
      <c r="I1900" s="121" t="s">
        <v>128</v>
      </c>
      <c r="J1900" s="122"/>
      <c r="K1900" s="120">
        <v>0.10205759720535</v>
      </c>
      <c r="L1900" s="120"/>
      <c r="M1900" s="120">
        <v>1.7656506388976501</v>
      </c>
      <c r="N1900" s="120"/>
      <c r="O1900" s="120">
        <v>1.1820423701200999</v>
      </c>
      <c r="P1900" s="120"/>
      <c r="Q1900" s="120" t="s">
        <v>128</v>
      </c>
      <c r="R1900" s="120"/>
      <c r="S1900" s="120" t="s">
        <v>128</v>
      </c>
      <c r="T1900" s="120"/>
    </row>
    <row r="1901" spans="1:20" x14ac:dyDescent="0.25">
      <c r="A1901" s="121">
        <v>-0.19497588152006901</v>
      </c>
      <c r="B1901" s="121"/>
      <c r="C1901" s="121">
        <v>0.93753285414765097</v>
      </c>
      <c r="D1901" s="121"/>
      <c r="E1901" s="121">
        <v>0.17445340350265301</v>
      </c>
      <c r="F1901" s="121"/>
      <c r="G1901" s="121" t="s">
        <v>128</v>
      </c>
      <c r="H1901" s="121"/>
      <c r="I1901" s="121" t="s">
        <v>128</v>
      </c>
      <c r="J1901" s="122"/>
      <c r="K1901" s="120">
        <v>0.46643424732538502</v>
      </c>
      <c r="L1901" s="120"/>
      <c r="M1901" s="120">
        <v>0.420203023561527</v>
      </c>
      <c r="N1901" s="120"/>
      <c r="O1901" s="120">
        <v>0.647236681229998</v>
      </c>
      <c r="P1901" s="120"/>
      <c r="Q1901" s="120" t="s">
        <v>128</v>
      </c>
      <c r="R1901" s="120"/>
      <c r="S1901" s="120" t="s">
        <v>128</v>
      </c>
      <c r="T1901" s="120"/>
    </row>
    <row r="1902" spans="1:20" x14ac:dyDescent="0.25">
      <c r="A1902" s="121">
        <v>1.3747661819404</v>
      </c>
      <c r="B1902" s="121"/>
      <c r="C1902" s="121">
        <v>0.93753285414765097</v>
      </c>
      <c r="D1902" s="121"/>
      <c r="E1902" s="121">
        <v>1.6211696117052701</v>
      </c>
      <c r="F1902" s="121"/>
      <c r="G1902" s="121" t="s">
        <v>128</v>
      </c>
      <c r="H1902" s="121"/>
      <c r="I1902" s="121" t="s">
        <v>128</v>
      </c>
      <c r="J1902" s="122"/>
      <c r="K1902" s="120">
        <v>0.18776331986198999</v>
      </c>
      <c r="L1902" s="120"/>
      <c r="M1902" s="120">
        <v>1.8106200849920899</v>
      </c>
      <c r="N1902" s="120"/>
      <c r="O1902" s="120">
        <v>0.95693092849007799</v>
      </c>
      <c r="P1902" s="120"/>
      <c r="Q1902" s="120" t="s">
        <v>128</v>
      </c>
      <c r="R1902" s="120"/>
      <c r="S1902" s="120" t="s">
        <v>128</v>
      </c>
      <c r="T1902" s="120"/>
    </row>
    <row r="1903" spans="1:20" x14ac:dyDescent="0.25">
      <c r="A1903" s="121">
        <v>-1.75048887197973</v>
      </c>
      <c r="B1903" s="121"/>
      <c r="C1903" s="121">
        <v>0.99536135101742595</v>
      </c>
      <c r="D1903" s="121"/>
      <c r="E1903" s="121">
        <v>0.58447672510544302</v>
      </c>
      <c r="F1903" s="121"/>
      <c r="G1903" s="121" t="s">
        <v>128</v>
      </c>
      <c r="H1903" s="121"/>
      <c r="I1903" s="121" t="s">
        <v>128</v>
      </c>
      <c r="J1903" s="122"/>
      <c r="K1903" s="120">
        <v>-0.20799906316445099</v>
      </c>
      <c r="L1903" s="120"/>
      <c r="M1903" s="120">
        <v>1.7777964345478099</v>
      </c>
      <c r="N1903" s="120"/>
      <c r="O1903" s="120">
        <v>1.3080308433433501</v>
      </c>
      <c r="P1903" s="120"/>
      <c r="Q1903" s="120" t="s">
        <v>128</v>
      </c>
      <c r="R1903" s="120"/>
      <c r="S1903" s="120" t="s">
        <v>128</v>
      </c>
      <c r="T1903" s="120"/>
    </row>
    <row r="1904" spans="1:20" x14ac:dyDescent="0.25">
      <c r="A1904" s="121">
        <v>0.95282784690469302</v>
      </c>
      <c r="B1904" s="121"/>
      <c r="C1904" s="121">
        <v>0.99536135101742595</v>
      </c>
      <c r="D1904" s="121"/>
      <c r="E1904" s="121">
        <v>0.83888901680313699</v>
      </c>
      <c r="F1904" s="121"/>
      <c r="G1904" s="121" t="s">
        <v>128</v>
      </c>
      <c r="H1904" s="121"/>
      <c r="I1904" s="121" t="s">
        <v>128</v>
      </c>
      <c r="J1904" s="122"/>
      <c r="K1904" s="120">
        <v>0.24490294493165601</v>
      </c>
      <c r="L1904" s="120"/>
      <c r="M1904" s="120">
        <v>0.34583156562772999</v>
      </c>
      <c r="N1904" s="120"/>
      <c r="O1904" s="120">
        <v>2.44213725298922</v>
      </c>
      <c r="P1904" s="120"/>
      <c r="Q1904" s="120" t="s">
        <v>128</v>
      </c>
      <c r="R1904" s="120"/>
      <c r="S1904" s="120" t="s">
        <v>128</v>
      </c>
      <c r="T1904" s="120"/>
    </row>
    <row r="1905" spans="1:20" x14ac:dyDescent="0.25">
      <c r="A1905" s="121">
        <v>-0.95322455528032901</v>
      </c>
      <c r="B1905" s="121"/>
      <c r="C1905" s="121">
        <v>0.77091977746096396</v>
      </c>
      <c r="D1905" s="121"/>
      <c r="E1905" s="121">
        <v>0.84492590591900596</v>
      </c>
      <c r="F1905" s="121"/>
      <c r="G1905" s="121" t="s">
        <v>128</v>
      </c>
      <c r="H1905" s="121"/>
      <c r="I1905" s="121" t="s">
        <v>128</v>
      </c>
      <c r="J1905" s="122"/>
      <c r="K1905" s="120">
        <v>5.6851898230114301E-2</v>
      </c>
      <c r="L1905" s="120"/>
      <c r="M1905" s="120">
        <v>0.47865413667562301</v>
      </c>
      <c r="N1905" s="120"/>
      <c r="O1905" s="120">
        <v>0.554858069398104</v>
      </c>
      <c r="P1905" s="120"/>
      <c r="Q1905" s="120" t="s">
        <v>128</v>
      </c>
      <c r="R1905" s="120"/>
      <c r="S1905" s="120" t="s">
        <v>128</v>
      </c>
      <c r="T1905" s="120"/>
    </row>
    <row r="1906" spans="1:20" x14ac:dyDescent="0.25">
      <c r="A1906" s="121">
        <v>-0.46117655609276997</v>
      </c>
      <c r="B1906" s="121"/>
      <c r="C1906" s="121">
        <v>1.76465053862031</v>
      </c>
      <c r="D1906" s="121"/>
      <c r="E1906" s="121">
        <v>1.1133829541909801</v>
      </c>
      <c r="F1906" s="121"/>
      <c r="G1906" s="121" t="s">
        <v>128</v>
      </c>
      <c r="H1906" s="121"/>
      <c r="I1906" s="121" t="s">
        <v>128</v>
      </c>
      <c r="J1906" s="122"/>
      <c r="K1906" s="120">
        <v>0.44334776065921999</v>
      </c>
      <c r="L1906" s="120"/>
      <c r="M1906" s="120">
        <v>0.46395040088919998</v>
      </c>
      <c r="N1906" s="120"/>
      <c r="O1906" s="120">
        <v>2.44213725298922</v>
      </c>
      <c r="P1906" s="120"/>
      <c r="Q1906" s="120" t="s">
        <v>128</v>
      </c>
      <c r="R1906" s="120"/>
      <c r="S1906" s="120" t="s">
        <v>128</v>
      </c>
      <c r="T1906" s="120"/>
    </row>
    <row r="1907" spans="1:20" x14ac:dyDescent="0.25">
      <c r="A1907" s="121">
        <v>0.12664546426511</v>
      </c>
      <c r="B1907" s="121"/>
      <c r="C1907" s="121">
        <v>1.76465053862031</v>
      </c>
      <c r="D1907" s="121"/>
      <c r="E1907" s="121">
        <v>1.3597151474121201</v>
      </c>
      <c r="F1907" s="121"/>
      <c r="G1907" s="121" t="s">
        <v>128</v>
      </c>
      <c r="H1907" s="121"/>
      <c r="I1907" s="121" t="s">
        <v>128</v>
      </c>
      <c r="J1907" s="122"/>
      <c r="K1907" s="120">
        <v>0.13171960228706001</v>
      </c>
      <c r="L1907" s="120"/>
      <c r="M1907" s="120">
        <v>0.56655148775942599</v>
      </c>
      <c r="N1907" s="120"/>
      <c r="O1907" s="120">
        <v>0.68437272531498805</v>
      </c>
      <c r="P1907" s="120"/>
      <c r="Q1907" s="120" t="s">
        <v>128</v>
      </c>
      <c r="R1907" s="120"/>
      <c r="S1907" s="120" t="s">
        <v>128</v>
      </c>
      <c r="T1907" s="120"/>
    </row>
    <row r="1908" spans="1:20" x14ac:dyDescent="0.25">
      <c r="A1908" s="121">
        <v>-0.411282968793936</v>
      </c>
      <c r="B1908" s="121"/>
      <c r="C1908" s="121">
        <v>0.90053610169251597</v>
      </c>
      <c r="D1908" s="121"/>
      <c r="E1908" s="121">
        <v>2.3989776631303599</v>
      </c>
      <c r="F1908" s="121"/>
      <c r="G1908" s="121" t="s">
        <v>128</v>
      </c>
      <c r="H1908" s="121"/>
      <c r="I1908" s="121" t="s">
        <v>128</v>
      </c>
      <c r="J1908" s="122"/>
      <c r="K1908" s="120">
        <v>0.31707036702598401</v>
      </c>
      <c r="L1908" s="120"/>
      <c r="M1908" s="120">
        <v>0.21745349111680001</v>
      </c>
      <c r="N1908" s="120"/>
      <c r="O1908" s="120">
        <v>1.1164618365913901</v>
      </c>
      <c r="P1908" s="120"/>
      <c r="Q1908" s="120" t="s">
        <v>128</v>
      </c>
      <c r="R1908" s="120"/>
      <c r="S1908" s="120" t="s">
        <v>128</v>
      </c>
      <c r="T1908" s="120"/>
    </row>
    <row r="1909" spans="1:20" x14ac:dyDescent="0.25">
      <c r="A1909" s="121">
        <v>0.78612334144861995</v>
      </c>
      <c r="B1909" s="121"/>
      <c r="C1909" s="121">
        <v>1.1719801432457899</v>
      </c>
      <c r="D1909" s="121"/>
      <c r="E1909" s="121">
        <v>0.64571499423046097</v>
      </c>
      <c r="F1909" s="121"/>
      <c r="G1909" s="121" t="s">
        <v>128</v>
      </c>
      <c r="H1909" s="121"/>
      <c r="I1909" s="121" t="s">
        <v>128</v>
      </c>
      <c r="J1909" s="122"/>
      <c r="K1909" s="120">
        <v>-9.6078059226996998E-2</v>
      </c>
      <c r="L1909" s="120"/>
      <c r="M1909" s="120">
        <v>0.50902828724978399</v>
      </c>
      <c r="N1909" s="120"/>
      <c r="O1909" s="120">
        <v>-1.02866634950575</v>
      </c>
      <c r="P1909" s="120"/>
      <c r="Q1909" s="120" t="s">
        <v>128</v>
      </c>
      <c r="R1909" s="120"/>
      <c r="S1909" s="120" t="s">
        <v>128</v>
      </c>
      <c r="T1909" s="120"/>
    </row>
    <row r="1910" spans="1:20" x14ac:dyDescent="0.25">
      <c r="A1910" s="121">
        <v>-0.35405355072925099</v>
      </c>
      <c r="B1910" s="121"/>
      <c r="C1910" s="121">
        <v>1.2677282612241201</v>
      </c>
      <c r="D1910" s="121"/>
      <c r="E1910" s="121">
        <v>0.80912936742615904</v>
      </c>
      <c r="F1910" s="121"/>
      <c r="G1910" s="121" t="s">
        <v>128</v>
      </c>
      <c r="H1910" s="121"/>
      <c r="I1910" s="121" t="s">
        <v>128</v>
      </c>
      <c r="J1910" s="122"/>
      <c r="K1910" s="120">
        <v>0.31707036702598401</v>
      </c>
      <c r="L1910" s="120"/>
      <c r="M1910" s="120">
        <v>1.0319678521970299</v>
      </c>
      <c r="N1910" s="120"/>
      <c r="O1910" s="120">
        <v>2.4857349430182998</v>
      </c>
      <c r="P1910" s="120"/>
      <c r="Q1910" s="120" t="s">
        <v>128</v>
      </c>
      <c r="R1910" s="120"/>
      <c r="S1910" s="120" t="s">
        <v>128</v>
      </c>
      <c r="T1910" s="120"/>
    </row>
    <row r="1911" spans="1:20" x14ac:dyDescent="0.25">
      <c r="A1911" s="121">
        <v>0.27850550130695201</v>
      </c>
      <c r="B1911" s="121"/>
      <c r="C1911" s="121">
        <v>1.2677282612241201</v>
      </c>
      <c r="D1911" s="121"/>
      <c r="E1911" s="121">
        <v>-2.2955841228794198</v>
      </c>
      <c r="F1911" s="121"/>
      <c r="G1911" s="121" t="s">
        <v>128</v>
      </c>
      <c r="H1911" s="121"/>
      <c r="I1911" s="121" t="s">
        <v>128</v>
      </c>
      <c r="J1911" s="122"/>
      <c r="K1911" s="120">
        <v>0.20607176256634899</v>
      </c>
      <c r="L1911" s="120"/>
      <c r="M1911" s="120">
        <v>0.83655616405386701</v>
      </c>
      <c r="N1911" s="120"/>
      <c r="O1911" s="120">
        <v>2.6312426658983399</v>
      </c>
      <c r="P1911" s="120"/>
      <c r="Q1911" s="120" t="s">
        <v>128</v>
      </c>
      <c r="R1911" s="120"/>
      <c r="S1911" s="120" t="s">
        <v>128</v>
      </c>
      <c r="T1911" s="120"/>
    </row>
    <row r="1912" spans="1:20" x14ac:dyDescent="0.25">
      <c r="A1912" s="121">
        <v>1.30128816781955</v>
      </c>
      <c r="B1912" s="121"/>
      <c r="C1912" s="121">
        <v>9.2532786355459307E-2</v>
      </c>
      <c r="D1912" s="121"/>
      <c r="E1912" s="121">
        <v>1.17472662139038</v>
      </c>
      <c r="F1912" s="121"/>
      <c r="G1912" s="121" t="s">
        <v>128</v>
      </c>
      <c r="H1912" s="121"/>
      <c r="I1912" s="121" t="s">
        <v>128</v>
      </c>
      <c r="J1912" s="122"/>
      <c r="K1912" s="120">
        <v>-6.86589200305079E-2</v>
      </c>
      <c r="L1912" s="120"/>
      <c r="M1912" s="120">
        <v>0.64409846642854196</v>
      </c>
      <c r="N1912" s="120"/>
      <c r="O1912" s="120">
        <v>1.2732087792250399</v>
      </c>
      <c r="P1912" s="120"/>
      <c r="Q1912" s="120" t="s">
        <v>128</v>
      </c>
      <c r="R1912" s="120"/>
      <c r="S1912" s="120" t="s">
        <v>128</v>
      </c>
      <c r="T1912" s="120"/>
    </row>
    <row r="1913" spans="1:20" x14ac:dyDescent="0.25">
      <c r="A1913" s="121">
        <v>0.334900204272984</v>
      </c>
      <c r="B1913" s="121"/>
      <c r="C1913" s="121">
        <v>0.843089487343333</v>
      </c>
      <c r="D1913" s="121"/>
      <c r="E1913" s="121">
        <v>1.17472662139038</v>
      </c>
      <c r="F1913" s="121"/>
      <c r="G1913" s="121" t="s">
        <v>128</v>
      </c>
      <c r="H1913" s="121"/>
      <c r="I1913" s="121" t="s">
        <v>128</v>
      </c>
      <c r="J1913" s="122"/>
      <c r="K1913" s="120">
        <v>4.9860936016006698E-2</v>
      </c>
      <c r="L1913" s="120"/>
      <c r="M1913" s="120">
        <v>-0.430382598364975</v>
      </c>
      <c r="N1913" s="120"/>
      <c r="O1913" s="120">
        <v>0.76246085753930304</v>
      </c>
      <c r="P1913" s="120"/>
      <c r="Q1913" s="120" t="s">
        <v>128</v>
      </c>
      <c r="R1913" s="120"/>
      <c r="S1913" s="120" t="s">
        <v>128</v>
      </c>
      <c r="T1913" s="120"/>
    </row>
    <row r="1914" spans="1:20" x14ac:dyDescent="0.25">
      <c r="A1914" s="121">
        <v>0.24071330897247001</v>
      </c>
      <c r="B1914" s="121"/>
      <c r="C1914" s="121">
        <v>0.52534247332478401</v>
      </c>
      <c r="D1914" s="121"/>
      <c r="E1914" s="121">
        <v>0.259945378499641</v>
      </c>
      <c r="F1914" s="121"/>
      <c r="G1914" s="121" t="s">
        <v>128</v>
      </c>
      <c r="H1914" s="121"/>
      <c r="I1914" s="121" t="s">
        <v>128</v>
      </c>
      <c r="J1914" s="122"/>
      <c r="K1914" s="120">
        <v>0.45055430681506398</v>
      </c>
      <c r="L1914" s="120"/>
      <c r="M1914" s="120">
        <v>0.10269265230078201</v>
      </c>
      <c r="N1914" s="120"/>
      <c r="O1914" s="120">
        <v>0.80794081011769203</v>
      </c>
      <c r="P1914" s="120"/>
      <c r="Q1914" s="120" t="s">
        <v>128</v>
      </c>
      <c r="R1914" s="120"/>
      <c r="S1914" s="120" t="s">
        <v>128</v>
      </c>
      <c r="T1914" s="120"/>
    </row>
    <row r="1915" spans="1:20" x14ac:dyDescent="0.25">
      <c r="A1915" s="121">
        <v>0.50992528719958896</v>
      </c>
      <c r="B1915" s="121"/>
      <c r="C1915" s="121">
        <v>0.29485384654232799</v>
      </c>
      <c r="D1915" s="121"/>
      <c r="E1915" s="121">
        <v>1.48877733191599</v>
      </c>
      <c r="F1915" s="121"/>
      <c r="G1915" s="121" t="s">
        <v>128</v>
      </c>
      <c r="H1915" s="121"/>
      <c r="I1915" s="121" t="s">
        <v>128</v>
      </c>
      <c r="J1915" s="122"/>
      <c r="K1915" s="120">
        <v>3.2913504712901401E-2</v>
      </c>
      <c r="L1915" s="120"/>
      <c r="M1915" s="120">
        <v>0.946608509226053</v>
      </c>
      <c r="N1915" s="120"/>
      <c r="O1915" s="120">
        <v>1.35092767768957</v>
      </c>
      <c r="P1915" s="120"/>
      <c r="Q1915" s="120" t="s">
        <v>128</v>
      </c>
      <c r="R1915" s="120"/>
      <c r="S1915" s="120" t="s">
        <v>128</v>
      </c>
      <c r="T1915" s="120"/>
    </row>
    <row r="1916" spans="1:20" x14ac:dyDescent="0.25">
      <c r="A1916" s="121">
        <v>-0.400650354078461</v>
      </c>
      <c r="B1916" s="121"/>
      <c r="C1916" s="121">
        <v>0.30682183982664701</v>
      </c>
      <c r="D1916" s="121"/>
      <c r="E1916" s="121">
        <v>0.97330097522082304</v>
      </c>
      <c r="F1916" s="121"/>
      <c r="G1916" s="121" t="s">
        <v>128</v>
      </c>
      <c r="H1916" s="121"/>
      <c r="I1916" s="121" t="s">
        <v>128</v>
      </c>
      <c r="J1916" s="122"/>
      <c r="K1916" s="120">
        <v>0.100339566974505</v>
      </c>
      <c r="L1916" s="120"/>
      <c r="M1916" s="120">
        <v>0.40808516038638798</v>
      </c>
      <c r="N1916" s="120"/>
      <c r="O1916" s="120">
        <v>-7.9339781762755002E-4</v>
      </c>
      <c r="P1916" s="120"/>
      <c r="Q1916" s="120" t="s">
        <v>128</v>
      </c>
      <c r="R1916" s="120"/>
      <c r="S1916" s="120" t="s">
        <v>128</v>
      </c>
      <c r="T1916" s="120"/>
    </row>
    <row r="1917" spans="1:20" x14ac:dyDescent="0.25">
      <c r="A1917" s="121">
        <v>4.7880909612647599E-2</v>
      </c>
      <c r="B1917" s="121"/>
      <c r="C1917" s="121">
        <v>0.30682183982664701</v>
      </c>
      <c r="D1917" s="121"/>
      <c r="E1917" s="121">
        <v>1.1679763176610101</v>
      </c>
      <c r="F1917" s="121"/>
      <c r="G1917" s="121" t="s">
        <v>128</v>
      </c>
      <c r="H1917" s="121"/>
      <c r="I1917" s="121" t="s">
        <v>128</v>
      </c>
      <c r="J1917" s="122"/>
      <c r="K1917" s="120">
        <v>-5.36744354884853E-2</v>
      </c>
      <c r="L1917" s="120"/>
      <c r="M1917" s="120">
        <v>0.91750330337753505</v>
      </c>
      <c r="N1917" s="120"/>
      <c r="O1917" s="120">
        <v>1.1051381564156499</v>
      </c>
      <c r="P1917" s="120"/>
      <c r="Q1917" s="120" t="s">
        <v>128</v>
      </c>
      <c r="R1917" s="120"/>
      <c r="S1917" s="120" t="s">
        <v>128</v>
      </c>
      <c r="T1917" s="120"/>
    </row>
    <row r="1918" spans="1:20" x14ac:dyDescent="0.25">
      <c r="A1918" s="121">
        <v>0.13667690711861599</v>
      </c>
      <c r="B1918" s="121"/>
      <c r="C1918" s="121">
        <v>0.44127795766009797</v>
      </c>
      <c r="D1918" s="121"/>
      <c r="E1918" s="121">
        <v>0.99731586781150094</v>
      </c>
      <c r="F1918" s="121"/>
      <c r="G1918" s="121" t="s">
        <v>128</v>
      </c>
      <c r="H1918" s="121"/>
      <c r="I1918" s="121" t="s">
        <v>128</v>
      </c>
      <c r="J1918" s="122"/>
      <c r="K1918" s="120">
        <v>0.144121075540351</v>
      </c>
      <c r="L1918" s="120"/>
      <c r="M1918" s="120">
        <v>0.71111489127963901</v>
      </c>
      <c r="N1918" s="120"/>
      <c r="O1918" s="120">
        <v>0.69179349920130695</v>
      </c>
      <c r="P1918" s="120"/>
      <c r="Q1918" s="120" t="s">
        <v>128</v>
      </c>
      <c r="R1918" s="120"/>
      <c r="S1918" s="120" t="s">
        <v>128</v>
      </c>
      <c r="T1918" s="120"/>
    </row>
    <row r="1919" spans="1:20" x14ac:dyDescent="0.25">
      <c r="A1919" s="121">
        <v>0.68801366987676005</v>
      </c>
      <c r="B1919" s="121"/>
      <c r="C1919" s="121">
        <v>1.2014438074340099</v>
      </c>
      <c r="D1919" s="121"/>
      <c r="E1919" s="121">
        <v>0.79465376520780096</v>
      </c>
      <c r="F1919" s="121"/>
      <c r="G1919" s="121" t="s">
        <v>128</v>
      </c>
      <c r="H1919" s="121"/>
      <c r="I1919" s="121" t="s">
        <v>128</v>
      </c>
      <c r="J1919" s="122"/>
      <c r="K1919" s="120">
        <v>-3.37281028080803E-2</v>
      </c>
      <c r="L1919" s="120"/>
      <c r="M1919" s="120">
        <v>0.818006189968985</v>
      </c>
      <c r="N1919" s="120"/>
      <c r="O1919" s="120">
        <v>2.5131498744130099</v>
      </c>
      <c r="P1919" s="120"/>
      <c r="Q1919" s="120" t="s">
        <v>128</v>
      </c>
      <c r="R1919" s="120"/>
      <c r="S1919" s="120" t="s">
        <v>128</v>
      </c>
      <c r="T1919" s="120"/>
    </row>
    <row r="1920" spans="1:20" x14ac:dyDescent="0.25">
      <c r="A1920" s="121">
        <v>-0.60300893876204498</v>
      </c>
      <c r="B1920" s="121"/>
      <c r="C1920" s="121">
        <v>0.44432651994146299</v>
      </c>
      <c r="D1920" s="121"/>
      <c r="E1920" s="121">
        <v>0.673930677065112</v>
      </c>
      <c r="F1920" s="121"/>
      <c r="G1920" s="121" t="s">
        <v>128</v>
      </c>
      <c r="H1920" s="121"/>
      <c r="I1920" s="121" t="s">
        <v>128</v>
      </c>
      <c r="J1920" s="122"/>
      <c r="K1920" s="120">
        <v>-0.107805999457629</v>
      </c>
      <c r="L1920" s="120"/>
      <c r="M1920" s="120">
        <v>1.52840091045867</v>
      </c>
      <c r="N1920" s="120"/>
      <c r="O1920" s="120">
        <v>0.33927787334008702</v>
      </c>
      <c r="P1920" s="120"/>
      <c r="Q1920" s="120" t="s">
        <v>128</v>
      </c>
      <c r="R1920" s="120"/>
      <c r="S1920" s="120" t="s">
        <v>128</v>
      </c>
      <c r="T1920" s="120"/>
    </row>
    <row r="1921" spans="1:20" x14ac:dyDescent="0.25">
      <c r="A1921" s="121">
        <v>1.20948535769747</v>
      </c>
      <c r="B1921" s="121"/>
      <c r="C1921" s="121">
        <v>0.91814986429416501</v>
      </c>
      <c r="D1921" s="121"/>
      <c r="E1921" s="121">
        <v>2.2857707142305301</v>
      </c>
      <c r="F1921" s="121"/>
      <c r="G1921" s="121" t="s">
        <v>128</v>
      </c>
      <c r="H1921" s="121"/>
      <c r="I1921" s="121" t="s">
        <v>128</v>
      </c>
      <c r="J1921" s="122"/>
      <c r="K1921" s="120">
        <v>-6.5653671656843202E-2</v>
      </c>
      <c r="L1921" s="120"/>
      <c r="M1921" s="120">
        <v>0.51824258598323103</v>
      </c>
      <c r="N1921" s="120"/>
      <c r="O1921" s="120">
        <v>0.39969422240666902</v>
      </c>
      <c r="P1921" s="120"/>
      <c r="Q1921" s="120" t="s">
        <v>128</v>
      </c>
      <c r="R1921" s="120"/>
      <c r="S1921" s="120" t="s">
        <v>128</v>
      </c>
      <c r="T1921" s="120"/>
    </row>
    <row r="1922" spans="1:20" x14ac:dyDescent="0.25">
      <c r="A1922" s="121">
        <v>0.16370017849110099</v>
      </c>
      <c r="B1922" s="121"/>
      <c r="C1922" s="121">
        <v>0.268672695166082</v>
      </c>
      <c r="D1922" s="121"/>
      <c r="E1922" s="121">
        <v>0.96099894335901603</v>
      </c>
      <c r="F1922" s="121"/>
      <c r="G1922" s="121" t="s">
        <v>128</v>
      </c>
      <c r="H1922" s="121"/>
      <c r="I1922" s="121" t="s">
        <v>128</v>
      </c>
      <c r="J1922" s="122"/>
      <c r="K1922" s="120">
        <v>-7.1099312250232999E-2</v>
      </c>
      <c r="L1922" s="120"/>
      <c r="M1922" s="120">
        <v>0.35501417787256501</v>
      </c>
      <c r="N1922" s="120"/>
      <c r="O1922" s="120">
        <v>0.50610235217808297</v>
      </c>
      <c r="P1922" s="120"/>
      <c r="Q1922" s="120" t="s">
        <v>128</v>
      </c>
      <c r="R1922" s="120"/>
      <c r="S1922" s="120" t="s">
        <v>128</v>
      </c>
      <c r="T1922" s="120"/>
    </row>
    <row r="1923" spans="1:20" x14ac:dyDescent="0.25">
      <c r="A1923" s="121">
        <v>-0.58624823936062498</v>
      </c>
      <c r="B1923" s="121"/>
      <c r="C1923" s="121">
        <v>0.69790060055055003</v>
      </c>
      <c r="D1923" s="121"/>
      <c r="E1923" s="121">
        <v>1.52537535494243</v>
      </c>
      <c r="F1923" s="121"/>
      <c r="G1923" s="121" t="s">
        <v>128</v>
      </c>
      <c r="H1923" s="121"/>
      <c r="I1923" s="121" t="s">
        <v>128</v>
      </c>
      <c r="J1923" s="122"/>
      <c r="K1923" s="120">
        <v>3.9721475491969499E-2</v>
      </c>
      <c r="L1923" s="120"/>
      <c r="M1923" s="120">
        <v>0.30883031250555598</v>
      </c>
      <c r="N1923" s="120"/>
      <c r="O1923" s="120">
        <v>0.89307092245752495</v>
      </c>
      <c r="P1923" s="120"/>
      <c r="Q1923" s="120" t="s">
        <v>128</v>
      </c>
      <c r="R1923" s="120"/>
      <c r="S1923" s="120" t="s">
        <v>128</v>
      </c>
      <c r="T1923" s="120"/>
    </row>
    <row r="1924" spans="1:20" x14ac:dyDescent="0.25">
      <c r="A1924" s="121">
        <v>-0.449166851257287</v>
      </c>
      <c r="B1924" s="121"/>
      <c r="C1924" s="121">
        <v>1.0254705580516801</v>
      </c>
      <c r="D1924" s="121"/>
      <c r="E1924" s="121">
        <v>1.1681583089338099</v>
      </c>
      <c r="F1924" s="121"/>
      <c r="G1924" s="121" t="s">
        <v>128</v>
      </c>
      <c r="H1924" s="121"/>
      <c r="I1924" s="121" t="s">
        <v>128</v>
      </c>
      <c r="J1924" s="122"/>
      <c r="K1924" s="120">
        <v>4.6095101560833698E-2</v>
      </c>
      <c r="L1924" s="120"/>
      <c r="M1924" s="120">
        <v>0.35501417787256501</v>
      </c>
      <c r="N1924" s="120"/>
      <c r="O1924" s="120">
        <v>0.97959361250251897</v>
      </c>
      <c r="P1924" s="120"/>
      <c r="Q1924" s="120" t="s">
        <v>128</v>
      </c>
      <c r="R1924" s="120"/>
      <c r="S1924" s="120" t="s">
        <v>128</v>
      </c>
      <c r="T1924" s="120"/>
    </row>
    <row r="1925" spans="1:20" x14ac:dyDescent="0.25">
      <c r="A1925" s="121">
        <v>1.1107839947841101</v>
      </c>
      <c r="B1925" s="121"/>
      <c r="C1925" s="121">
        <v>1.0254705580516801</v>
      </c>
      <c r="D1925" s="121"/>
      <c r="E1925" s="121">
        <v>1.28770640335319</v>
      </c>
      <c r="F1925" s="121"/>
      <c r="G1925" s="121" t="s">
        <v>128</v>
      </c>
      <c r="H1925" s="121"/>
      <c r="I1925" s="121" t="s">
        <v>128</v>
      </c>
      <c r="J1925" s="122"/>
      <c r="K1925" s="120">
        <v>-0.27546212665692599</v>
      </c>
      <c r="L1925" s="120"/>
      <c r="M1925" s="120">
        <v>0.75053867865207402</v>
      </c>
      <c r="N1925" s="120"/>
      <c r="O1925" s="120">
        <v>0.38851493169374501</v>
      </c>
      <c r="P1925" s="120"/>
      <c r="Q1925" s="120" t="s">
        <v>128</v>
      </c>
      <c r="R1925" s="120"/>
      <c r="S1925" s="120" t="s">
        <v>128</v>
      </c>
      <c r="T1925" s="120"/>
    </row>
    <row r="1926" spans="1:20" x14ac:dyDescent="0.25">
      <c r="A1926" s="121">
        <v>-0.46443434913641102</v>
      </c>
      <c r="B1926" s="121"/>
      <c r="C1926" s="121">
        <v>0.90053610169251597</v>
      </c>
      <c r="D1926" s="121"/>
      <c r="E1926" s="121">
        <v>1.7693589913999499</v>
      </c>
      <c r="F1926" s="121"/>
      <c r="G1926" s="121" t="s">
        <v>128</v>
      </c>
      <c r="H1926" s="121"/>
      <c r="I1926" s="121" t="s">
        <v>128</v>
      </c>
      <c r="J1926" s="122"/>
      <c r="K1926" s="120">
        <v>0.234231510147108</v>
      </c>
      <c r="L1926" s="120"/>
      <c r="M1926" s="120">
        <v>0.34859322904624401</v>
      </c>
      <c r="N1926" s="120"/>
      <c r="O1926" s="120">
        <v>0.59292562461107101</v>
      </c>
      <c r="P1926" s="120"/>
      <c r="Q1926" s="120" t="s">
        <v>128</v>
      </c>
      <c r="R1926" s="120"/>
      <c r="S1926" s="120" t="s">
        <v>128</v>
      </c>
      <c r="T1926" s="120"/>
    </row>
    <row r="1927" spans="1:20" x14ac:dyDescent="0.25">
      <c r="A1927" s="121">
        <v>0.66555899957775799</v>
      </c>
      <c r="B1927" s="121"/>
      <c r="C1927" s="121">
        <v>0.843089487343333</v>
      </c>
      <c r="D1927" s="121"/>
      <c r="E1927" s="121">
        <v>1.22049524428464</v>
      </c>
      <c r="F1927" s="121"/>
      <c r="G1927" s="121" t="s">
        <v>128</v>
      </c>
      <c r="H1927" s="121"/>
      <c r="I1927" s="121" t="s">
        <v>128</v>
      </c>
      <c r="J1927" s="122"/>
      <c r="K1927" s="120">
        <v>3.9804406078936001E-3</v>
      </c>
      <c r="L1927" s="120"/>
      <c r="M1927" s="120">
        <v>0.61480869307783004</v>
      </c>
      <c r="N1927" s="120"/>
      <c r="O1927" s="120">
        <v>0.68660816118108103</v>
      </c>
      <c r="P1927" s="120"/>
      <c r="Q1927" s="120" t="s">
        <v>128</v>
      </c>
      <c r="R1927" s="120"/>
      <c r="S1927" s="120" t="s">
        <v>128</v>
      </c>
      <c r="T1927" s="120"/>
    </row>
    <row r="1928" spans="1:20" x14ac:dyDescent="0.25">
      <c r="A1928" s="121">
        <v>-0.15112089682723001</v>
      </c>
      <c r="B1928" s="121"/>
      <c r="C1928" s="121">
        <v>0.91814986429416501</v>
      </c>
      <c r="D1928" s="121"/>
      <c r="E1928" s="121">
        <v>0.95049579589135302</v>
      </c>
      <c r="F1928" s="121"/>
      <c r="G1928" s="121" t="s">
        <v>128</v>
      </c>
      <c r="H1928" s="121"/>
      <c r="I1928" s="121" t="s">
        <v>128</v>
      </c>
      <c r="J1928" s="122"/>
      <c r="K1928" s="120">
        <v>0.37121724708100401</v>
      </c>
      <c r="L1928" s="120"/>
      <c r="M1928" s="120">
        <v>0.91911298450656898</v>
      </c>
      <c r="N1928" s="120"/>
      <c r="O1928" s="120">
        <v>0.82034834320240102</v>
      </c>
      <c r="P1928" s="120"/>
      <c r="Q1928" s="120" t="s">
        <v>128</v>
      </c>
      <c r="R1928" s="120"/>
      <c r="S1928" s="120" t="s">
        <v>128</v>
      </c>
      <c r="T1928" s="120"/>
    </row>
    <row r="1929" spans="1:20" x14ac:dyDescent="0.25">
      <c r="A1929" s="121">
        <v>0.66555899957775799</v>
      </c>
      <c r="B1929" s="121"/>
      <c r="C1929" s="121">
        <v>0.231739841898776</v>
      </c>
      <c r="D1929" s="121"/>
      <c r="E1929" s="121">
        <v>3.7664420538695502</v>
      </c>
      <c r="F1929" s="121"/>
      <c r="G1929" s="121" t="s">
        <v>128</v>
      </c>
      <c r="H1929" s="121"/>
      <c r="I1929" s="121" t="s">
        <v>128</v>
      </c>
      <c r="J1929" s="122"/>
      <c r="K1929" s="120">
        <v>9.76010872002675E-3</v>
      </c>
      <c r="L1929" s="120"/>
      <c r="M1929" s="120">
        <v>1.72706601289626</v>
      </c>
      <c r="N1929" s="120"/>
      <c r="O1929" s="120">
        <v>0.108098013162161</v>
      </c>
      <c r="P1929" s="120"/>
      <c r="Q1929" s="120" t="s">
        <v>128</v>
      </c>
      <c r="R1929" s="120"/>
      <c r="S1929" s="120" t="s">
        <v>128</v>
      </c>
      <c r="T1929" s="120"/>
    </row>
    <row r="1930" spans="1:20" x14ac:dyDescent="0.25">
      <c r="A1930" s="121">
        <v>0.349338278519291</v>
      </c>
      <c r="B1930" s="121"/>
      <c r="C1930" s="121">
        <v>0.25515333843564902</v>
      </c>
      <c r="D1930" s="121"/>
      <c r="E1930" s="121">
        <v>3.7537759488919402</v>
      </c>
      <c r="F1930" s="121"/>
      <c r="G1930" s="121" t="s">
        <v>128</v>
      </c>
      <c r="H1930" s="121"/>
      <c r="I1930" s="121" t="s">
        <v>128</v>
      </c>
      <c r="J1930" s="122"/>
      <c r="K1930" s="120">
        <v>-4.2579510548883199</v>
      </c>
      <c r="L1930" s="120"/>
      <c r="M1930" s="120">
        <v>-3.1967382012574302E-3</v>
      </c>
      <c r="N1930" s="120"/>
      <c r="O1930" s="120">
        <v>0.606787738019129</v>
      </c>
      <c r="P1930" s="120"/>
      <c r="Q1930" s="120" t="s">
        <v>128</v>
      </c>
      <c r="R1930" s="120"/>
      <c r="S1930" s="120" t="s">
        <v>128</v>
      </c>
      <c r="T1930" s="120"/>
    </row>
    <row r="1931" spans="1:20" x14ac:dyDescent="0.25">
      <c r="A1931" s="121">
        <v>-0.22870940354555799</v>
      </c>
      <c r="B1931" s="121"/>
      <c r="C1931" s="121">
        <v>0.38926955959209097</v>
      </c>
      <c r="D1931" s="121"/>
      <c r="E1931" s="121">
        <v>2.28048727910743</v>
      </c>
      <c r="F1931" s="121"/>
      <c r="G1931" s="121" t="s">
        <v>128</v>
      </c>
      <c r="H1931" s="121"/>
      <c r="I1931" s="121" t="s">
        <v>128</v>
      </c>
      <c r="J1931" s="122"/>
      <c r="K1931" s="120">
        <v>-4.2579510548883199</v>
      </c>
      <c r="L1931" s="120"/>
      <c r="M1931" s="120">
        <v>1.5256552899746301</v>
      </c>
      <c r="N1931" s="120"/>
      <c r="O1931" s="120">
        <v>0.82502981391346697</v>
      </c>
      <c r="P1931" s="120"/>
      <c r="Q1931" s="120" t="s">
        <v>128</v>
      </c>
      <c r="R1931" s="120"/>
      <c r="S1931" s="120" t="s">
        <v>128</v>
      </c>
      <c r="T1931" s="120"/>
    </row>
    <row r="1932" spans="1:20" x14ac:dyDescent="0.25">
      <c r="A1932" s="121">
        <v>0.53157873663250799</v>
      </c>
      <c r="B1932" s="121"/>
      <c r="C1932" s="121">
        <v>-0.18086879325101199</v>
      </c>
      <c r="D1932" s="121"/>
      <c r="E1932" s="121">
        <v>1.2144345909341501</v>
      </c>
      <c r="F1932" s="121"/>
      <c r="G1932" s="121" t="s">
        <v>128</v>
      </c>
      <c r="H1932" s="121"/>
      <c r="I1932" s="121" t="s">
        <v>128</v>
      </c>
      <c r="J1932" s="122"/>
      <c r="K1932" s="120">
        <v>-0.36865935942500599</v>
      </c>
      <c r="L1932" s="120"/>
      <c r="M1932" s="120">
        <v>1.24251927342266</v>
      </c>
      <c r="N1932" s="120"/>
      <c r="O1932" s="120">
        <v>-0.53032231594744395</v>
      </c>
      <c r="P1932" s="120"/>
      <c r="Q1932" s="120" t="s">
        <v>128</v>
      </c>
      <c r="R1932" s="120"/>
      <c r="S1932" s="120" t="s">
        <v>128</v>
      </c>
      <c r="T1932" s="120"/>
    </row>
    <row r="1933" spans="1:20" x14ac:dyDescent="0.25">
      <c r="A1933" s="121">
        <v>-0.331374068186989</v>
      </c>
      <c r="B1933" s="121"/>
      <c r="C1933" s="121">
        <v>1.69403059173093</v>
      </c>
      <c r="D1933" s="121"/>
      <c r="E1933" s="121">
        <v>0.90828992485427296</v>
      </c>
      <c r="F1933" s="121"/>
      <c r="G1933" s="121" t="s">
        <v>128</v>
      </c>
      <c r="H1933" s="121"/>
      <c r="I1933" s="121" t="s">
        <v>128</v>
      </c>
      <c r="J1933" s="122"/>
      <c r="K1933" s="120">
        <v>-9.7856493419051602E-2</v>
      </c>
      <c r="L1933" s="120"/>
      <c r="M1933" s="120">
        <v>0.72639250005612899</v>
      </c>
      <c r="N1933" s="120"/>
      <c r="O1933" s="120">
        <v>1.1106706296993001</v>
      </c>
      <c r="P1933" s="120"/>
      <c r="Q1933" s="120" t="s">
        <v>128</v>
      </c>
      <c r="R1933" s="120"/>
      <c r="S1933" s="120" t="s">
        <v>128</v>
      </c>
      <c r="T1933" s="120"/>
    </row>
    <row r="1934" spans="1:20" x14ac:dyDescent="0.25">
      <c r="A1934" s="121">
        <v>-0.130068930469044</v>
      </c>
      <c r="B1934" s="121"/>
      <c r="C1934" s="121">
        <v>0.121909645435341</v>
      </c>
      <c r="D1934" s="121"/>
      <c r="E1934" s="121">
        <v>0.91304051552954102</v>
      </c>
      <c r="F1934" s="121"/>
      <c r="G1934" s="121" t="s">
        <v>128</v>
      </c>
      <c r="H1934" s="121"/>
      <c r="I1934" s="121" t="s">
        <v>128</v>
      </c>
      <c r="J1934" s="122"/>
      <c r="K1934" s="120">
        <v>0.81708605927174804</v>
      </c>
      <c r="L1934" s="120"/>
      <c r="M1934" s="120">
        <v>0.93897881043993803</v>
      </c>
      <c r="N1934" s="120"/>
      <c r="O1934" s="120">
        <v>1.21745052500177</v>
      </c>
      <c r="P1934" s="120"/>
      <c r="Q1934" s="120" t="s">
        <v>128</v>
      </c>
      <c r="R1934" s="120"/>
      <c r="S1934" s="120" t="s">
        <v>128</v>
      </c>
      <c r="T1934" s="120"/>
    </row>
    <row r="1935" spans="1:20" x14ac:dyDescent="0.25">
      <c r="A1935" s="121">
        <v>0.80959842277024996</v>
      </c>
      <c r="B1935" s="121"/>
      <c r="C1935" s="121">
        <v>1.0244134536473199</v>
      </c>
      <c r="D1935" s="121"/>
      <c r="E1935" s="121">
        <v>1.98546233086021</v>
      </c>
      <c r="F1935" s="121"/>
      <c r="G1935" s="121" t="s">
        <v>128</v>
      </c>
      <c r="H1935" s="121"/>
      <c r="I1935" s="121" t="s">
        <v>128</v>
      </c>
      <c r="J1935" s="122"/>
      <c r="K1935" s="120">
        <v>0.17619445582059301</v>
      </c>
      <c r="L1935" s="120"/>
      <c r="M1935" s="120">
        <v>0.93897881043993803</v>
      </c>
      <c r="N1935" s="120"/>
      <c r="O1935" s="120">
        <v>-0.94434573942760403</v>
      </c>
      <c r="P1935" s="120"/>
      <c r="Q1935" s="120" t="s">
        <v>128</v>
      </c>
      <c r="R1935" s="120"/>
      <c r="S1935" s="120" t="s">
        <v>128</v>
      </c>
      <c r="T1935" s="120"/>
    </row>
    <row r="1936" spans="1:20" x14ac:dyDescent="0.25">
      <c r="A1936" s="121">
        <v>0.259751120729735</v>
      </c>
      <c r="B1936" s="121"/>
      <c r="C1936" s="121">
        <v>0.73900223874778903</v>
      </c>
      <c r="D1936" s="121"/>
      <c r="E1936" s="121">
        <v>2.8551410034544502</v>
      </c>
      <c r="F1936" s="121"/>
      <c r="G1936" s="121" t="s">
        <v>128</v>
      </c>
      <c r="H1936" s="121"/>
      <c r="I1936" s="121" t="s">
        <v>128</v>
      </c>
      <c r="J1936" s="122"/>
      <c r="K1936" s="120">
        <v>1.4360340821063701E-2</v>
      </c>
      <c r="L1936" s="120"/>
      <c r="M1936" s="120">
        <v>0.33018715916486502</v>
      </c>
      <c r="N1936" s="120"/>
      <c r="O1936" s="120">
        <v>0.20586851018330399</v>
      </c>
      <c r="P1936" s="120"/>
      <c r="Q1936" s="120" t="s">
        <v>128</v>
      </c>
      <c r="R1936" s="120"/>
      <c r="S1936" s="120" t="s">
        <v>128</v>
      </c>
      <c r="T1936" s="120"/>
    </row>
    <row r="1937" spans="1:20" x14ac:dyDescent="0.25">
      <c r="A1937" s="121">
        <v>0.48430786431095302</v>
      </c>
      <c r="B1937" s="121"/>
      <c r="C1937" s="121">
        <v>1.0244134536473199</v>
      </c>
      <c r="D1937" s="121"/>
      <c r="E1937" s="121">
        <v>1.4573984267329001</v>
      </c>
      <c r="F1937" s="121"/>
      <c r="G1937" s="121" t="s">
        <v>128</v>
      </c>
      <c r="H1937" s="121"/>
      <c r="I1937" s="121" t="s">
        <v>128</v>
      </c>
      <c r="J1937" s="122"/>
      <c r="K1937" s="120">
        <v>-5.0685959071834902E-2</v>
      </c>
      <c r="L1937" s="120"/>
      <c r="M1937" s="120">
        <v>0.23637805425365199</v>
      </c>
      <c r="N1937" s="120"/>
      <c r="O1937" s="120">
        <v>0.112141890701473</v>
      </c>
      <c r="P1937" s="120"/>
      <c r="Q1937" s="120" t="s">
        <v>128</v>
      </c>
      <c r="R1937" s="120"/>
      <c r="S1937" s="120" t="s">
        <v>128</v>
      </c>
      <c r="T1937" s="120"/>
    </row>
    <row r="1938" spans="1:20" x14ac:dyDescent="0.25">
      <c r="A1938" s="121">
        <v>0.14337128176842001</v>
      </c>
      <c r="B1938" s="121"/>
      <c r="C1938" s="121">
        <v>0.33406875061475499</v>
      </c>
      <c r="D1938" s="121"/>
      <c r="E1938" s="121">
        <v>1.4347148464224699</v>
      </c>
      <c r="F1938" s="121"/>
      <c r="G1938" s="121" t="s">
        <v>128</v>
      </c>
      <c r="H1938" s="121"/>
      <c r="I1938" s="121" t="s">
        <v>128</v>
      </c>
      <c r="J1938" s="122"/>
      <c r="K1938" s="120">
        <v>5.3520304564134598E-2</v>
      </c>
      <c r="L1938" s="120"/>
      <c r="M1938" s="120">
        <v>0.84247588089688497</v>
      </c>
      <c r="N1938" s="120"/>
      <c r="O1938" s="120">
        <v>0.48523701241753198</v>
      </c>
      <c r="P1938" s="120"/>
      <c r="Q1938" s="120" t="s">
        <v>128</v>
      </c>
      <c r="R1938" s="120"/>
      <c r="S1938" s="120" t="s">
        <v>128</v>
      </c>
      <c r="T1938" s="120"/>
    </row>
    <row r="1939" spans="1:20" x14ac:dyDescent="0.25">
      <c r="A1939" s="121">
        <v>0.250212892443688</v>
      </c>
      <c r="B1939" s="121"/>
      <c r="C1939" s="121">
        <v>6.8071625141492106E-2</v>
      </c>
      <c r="D1939" s="121"/>
      <c r="E1939" s="121">
        <v>0.52780684120666499</v>
      </c>
      <c r="F1939" s="121"/>
      <c r="G1939" s="121" t="s">
        <v>128</v>
      </c>
      <c r="H1939" s="121"/>
      <c r="I1939" s="121" t="s">
        <v>128</v>
      </c>
      <c r="J1939" s="122"/>
      <c r="K1939" s="120">
        <v>4.3210223439213997E-2</v>
      </c>
      <c r="L1939" s="120"/>
      <c r="M1939" s="120">
        <v>0.66039753085066599</v>
      </c>
      <c r="N1939" s="120"/>
      <c r="O1939" s="120">
        <v>0.89649520535973803</v>
      </c>
      <c r="P1939" s="120"/>
      <c r="Q1939" s="120" t="s">
        <v>128</v>
      </c>
      <c r="R1939" s="120"/>
      <c r="S1939" s="120" t="s">
        <v>128</v>
      </c>
      <c r="T1939" s="120"/>
    </row>
    <row r="1940" spans="1:20" x14ac:dyDescent="0.25">
      <c r="A1940" s="121">
        <v>-5.0977574849322602</v>
      </c>
      <c r="B1940" s="121"/>
      <c r="C1940" s="121">
        <v>-3.7229865328466602E-2</v>
      </c>
      <c r="D1940" s="121"/>
      <c r="E1940" s="121">
        <v>2.2181758599802701</v>
      </c>
      <c r="F1940" s="121"/>
      <c r="G1940" s="121" t="s">
        <v>128</v>
      </c>
      <c r="H1940" s="121"/>
      <c r="I1940" s="121" t="s">
        <v>128</v>
      </c>
      <c r="J1940" s="122"/>
      <c r="K1940" s="120">
        <v>-0.20441044568991601</v>
      </c>
      <c r="L1940" s="120"/>
      <c r="M1940" s="120">
        <v>1.8140079372056701</v>
      </c>
      <c r="N1940" s="120"/>
      <c r="O1940" s="120">
        <v>0.57337124676684903</v>
      </c>
      <c r="P1940" s="120"/>
      <c r="Q1940" s="120" t="s">
        <v>128</v>
      </c>
      <c r="R1940" s="120"/>
      <c r="S1940" s="120" t="s">
        <v>128</v>
      </c>
      <c r="T1940" s="120"/>
    </row>
    <row r="1941" spans="1:20" x14ac:dyDescent="0.25">
      <c r="A1941" s="121">
        <v>-5.4492392859380297E-2</v>
      </c>
      <c r="B1941" s="121"/>
      <c r="C1941" s="121">
        <v>-0.82265822808170297</v>
      </c>
      <c r="D1941" s="121"/>
      <c r="E1941" s="121">
        <v>1.0249196274924399</v>
      </c>
      <c r="F1941" s="121"/>
      <c r="G1941" s="121" t="s">
        <v>128</v>
      </c>
      <c r="H1941" s="121"/>
      <c r="I1941" s="121" t="s">
        <v>128</v>
      </c>
      <c r="J1941" s="122"/>
      <c r="K1941" s="120">
        <v>-1.9760963619088301E-2</v>
      </c>
      <c r="L1941" s="120"/>
      <c r="M1941" s="120">
        <v>0.28394383985294203</v>
      </c>
      <c r="N1941" s="120"/>
      <c r="O1941" s="120">
        <v>1.1673743321349599</v>
      </c>
      <c r="P1941" s="120"/>
      <c r="Q1941" s="120" t="s">
        <v>128</v>
      </c>
      <c r="R1941" s="120"/>
      <c r="S1941" s="120" t="s">
        <v>128</v>
      </c>
      <c r="T1941" s="120"/>
    </row>
    <row r="1942" spans="1:20" x14ac:dyDescent="0.25">
      <c r="A1942" s="121">
        <v>-5.0977574849322602</v>
      </c>
      <c r="B1942" s="121"/>
      <c r="C1942" s="121">
        <v>1.03466400722743</v>
      </c>
      <c r="D1942" s="121"/>
      <c r="E1942" s="121">
        <v>-0.84752231274532597</v>
      </c>
      <c r="F1942" s="121"/>
      <c r="G1942" s="121" t="s">
        <v>128</v>
      </c>
      <c r="H1942" s="121"/>
      <c r="I1942" s="121" t="s">
        <v>128</v>
      </c>
      <c r="J1942" s="122"/>
      <c r="K1942" s="120">
        <v>-0.31957735933450598</v>
      </c>
      <c r="L1942" s="120"/>
      <c r="M1942" s="120">
        <v>0.79993321826261998</v>
      </c>
      <c r="N1942" s="120"/>
      <c r="O1942" s="120">
        <v>1.3017071242951499</v>
      </c>
      <c r="P1942" s="120"/>
      <c r="Q1942" s="120" t="s">
        <v>128</v>
      </c>
      <c r="R1942" s="120"/>
      <c r="S1942" s="120" t="s">
        <v>128</v>
      </c>
      <c r="T1942" s="120"/>
    </row>
    <row r="1943" spans="1:20" x14ac:dyDescent="0.25">
      <c r="A1943" s="121">
        <v>1.14883354004752</v>
      </c>
      <c r="B1943" s="121"/>
      <c r="C1943" s="121">
        <v>0.88303024616012804</v>
      </c>
      <c r="D1943" s="121"/>
      <c r="E1943" s="121">
        <v>0.74476998371780201</v>
      </c>
      <c r="F1943" s="121"/>
      <c r="G1943" s="121" t="s">
        <v>128</v>
      </c>
      <c r="H1943" s="121"/>
      <c r="I1943" s="121" t="s">
        <v>128</v>
      </c>
      <c r="J1943" s="122"/>
      <c r="K1943" s="120">
        <v>0.31638930822932598</v>
      </c>
      <c r="L1943" s="120"/>
      <c r="M1943" s="120">
        <v>0.45226649432736099</v>
      </c>
      <c r="N1943" s="120"/>
      <c r="O1943" s="120">
        <v>0.60471531771081999</v>
      </c>
      <c r="P1943" s="120"/>
      <c r="Q1943" s="120" t="s">
        <v>128</v>
      </c>
      <c r="R1943" s="120"/>
      <c r="S1943" s="120" t="s">
        <v>128</v>
      </c>
      <c r="T1943" s="120"/>
    </row>
    <row r="1944" spans="1:20" x14ac:dyDescent="0.25">
      <c r="A1944" s="121">
        <v>1.14883354004752</v>
      </c>
      <c r="B1944" s="121"/>
      <c r="C1944" s="121">
        <v>2.60577046801001</v>
      </c>
      <c r="D1944" s="121"/>
      <c r="E1944" s="121">
        <v>1.07238466094236</v>
      </c>
      <c r="F1944" s="121"/>
      <c r="G1944" s="121" t="s">
        <v>128</v>
      </c>
      <c r="H1944" s="121"/>
      <c r="I1944" s="121" t="s">
        <v>128</v>
      </c>
      <c r="J1944" s="122"/>
      <c r="K1944" s="120">
        <v>0.187425500302901</v>
      </c>
      <c r="L1944" s="120"/>
      <c r="M1944" s="120">
        <v>1.77104672170991</v>
      </c>
      <c r="N1944" s="120"/>
      <c r="O1944" s="120">
        <v>0.88652184909630405</v>
      </c>
      <c r="P1944" s="120"/>
      <c r="Q1944" s="120" t="s">
        <v>128</v>
      </c>
      <c r="R1944" s="120"/>
      <c r="S1944" s="120" t="s">
        <v>128</v>
      </c>
      <c r="T1944" s="120"/>
    </row>
    <row r="1945" spans="1:20" x14ac:dyDescent="0.25">
      <c r="A1945" s="121">
        <v>-0.39972586421266199</v>
      </c>
      <c r="B1945" s="121"/>
      <c r="C1945" s="121">
        <v>2.60577046801001</v>
      </c>
      <c r="D1945" s="121"/>
      <c r="E1945" s="121">
        <v>0.38852674643370799</v>
      </c>
      <c r="F1945" s="121"/>
      <c r="G1945" s="121" t="s">
        <v>128</v>
      </c>
      <c r="H1945" s="121"/>
      <c r="I1945" s="121" t="s">
        <v>128</v>
      </c>
      <c r="J1945" s="122"/>
      <c r="K1945" s="120">
        <v>-9.2341590774541502E-2</v>
      </c>
      <c r="L1945" s="120"/>
      <c r="M1945" s="120">
        <v>0.59910531936670697</v>
      </c>
      <c r="N1945" s="120"/>
      <c r="O1945" s="120">
        <v>1.81083378313621</v>
      </c>
      <c r="P1945" s="120"/>
      <c r="Q1945" s="120" t="s">
        <v>128</v>
      </c>
      <c r="R1945" s="120"/>
      <c r="S1945" s="120" t="s">
        <v>128</v>
      </c>
      <c r="T1945" s="120"/>
    </row>
    <row r="1946" spans="1:20" x14ac:dyDescent="0.25">
      <c r="A1946" s="121">
        <v>6.2110047665392201E-2</v>
      </c>
      <c r="B1946" s="121"/>
      <c r="C1946" s="121">
        <v>1.2520680817368699</v>
      </c>
      <c r="D1946" s="121"/>
      <c r="E1946" s="121">
        <v>1.06513235463946</v>
      </c>
      <c r="F1946" s="121"/>
      <c r="G1946" s="121" t="s">
        <v>128</v>
      </c>
      <c r="H1946" s="121"/>
      <c r="I1946" s="121" t="s">
        <v>128</v>
      </c>
      <c r="J1946" s="122"/>
      <c r="K1946" s="120">
        <v>-7.3947426934925203E-2</v>
      </c>
      <c r="L1946" s="120"/>
      <c r="M1946" s="120">
        <v>1.7715618340226099E-3</v>
      </c>
      <c r="N1946" s="120"/>
      <c r="O1946" s="120">
        <v>1.34561156377011</v>
      </c>
      <c r="P1946" s="120"/>
      <c r="Q1946" s="120" t="s">
        <v>128</v>
      </c>
      <c r="R1946" s="120"/>
      <c r="S1946" s="120" t="s">
        <v>128</v>
      </c>
      <c r="T1946" s="120"/>
    </row>
    <row r="1947" spans="1:20" x14ac:dyDescent="0.25">
      <c r="A1947" s="121">
        <v>-0.19372359568533401</v>
      </c>
      <c r="B1947" s="121"/>
      <c r="C1947" s="121">
        <v>7.1299837856667395E-2</v>
      </c>
      <c r="D1947" s="121"/>
      <c r="E1947" s="121">
        <v>1.4339167803148101</v>
      </c>
      <c r="F1947" s="121"/>
      <c r="G1947" s="121" t="s">
        <v>128</v>
      </c>
      <c r="H1947" s="121"/>
      <c r="I1947" s="121" t="s">
        <v>128</v>
      </c>
      <c r="J1947" s="122"/>
      <c r="K1947" s="120">
        <v>0.190312480426373</v>
      </c>
      <c r="L1947" s="120"/>
      <c r="M1947" s="120">
        <v>1.65939181168549</v>
      </c>
      <c r="N1947" s="120"/>
      <c r="O1947" s="120">
        <v>0.33108325533138599</v>
      </c>
      <c r="P1947" s="120"/>
      <c r="Q1947" s="120" t="s">
        <v>128</v>
      </c>
      <c r="R1947" s="120"/>
      <c r="S1947" s="120" t="s">
        <v>128</v>
      </c>
      <c r="T1947" s="120"/>
    </row>
    <row r="1948" spans="1:20" x14ac:dyDescent="0.25">
      <c r="A1948" s="121">
        <v>1.3203247639534099</v>
      </c>
      <c r="B1948" s="121"/>
      <c r="C1948" s="121">
        <v>0.724973215212938</v>
      </c>
      <c r="D1948" s="121"/>
      <c r="E1948" s="121">
        <v>0.749652627488544</v>
      </c>
      <c r="F1948" s="121"/>
      <c r="G1948" s="121" t="s">
        <v>128</v>
      </c>
      <c r="H1948" s="121"/>
      <c r="I1948" s="121" t="s">
        <v>128</v>
      </c>
      <c r="J1948" s="122"/>
      <c r="K1948" s="120">
        <v>-0.115409226408968</v>
      </c>
      <c r="L1948" s="120"/>
      <c r="M1948" s="120">
        <v>0.446715964443129</v>
      </c>
      <c r="N1948" s="120"/>
      <c r="O1948" s="120">
        <v>1.1952946947199901</v>
      </c>
      <c r="P1948" s="120"/>
      <c r="Q1948" s="120" t="s">
        <v>128</v>
      </c>
      <c r="R1948" s="120"/>
      <c r="S1948" s="120" t="s">
        <v>128</v>
      </c>
      <c r="T1948" s="120"/>
    </row>
    <row r="1949" spans="1:20" x14ac:dyDescent="0.25">
      <c r="A1949" s="121">
        <v>0.99816200581265602</v>
      </c>
      <c r="B1949" s="121"/>
      <c r="C1949" s="121">
        <v>-0.143683740710664</v>
      </c>
      <c r="D1949" s="121"/>
      <c r="E1949" s="121">
        <v>1.08047563181382</v>
      </c>
      <c r="F1949" s="121"/>
      <c r="G1949" s="121" t="s">
        <v>128</v>
      </c>
      <c r="H1949" s="121"/>
      <c r="I1949" s="121" t="s">
        <v>128</v>
      </c>
      <c r="J1949" s="122"/>
      <c r="K1949" s="120">
        <v>0.15380573931643199</v>
      </c>
      <c r="L1949" s="120"/>
      <c r="M1949" s="120">
        <v>0.216892950818345</v>
      </c>
      <c r="N1949" s="120"/>
      <c r="O1949" s="120">
        <v>0.47718001627601198</v>
      </c>
      <c r="P1949" s="120"/>
      <c r="Q1949" s="120" t="s">
        <v>128</v>
      </c>
      <c r="R1949" s="120"/>
      <c r="S1949" s="120" t="s">
        <v>128</v>
      </c>
      <c r="T1949" s="120"/>
    </row>
    <row r="1950" spans="1:20" x14ac:dyDescent="0.25">
      <c r="A1950" s="121">
        <v>1.3203247639534099</v>
      </c>
      <c r="B1950" s="121"/>
      <c r="C1950" s="121">
        <v>1.48270415185654</v>
      </c>
      <c r="D1950" s="121"/>
      <c r="E1950" s="121">
        <v>0.53714757510658695</v>
      </c>
      <c r="F1950" s="121"/>
      <c r="G1950" s="121" t="s">
        <v>128</v>
      </c>
      <c r="H1950" s="121"/>
      <c r="I1950" s="121" t="s">
        <v>128</v>
      </c>
      <c r="J1950" s="122"/>
      <c r="K1950" s="120">
        <v>-0.12726836583589601</v>
      </c>
      <c r="L1950" s="120"/>
      <c r="M1950" s="120">
        <v>0.80590093432736498</v>
      </c>
      <c r="N1950" s="120"/>
      <c r="O1950" s="120">
        <v>0.60592527351066705</v>
      </c>
      <c r="P1950" s="120"/>
      <c r="Q1950" s="120" t="s">
        <v>128</v>
      </c>
      <c r="R1950" s="120"/>
      <c r="S1950" s="120" t="s">
        <v>128</v>
      </c>
      <c r="T1950" s="120"/>
    </row>
    <row r="1951" spans="1:20" x14ac:dyDescent="0.25">
      <c r="A1951" s="121">
        <v>-0.19543044576569801</v>
      </c>
      <c r="B1951" s="121"/>
      <c r="C1951" s="121">
        <v>0.28029110373034499</v>
      </c>
      <c r="D1951" s="121"/>
      <c r="E1951" s="121">
        <v>0.89535125962483297</v>
      </c>
      <c r="F1951" s="121"/>
      <c r="G1951" s="121" t="s">
        <v>128</v>
      </c>
      <c r="H1951" s="121"/>
      <c r="I1951" s="121" t="s">
        <v>128</v>
      </c>
      <c r="J1951" s="122"/>
      <c r="K1951" s="120">
        <v>-0.22661903510550699</v>
      </c>
      <c r="L1951" s="120"/>
      <c r="M1951" s="120">
        <v>0.80590093432736498</v>
      </c>
      <c r="N1951" s="120"/>
      <c r="O1951" s="120">
        <v>0.865743118410776</v>
      </c>
      <c r="P1951" s="120"/>
      <c r="Q1951" s="120" t="s">
        <v>128</v>
      </c>
      <c r="R1951" s="120"/>
      <c r="S1951" s="120" t="s">
        <v>128</v>
      </c>
      <c r="T1951" s="120"/>
    </row>
    <row r="1952" spans="1:20" x14ac:dyDescent="0.25">
      <c r="A1952" s="121">
        <v>-0.79802605129838999</v>
      </c>
      <c r="B1952" s="121"/>
      <c r="C1952" s="121">
        <v>0.64692298419319605</v>
      </c>
      <c r="D1952" s="121"/>
      <c r="E1952" s="121">
        <v>1.82661164044435</v>
      </c>
      <c r="F1952" s="121"/>
      <c r="G1952" s="121" t="s">
        <v>128</v>
      </c>
      <c r="H1952" s="121"/>
      <c r="I1952" s="121" t="s">
        <v>128</v>
      </c>
      <c r="J1952" s="122"/>
      <c r="K1952" s="120">
        <v>-5.5282925819131599E-2</v>
      </c>
      <c r="L1952" s="120"/>
      <c r="M1952" s="120">
        <v>0.28651687260040498</v>
      </c>
      <c r="N1952" s="120"/>
      <c r="O1952" s="120">
        <v>0.33815883319194701</v>
      </c>
      <c r="P1952" s="120"/>
      <c r="Q1952" s="120" t="s">
        <v>128</v>
      </c>
      <c r="R1952" s="120"/>
      <c r="S1952" s="120" t="s">
        <v>128</v>
      </c>
      <c r="T1952" s="120"/>
    </row>
    <row r="1953" spans="1:20" x14ac:dyDescent="0.25">
      <c r="A1953" s="121">
        <v>0.314410226950255</v>
      </c>
      <c r="B1953" s="121"/>
      <c r="C1953" s="121">
        <v>-0.11643308134199901</v>
      </c>
      <c r="D1953" s="121"/>
      <c r="E1953" s="121">
        <v>1.99490899141282</v>
      </c>
      <c r="F1953" s="121"/>
      <c r="G1953" s="121" t="s">
        <v>128</v>
      </c>
      <c r="H1953" s="121"/>
      <c r="I1953" s="121" t="s">
        <v>128</v>
      </c>
      <c r="J1953" s="122"/>
      <c r="K1953" s="120">
        <v>0.41350772597964902</v>
      </c>
      <c r="L1953" s="120"/>
      <c r="M1953" s="120">
        <v>0.69606179887945896</v>
      </c>
      <c r="N1953" s="120"/>
      <c r="O1953" s="120">
        <v>0.78193804910939901</v>
      </c>
      <c r="P1953" s="120"/>
      <c r="Q1953" s="120" t="s">
        <v>128</v>
      </c>
      <c r="R1953" s="120"/>
      <c r="S1953" s="120" t="s">
        <v>128</v>
      </c>
      <c r="T1953" s="120"/>
    </row>
    <row r="1954" spans="1:20" x14ac:dyDescent="0.25">
      <c r="A1954" s="121">
        <v>-0.41449798159885298</v>
      </c>
      <c r="B1954" s="121"/>
      <c r="C1954" s="121">
        <v>0.25969730231389598</v>
      </c>
      <c r="D1954" s="121"/>
      <c r="E1954" s="121">
        <v>1.78163376545319</v>
      </c>
      <c r="F1954" s="121"/>
      <c r="G1954" s="121" t="s">
        <v>128</v>
      </c>
      <c r="H1954" s="121"/>
      <c r="I1954" s="121" t="s">
        <v>128</v>
      </c>
      <c r="J1954" s="122"/>
      <c r="K1954" s="120">
        <v>-8.9605132244987104E-2</v>
      </c>
      <c r="L1954" s="120"/>
      <c r="M1954" s="120">
        <v>0.69606179887945896</v>
      </c>
      <c r="N1954" s="120"/>
      <c r="O1954" s="120">
        <v>0.46773672596843202</v>
      </c>
      <c r="P1954" s="120"/>
      <c r="Q1954" s="120" t="s">
        <v>128</v>
      </c>
      <c r="R1954" s="120"/>
      <c r="S1954" s="120" t="s">
        <v>128</v>
      </c>
      <c r="T1954" s="120"/>
    </row>
    <row r="1955" spans="1:20" x14ac:dyDescent="0.25">
      <c r="A1955" s="121">
        <v>0.42409241373079398</v>
      </c>
      <c r="B1955" s="121"/>
      <c r="C1955" s="121">
        <v>0.39489040541833698</v>
      </c>
      <c r="D1955" s="121"/>
      <c r="E1955" s="121">
        <v>1.1465863934801099</v>
      </c>
      <c r="F1955" s="121"/>
      <c r="G1955" s="121" t="s">
        <v>128</v>
      </c>
      <c r="H1955" s="121"/>
      <c r="I1955" s="121" t="s">
        <v>128</v>
      </c>
      <c r="J1955" s="122"/>
      <c r="K1955" s="120">
        <v>0.51941139669862602</v>
      </c>
      <c r="L1955" s="120"/>
      <c r="M1955" s="120">
        <v>1.3551881150481599</v>
      </c>
      <c r="N1955" s="120"/>
      <c r="O1955" s="120">
        <v>1.5704529414434401</v>
      </c>
      <c r="P1955" s="120"/>
      <c r="Q1955" s="120" t="s">
        <v>128</v>
      </c>
      <c r="R1955" s="120"/>
      <c r="S1955" s="120" t="s">
        <v>128</v>
      </c>
      <c r="T1955" s="120"/>
    </row>
    <row r="1956" spans="1:20" x14ac:dyDescent="0.25">
      <c r="A1956" s="121">
        <v>0.40462971210430299</v>
      </c>
      <c r="B1956" s="121"/>
      <c r="C1956" s="121">
        <v>1.3883562814016199</v>
      </c>
      <c r="D1956" s="121"/>
      <c r="E1956" s="121">
        <v>0.13676333865631901</v>
      </c>
      <c r="F1956" s="121"/>
      <c r="G1956" s="121" t="s">
        <v>128</v>
      </c>
      <c r="H1956" s="121"/>
      <c r="I1956" s="121" t="s">
        <v>128</v>
      </c>
      <c r="J1956" s="122"/>
      <c r="K1956" s="120">
        <v>0.51941139669862602</v>
      </c>
      <c r="L1956" s="120"/>
      <c r="M1956" s="120">
        <v>1.3551881150481599</v>
      </c>
      <c r="N1956" s="120"/>
      <c r="O1956" s="120">
        <v>0.30862701642079698</v>
      </c>
      <c r="P1956" s="120"/>
      <c r="Q1956" s="120" t="s">
        <v>128</v>
      </c>
      <c r="R1956" s="120"/>
      <c r="S1956" s="120" t="s">
        <v>128</v>
      </c>
      <c r="T1956" s="120"/>
    </row>
    <row r="1957" spans="1:20" x14ac:dyDescent="0.25">
      <c r="A1957" s="121">
        <v>7.0559583405749707E-2</v>
      </c>
      <c r="B1957" s="121"/>
      <c r="C1957" s="121">
        <v>0.54984039830533904</v>
      </c>
      <c r="D1957" s="121"/>
      <c r="E1957" s="121">
        <v>2.76702433439866</v>
      </c>
      <c r="F1957" s="121"/>
      <c r="G1957" s="121" t="s">
        <v>128</v>
      </c>
      <c r="H1957" s="121"/>
      <c r="I1957" s="121" t="s">
        <v>128</v>
      </c>
      <c r="J1957" s="122"/>
      <c r="K1957" s="120">
        <v>-4.6838602216382703E-2</v>
      </c>
      <c r="L1957" s="120"/>
      <c r="M1957" s="120">
        <v>0.64136677535632103</v>
      </c>
      <c r="N1957" s="120"/>
      <c r="O1957" s="120">
        <v>1.1043540815208199</v>
      </c>
      <c r="P1957" s="120"/>
      <c r="Q1957" s="120" t="s">
        <v>128</v>
      </c>
      <c r="R1957" s="120"/>
      <c r="S1957" s="120" t="s">
        <v>128</v>
      </c>
      <c r="T1957" s="120"/>
    </row>
    <row r="1958" spans="1:20" x14ac:dyDescent="0.25">
      <c r="A1958" s="121">
        <v>0.71873588402461797</v>
      </c>
      <c r="B1958" s="121"/>
      <c r="C1958" s="121">
        <v>2.2008088167628999</v>
      </c>
      <c r="D1958" s="121"/>
      <c r="E1958" s="121">
        <v>1.1019856130625501</v>
      </c>
      <c r="F1958" s="121"/>
      <c r="G1958" s="121" t="s">
        <v>128</v>
      </c>
      <c r="H1958" s="121"/>
      <c r="I1958" s="121" t="s">
        <v>128</v>
      </c>
      <c r="J1958" s="122"/>
      <c r="K1958" s="120">
        <v>-1.47269627888083E-2</v>
      </c>
      <c r="L1958" s="120"/>
      <c r="M1958" s="120">
        <v>1.0116863299937799</v>
      </c>
      <c r="N1958" s="120"/>
      <c r="O1958" s="120">
        <v>1.1043540815208199</v>
      </c>
      <c r="P1958" s="120"/>
      <c r="Q1958" s="120" t="s">
        <v>128</v>
      </c>
      <c r="R1958" s="120"/>
      <c r="S1958" s="120" t="s">
        <v>128</v>
      </c>
      <c r="T1958" s="120"/>
    </row>
    <row r="1959" spans="1:20" x14ac:dyDescent="0.25">
      <c r="A1959" s="121">
        <v>0.71873588402461797</v>
      </c>
      <c r="B1959" s="121"/>
      <c r="C1959" s="121">
        <v>2.2008088167628999</v>
      </c>
      <c r="D1959" s="121"/>
      <c r="E1959" s="121">
        <v>1.4587744061991701</v>
      </c>
      <c r="F1959" s="121"/>
      <c r="G1959" s="121" t="s">
        <v>128</v>
      </c>
      <c r="H1959" s="121"/>
      <c r="I1959" s="121" t="s">
        <v>128</v>
      </c>
      <c r="J1959" s="122"/>
      <c r="K1959" s="120">
        <v>-2.7649666831862901E-2</v>
      </c>
      <c r="L1959" s="120"/>
      <c r="M1959" s="120">
        <v>1.0116863299937799</v>
      </c>
      <c r="N1959" s="120"/>
      <c r="O1959" s="120">
        <v>0.505331225719438</v>
      </c>
      <c r="P1959" s="120"/>
      <c r="Q1959" s="120" t="s">
        <v>128</v>
      </c>
      <c r="R1959" s="120"/>
      <c r="S1959" s="120" t="s">
        <v>128</v>
      </c>
      <c r="T1959" s="120"/>
    </row>
    <row r="1960" spans="1:20" x14ac:dyDescent="0.25">
      <c r="A1960" s="121">
        <v>1.6693356644011901</v>
      </c>
      <c r="B1960" s="121"/>
      <c r="C1960" s="121">
        <v>1.42836719017821</v>
      </c>
      <c r="D1960" s="121"/>
      <c r="E1960" s="121">
        <v>1.6442250051565499</v>
      </c>
      <c r="F1960" s="121"/>
      <c r="G1960" s="121" t="s">
        <v>128</v>
      </c>
      <c r="H1960" s="121"/>
      <c r="I1960" s="121" t="s">
        <v>128</v>
      </c>
      <c r="J1960" s="122"/>
      <c r="K1960" s="120">
        <v>0.14886053382902301</v>
      </c>
      <c r="L1960" s="120"/>
      <c r="M1960" s="120">
        <v>0.94016054521465997</v>
      </c>
      <c r="N1960" s="120"/>
      <c r="O1960" s="120">
        <v>0.204927682064586</v>
      </c>
      <c r="P1960" s="120"/>
      <c r="Q1960" s="120" t="s">
        <v>128</v>
      </c>
      <c r="R1960" s="120"/>
      <c r="S1960" s="120" t="s">
        <v>128</v>
      </c>
      <c r="T1960" s="120"/>
    </row>
    <row r="1961" spans="1:20" x14ac:dyDescent="0.25">
      <c r="A1961" s="121">
        <v>1.6693356644011901</v>
      </c>
      <c r="B1961" s="121"/>
      <c r="C1961" s="121">
        <v>1.42836719017821</v>
      </c>
      <c r="D1961" s="121"/>
      <c r="E1961" s="121">
        <v>0.74178475405437205</v>
      </c>
      <c r="F1961" s="121"/>
      <c r="G1961" s="121" t="s">
        <v>128</v>
      </c>
      <c r="H1961" s="121"/>
      <c r="I1961" s="121" t="s">
        <v>128</v>
      </c>
      <c r="J1961" s="122"/>
      <c r="K1961" s="120">
        <v>0.340965358603736</v>
      </c>
      <c r="L1961" s="120"/>
      <c r="M1961" s="120">
        <v>1.5176757656577899</v>
      </c>
      <c r="N1961" s="120"/>
      <c r="O1961" s="120">
        <v>0.68553335338761201</v>
      </c>
      <c r="P1961" s="120"/>
      <c r="Q1961" s="120" t="s">
        <v>128</v>
      </c>
      <c r="R1961" s="120"/>
      <c r="S1961" s="120" t="s">
        <v>128</v>
      </c>
      <c r="T1961" s="120"/>
    </row>
    <row r="1962" spans="1:20" x14ac:dyDescent="0.25">
      <c r="A1962" s="121">
        <v>0.45654268721296298</v>
      </c>
      <c r="B1962" s="121"/>
      <c r="C1962" s="121">
        <v>-2.56953427266602E-2</v>
      </c>
      <c r="D1962" s="121"/>
      <c r="E1962" s="121">
        <v>2.0795432528664999</v>
      </c>
      <c r="F1962" s="121"/>
      <c r="G1962" s="121" t="s">
        <v>128</v>
      </c>
      <c r="H1962" s="121"/>
      <c r="I1962" s="121" t="s">
        <v>128</v>
      </c>
      <c r="J1962" s="122"/>
      <c r="K1962" s="120">
        <v>0.15905008034951301</v>
      </c>
      <c r="L1962" s="120"/>
      <c r="M1962" s="120">
        <v>1.2412985167361099</v>
      </c>
      <c r="N1962" s="120"/>
      <c r="O1962" s="120">
        <v>-0.13837569650434001</v>
      </c>
      <c r="P1962" s="120"/>
      <c r="Q1962" s="120" t="s">
        <v>128</v>
      </c>
      <c r="R1962" s="120"/>
      <c r="S1962" s="120" t="s">
        <v>128</v>
      </c>
      <c r="T1962" s="120"/>
    </row>
    <row r="1963" spans="1:20" x14ac:dyDescent="0.25">
      <c r="A1963" s="121">
        <v>2.4440462795260198</v>
      </c>
      <c r="B1963" s="121"/>
      <c r="C1963" s="121">
        <v>2.11268841404805</v>
      </c>
      <c r="D1963" s="121"/>
      <c r="E1963" s="121">
        <v>0.62663683030135098</v>
      </c>
      <c r="F1963" s="121"/>
      <c r="G1963" s="121" t="s">
        <v>128</v>
      </c>
      <c r="H1963" s="121"/>
      <c r="I1963" s="121" t="s">
        <v>128</v>
      </c>
      <c r="J1963" s="122"/>
      <c r="K1963" s="120">
        <v>-0.121431687066668</v>
      </c>
      <c r="L1963" s="120"/>
      <c r="M1963" s="120">
        <v>1.2412985167361099</v>
      </c>
      <c r="N1963" s="120"/>
      <c r="O1963" s="120">
        <v>1.1125280941482401</v>
      </c>
      <c r="P1963" s="120"/>
      <c r="Q1963" s="120" t="s">
        <v>128</v>
      </c>
      <c r="R1963" s="120"/>
      <c r="S1963" s="120" t="s">
        <v>128</v>
      </c>
      <c r="T1963" s="120"/>
    </row>
    <row r="1964" spans="1:20" x14ac:dyDescent="0.25">
      <c r="A1964" s="121">
        <v>2.4440462795260198</v>
      </c>
      <c r="B1964" s="121"/>
      <c r="C1964" s="121">
        <v>1.47559188849542</v>
      </c>
      <c r="D1964" s="121"/>
      <c r="E1964" s="121">
        <v>1.92063683699919</v>
      </c>
      <c r="F1964" s="121"/>
      <c r="G1964" s="121" t="s">
        <v>128</v>
      </c>
      <c r="H1964" s="121"/>
      <c r="I1964" s="121" t="s">
        <v>128</v>
      </c>
      <c r="J1964" s="122"/>
      <c r="K1964" s="120">
        <v>-9.2966129127287203E-2</v>
      </c>
      <c r="L1964" s="120"/>
      <c r="M1964" s="120">
        <v>0.94953411667299603</v>
      </c>
      <c r="N1964" s="120"/>
      <c r="O1964" s="120">
        <v>0.56719254966815003</v>
      </c>
      <c r="P1964" s="120"/>
      <c r="Q1964" s="120" t="s">
        <v>128</v>
      </c>
      <c r="R1964" s="120"/>
      <c r="S1964" s="120" t="s">
        <v>128</v>
      </c>
      <c r="T1964" s="120"/>
    </row>
    <row r="1965" spans="1:20" x14ac:dyDescent="0.25">
      <c r="A1965" s="121">
        <v>3.5065705756745502</v>
      </c>
      <c r="B1965" s="121"/>
      <c r="C1965" s="121">
        <v>1.47559188849542</v>
      </c>
      <c r="D1965" s="121"/>
      <c r="E1965" s="121">
        <v>0.54089869877723695</v>
      </c>
      <c r="F1965" s="121"/>
      <c r="G1965" s="121" t="s">
        <v>128</v>
      </c>
      <c r="H1965" s="121"/>
      <c r="I1965" s="121" t="s">
        <v>128</v>
      </c>
      <c r="J1965" s="122"/>
      <c r="K1965" s="120">
        <v>8.0958550175793693E-3</v>
      </c>
      <c r="L1965" s="120"/>
      <c r="M1965" s="120">
        <v>0.46891831137755302</v>
      </c>
      <c r="N1965" s="120"/>
      <c r="O1965" s="120">
        <v>0.41737191240882199</v>
      </c>
      <c r="P1965" s="120"/>
      <c r="Q1965" s="120" t="s">
        <v>128</v>
      </c>
      <c r="R1965" s="120"/>
      <c r="S1965" s="120" t="s">
        <v>128</v>
      </c>
      <c r="T1965" s="120"/>
    </row>
    <row r="1966" spans="1:20" x14ac:dyDescent="0.25">
      <c r="A1966" s="121">
        <v>3.5065705756745502</v>
      </c>
      <c r="B1966" s="121"/>
      <c r="C1966" s="121">
        <v>6.9852619063137694E-2</v>
      </c>
      <c r="D1966" s="121"/>
      <c r="E1966" s="121">
        <v>1.1652612391561901</v>
      </c>
      <c r="F1966" s="121"/>
      <c r="G1966" s="121" t="s">
        <v>128</v>
      </c>
      <c r="H1966" s="121"/>
      <c r="I1966" s="121" t="s">
        <v>128</v>
      </c>
      <c r="J1966" s="122"/>
      <c r="K1966" s="120">
        <v>-1.4803802727805</v>
      </c>
      <c r="L1966" s="120"/>
      <c r="M1966" s="120">
        <v>0.93612526003537899</v>
      </c>
      <c r="N1966" s="120"/>
      <c r="O1966" s="120">
        <v>0.60270972779412801</v>
      </c>
      <c r="P1966" s="120"/>
      <c r="Q1966" s="120" t="s">
        <v>128</v>
      </c>
      <c r="R1966" s="120"/>
      <c r="S1966" s="120" t="s">
        <v>128</v>
      </c>
      <c r="T1966" s="120"/>
    </row>
    <row r="1967" spans="1:20" x14ac:dyDescent="0.25">
      <c r="A1967" s="121">
        <v>0.92628098165758699</v>
      </c>
      <c r="B1967" s="121"/>
      <c r="C1967" s="121">
        <v>0.58714907694103502</v>
      </c>
      <c r="D1967" s="121"/>
      <c r="E1967" s="121">
        <v>0.687263815460884</v>
      </c>
      <c r="F1967" s="121"/>
      <c r="G1967" s="121" t="s">
        <v>128</v>
      </c>
      <c r="H1967" s="121"/>
      <c r="I1967" s="121" t="s">
        <v>128</v>
      </c>
      <c r="J1967" s="122"/>
      <c r="K1967" s="120">
        <v>-0.35795107802029202</v>
      </c>
      <c r="L1967" s="120"/>
      <c r="M1967" s="120">
        <v>0.31256065699309599</v>
      </c>
      <c r="N1967" s="120"/>
      <c r="O1967" s="120">
        <v>0.83214812017152295</v>
      </c>
      <c r="P1967" s="120"/>
      <c r="Q1967" s="120" t="s">
        <v>128</v>
      </c>
      <c r="R1967" s="120"/>
      <c r="S1967" s="120" t="s">
        <v>128</v>
      </c>
      <c r="T1967" s="120"/>
    </row>
    <row r="1968" spans="1:20" x14ac:dyDescent="0.25">
      <c r="A1968" s="121">
        <v>0.56253916206076604</v>
      </c>
      <c r="B1968" s="121"/>
      <c r="C1968" s="121">
        <v>0.48264704408586401</v>
      </c>
      <c r="D1968" s="121"/>
      <c r="E1968" s="121">
        <v>1.4137717988873599</v>
      </c>
      <c r="F1968" s="121"/>
      <c r="G1968" s="121" t="s">
        <v>128</v>
      </c>
      <c r="H1968" s="121"/>
      <c r="I1968" s="121" t="s">
        <v>128</v>
      </c>
      <c r="J1968" s="122"/>
      <c r="K1968" s="120">
        <v>-2.5048711925371898E-2</v>
      </c>
      <c r="L1968" s="120"/>
      <c r="M1968" s="120">
        <v>1.0862452911102001</v>
      </c>
      <c r="N1968" s="120"/>
      <c r="O1968" s="120">
        <v>0.86038315527081699</v>
      </c>
      <c r="P1968" s="120"/>
      <c r="Q1968" s="120" t="s">
        <v>128</v>
      </c>
      <c r="R1968" s="120"/>
      <c r="S1968" s="120" t="s">
        <v>128</v>
      </c>
      <c r="T1968" s="120"/>
    </row>
    <row r="1969" spans="1:20" x14ac:dyDescent="0.25">
      <c r="A1969" s="121">
        <v>1.4496136719753101</v>
      </c>
      <c r="B1969" s="121"/>
      <c r="C1969" s="121">
        <v>0.74064521474857203</v>
      </c>
      <c r="D1969" s="121"/>
      <c r="E1969" s="121">
        <v>1.98927762459878</v>
      </c>
      <c r="F1969" s="121"/>
      <c r="G1969" s="121" t="s">
        <v>128</v>
      </c>
      <c r="H1969" s="121"/>
      <c r="I1969" s="121" t="s">
        <v>128</v>
      </c>
      <c r="J1969" s="122"/>
      <c r="K1969" s="120">
        <v>-0.35795107802029202</v>
      </c>
      <c r="L1969" s="120"/>
      <c r="M1969" s="120">
        <v>1.0862452911102001</v>
      </c>
      <c r="N1969" s="120"/>
      <c r="O1969" s="120">
        <v>1.0418980695409901</v>
      </c>
      <c r="P1969" s="120"/>
      <c r="Q1969" s="120" t="s">
        <v>128</v>
      </c>
      <c r="R1969" s="120"/>
      <c r="S1969" s="120" t="s">
        <v>128</v>
      </c>
      <c r="T1969" s="120"/>
    </row>
    <row r="1970" spans="1:20" x14ac:dyDescent="0.25">
      <c r="A1970" s="121">
        <v>1.4496136719753101</v>
      </c>
      <c r="B1970" s="121"/>
      <c r="C1970" s="121">
        <v>0.35051423681687399</v>
      </c>
      <c r="D1970" s="121"/>
      <c r="E1970" s="121">
        <v>2.4167228656413999</v>
      </c>
      <c r="F1970" s="121"/>
      <c r="G1970" s="121" t="s">
        <v>128</v>
      </c>
      <c r="H1970" s="121"/>
      <c r="I1970" s="121" t="s">
        <v>128</v>
      </c>
      <c r="J1970" s="122"/>
      <c r="K1970" s="120">
        <v>-2.5048711925371898E-2</v>
      </c>
      <c r="L1970" s="120"/>
      <c r="M1970" s="120">
        <v>0.87327557488114105</v>
      </c>
      <c r="N1970" s="120"/>
      <c r="O1970" s="120">
        <v>0.54759468695057101</v>
      </c>
      <c r="P1970" s="120"/>
      <c r="Q1970" s="120" t="s">
        <v>128</v>
      </c>
      <c r="R1970" s="120"/>
      <c r="S1970" s="120" t="s">
        <v>128</v>
      </c>
      <c r="T1970" s="120"/>
    </row>
    <row r="1971" spans="1:20" x14ac:dyDescent="0.25">
      <c r="A1971" s="121">
        <v>3.2281828908832501E-2</v>
      </c>
      <c r="B1971" s="121"/>
      <c r="C1971" s="121">
        <v>0.19527600419353999</v>
      </c>
      <c r="D1971" s="121"/>
      <c r="E1971" s="121">
        <v>1.0439615716073001</v>
      </c>
      <c r="F1971" s="121"/>
      <c r="G1971" s="121" t="s">
        <v>128</v>
      </c>
      <c r="H1971" s="121"/>
      <c r="I1971" s="121" t="s">
        <v>128</v>
      </c>
      <c r="J1971" s="122"/>
      <c r="K1971" s="120">
        <v>0.142294220563528</v>
      </c>
      <c r="L1971" s="120"/>
      <c r="M1971" s="120">
        <v>0.74374533191040404</v>
      </c>
      <c r="N1971" s="120"/>
      <c r="O1971" s="120">
        <v>0.301949712764149</v>
      </c>
      <c r="P1971" s="120"/>
      <c r="Q1971" s="120" t="s">
        <v>128</v>
      </c>
      <c r="R1971" s="120"/>
      <c r="S1971" s="120" t="s">
        <v>128</v>
      </c>
      <c r="T1971" s="120"/>
    </row>
    <row r="1972" spans="1:20" x14ac:dyDescent="0.25">
      <c r="A1972" s="121">
        <v>2.0596399015993101</v>
      </c>
      <c r="B1972" s="121"/>
      <c r="C1972" s="121">
        <v>0.22704119590479999</v>
      </c>
      <c r="D1972" s="121"/>
      <c r="E1972" s="121">
        <v>1.91751026468658</v>
      </c>
      <c r="F1972" s="121"/>
      <c r="G1972" s="121" t="s">
        <v>128</v>
      </c>
      <c r="H1972" s="121"/>
      <c r="I1972" s="121" t="s">
        <v>128</v>
      </c>
      <c r="J1972" s="122"/>
      <c r="K1972" s="120">
        <v>-1.0230676001845</v>
      </c>
      <c r="L1972" s="120"/>
      <c r="M1972" s="120">
        <v>-2.4221650034953699</v>
      </c>
      <c r="N1972" s="120"/>
      <c r="O1972" s="120">
        <v>0.563642374892661</v>
      </c>
      <c r="P1972" s="120"/>
      <c r="Q1972" s="120" t="s">
        <v>128</v>
      </c>
      <c r="R1972" s="120"/>
      <c r="S1972" s="120" t="s">
        <v>128</v>
      </c>
      <c r="T1972" s="120"/>
    </row>
    <row r="1973" spans="1:20" x14ac:dyDescent="0.25">
      <c r="A1973" s="121">
        <v>-7.9432524524158096E-2</v>
      </c>
      <c r="B1973" s="121"/>
      <c r="C1973" s="121">
        <v>-0.13021995848552601</v>
      </c>
      <c r="D1973" s="121"/>
      <c r="E1973" s="121">
        <v>1.0169371354926799</v>
      </c>
      <c r="F1973" s="121"/>
      <c r="G1973" s="121" t="s">
        <v>128</v>
      </c>
      <c r="H1973" s="121"/>
      <c r="I1973" s="121" t="s">
        <v>128</v>
      </c>
      <c r="J1973" s="122"/>
      <c r="K1973" s="120">
        <v>0.17598974331647799</v>
      </c>
      <c r="L1973" s="120"/>
      <c r="M1973" s="120">
        <v>-2.4221650034953699</v>
      </c>
      <c r="N1973" s="120"/>
      <c r="O1973" s="120">
        <v>0.45308862472875699</v>
      </c>
      <c r="P1973" s="120"/>
      <c r="Q1973" s="120" t="s">
        <v>128</v>
      </c>
      <c r="R1973" s="120"/>
      <c r="S1973" s="120" t="s">
        <v>128</v>
      </c>
      <c r="T1973" s="120"/>
    </row>
    <row r="1974" spans="1:20" x14ac:dyDescent="0.25">
      <c r="A1974" s="121">
        <v>-2.5514167487902001E-2</v>
      </c>
      <c r="B1974" s="121"/>
      <c r="C1974" s="121">
        <v>0.43798262635791102</v>
      </c>
      <c r="D1974" s="121"/>
      <c r="E1974" s="121">
        <v>1.7196458132676</v>
      </c>
      <c r="F1974" s="121"/>
      <c r="G1974" s="121" t="s">
        <v>128</v>
      </c>
      <c r="H1974" s="121"/>
      <c r="I1974" s="121" t="s">
        <v>128</v>
      </c>
      <c r="J1974" s="122"/>
      <c r="K1974" s="120">
        <v>0.229549728088324</v>
      </c>
      <c r="L1974" s="120"/>
      <c r="M1974" s="120">
        <v>0.57223786648096098</v>
      </c>
      <c r="N1974" s="120"/>
      <c r="O1974" s="120">
        <v>0.39884895003506698</v>
      </c>
      <c r="P1974" s="120"/>
      <c r="Q1974" s="120" t="s">
        <v>128</v>
      </c>
      <c r="R1974" s="120"/>
      <c r="S1974" s="120" t="s">
        <v>128</v>
      </c>
      <c r="T1974" s="120"/>
    </row>
    <row r="1975" spans="1:20" x14ac:dyDescent="0.25">
      <c r="A1975" s="121">
        <v>0.142478717404142</v>
      </c>
      <c r="B1975" s="121"/>
      <c r="C1975" s="121">
        <v>0.231739841898776</v>
      </c>
      <c r="D1975" s="121"/>
      <c r="E1975" s="121">
        <v>1.59761234540972</v>
      </c>
      <c r="F1975" s="121"/>
      <c r="G1975" s="121" t="s">
        <v>128</v>
      </c>
      <c r="H1975" s="121"/>
      <c r="I1975" s="121" t="s">
        <v>128</v>
      </c>
      <c r="J1975" s="122"/>
      <c r="K1975" s="120">
        <v>-0.30453204968369701</v>
      </c>
      <c r="L1975" s="120"/>
      <c r="M1975" s="120">
        <v>-2.4221650034953699</v>
      </c>
      <c r="N1975" s="120"/>
      <c r="O1975" s="120">
        <v>2.1977236392505302</v>
      </c>
      <c r="P1975" s="120"/>
      <c r="Q1975" s="120" t="s">
        <v>128</v>
      </c>
      <c r="R1975" s="120"/>
      <c r="S1975" s="120" t="s">
        <v>128</v>
      </c>
      <c r="T1975" s="120"/>
    </row>
    <row r="1976" spans="1:20" x14ac:dyDescent="0.25">
      <c r="A1976" s="121">
        <v>0.142478717404142</v>
      </c>
      <c r="B1976" s="121"/>
      <c r="C1976" s="121">
        <v>0.73637138944675595</v>
      </c>
      <c r="D1976" s="121"/>
      <c r="E1976" s="121">
        <v>1.2481519226720399</v>
      </c>
      <c r="F1976" s="121"/>
      <c r="G1976" s="121" t="s">
        <v>128</v>
      </c>
      <c r="H1976" s="121"/>
      <c r="I1976" s="121" t="s">
        <v>128</v>
      </c>
      <c r="J1976" s="122"/>
      <c r="K1976" s="120">
        <v>-0.200408859205531</v>
      </c>
      <c r="L1976" s="120"/>
      <c r="M1976" s="120">
        <v>0.55680873830156896</v>
      </c>
      <c r="N1976" s="120"/>
      <c r="O1976" s="120">
        <v>2.1977236392505302</v>
      </c>
      <c r="P1976" s="120"/>
      <c r="Q1976" s="120" t="s">
        <v>128</v>
      </c>
      <c r="R1976" s="120"/>
      <c r="S1976" s="120" t="s">
        <v>128</v>
      </c>
      <c r="T1976" s="120"/>
    </row>
    <row r="1977" spans="1:20" x14ac:dyDescent="0.25">
      <c r="A1977" s="121">
        <v>1.3932983331699201E-2</v>
      </c>
      <c r="B1977" s="121"/>
      <c r="C1977" s="121">
        <v>-3.7229865328466602E-2</v>
      </c>
      <c r="D1977" s="121"/>
      <c r="E1977" s="121">
        <v>1.1033921651612599</v>
      </c>
      <c r="F1977" s="121"/>
      <c r="G1977" s="121" t="s">
        <v>128</v>
      </c>
      <c r="H1977" s="121"/>
      <c r="I1977" s="121" t="s">
        <v>128</v>
      </c>
      <c r="J1977" s="122"/>
      <c r="K1977" s="120">
        <v>3.8887634598470597E-2</v>
      </c>
      <c r="L1977" s="120"/>
      <c r="M1977" s="120">
        <v>0.26063584063075901</v>
      </c>
      <c r="N1977" s="120"/>
      <c r="O1977" s="120">
        <v>1.0224474064104201</v>
      </c>
      <c r="P1977" s="120"/>
      <c r="Q1977" s="120" t="s">
        <v>128</v>
      </c>
      <c r="R1977" s="120"/>
      <c r="S1977" s="120" t="s">
        <v>128</v>
      </c>
      <c r="T1977" s="120"/>
    </row>
    <row r="1978" spans="1:20" x14ac:dyDescent="0.25">
      <c r="A1978" s="121">
        <v>2.3088001129689202</v>
      </c>
      <c r="B1978" s="121"/>
      <c r="C1978" s="121">
        <v>0.33454381585239201</v>
      </c>
      <c r="D1978" s="121"/>
      <c r="E1978" s="121">
        <v>1.0772113080061401</v>
      </c>
      <c r="F1978" s="121"/>
      <c r="G1978" s="121" t="s">
        <v>128</v>
      </c>
      <c r="H1978" s="121"/>
      <c r="I1978" s="121" t="s">
        <v>128</v>
      </c>
      <c r="J1978" s="122"/>
      <c r="K1978" s="120">
        <v>0.12181642148748401</v>
      </c>
      <c r="L1978" s="120"/>
      <c r="M1978" s="120">
        <v>0.61353695723325397</v>
      </c>
      <c r="N1978" s="120"/>
      <c r="O1978" s="120">
        <v>0.91353904699402499</v>
      </c>
      <c r="P1978" s="120"/>
      <c r="Q1978" s="120" t="s">
        <v>128</v>
      </c>
      <c r="R1978" s="120"/>
      <c r="S1978" s="120" t="s">
        <v>128</v>
      </c>
      <c r="T1978" s="120"/>
    </row>
    <row r="1979" spans="1:20" x14ac:dyDescent="0.25">
      <c r="A1979" s="121">
        <v>0.997938038908181</v>
      </c>
      <c r="B1979" s="121"/>
      <c r="C1979" s="121">
        <v>1.03466400722743</v>
      </c>
      <c r="D1979" s="121"/>
      <c r="E1979" s="121">
        <v>0.56463910544808704</v>
      </c>
      <c r="F1979" s="121"/>
      <c r="G1979" s="121" t="s">
        <v>128</v>
      </c>
      <c r="H1979" s="121"/>
      <c r="I1979" s="121" t="s">
        <v>128</v>
      </c>
      <c r="J1979" s="122"/>
      <c r="K1979" s="120">
        <v>3.3356549670383401E-2</v>
      </c>
      <c r="L1979" s="120"/>
      <c r="M1979" s="120">
        <v>0.28651687260040498</v>
      </c>
      <c r="N1979" s="120"/>
      <c r="O1979" s="120">
        <v>1.3490094301866</v>
      </c>
      <c r="P1979" s="120"/>
      <c r="Q1979" s="120" t="s">
        <v>128</v>
      </c>
      <c r="R1979" s="120"/>
      <c r="S1979" s="120" t="s">
        <v>128</v>
      </c>
      <c r="T1979" s="120"/>
    </row>
    <row r="1980" spans="1:20" x14ac:dyDescent="0.25">
      <c r="A1980" s="121">
        <v>0.997938038908181</v>
      </c>
      <c r="B1980" s="121"/>
      <c r="C1980" s="121">
        <v>0.88303024616012804</v>
      </c>
      <c r="D1980" s="121"/>
      <c r="E1980" s="121">
        <v>2.8794241515064698</v>
      </c>
      <c r="F1980" s="121"/>
      <c r="G1980" s="121" t="s">
        <v>128</v>
      </c>
      <c r="H1980" s="121"/>
      <c r="I1980" s="121" t="s">
        <v>128</v>
      </c>
      <c r="J1980" s="122"/>
      <c r="K1980" s="120">
        <v>6.1406722799354399E-2</v>
      </c>
      <c r="L1980" s="120"/>
      <c r="M1980" s="120">
        <v>0.90754729052086303</v>
      </c>
      <c r="N1980" s="120"/>
      <c r="O1980" s="120">
        <v>1.2766677411444001</v>
      </c>
      <c r="P1980" s="120"/>
      <c r="Q1980" s="120" t="s">
        <v>128</v>
      </c>
      <c r="R1980" s="120"/>
      <c r="S1980" s="120" t="s">
        <v>128</v>
      </c>
      <c r="T1980" s="120"/>
    </row>
    <row r="1981" spans="1:20" x14ac:dyDescent="0.25">
      <c r="A1981" s="121">
        <v>1.76950969733224</v>
      </c>
      <c r="B1981" s="121"/>
      <c r="C1981" s="121">
        <v>6.8626663669125093E-2</v>
      </c>
      <c r="D1981" s="121"/>
      <c r="E1981" s="121">
        <v>4.09441573678781</v>
      </c>
      <c r="F1981" s="121"/>
      <c r="G1981" s="121" t="s">
        <v>128</v>
      </c>
      <c r="H1981" s="121"/>
      <c r="I1981" s="121" t="s">
        <v>128</v>
      </c>
      <c r="J1981" s="122"/>
      <c r="K1981" s="120">
        <v>-0.21297444127201401</v>
      </c>
      <c r="L1981" s="120"/>
      <c r="M1981" s="120">
        <v>0.90754729052086303</v>
      </c>
      <c r="N1981" s="120"/>
      <c r="O1981" s="120">
        <v>0.18417233738535199</v>
      </c>
      <c r="P1981" s="120"/>
      <c r="Q1981" s="120" t="s">
        <v>128</v>
      </c>
      <c r="R1981" s="120"/>
      <c r="S1981" s="120" t="s">
        <v>128</v>
      </c>
      <c r="T1981" s="120"/>
    </row>
    <row r="1982" spans="1:20" x14ac:dyDescent="0.25">
      <c r="A1982" s="121">
        <v>0.997938038908181</v>
      </c>
      <c r="B1982" s="121"/>
      <c r="C1982" s="121">
        <v>1.25710189860996</v>
      </c>
      <c r="D1982" s="121"/>
      <c r="E1982" s="121">
        <v>4.09441573678781</v>
      </c>
      <c r="F1982" s="121"/>
      <c r="G1982" s="121" t="s">
        <v>128</v>
      </c>
      <c r="H1982" s="121"/>
      <c r="I1982" s="121" t="s">
        <v>128</v>
      </c>
      <c r="J1982" s="122"/>
      <c r="K1982" s="120">
        <v>0.43929044216762803</v>
      </c>
      <c r="L1982" s="120"/>
      <c r="M1982" s="120">
        <v>0.94016054521465997</v>
      </c>
      <c r="N1982" s="120"/>
      <c r="O1982" s="120">
        <v>1.2809839347668499</v>
      </c>
      <c r="P1982" s="120"/>
      <c r="Q1982" s="120" t="s">
        <v>128</v>
      </c>
      <c r="R1982" s="120"/>
      <c r="S1982" s="120" t="s">
        <v>128</v>
      </c>
      <c r="T1982" s="120"/>
    </row>
    <row r="1983" spans="1:20" x14ac:dyDescent="0.25">
      <c r="A1983" s="121">
        <v>-0.32620716400500199</v>
      </c>
      <c r="B1983" s="121"/>
      <c r="C1983" s="121">
        <v>0.64692298419319605</v>
      </c>
      <c r="D1983" s="121"/>
      <c r="E1983" s="121">
        <v>1.6648228160349401</v>
      </c>
      <c r="F1983" s="121"/>
      <c r="G1983" s="121" t="s">
        <v>128</v>
      </c>
      <c r="H1983" s="121"/>
      <c r="I1983" s="121" t="s">
        <v>128</v>
      </c>
      <c r="J1983" s="122"/>
      <c r="K1983" s="120">
        <v>-0.130491935809118</v>
      </c>
      <c r="L1983" s="120"/>
      <c r="M1983" s="120">
        <v>0.46891831137755302</v>
      </c>
      <c r="N1983" s="120"/>
      <c r="O1983" s="120">
        <v>0.96573494004152804</v>
      </c>
      <c r="P1983" s="120"/>
      <c r="Q1983" s="120" t="s">
        <v>128</v>
      </c>
      <c r="R1983" s="120"/>
      <c r="S1983" s="120" t="s">
        <v>128</v>
      </c>
      <c r="T1983" s="120"/>
    </row>
    <row r="1984" spans="1:20" x14ac:dyDescent="0.25">
      <c r="A1984" s="121">
        <v>0.692622014919966</v>
      </c>
      <c r="B1984" s="121"/>
      <c r="C1984" s="121">
        <v>-1.7967220979827101</v>
      </c>
      <c r="D1984" s="121"/>
      <c r="E1984" s="121">
        <v>2.81878820826639</v>
      </c>
      <c r="F1984" s="121"/>
      <c r="G1984" s="121" t="s">
        <v>128</v>
      </c>
      <c r="H1984" s="121"/>
      <c r="I1984" s="121" t="s">
        <v>128</v>
      </c>
      <c r="J1984" s="122"/>
      <c r="K1984" s="120">
        <v>-0.45861986811788202</v>
      </c>
      <c r="L1984" s="120"/>
      <c r="M1984" s="120">
        <v>0.26063584063075901</v>
      </c>
      <c r="N1984" s="120"/>
      <c r="O1984" s="120">
        <v>0.45326669244205697</v>
      </c>
      <c r="P1984" s="120"/>
      <c r="Q1984" s="120" t="s">
        <v>128</v>
      </c>
      <c r="R1984" s="120"/>
      <c r="S1984" s="120" t="s">
        <v>128</v>
      </c>
      <c r="T1984" s="120"/>
    </row>
    <row r="1985" spans="1:20" x14ac:dyDescent="0.25">
      <c r="A1985" s="121">
        <v>-0.12779701496601001</v>
      </c>
      <c r="B1985" s="121"/>
      <c r="C1985" s="121">
        <v>0.478662762076564</v>
      </c>
      <c r="D1985" s="121"/>
      <c r="E1985" s="121">
        <v>0.26061979776357402</v>
      </c>
      <c r="F1985" s="121"/>
      <c r="G1985" s="121" t="s">
        <v>128</v>
      </c>
      <c r="H1985" s="121"/>
      <c r="I1985" s="121" t="s">
        <v>128</v>
      </c>
      <c r="J1985" s="122"/>
      <c r="K1985" s="120">
        <v>-0.28239879188161898</v>
      </c>
      <c r="L1985" s="120"/>
      <c r="M1985" s="120">
        <v>0.67958102315114</v>
      </c>
      <c r="N1985" s="120"/>
      <c r="O1985" s="120">
        <v>1.7051447935527499</v>
      </c>
      <c r="P1985" s="120"/>
      <c r="Q1985" s="120" t="s">
        <v>128</v>
      </c>
      <c r="R1985" s="120"/>
      <c r="S1985" s="120" t="s">
        <v>128</v>
      </c>
      <c r="T1985" s="120"/>
    </row>
    <row r="1986" spans="1:20" x14ac:dyDescent="0.25">
      <c r="A1986" s="121">
        <v>7.0559583405749707E-2</v>
      </c>
      <c r="B1986" s="121"/>
      <c r="C1986" s="121">
        <v>-0.54143580511202305</v>
      </c>
      <c r="D1986" s="121"/>
      <c r="E1986" s="121">
        <v>0.259404280247299</v>
      </c>
      <c r="F1986" s="121"/>
      <c r="G1986" s="121" t="s">
        <v>128</v>
      </c>
      <c r="H1986" s="121"/>
      <c r="I1986" s="121" t="s">
        <v>128</v>
      </c>
      <c r="J1986" s="122"/>
      <c r="K1986" s="120">
        <v>-0.293378677413831</v>
      </c>
      <c r="L1986" s="120"/>
      <c r="M1986" s="120">
        <v>0.65232629516491503</v>
      </c>
      <c r="N1986" s="120"/>
      <c r="O1986" s="120">
        <v>0.42154731753358898</v>
      </c>
      <c r="P1986" s="120"/>
      <c r="Q1986" s="120" t="s">
        <v>128</v>
      </c>
      <c r="R1986" s="120"/>
      <c r="S1986" s="120" t="s">
        <v>128</v>
      </c>
      <c r="T1986" s="120"/>
    </row>
    <row r="1987" spans="1:20" x14ac:dyDescent="0.25">
      <c r="A1987" s="121">
        <v>1.2975553662949999</v>
      </c>
      <c r="B1987" s="121"/>
      <c r="C1987" s="121">
        <v>0.74186093316539803</v>
      </c>
      <c r="D1987" s="121"/>
      <c r="E1987" s="121">
        <v>0.68835557807118197</v>
      </c>
      <c r="F1987" s="121"/>
      <c r="G1987" s="121" t="s">
        <v>128</v>
      </c>
      <c r="H1987" s="121"/>
      <c r="I1987" s="121" t="s">
        <v>128</v>
      </c>
      <c r="J1987" s="122"/>
      <c r="K1987" s="120">
        <v>-0.40720836131624699</v>
      </c>
      <c r="L1987" s="120"/>
      <c r="M1987" s="120">
        <v>1.0116864872559601</v>
      </c>
      <c r="N1987" s="120"/>
      <c r="O1987" s="120">
        <v>1.0901072851776701</v>
      </c>
      <c r="P1987" s="120"/>
      <c r="Q1987" s="120" t="s">
        <v>128</v>
      </c>
      <c r="R1987" s="120"/>
      <c r="S1987" s="120" t="s">
        <v>128</v>
      </c>
      <c r="T1987" s="120"/>
    </row>
    <row r="1988" spans="1:20" x14ac:dyDescent="0.25">
      <c r="A1988" s="121">
        <v>1.2975553662949999</v>
      </c>
      <c r="B1988" s="121"/>
      <c r="C1988" s="121">
        <v>0.19527600419353999</v>
      </c>
      <c r="D1988" s="121"/>
      <c r="E1988" s="121">
        <v>1.8482208483886</v>
      </c>
      <c r="F1988" s="121"/>
      <c r="G1988" s="121" t="s">
        <v>128</v>
      </c>
      <c r="H1988" s="121"/>
      <c r="I1988" s="121" t="s">
        <v>128</v>
      </c>
      <c r="J1988" s="122"/>
      <c r="K1988" s="120">
        <v>9.7007847797883108E-3</v>
      </c>
      <c r="L1988" s="120"/>
      <c r="M1988" s="120">
        <v>0.35099311921784299</v>
      </c>
      <c r="N1988" s="120"/>
      <c r="O1988" s="120">
        <v>0.50289015914674795</v>
      </c>
      <c r="P1988" s="120"/>
      <c r="Q1988" s="120" t="s">
        <v>128</v>
      </c>
      <c r="R1988" s="120"/>
      <c r="S1988" s="120" t="s">
        <v>128</v>
      </c>
      <c r="T1988" s="120"/>
    </row>
    <row r="1989" spans="1:20" x14ac:dyDescent="0.25">
      <c r="A1989" s="121">
        <v>0.92628098165758699</v>
      </c>
      <c r="B1989" s="121"/>
      <c r="C1989" s="121">
        <v>-2.1561190184499399E-2</v>
      </c>
      <c r="D1989" s="121"/>
      <c r="E1989" s="121">
        <v>2.1864250873744999</v>
      </c>
      <c r="F1989" s="121"/>
      <c r="G1989" s="121" t="s">
        <v>128</v>
      </c>
      <c r="H1989" s="121"/>
      <c r="I1989" s="121" t="s">
        <v>128</v>
      </c>
      <c r="J1989" s="122"/>
      <c r="K1989" s="120">
        <v>2.5412775172511601</v>
      </c>
      <c r="L1989" s="120"/>
      <c r="M1989" s="120">
        <v>0.56828421372944904</v>
      </c>
      <c r="N1989" s="120"/>
      <c r="O1989" s="120">
        <v>1.3197639976423601</v>
      </c>
      <c r="P1989" s="120"/>
      <c r="Q1989" s="120" t="s">
        <v>128</v>
      </c>
      <c r="R1989" s="120"/>
      <c r="S1989" s="120" t="s">
        <v>128</v>
      </c>
      <c r="T1989" s="120"/>
    </row>
    <row r="1990" spans="1:20" x14ac:dyDescent="0.25">
      <c r="A1990" s="121">
        <v>2.0596399015993101</v>
      </c>
      <c r="B1990" s="121"/>
      <c r="C1990" s="121">
        <v>0.22704119590479999</v>
      </c>
      <c r="D1990" s="121"/>
      <c r="E1990" s="121">
        <v>1.6015765169335301</v>
      </c>
      <c r="F1990" s="121"/>
      <c r="G1990" s="121" t="s">
        <v>128</v>
      </c>
      <c r="H1990" s="121"/>
      <c r="I1990" s="121" t="s">
        <v>128</v>
      </c>
      <c r="J1990" s="122"/>
      <c r="K1990" s="120">
        <v>0.12928114022883699</v>
      </c>
      <c r="L1990" s="120"/>
      <c r="M1990" s="120">
        <v>0.45278571069628998</v>
      </c>
      <c r="N1990" s="120"/>
      <c r="O1990" s="120">
        <v>0.32347494129997401</v>
      </c>
      <c r="P1990" s="120"/>
      <c r="Q1990" s="120" t="s">
        <v>128</v>
      </c>
      <c r="R1990" s="120"/>
      <c r="S1990" s="120" t="s">
        <v>128</v>
      </c>
      <c r="T1990" s="120"/>
    </row>
    <row r="1991" spans="1:20" x14ac:dyDescent="0.25">
      <c r="A1991" s="121">
        <v>-1.0790352555099301</v>
      </c>
      <c r="B1991" s="121"/>
      <c r="C1991" s="121">
        <v>1.0120732441933</v>
      </c>
      <c r="D1991" s="121"/>
      <c r="E1991" s="121">
        <v>1.07479089635233</v>
      </c>
      <c r="F1991" s="121"/>
      <c r="G1991" s="121" t="s">
        <v>128</v>
      </c>
      <c r="H1991" s="121"/>
      <c r="I1991" s="121" t="s">
        <v>128</v>
      </c>
      <c r="J1991" s="122"/>
      <c r="K1991" s="120">
        <v>9.8445691783592096E-2</v>
      </c>
      <c r="L1991" s="120"/>
      <c r="M1991" s="120">
        <v>0.44336861372893899</v>
      </c>
      <c r="N1991" s="120"/>
      <c r="O1991" s="120">
        <v>1.7243859645353301</v>
      </c>
      <c r="P1991" s="120"/>
      <c r="Q1991" s="120" t="s">
        <v>128</v>
      </c>
      <c r="R1991" s="120"/>
      <c r="S1991" s="120" t="s">
        <v>128</v>
      </c>
      <c r="T1991" s="120"/>
    </row>
    <row r="1992" spans="1:20" x14ac:dyDescent="0.25">
      <c r="A1992" s="121">
        <v>0.692622014919966</v>
      </c>
      <c r="B1992" s="121"/>
      <c r="C1992" s="121">
        <v>0.50531478692619203</v>
      </c>
      <c r="D1992" s="121"/>
      <c r="E1992" s="121">
        <v>0.74777887936112797</v>
      </c>
      <c r="F1992" s="121"/>
      <c r="G1992" s="121" t="s">
        <v>128</v>
      </c>
      <c r="H1992" s="121"/>
      <c r="I1992" s="121" t="s">
        <v>128</v>
      </c>
      <c r="J1992" s="122"/>
      <c r="K1992" s="120">
        <v>9.8445691783592096E-2</v>
      </c>
      <c r="L1992" s="120"/>
      <c r="M1992" s="120">
        <v>-0.14496375030709499</v>
      </c>
      <c r="N1992" s="120"/>
      <c r="O1992" s="120">
        <v>0.90081108249507102</v>
      </c>
      <c r="P1992" s="120"/>
      <c r="Q1992" s="120" t="s">
        <v>128</v>
      </c>
      <c r="R1992" s="120"/>
      <c r="S1992" s="120" t="s">
        <v>128</v>
      </c>
      <c r="T1992" s="120"/>
    </row>
    <row r="1993" spans="1:20" x14ac:dyDescent="0.25">
      <c r="A1993" s="121">
        <v>-0.37063904499464001</v>
      </c>
      <c r="B1993" s="121"/>
      <c r="C1993" s="121">
        <v>0.31046891580334401</v>
      </c>
      <c r="D1993" s="121"/>
      <c r="E1993" s="121">
        <v>1.42401833713377</v>
      </c>
      <c r="F1993" s="121"/>
      <c r="G1993" s="121" t="s">
        <v>128</v>
      </c>
      <c r="H1993" s="121"/>
      <c r="I1993" s="121" t="s">
        <v>128</v>
      </c>
      <c r="J1993" s="122"/>
      <c r="K1993" s="120">
        <v>-1.4233423510741999E-2</v>
      </c>
      <c r="L1993" s="120"/>
      <c r="M1993" s="120">
        <v>0.71382789415456205</v>
      </c>
      <c r="N1993" s="120"/>
      <c r="O1993" s="120">
        <v>1.0032791878707199</v>
      </c>
      <c r="P1993" s="120"/>
      <c r="Q1993" s="120" t="s">
        <v>128</v>
      </c>
      <c r="R1993" s="120"/>
      <c r="S1993" s="120" t="s">
        <v>128</v>
      </c>
      <c r="T1993" s="120"/>
    </row>
    <row r="1994" spans="1:20" x14ac:dyDescent="0.25">
      <c r="A1994" s="121">
        <v>0.29716070322053101</v>
      </c>
      <c r="B1994" s="121"/>
      <c r="C1994" s="121">
        <v>0.31046891580334401</v>
      </c>
      <c r="D1994" s="121"/>
      <c r="E1994" s="121">
        <v>0.97723360144251004</v>
      </c>
      <c r="F1994" s="121"/>
      <c r="G1994" s="121" t="s">
        <v>128</v>
      </c>
      <c r="H1994" s="121"/>
      <c r="I1994" s="121" t="s">
        <v>128</v>
      </c>
      <c r="J1994" s="122"/>
      <c r="K1994" s="120">
        <v>0.14321742252467101</v>
      </c>
      <c r="L1994" s="120"/>
      <c r="M1994" s="120">
        <v>-0.11363082248619701</v>
      </c>
      <c r="N1994" s="120"/>
      <c r="O1994" s="120">
        <v>0.53235555023894998</v>
      </c>
      <c r="P1994" s="120"/>
      <c r="Q1994" s="120" t="s">
        <v>128</v>
      </c>
      <c r="R1994" s="120"/>
      <c r="S1994" s="120" t="s">
        <v>128</v>
      </c>
      <c r="T1994" s="120"/>
    </row>
    <row r="1995" spans="1:20" x14ac:dyDescent="0.25">
      <c r="A1995" s="121">
        <v>-0.100280133369942</v>
      </c>
      <c r="B1995" s="121"/>
      <c r="C1995" s="121">
        <v>0.54090740303644602</v>
      </c>
      <c r="D1995" s="121"/>
      <c r="E1995" s="121">
        <v>0.97619580096956304</v>
      </c>
      <c r="F1995" s="121"/>
      <c r="G1995" s="121" t="s">
        <v>128</v>
      </c>
      <c r="H1995" s="121"/>
      <c r="I1995" s="121" t="s">
        <v>128</v>
      </c>
      <c r="J1995" s="122"/>
      <c r="K1995" s="120">
        <v>4.9617786279512197E-3</v>
      </c>
      <c r="L1995" s="120"/>
      <c r="M1995" s="120">
        <v>0.32476606646636702</v>
      </c>
      <c r="N1995" s="120"/>
      <c r="O1995" s="120">
        <v>0.37417696250480897</v>
      </c>
      <c r="P1995" s="120"/>
      <c r="Q1995" s="120" t="s">
        <v>128</v>
      </c>
      <c r="R1995" s="120"/>
      <c r="S1995" s="120" t="s">
        <v>128</v>
      </c>
      <c r="T1995" s="120"/>
    </row>
    <row r="1996" spans="1:20" x14ac:dyDescent="0.25">
      <c r="A1996" s="121">
        <v>-0.36760461763639901</v>
      </c>
      <c r="B1996" s="121"/>
      <c r="C1996" s="121">
        <v>0.84288732103508901</v>
      </c>
      <c r="D1996" s="121"/>
      <c r="E1996" s="121">
        <v>0.73814675038408195</v>
      </c>
      <c r="F1996" s="121"/>
      <c r="G1996" s="121" t="s">
        <v>128</v>
      </c>
      <c r="H1996" s="121"/>
      <c r="I1996" s="121" t="s">
        <v>128</v>
      </c>
      <c r="J1996" s="122"/>
      <c r="K1996" s="120">
        <v>-0.15836306053734001</v>
      </c>
      <c r="L1996" s="120"/>
      <c r="M1996" s="120">
        <v>1.37025806538733</v>
      </c>
      <c r="N1996" s="120"/>
      <c r="O1996" s="120">
        <v>-0.87496477573478904</v>
      </c>
      <c r="P1996" s="120"/>
      <c r="Q1996" s="120" t="s">
        <v>128</v>
      </c>
      <c r="R1996" s="120"/>
      <c r="S1996" s="120" t="s">
        <v>128</v>
      </c>
      <c r="T1996" s="120"/>
    </row>
    <row r="1997" spans="1:20" x14ac:dyDescent="0.25">
      <c r="A1997" s="121">
        <v>1.34108687830289</v>
      </c>
      <c r="B1997" s="121"/>
      <c r="C1997" s="121">
        <v>-1.6161532846631399</v>
      </c>
      <c r="D1997" s="121"/>
      <c r="E1997" s="121">
        <v>2.2428884102773101</v>
      </c>
      <c r="F1997" s="121"/>
      <c r="G1997" s="121" t="s">
        <v>128</v>
      </c>
      <c r="H1997" s="121"/>
      <c r="I1997" s="121" t="s">
        <v>128</v>
      </c>
      <c r="J1997" s="122"/>
      <c r="K1997" s="120">
        <v>0.21307184003017501</v>
      </c>
      <c r="L1997" s="120"/>
      <c r="M1997" s="120">
        <v>0.81639052803411305</v>
      </c>
      <c r="N1997" s="120"/>
      <c r="O1997" s="120">
        <v>1.18844396168697</v>
      </c>
      <c r="P1997" s="120"/>
      <c r="Q1997" s="120" t="s">
        <v>128</v>
      </c>
      <c r="R1997" s="120"/>
      <c r="S1997" s="120" t="s">
        <v>128</v>
      </c>
      <c r="T1997" s="120"/>
    </row>
    <row r="1998" spans="1:20" x14ac:dyDescent="0.25">
      <c r="A1998" s="121">
        <v>0.143341798785904</v>
      </c>
      <c r="B1998" s="121"/>
      <c r="C1998" s="121">
        <v>0.609400214232522</v>
      </c>
      <c r="D1998" s="121"/>
      <c r="E1998" s="121">
        <v>2.2327263701957998</v>
      </c>
      <c r="F1998" s="121"/>
      <c r="G1998" s="121" t="s">
        <v>128</v>
      </c>
      <c r="H1998" s="121"/>
      <c r="I1998" s="121" t="s">
        <v>128</v>
      </c>
      <c r="J1998" s="122"/>
      <c r="K1998" s="120">
        <v>-6.4798145531495904E-2</v>
      </c>
      <c r="L1998" s="120"/>
      <c r="M1998" s="120">
        <v>0.83385906583884095</v>
      </c>
      <c r="N1998" s="120"/>
      <c r="O1998" s="120">
        <v>-0.20340978913536001</v>
      </c>
      <c r="P1998" s="120"/>
      <c r="Q1998" s="120" t="s">
        <v>128</v>
      </c>
      <c r="R1998" s="120"/>
      <c r="S1998" s="120" t="s">
        <v>128</v>
      </c>
      <c r="T1998" s="120"/>
    </row>
    <row r="1999" spans="1:20" x14ac:dyDescent="0.25">
      <c r="A1999" s="121">
        <v>-0.90001335440658203</v>
      </c>
      <c r="B1999" s="121"/>
      <c r="C1999" s="121">
        <v>2.2660029459019202</v>
      </c>
      <c r="D1999" s="121"/>
      <c r="E1999" s="121">
        <v>1.39894650755038</v>
      </c>
      <c r="F1999" s="121"/>
      <c r="G1999" s="121" t="s">
        <v>128</v>
      </c>
      <c r="H1999" s="121"/>
      <c r="I1999" s="121" t="s">
        <v>128</v>
      </c>
      <c r="J1999" s="122"/>
      <c r="K1999" s="120">
        <v>-3.3783070226689901E-2</v>
      </c>
      <c r="L1999" s="120"/>
      <c r="M1999" s="120">
        <v>0.99735244449942695</v>
      </c>
      <c r="N1999" s="120"/>
      <c r="O1999" s="120">
        <v>0.49884193890714101</v>
      </c>
      <c r="P1999" s="120"/>
      <c r="Q1999" s="120" t="s">
        <v>128</v>
      </c>
      <c r="R1999" s="120"/>
      <c r="S1999" s="120" t="s">
        <v>128</v>
      </c>
      <c r="T1999" s="120"/>
    </row>
    <row r="2000" spans="1:20" x14ac:dyDescent="0.25">
      <c r="A2000" s="121">
        <v>0.143341798785904</v>
      </c>
      <c r="B2000" s="121"/>
      <c r="C2000" s="121">
        <v>2.2660029459019202</v>
      </c>
      <c r="D2000" s="121"/>
      <c r="E2000" s="121">
        <v>2.2697647410812798</v>
      </c>
      <c r="F2000" s="121"/>
      <c r="G2000" s="121" t="s">
        <v>128</v>
      </c>
      <c r="H2000" s="121"/>
      <c r="I2000" s="121" t="s">
        <v>128</v>
      </c>
      <c r="J2000" s="122"/>
      <c r="K2000" s="120">
        <v>0.39386568514137099</v>
      </c>
      <c r="L2000" s="120"/>
      <c r="M2000" s="120">
        <v>0.99735244449942695</v>
      </c>
      <c r="N2000" s="120"/>
      <c r="O2000" s="120">
        <v>0.33390042074732301</v>
      </c>
      <c r="P2000" s="120"/>
      <c r="Q2000" s="120" t="s">
        <v>128</v>
      </c>
      <c r="R2000" s="120"/>
      <c r="S2000" s="120" t="s">
        <v>128</v>
      </c>
      <c r="T2000" s="120"/>
    </row>
    <row r="2001" spans="1:20" x14ac:dyDescent="0.25">
      <c r="A2001" s="121">
        <v>0.53375778314677902</v>
      </c>
      <c r="B2001" s="121"/>
      <c r="C2001" s="121">
        <v>-0.31614477528709301</v>
      </c>
      <c r="D2001" s="121"/>
      <c r="E2001" s="121">
        <v>0.34754908126819101</v>
      </c>
      <c r="F2001" s="121"/>
      <c r="G2001" s="121" t="s">
        <v>128</v>
      </c>
      <c r="H2001" s="121"/>
      <c r="I2001" s="121" t="s">
        <v>128</v>
      </c>
      <c r="J2001" s="122"/>
      <c r="K2001" s="120">
        <v>0.176342518178185</v>
      </c>
      <c r="L2001" s="120"/>
      <c r="M2001" s="120">
        <v>0.81366359787134002</v>
      </c>
      <c r="N2001" s="120"/>
      <c r="O2001" s="120">
        <v>2.3823098123008601</v>
      </c>
      <c r="P2001" s="120"/>
      <c r="Q2001" s="120" t="s">
        <v>128</v>
      </c>
      <c r="R2001" s="120"/>
      <c r="S2001" s="120" t="s">
        <v>128</v>
      </c>
      <c r="T2001" s="120"/>
    </row>
    <row r="2002" spans="1:20" x14ac:dyDescent="0.25">
      <c r="A2002" s="121">
        <v>1.49399624671432</v>
      </c>
      <c r="B2002" s="121"/>
      <c r="C2002" s="121">
        <v>0.15694787442862301</v>
      </c>
      <c r="D2002" s="121"/>
      <c r="E2002" s="121">
        <v>0.68118531004524396</v>
      </c>
      <c r="F2002" s="121"/>
      <c r="G2002" s="121" t="s">
        <v>128</v>
      </c>
      <c r="H2002" s="121"/>
      <c r="I2002" s="121" t="s">
        <v>128</v>
      </c>
      <c r="J2002" s="122"/>
      <c r="K2002" s="120">
        <v>0.176342518178185</v>
      </c>
      <c r="L2002" s="120"/>
      <c r="M2002" s="120">
        <v>0.262824474576977</v>
      </c>
      <c r="N2002" s="120"/>
      <c r="O2002" s="120">
        <v>0.90055452035917605</v>
      </c>
      <c r="P2002" s="120"/>
      <c r="Q2002" s="120" t="s">
        <v>128</v>
      </c>
      <c r="R2002" s="120"/>
      <c r="S2002" s="120" t="s">
        <v>128</v>
      </c>
      <c r="T2002" s="120"/>
    </row>
    <row r="2003" spans="1:20" x14ac:dyDescent="0.25">
      <c r="A2003" s="121">
        <v>-0.74943543014189395</v>
      </c>
      <c r="B2003" s="121"/>
      <c r="C2003" s="121">
        <v>0.37324918370244098</v>
      </c>
      <c r="D2003" s="121"/>
      <c r="E2003" s="121">
        <v>0.58601687171755001</v>
      </c>
      <c r="F2003" s="121"/>
      <c r="G2003" s="121" t="s">
        <v>128</v>
      </c>
      <c r="H2003" s="121"/>
      <c r="I2003" s="121" t="s">
        <v>128</v>
      </c>
      <c r="J2003" s="122"/>
      <c r="K2003" s="120">
        <v>-1.5425062724578E-2</v>
      </c>
      <c r="L2003" s="120"/>
      <c r="M2003" s="120">
        <v>0.92027768170268898</v>
      </c>
      <c r="N2003" s="120"/>
      <c r="O2003" s="120">
        <v>1.18768202832588</v>
      </c>
      <c r="P2003" s="120"/>
      <c r="Q2003" s="120" t="s">
        <v>128</v>
      </c>
      <c r="R2003" s="120"/>
      <c r="S2003" s="120" t="s">
        <v>128</v>
      </c>
      <c r="T2003" s="120"/>
    </row>
    <row r="2004" spans="1:20" x14ac:dyDescent="0.25">
      <c r="A2004" s="121">
        <v>-1.1463686577284899</v>
      </c>
      <c r="B2004" s="121"/>
      <c r="C2004" s="121">
        <v>0.14657219116780201</v>
      </c>
      <c r="D2004" s="121"/>
      <c r="E2004" s="121">
        <v>1.3253235990949399</v>
      </c>
      <c r="F2004" s="121"/>
      <c r="G2004" s="121" t="s">
        <v>128</v>
      </c>
      <c r="H2004" s="121"/>
      <c r="I2004" s="121" t="s">
        <v>128</v>
      </c>
      <c r="J2004" s="122"/>
      <c r="K2004" s="120">
        <v>0.32957684833006701</v>
      </c>
      <c r="L2004" s="120"/>
      <c r="M2004" s="120">
        <v>0.72102774218356203</v>
      </c>
      <c r="N2004" s="120"/>
      <c r="O2004" s="120">
        <v>0.56428966558848603</v>
      </c>
      <c r="P2004" s="120"/>
      <c r="Q2004" s="120" t="s">
        <v>128</v>
      </c>
      <c r="R2004" s="120"/>
      <c r="S2004" s="120" t="s">
        <v>128</v>
      </c>
      <c r="T2004" s="120"/>
    </row>
    <row r="2005" spans="1:20" x14ac:dyDescent="0.25">
      <c r="A2005" s="121">
        <v>0.70877273052798095</v>
      </c>
      <c r="B2005" s="121"/>
      <c r="C2005" s="121">
        <v>0.14657219116780201</v>
      </c>
      <c r="D2005" s="121"/>
      <c r="E2005" s="121">
        <v>2.8024068580519099</v>
      </c>
      <c r="F2005" s="121"/>
      <c r="G2005" s="121" t="s">
        <v>128</v>
      </c>
      <c r="H2005" s="121"/>
      <c r="I2005" s="121" t="s">
        <v>128</v>
      </c>
      <c r="J2005" s="122"/>
      <c r="K2005" s="120">
        <v>0.19195115200493601</v>
      </c>
      <c r="L2005" s="120"/>
      <c r="M2005" s="120">
        <v>0.49528140292009598</v>
      </c>
      <c r="N2005" s="120"/>
      <c r="O2005" s="120">
        <v>0.41921247485982199</v>
      </c>
      <c r="P2005" s="120"/>
      <c r="Q2005" s="120" t="s">
        <v>128</v>
      </c>
      <c r="R2005" s="120"/>
      <c r="S2005" s="120" t="s">
        <v>128</v>
      </c>
      <c r="T2005" s="120"/>
    </row>
    <row r="2006" spans="1:20" x14ac:dyDescent="0.25">
      <c r="A2006" s="121">
        <v>0.82514666276412596</v>
      </c>
      <c r="B2006" s="121"/>
      <c r="C2006" s="121">
        <v>0.53007667687514703</v>
      </c>
      <c r="D2006" s="121"/>
      <c r="E2006" s="121">
        <v>1.1927117375899401</v>
      </c>
      <c r="F2006" s="121"/>
      <c r="G2006" s="121" t="s">
        <v>128</v>
      </c>
      <c r="H2006" s="121"/>
      <c r="I2006" s="121" t="s">
        <v>128</v>
      </c>
      <c r="J2006" s="122"/>
      <c r="K2006" s="120">
        <v>-6.9606959510348801E-2</v>
      </c>
      <c r="L2006" s="120"/>
      <c r="M2006" s="120">
        <v>0.92144185224279296</v>
      </c>
      <c r="N2006" s="120"/>
      <c r="O2006" s="120">
        <v>0.192753444149005</v>
      </c>
      <c r="P2006" s="120"/>
      <c r="Q2006" s="120" t="s">
        <v>128</v>
      </c>
      <c r="R2006" s="120"/>
      <c r="S2006" s="120" t="s">
        <v>128</v>
      </c>
      <c r="T2006" s="120"/>
    </row>
    <row r="2007" spans="1:20" x14ac:dyDescent="0.25">
      <c r="A2007" s="121">
        <v>0.35984720296078299</v>
      </c>
      <c r="B2007" s="121"/>
      <c r="C2007" s="121">
        <v>0.63319849916566895</v>
      </c>
      <c r="D2007" s="121"/>
      <c r="E2007" s="121">
        <v>0.37988982345843397</v>
      </c>
      <c r="F2007" s="121"/>
      <c r="G2007" s="121" t="s">
        <v>128</v>
      </c>
      <c r="H2007" s="121"/>
      <c r="I2007" s="121" t="s">
        <v>128</v>
      </c>
      <c r="J2007" s="122"/>
      <c r="K2007" s="120">
        <v>-0.14052607494040001</v>
      </c>
      <c r="L2007" s="120"/>
      <c r="M2007" s="120">
        <v>0.36971211643824398</v>
      </c>
      <c r="N2007" s="120"/>
      <c r="O2007" s="120">
        <v>1.29311718415409</v>
      </c>
      <c r="P2007" s="120"/>
      <c r="Q2007" s="120" t="s">
        <v>128</v>
      </c>
      <c r="R2007" s="120"/>
      <c r="S2007" s="120" t="s">
        <v>128</v>
      </c>
      <c r="T2007" s="120"/>
    </row>
    <row r="2008" spans="1:20" x14ac:dyDescent="0.25">
      <c r="A2008" s="121">
        <v>1.13985871693977</v>
      </c>
      <c r="B2008" s="121"/>
      <c r="C2008" s="121">
        <v>0.63319849916566895</v>
      </c>
      <c r="D2008" s="121"/>
      <c r="E2008" s="121">
        <v>1.5119024157241501</v>
      </c>
      <c r="F2008" s="121"/>
      <c r="G2008" s="121" t="s">
        <v>128</v>
      </c>
      <c r="H2008" s="121"/>
      <c r="I2008" s="121" t="s">
        <v>128</v>
      </c>
      <c r="J2008" s="122"/>
      <c r="K2008" s="120">
        <v>0.111978208446551</v>
      </c>
      <c r="L2008" s="120"/>
      <c r="M2008" s="120">
        <v>0.79901693708247001</v>
      </c>
      <c r="N2008" s="120"/>
      <c r="O2008" s="120">
        <v>1.29641489398887</v>
      </c>
      <c r="P2008" s="120"/>
      <c r="Q2008" s="120" t="s">
        <v>128</v>
      </c>
      <c r="R2008" s="120"/>
      <c r="S2008" s="120" t="s">
        <v>128</v>
      </c>
      <c r="T2008" s="120"/>
    </row>
    <row r="2009" spans="1:20" x14ac:dyDescent="0.25">
      <c r="A2009" s="121">
        <v>1.13985871693977</v>
      </c>
      <c r="B2009" s="121"/>
      <c r="C2009" s="121">
        <v>0.485225057914278</v>
      </c>
      <c r="D2009" s="121"/>
      <c r="E2009" s="121">
        <v>2.0149730171638098</v>
      </c>
      <c r="F2009" s="121"/>
      <c r="G2009" s="121" t="s">
        <v>128</v>
      </c>
      <c r="H2009" s="121"/>
      <c r="I2009" s="121" t="s">
        <v>128</v>
      </c>
      <c r="J2009" s="122"/>
      <c r="K2009" s="120">
        <v>1.5774546491659401E-2</v>
      </c>
      <c r="L2009" s="120"/>
      <c r="M2009" s="120">
        <v>0.54627305626530998</v>
      </c>
      <c r="N2009" s="120"/>
      <c r="O2009" s="120">
        <v>0.70624263382724095</v>
      </c>
      <c r="P2009" s="120"/>
      <c r="Q2009" s="120" t="s">
        <v>128</v>
      </c>
      <c r="R2009" s="120"/>
      <c r="S2009" s="120" t="s">
        <v>128</v>
      </c>
      <c r="T2009" s="120"/>
    </row>
    <row r="2010" spans="1:20" x14ac:dyDescent="0.25">
      <c r="A2010" s="121">
        <v>0.14626230856441699</v>
      </c>
      <c r="B2010" s="121"/>
      <c r="C2010" s="121">
        <v>-0.39963466167328798</v>
      </c>
      <c r="D2010" s="121"/>
      <c r="E2010" s="121">
        <v>1.30178100198034</v>
      </c>
      <c r="F2010" s="121"/>
      <c r="G2010" s="121" t="s">
        <v>128</v>
      </c>
      <c r="H2010" s="121"/>
      <c r="I2010" s="121" t="s">
        <v>128</v>
      </c>
      <c r="J2010" s="122"/>
      <c r="K2010" s="120">
        <v>0.168998831918657</v>
      </c>
      <c r="L2010" s="120"/>
      <c r="M2010" s="120">
        <v>0.75260636937793801</v>
      </c>
      <c r="N2010" s="120"/>
      <c r="O2010" s="120">
        <v>1.5667024852415901</v>
      </c>
      <c r="P2010" s="120"/>
      <c r="Q2010" s="120" t="s">
        <v>128</v>
      </c>
      <c r="R2010" s="120"/>
      <c r="S2010" s="120" t="s">
        <v>128</v>
      </c>
      <c r="T2010" s="120"/>
    </row>
    <row r="2011" spans="1:20" x14ac:dyDescent="0.25">
      <c r="A2011" s="121">
        <v>0.17983136784343001</v>
      </c>
      <c r="B2011" s="121"/>
      <c r="C2011" s="121">
        <v>0.29677691257885602</v>
      </c>
      <c r="D2011" s="121"/>
      <c r="E2011" s="121">
        <v>0.85624019032870002</v>
      </c>
      <c r="F2011" s="121"/>
      <c r="G2011" s="121" t="s">
        <v>128</v>
      </c>
      <c r="H2011" s="121"/>
      <c r="I2011" s="121" t="s">
        <v>128</v>
      </c>
      <c r="J2011" s="122"/>
      <c r="K2011" s="120">
        <v>0.187535412374043</v>
      </c>
      <c r="L2011" s="120"/>
      <c r="M2011" s="120">
        <v>1.19768558339582</v>
      </c>
      <c r="N2011" s="120"/>
      <c r="O2011" s="120">
        <v>0.39964782231111001</v>
      </c>
      <c r="P2011" s="120"/>
      <c r="Q2011" s="120" t="s">
        <v>128</v>
      </c>
      <c r="R2011" s="120"/>
      <c r="S2011" s="120" t="s">
        <v>128</v>
      </c>
      <c r="T2011" s="120"/>
    </row>
    <row r="2012" spans="1:20" x14ac:dyDescent="0.25">
      <c r="A2012" s="121">
        <v>-0.186216085920066</v>
      </c>
      <c r="B2012" s="121"/>
      <c r="C2012" s="121">
        <v>1.1017145399856401</v>
      </c>
      <c r="D2012" s="121"/>
      <c r="E2012" s="121">
        <v>1.9324495995229301</v>
      </c>
      <c r="F2012" s="121"/>
      <c r="G2012" s="121" t="s">
        <v>128</v>
      </c>
      <c r="H2012" s="121"/>
      <c r="I2012" s="121" t="s">
        <v>128</v>
      </c>
      <c r="J2012" s="122"/>
      <c r="K2012" s="120">
        <v>-0.36768033328067601</v>
      </c>
      <c r="L2012" s="120"/>
      <c r="M2012" s="120">
        <v>1.19768558339582</v>
      </c>
      <c r="N2012" s="120"/>
      <c r="O2012" s="120">
        <v>0.39501434767634802</v>
      </c>
      <c r="P2012" s="120"/>
      <c r="Q2012" s="120" t="s">
        <v>128</v>
      </c>
      <c r="R2012" s="120"/>
      <c r="S2012" s="120" t="s">
        <v>128</v>
      </c>
      <c r="T2012" s="120"/>
    </row>
    <row r="2013" spans="1:20" x14ac:dyDescent="0.25">
      <c r="A2013" s="121">
        <v>-0.753475028935362</v>
      </c>
      <c r="B2013" s="121"/>
      <c r="C2013" s="121">
        <v>0.69006002112911002</v>
      </c>
      <c r="D2013" s="121"/>
      <c r="E2013" s="121">
        <v>0.78220133277475601</v>
      </c>
      <c r="F2013" s="121"/>
      <c r="G2013" s="121" t="s">
        <v>128</v>
      </c>
      <c r="H2013" s="121"/>
      <c r="I2013" s="121" t="s">
        <v>128</v>
      </c>
      <c r="J2013" s="122"/>
      <c r="K2013" s="120">
        <v>-0.18921433175379601</v>
      </c>
      <c r="L2013" s="120"/>
      <c r="M2013" s="120">
        <v>1.08626163722559</v>
      </c>
      <c r="N2013" s="120"/>
      <c r="O2013" s="120">
        <v>1.24337522296984</v>
      </c>
      <c r="P2013" s="120"/>
      <c r="Q2013" s="120" t="s">
        <v>128</v>
      </c>
      <c r="R2013" s="120"/>
      <c r="S2013" s="120" t="s">
        <v>128</v>
      </c>
      <c r="T2013" s="120"/>
    </row>
    <row r="2014" spans="1:20" x14ac:dyDescent="0.25">
      <c r="A2014" s="121">
        <v>0.30017757992732502</v>
      </c>
      <c r="B2014" s="121"/>
      <c r="C2014" s="121">
        <v>0.86901324276456504</v>
      </c>
      <c r="D2014" s="121"/>
      <c r="E2014" s="121">
        <v>1.27156447987461</v>
      </c>
      <c r="F2014" s="121"/>
      <c r="G2014" s="121" t="s">
        <v>128</v>
      </c>
      <c r="H2014" s="121"/>
      <c r="I2014" s="121" t="s">
        <v>128</v>
      </c>
      <c r="J2014" s="122"/>
      <c r="K2014" s="120">
        <v>-7.8932351781247703E-2</v>
      </c>
      <c r="L2014" s="120"/>
      <c r="M2014" s="120">
        <v>1.08626163722559</v>
      </c>
      <c r="N2014" s="120"/>
      <c r="O2014" s="120">
        <v>0.76982819435927796</v>
      </c>
      <c r="P2014" s="120"/>
      <c r="Q2014" s="120" t="s">
        <v>128</v>
      </c>
      <c r="R2014" s="120"/>
      <c r="S2014" s="120" t="s">
        <v>128</v>
      </c>
      <c r="T2014" s="120"/>
    </row>
    <row r="2015" spans="1:20" x14ac:dyDescent="0.25">
      <c r="A2015" s="121">
        <v>-0.248193349459992</v>
      </c>
      <c r="B2015" s="121"/>
      <c r="C2015" s="121">
        <v>1.43584377175925</v>
      </c>
      <c r="D2015" s="121"/>
      <c r="E2015" s="121">
        <v>0.90138271960415395</v>
      </c>
      <c r="F2015" s="121"/>
      <c r="G2015" s="121" t="s">
        <v>128</v>
      </c>
      <c r="H2015" s="121"/>
      <c r="I2015" s="121" t="s">
        <v>128</v>
      </c>
      <c r="J2015" s="122"/>
      <c r="K2015" s="120">
        <v>-0.18431003964127199</v>
      </c>
      <c r="L2015" s="120"/>
      <c r="M2015" s="120">
        <v>-0.123896323994128</v>
      </c>
      <c r="N2015" s="120"/>
      <c r="O2015" s="120">
        <v>0.55805627806251801</v>
      </c>
      <c r="P2015" s="120"/>
      <c r="Q2015" s="120" t="s">
        <v>128</v>
      </c>
      <c r="R2015" s="120"/>
      <c r="S2015" s="120" t="s">
        <v>128</v>
      </c>
      <c r="T2015" s="120"/>
    </row>
    <row r="2016" spans="1:20" x14ac:dyDescent="0.25">
      <c r="A2016" s="121">
        <v>0.177981368778937</v>
      </c>
      <c r="B2016" s="121"/>
      <c r="C2016" s="121">
        <v>1.43083671885743</v>
      </c>
      <c r="D2016" s="121"/>
      <c r="E2016" s="121">
        <v>0.49904613823662602</v>
      </c>
      <c r="F2016" s="121"/>
      <c r="G2016" s="121" t="s">
        <v>128</v>
      </c>
      <c r="H2016" s="121"/>
      <c r="I2016" s="121" t="s">
        <v>128</v>
      </c>
      <c r="J2016" s="122"/>
      <c r="K2016" s="120">
        <v>8.7575143692546903E-2</v>
      </c>
      <c r="L2016" s="120"/>
      <c r="M2016" s="120">
        <v>0.962548232245105</v>
      </c>
      <c r="N2016" s="120"/>
      <c r="O2016" s="120">
        <v>0.21394101776532201</v>
      </c>
      <c r="P2016" s="120"/>
      <c r="Q2016" s="120" t="s">
        <v>128</v>
      </c>
      <c r="R2016" s="120"/>
      <c r="S2016" s="120" t="s">
        <v>128</v>
      </c>
      <c r="T2016" s="120"/>
    </row>
    <row r="2017" spans="1:20" x14ac:dyDescent="0.25">
      <c r="A2017" s="121">
        <v>-0.682901953510335</v>
      </c>
      <c r="B2017" s="121"/>
      <c r="C2017" s="121">
        <v>0.53418484897177598</v>
      </c>
      <c r="D2017" s="121"/>
      <c r="E2017" s="121">
        <v>-7.2116025091293806E-2</v>
      </c>
      <c r="F2017" s="121"/>
      <c r="G2017" s="121" t="s">
        <v>128</v>
      </c>
      <c r="H2017" s="121"/>
      <c r="I2017" s="121" t="s">
        <v>128</v>
      </c>
      <c r="J2017" s="122"/>
      <c r="K2017" s="120">
        <v>-7.4029076337882999E-2</v>
      </c>
      <c r="L2017" s="120"/>
      <c r="M2017" s="120">
        <v>0.962548232245105</v>
      </c>
      <c r="N2017" s="120"/>
      <c r="O2017" s="120">
        <v>1.31757234004037</v>
      </c>
      <c r="P2017" s="120"/>
      <c r="Q2017" s="120" t="s">
        <v>128</v>
      </c>
      <c r="R2017" s="120"/>
      <c r="S2017" s="120" t="s">
        <v>128</v>
      </c>
      <c r="T2017" s="120"/>
    </row>
    <row r="2018" spans="1:20" x14ac:dyDescent="0.25">
      <c r="A2018" s="121">
        <v>-6.3790309377681695E-2</v>
      </c>
      <c r="B2018" s="121"/>
      <c r="C2018" s="121">
        <v>0.493559589656549</v>
      </c>
      <c r="D2018" s="121"/>
      <c r="E2018" s="121">
        <v>0.44550348810206097</v>
      </c>
      <c r="F2018" s="121"/>
      <c r="G2018" s="121" t="s">
        <v>128</v>
      </c>
      <c r="H2018" s="121"/>
      <c r="I2018" s="121" t="s">
        <v>128</v>
      </c>
      <c r="J2018" s="122"/>
      <c r="K2018" s="120">
        <v>-0.96615594177508901</v>
      </c>
      <c r="L2018" s="120"/>
      <c r="M2018" s="120">
        <v>2.3210755313526401</v>
      </c>
      <c r="N2018" s="120"/>
      <c r="O2018" s="120">
        <v>2.6774973934267199</v>
      </c>
      <c r="P2018" s="120"/>
      <c r="Q2018" s="120" t="s">
        <v>128</v>
      </c>
      <c r="R2018" s="120"/>
      <c r="S2018" s="120" t="s">
        <v>128</v>
      </c>
      <c r="T2018" s="120"/>
    </row>
    <row r="2019" spans="1:20" x14ac:dyDescent="0.25">
      <c r="A2019" s="121">
        <v>-0.27366449300127399</v>
      </c>
      <c r="B2019" s="121"/>
      <c r="C2019" s="121">
        <v>1.0263691412176901</v>
      </c>
      <c r="D2019" s="121"/>
      <c r="E2019" s="121">
        <v>2.2073006805125401</v>
      </c>
      <c r="F2019" s="121"/>
      <c r="G2019" s="121" t="s">
        <v>128</v>
      </c>
      <c r="H2019" s="121"/>
      <c r="I2019" s="121" t="s">
        <v>128</v>
      </c>
      <c r="J2019" s="122"/>
      <c r="K2019" s="120">
        <v>-0.37211726095455899</v>
      </c>
      <c r="L2019" s="120"/>
      <c r="M2019" s="120">
        <v>1.0728249328605799</v>
      </c>
      <c r="N2019" s="120"/>
      <c r="O2019" s="120">
        <v>2.3621270372830798</v>
      </c>
      <c r="P2019" s="120"/>
      <c r="Q2019" s="120" t="s">
        <v>128</v>
      </c>
      <c r="R2019" s="120"/>
      <c r="S2019" s="120" t="s">
        <v>128</v>
      </c>
      <c r="T2019" s="120"/>
    </row>
    <row r="2020" spans="1:20" x14ac:dyDescent="0.25">
      <c r="A2020" s="121">
        <v>0.62662748706086902</v>
      </c>
      <c r="B2020" s="121"/>
      <c r="C2020" s="121">
        <v>1.84659616559505</v>
      </c>
      <c r="D2020" s="121"/>
      <c r="E2020" s="121">
        <v>0.84192918726724397</v>
      </c>
      <c r="F2020" s="121"/>
      <c r="G2020" s="121" t="s">
        <v>128</v>
      </c>
      <c r="H2020" s="121"/>
      <c r="I2020" s="121" t="s">
        <v>128</v>
      </c>
      <c r="J2020" s="122"/>
      <c r="K2020" s="120">
        <v>-3.4880916704526803E-2</v>
      </c>
      <c r="L2020" s="120"/>
      <c r="M2020" s="120">
        <v>0.43419675550384401</v>
      </c>
      <c r="N2020" s="120"/>
      <c r="O2020" s="120">
        <v>0.60337531857633697</v>
      </c>
      <c r="P2020" s="120"/>
      <c r="Q2020" s="120" t="s">
        <v>128</v>
      </c>
      <c r="R2020" s="120"/>
      <c r="S2020" s="120" t="s">
        <v>128</v>
      </c>
      <c r="T2020" s="120"/>
    </row>
    <row r="2021" spans="1:20" x14ac:dyDescent="0.25">
      <c r="A2021" s="121">
        <v>0.62662748706086902</v>
      </c>
      <c r="B2021" s="121"/>
      <c r="C2021" s="121">
        <v>1.25108989967E-2</v>
      </c>
      <c r="D2021" s="121"/>
      <c r="E2021" s="121">
        <v>3.8894423812411301</v>
      </c>
      <c r="F2021" s="121"/>
      <c r="G2021" s="121" t="s">
        <v>128</v>
      </c>
      <c r="H2021" s="121"/>
      <c r="I2021" s="121" t="s">
        <v>128</v>
      </c>
      <c r="J2021" s="122"/>
      <c r="K2021" s="120">
        <v>1.42461540690171E-2</v>
      </c>
      <c r="L2021" s="120"/>
      <c r="M2021" s="120">
        <v>1.0728249328605799</v>
      </c>
      <c r="N2021" s="120"/>
      <c r="O2021" s="120">
        <v>0.70518283426866901</v>
      </c>
      <c r="P2021" s="120"/>
      <c r="Q2021" s="120" t="s">
        <v>128</v>
      </c>
      <c r="R2021" s="120"/>
      <c r="S2021" s="120" t="s">
        <v>128</v>
      </c>
      <c r="T2021" s="120"/>
    </row>
    <row r="2022" spans="1:20" x14ac:dyDescent="0.25">
      <c r="A2022" s="121">
        <v>0.86610330695220505</v>
      </c>
      <c r="B2022" s="121"/>
      <c r="C2022" s="121">
        <v>0.13396118387251499</v>
      </c>
      <c r="D2022" s="121"/>
      <c r="E2022" s="121">
        <v>-1.4671356995090901</v>
      </c>
      <c r="F2022" s="121"/>
      <c r="G2022" s="121" t="s">
        <v>128</v>
      </c>
      <c r="H2022" s="121"/>
      <c r="I2022" s="121" t="s">
        <v>128</v>
      </c>
      <c r="J2022" s="122"/>
      <c r="K2022" s="120">
        <v>6.8918810620175498E-3</v>
      </c>
      <c r="L2022" s="120"/>
      <c r="M2022" s="120">
        <v>-0.61453950330477602</v>
      </c>
      <c r="N2022" s="120"/>
      <c r="O2022" s="120">
        <v>0.432021742341679</v>
      </c>
      <c r="P2022" s="120"/>
      <c r="Q2022" s="120" t="s">
        <v>128</v>
      </c>
      <c r="R2022" s="120"/>
      <c r="S2022" s="120" t="s">
        <v>128</v>
      </c>
      <c r="T2022" s="120"/>
    </row>
    <row r="2023" spans="1:20" x14ac:dyDescent="0.25">
      <c r="A2023" s="121">
        <v>0.86610330695220505</v>
      </c>
      <c r="B2023" s="121"/>
      <c r="C2023" s="121">
        <v>0.140607269346749</v>
      </c>
      <c r="D2023" s="121"/>
      <c r="E2023" s="121">
        <v>1.1719763659982001</v>
      </c>
      <c r="F2023" s="121"/>
      <c r="G2023" s="121" t="s">
        <v>128</v>
      </c>
      <c r="H2023" s="121"/>
      <c r="I2023" s="121" t="s">
        <v>128</v>
      </c>
      <c r="J2023" s="122"/>
      <c r="K2023" s="120">
        <v>-9.3359160881128403E-2</v>
      </c>
      <c r="L2023" s="120"/>
      <c r="M2023" s="120">
        <v>-0.61453950330477602</v>
      </c>
      <c r="N2023" s="120"/>
      <c r="O2023" s="120">
        <v>1.03852330754167</v>
      </c>
      <c r="P2023" s="120"/>
      <c r="Q2023" s="120" t="s">
        <v>128</v>
      </c>
      <c r="R2023" s="120"/>
      <c r="S2023" s="120" t="s">
        <v>128</v>
      </c>
      <c r="T2023" s="120"/>
    </row>
    <row r="2024" spans="1:20" x14ac:dyDescent="0.25">
      <c r="A2024" s="121">
        <v>-0.77808966377148503</v>
      </c>
      <c r="B2024" s="121"/>
      <c r="C2024" s="121">
        <v>-0.17134958138057099</v>
      </c>
      <c r="D2024" s="121"/>
      <c r="E2024" s="121">
        <v>1.35305406047395</v>
      </c>
      <c r="F2024" s="121"/>
      <c r="G2024" s="121" t="s">
        <v>128</v>
      </c>
      <c r="H2024" s="121"/>
      <c r="I2024" s="121" t="s">
        <v>128</v>
      </c>
      <c r="J2024" s="122"/>
      <c r="K2024" s="120">
        <v>2.4139715341245701E-2</v>
      </c>
      <c r="L2024" s="120"/>
      <c r="M2024" s="120">
        <v>0.36486768973931999</v>
      </c>
      <c r="N2024" s="120"/>
      <c r="O2024" s="120">
        <v>0.54532589628634298</v>
      </c>
      <c r="P2024" s="120"/>
      <c r="Q2024" s="120" t="s">
        <v>128</v>
      </c>
      <c r="R2024" s="120"/>
      <c r="S2024" s="120" t="s">
        <v>128</v>
      </c>
      <c r="T2024" s="120"/>
    </row>
    <row r="2025" spans="1:20" x14ac:dyDescent="0.25">
      <c r="A2025" s="121">
        <v>0.71576846415873197</v>
      </c>
      <c r="B2025" s="121"/>
      <c r="C2025" s="121">
        <v>-0.42179004958781802</v>
      </c>
      <c r="D2025" s="121"/>
      <c r="E2025" s="121">
        <v>1.0830482276315201</v>
      </c>
      <c r="F2025" s="121"/>
      <c r="G2025" s="121" t="s">
        <v>128</v>
      </c>
      <c r="H2025" s="121"/>
      <c r="I2025" s="121" t="s">
        <v>128</v>
      </c>
      <c r="J2025" s="122"/>
      <c r="K2025" s="120">
        <v>0.35197972311133102</v>
      </c>
      <c r="L2025" s="120"/>
      <c r="M2025" s="120">
        <v>1.11744752562316</v>
      </c>
      <c r="N2025" s="120"/>
      <c r="O2025" s="120">
        <v>1.4650986531080401</v>
      </c>
      <c r="P2025" s="120"/>
      <c r="Q2025" s="120" t="s">
        <v>128</v>
      </c>
      <c r="R2025" s="120"/>
      <c r="S2025" s="120" t="s">
        <v>128</v>
      </c>
      <c r="T2025" s="120"/>
    </row>
    <row r="2026" spans="1:20" x14ac:dyDescent="0.25">
      <c r="A2026" s="121">
        <v>0.71576846415873197</v>
      </c>
      <c r="B2026" s="121"/>
      <c r="C2026" s="121">
        <v>0.46674232413832001</v>
      </c>
      <c r="D2026" s="121"/>
      <c r="E2026" s="121">
        <v>1.5633249831834799</v>
      </c>
      <c r="F2026" s="121"/>
      <c r="G2026" s="121" t="s">
        <v>128</v>
      </c>
      <c r="H2026" s="121"/>
      <c r="I2026" s="121" t="s">
        <v>128</v>
      </c>
      <c r="J2026" s="122"/>
      <c r="K2026" s="120">
        <v>0.10039372653909601</v>
      </c>
      <c r="L2026" s="120"/>
      <c r="M2026" s="120">
        <v>0.57348567954613505</v>
      </c>
      <c r="N2026" s="120"/>
      <c r="O2026" s="120">
        <v>2.3648657295953499</v>
      </c>
      <c r="P2026" s="120"/>
      <c r="Q2026" s="120" t="s">
        <v>128</v>
      </c>
      <c r="R2026" s="120"/>
      <c r="S2026" s="120" t="s">
        <v>128</v>
      </c>
      <c r="T2026" s="120"/>
    </row>
    <row r="2027" spans="1:20" x14ac:dyDescent="0.25">
      <c r="A2027" s="121">
        <v>0.37440961781780402</v>
      </c>
      <c r="B2027" s="121"/>
      <c r="C2027" s="121">
        <v>0.56504866292878797</v>
      </c>
      <c r="D2027" s="121"/>
      <c r="E2027" s="121">
        <v>0.93357425685526596</v>
      </c>
      <c r="F2027" s="121"/>
      <c r="G2027" s="121" t="s">
        <v>128</v>
      </c>
      <c r="H2027" s="121"/>
      <c r="I2027" s="121" t="s">
        <v>128</v>
      </c>
      <c r="J2027" s="122"/>
      <c r="K2027" s="120">
        <v>-0.10860691427637501</v>
      </c>
      <c r="L2027" s="120"/>
      <c r="M2027" s="120">
        <v>0.65306132584177201</v>
      </c>
      <c r="N2027" s="120"/>
      <c r="O2027" s="120">
        <v>1.0066956281730299</v>
      </c>
      <c r="P2027" s="120"/>
      <c r="Q2027" s="120" t="s">
        <v>128</v>
      </c>
      <c r="R2027" s="120"/>
      <c r="S2027" s="120" t="s">
        <v>128</v>
      </c>
      <c r="T2027" s="120"/>
    </row>
    <row r="2028" spans="1:20" x14ac:dyDescent="0.25">
      <c r="A2028" s="121">
        <v>-9.2516590080784097E-2</v>
      </c>
      <c r="B2028" s="121"/>
      <c r="C2028" s="121">
        <v>1.4905347663722699</v>
      </c>
      <c r="D2028" s="121"/>
      <c r="E2028" s="121">
        <v>2.5421295910535302</v>
      </c>
      <c r="F2028" s="121"/>
      <c r="G2028" s="121" t="s">
        <v>128</v>
      </c>
      <c r="H2028" s="121"/>
      <c r="I2028" s="121" t="s">
        <v>128</v>
      </c>
      <c r="J2028" s="122"/>
      <c r="K2028" s="120">
        <v>-6.3559535129762396E-2</v>
      </c>
      <c r="L2028" s="120"/>
      <c r="M2028" s="120">
        <v>0.32530715973961899</v>
      </c>
      <c r="N2028" s="120"/>
      <c r="O2028" s="120">
        <v>1.2865469700810701</v>
      </c>
      <c r="P2028" s="120"/>
      <c r="Q2028" s="120" t="s">
        <v>128</v>
      </c>
      <c r="R2028" s="120"/>
      <c r="S2028" s="120" t="s">
        <v>128</v>
      </c>
      <c r="T2028" s="120"/>
    </row>
    <row r="2029" spans="1:20" x14ac:dyDescent="0.25">
      <c r="A2029" s="121">
        <v>1.08397146639362</v>
      </c>
      <c r="B2029" s="121"/>
      <c r="C2029" s="121">
        <v>0.40608999306591897</v>
      </c>
      <c r="D2029" s="121"/>
      <c r="E2029" s="121">
        <v>2.5286831188266801</v>
      </c>
      <c r="F2029" s="121"/>
      <c r="G2029" s="121" t="s">
        <v>128</v>
      </c>
      <c r="H2029" s="121"/>
      <c r="I2029" s="121" t="s">
        <v>128</v>
      </c>
      <c r="J2029" s="122"/>
      <c r="K2029" s="120">
        <v>0.52748274368511405</v>
      </c>
      <c r="L2029" s="120"/>
      <c r="M2029" s="120">
        <v>0.32476606646636702</v>
      </c>
      <c r="N2029" s="120"/>
      <c r="O2029" s="120">
        <v>1.0263303783731801</v>
      </c>
      <c r="P2029" s="120"/>
      <c r="Q2029" s="120" t="s">
        <v>128</v>
      </c>
      <c r="R2029" s="120"/>
      <c r="S2029" s="120" t="s">
        <v>128</v>
      </c>
      <c r="T2029" s="120"/>
    </row>
    <row r="2030" spans="1:20" x14ac:dyDescent="0.25">
      <c r="A2030" s="121">
        <v>1.08397146639362</v>
      </c>
      <c r="B2030" s="121"/>
      <c r="C2030" s="121">
        <v>0.84879454706735302</v>
      </c>
      <c r="D2030" s="121"/>
      <c r="E2030" s="121">
        <v>2.3409579297368199</v>
      </c>
      <c r="F2030" s="121"/>
      <c r="G2030" s="121" t="s">
        <v>128</v>
      </c>
      <c r="H2030" s="121"/>
      <c r="I2030" s="121" t="s">
        <v>128</v>
      </c>
      <c r="J2030" s="122"/>
      <c r="K2030" s="120">
        <v>0.21905264016817899</v>
      </c>
      <c r="L2030" s="120"/>
      <c r="M2030" s="120">
        <v>0.72599657069430601</v>
      </c>
      <c r="N2030" s="120"/>
      <c r="O2030" s="120">
        <v>0.49421361876009201</v>
      </c>
      <c r="P2030" s="120"/>
      <c r="Q2030" s="120" t="s">
        <v>128</v>
      </c>
      <c r="R2030" s="120"/>
      <c r="S2030" s="120" t="s">
        <v>128</v>
      </c>
      <c r="T2030" s="120"/>
    </row>
    <row r="2031" spans="1:20" x14ac:dyDescent="0.25">
      <c r="A2031" s="121">
        <v>0.66411895540419996</v>
      </c>
      <c r="B2031" s="121"/>
      <c r="C2031" s="121">
        <v>-0.20263577714453301</v>
      </c>
      <c r="D2031" s="121"/>
      <c r="E2031" s="121">
        <v>1.73178480070564</v>
      </c>
      <c r="F2031" s="121"/>
      <c r="G2031" s="121" t="s">
        <v>128</v>
      </c>
      <c r="H2031" s="121"/>
      <c r="I2031" s="121" t="s">
        <v>128</v>
      </c>
      <c r="J2031" s="122"/>
      <c r="K2031" s="120">
        <v>-0.16759723999683701</v>
      </c>
      <c r="L2031" s="120"/>
      <c r="M2031" s="120">
        <v>1.37025806538733</v>
      </c>
      <c r="N2031" s="120"/>
      <c r="O2031" s="120">
        <v>1.0496393116856799</v>
      </c>
      <c r="P2031" s="120"/>
      <c r="Q2031" s="120" t="s">
        <v>128</v>
      </c>
      <c r="R2031" s="120"/>
      <c r="S2031" s="120" t="s">
        <v>128</v>
      </c>
      <c r="T2031" s="120"/>
    </row>
    <row r="2032" spans="1:20" x14ac:dyDescent="0.25">
      <c r="A2032" s="121">
        <v>-7.3358102718799501E-2</v>
      </c>
      <c r="B2032" s="121"/>
      <c r="C2032" s="121">
        <v>0.84879454706735302</v>
      </c>
      <c r="D2032" s="121"/>
      <c r="E2032" s="121">
        <v>1.7941806452159199</v>
      </c>
      <c r="F2032" s="121"/>
      <c r="G2032" s="121" t="s">
        <v>128</v>
      </c>
      <c r="H2032" s="121"/>
      <c r="I2032" s="121" t="s">
        <v>128</v>
      </c>
      <c r="J2032" s="122"/>
      <c r="K2032" s="120">
        <v>0.161758727854384</v>
      </c>
      <c r="L2032" s="120"/>
      <c r="M2032" s="120">
        <v>0.81639052803411305</v>
      </c>
      <c r="N2032" s="120"/>
      <c r="O2032" s="120">
        <v>3.1954647174391199E-2</v>
      </c>
      <c r="P2032" s="120"/>
      <c r="Q2032" s="120" t="s">
        <v>128</v>
      </c>
      <c r="R2032" s="120"/>
      <c r="S2032" s="120" t="s">
        <v>128</v>
      </c>
      <c r="T2032" s="120"/>
    </row>
    <row r="2033" spans="1:20" x14ac:dyDescent="0.25">
      <c r="A2033" s="121">
        <v>-0.28441429555783099</v>
      </c>
      <c r="B2033" s="121"/>
      <c r="C2033" s="121">
        <v>0.16364765866485301</v>
      </c>
      <c r="D2033" s="121"/>
      <c r="E2033" s="121">
        <v>3.8570761731458001</v>
      </c>
      <c r="F2033" s="121"/>
      <c r="G2033" s="121" t="s">
        <v>128</v>
      </c>
      <c r="H2033" s="121"/>
      <c r="I2033" s="121" t="s">
        <v>128</v>
      </c>
      <c r="J2033" s="122"/>
      <c r="K2033" s="120">
        <v>0.14913416242601599</v>
      </c>
      <c r="L2033" s="120"/>
      <c r="M2033" s="120">
        <v>0.83385906583884095</v>
      </c>
      <c r="N2033" s="120"/>
      <c r="O2033" s="120">
        <v>1.31697131925655</v>
      </c>
      <c r="P2033" s="120"/>
      <c r="Q2033" s="120" t="s">
        <v>128</v>
      </c>
      <c r="R2033" s="120"/>
      <c r="S2033" s="120" t="s">
        <v>128</v>
      </c>
      <c r="T2033" s="120"/>
    </row>
    <row r="2034" spans="1:20" x14ac:dyDescent="0.25">
      <c r="A2034" s="121">
        <v>4.3588105039461297E-2</v>
      </c>
      <c r="B2034" s="121"/>
      <c r="C2034" s="121">
        <v>0.33604177562501297</v>
      </c>
      <c r="D2034" s="121"/>
      <c r="E2034" s="121">
        <v>3.8570761731458001</v>
      </c>
      <c r="F2034" s="121"/>
      <c r="G2034" s="121" t="s">
        <v>128</v>
      </c>
      <c r="H2034" s="121"/>
      <c r="I2034" s="121" t="s">
        <v>128</v>
      </c>
      <c r="J2034" s="122"/>
      <c r="K2034" s="120">
        <v>3.6270839031615803E-4</v>
      </c>
      <c r="L2034" s="120"/>
      <c r="M2034" s="120">
        <v>0.63314847976263899</v>
      </c>
      <c r="N2034" s="120"/>
      <c r="O2034" s="120">
        <v>0.46090380404723102</v>
      </c>
      <c r="P2034" s="120"/>
      <c r="Q2034" s="120" t="s">
        <v>128</v>
      </c>
      <c r="R2034" s="120"/>
      <c r="S2034" s="120" t="s">
        <v>128</v>
      </c>
      <c r="T2034" s="120"/>
    </row>
    <row r="2035" spans="1:20" x14ac:dyDescent="0.25">
      <c r="A2035" s="121">
        <v>0.554145039939133</v>
      </c>
      <c r="B2035" s="121"/>
      <c r="C2035" s="121">
        <v>0.15878380232872399</v>
      </c>
      <c r="D2035" s="121"/>
      <c r="E2035" s="121">
        <v>-3.31527201551194</v>
      </c>
      <c r="F2035" s="121"/>
      <c r="G2035" s="121" t="s">
        <v>128</v>
      </c>
      <c r="H2035" s="121"/>
      <c r="I2035" s="121" t="s">
        <v>128</v>
      </c>
      <c r="J2035" s="122"/>
      <c r="K2035" s="120">
        <v>-0.44326563950829401</v>
      </c>
      <c r="L2035" s="120"/>
      <c r="M2035" s="120">
        <v>0.81366359787134002</v>
      </c>
      <c r="N2035" s="120"/>
      <c r="O2035" s="120">
        <v>1.51857789311731</v>
      </c>
      <c r="P2035" s="120"/>
      <c r="Q2035" s="120" t="s">
        <v>128</v>
      </c>
      <c r="R2035" s="120"/>
      <c r="S2035" s="120" t="s">
        <v>128</v>
      </c>
      <c r="T2035" s="120"/>
    </row>
    <row r="2036" spans="1:20" x14ac:dyDescent="0.25">
      <c r="A2036" s="121">
        <v>1.7911770395958398E-2</v>
      </c>
      <c r="B2036" s="121"/>
      <c r="C2036" s="121">
        <v>-0.32103254473835802</v>
      </c>
      <c r="D2036" s="121"/>
      <c r="E2036" s="121">
        <v>1.63742901559353</v>
      </c>
      <c r="F2036" s="121"/>
      <c r="G2036" s="121" t="s">
        <v>128</v>
      </c>
      <c r="H2036" s="121"/>
      <c r="I2036" s="121" t="s">
        <v>128</v>
      </c>
      <c r="J2036" s="122"/>
      <c r="K2036" s="120">
        <v>0.187866885888436</v>
      </c>
      <c r="L2036" s="120"/>
      <c r="M2036" s="120">
        <v>0.45957236212220898</v>
      </c>
      <c r="N2036" s="120"/>
      <c r="O2036" s="120">
        <v>0.42230163254957298</v>
      </c>
      <c r="P2036" s="120"/>
      <c r="Q2036" s="120" t="s">
        <v>128</v>
      </c>
      <c r="R2036" s="120"/>
      <c r="S2036" s="120" t="s">
        <v>128</v>
      </c>
      <c r="T2036" s="120"/>
    </row>
    <row r="2037" spans="1:20" x14ac:dyDescent="0.25">
      <c r="A2037" s="121">
        <v>-0.37063904499464001</v>
      </c>
      <c r="B2037" s="121"/>
      <c r="C2037" s="121">
        <v>1.6591124639994299</v>
      </c>
      <c r="D2037" s="121"/>
      <c r="E2037" s="121">
        <v>1.1954019344601901</v>
      </c>
      <c r="F2037" s="121"/>
      <c r="G2037" s="121" t="s">
        <v>128</v>
      </c>
      <c r="H2037" s="121"/>
      <c r="I2037" s="121" t="s">
        <v>128</v>
      </c>
      <c r="J2037" s="122"/>
      <c r="K2037" s="120">
        <v>0.16345004216669401</v>
      </c>
      <c r="L2037" s="120"/>
      <c r="M2037" s="120">
        <v>0.92144185224279296</v>
      </c>
      <c r="N2037" s="120"/>
      <c r="O2037" s="120">
        <v>-1.71697722040361</v>
      </c>
      <c r="P2037" s="120"/>
      <c r="Q2037" s="120" t="s">
        <v>128</v>
      </c>
      <c r="R2037" s="120"/>
      <c r="S2037" s="120" t="s">
        <v>128</v>
      </c>
      <c r="T2037" s="120"/>
    </row>
    <row r="2038" spans="1:20" x14ac:dyDescent="0.25">
      <c r="A2038" s="121">
        <v>-1.5219447125827701</v>
      </c>
      <c r="B2038" s="121"/>
      <c r="C2038" s="121">
        <v>1.6591124639994299</v>
      </c>
      <c r="D2038" s="121"/>
      <c r="E2038" s="121">
        <v>2.3149861502601699</v>
      </c>
      <c r="F2038" s="121"/>
      <c r="G2038" s="121" t="s">
        <v>128</v>
      </c>
      <c r="H2038" s="121"/>
      <c r="I2038" s="121" t="s">
        <v>128</v>
      </c>
      <c r="J2038" s="122"/>
      <c r="K2038" s="120">
        <v>-1.1376064600877801E-2</v>
      </c>
      <c r="L2038" s="120"/>
      <c r="M2038" s="120">
        <v>-1.0020137030714</v>
      </c>
      <c r="N2038" s="120"/>
      <c r="O2038" s="120">
        <v>-1.71697722040361</v>
      </c>
      <c r="P2038" s="120"/>
      <c r="Q2038" s="120" t="s">
        <v>128</v>
      </c>
      <c r="R2038" s="120"/>
      <c r="S2038" s="120" t="s">
        <v>128</v>
      </c>
      <c r="T2038" s="120"/>
    </row>
    <row r="2039" spans="1:20" x14ac:dyDescent="0.25">
      <c r="A2039" s="121">
        <v>-0.74943543014189395</v>
      </c>
      <c r="B2039" s="121"/>
      <c r="C2039" s="121">
        <v>0.38032201126209803</v>
      </c>
      <c r="D2039" s="121"/>
      <c r="E2039" s="121">
        <v>1.8599283434503899</v>
      </c>
      <c r="F2039" s="121"/>
      <c r="G2039" s="121" t="s">
        <v>128</v>
      </c>
      <c r="H2039" s="121"/>
      <c r="I2039" s="121" t="s">
        <v>128</v>
      </c>
      <c r="J2039" s="122"/>
      <c r="K2039" s="120">
        <v>-8.8192249618078505E-2</v>
      </c>
      <c r="L2039" s="120"/>
      <c r="M2039" s="120">
        <v>0.41934197713303301</v>
      </c>
      <c r="N2039" s="120"/>
      <c r="O2039" s="120">
        <v>0.50150497768568802</v>
      </c>
      <c r="P2039" s="120"/>
      <c r="Q2039" s="120" t="s">
        <v>128</v>
      </c>
      <c r="R2039" s="120"/>
      <c r="S2039" s="120" t="s">
        <v>128</v>
      </c>
      <c r="T2039" s="120"/>
    </row>
    <row r="2040" spans="1:20" x14ac:dyDescent="0.25">
      <c r="A2040" s="121">
        <v>0.31506861134149799</v>
      </c>
      <c r="B2040" s="121"/>
      <c r="C2040" s="121">
        <v>-1.02490126703795</v>
      </c>
      <c r="D2040" s="121"/>
      <c r="E2040" s="121">
        <v>1.7059837940540801</v>
      </c>
      <c r="F2040" s="121"/>
      <c r="G2040" s="121" t="s">
        <v>128</v>
      </c>
      <c r="H2040" s="121"/>
      <c r="I2040" s="121" t="s">
        <v>128</v>
      </c>
      <c r="J2040" s="122"/>
      <c r="K2040" s="120">
        <v>-1.16807016975059</v>
      </c>
      <c r="L2040" s="120"/>
      <c r="M2040" s="120">
        <v>0.74872060806516705</v>
      </c>
      <c r="N2040" s="120"/>
      <c r="O2040" s="120">
        <v>1.46466009137282</v>
      </c>
      <c r="P2040" s="120"/>
      <c r="Q2040" s="120" t="s">
        <v>128</v>
      </c>
      <c r="R2040" s="120"/>
      <c r="S2040" s="120" t="s">
        <v>128</v>
      </c>
      <c r="T2040" s="120"/>
    </row>
    <row r="2041" spans="1:20" x14ac:dyDescent="0.25">
      <c r="A2041" s="121">
        <v>0.70877273052798095</v>
      </c>
      <c r="B2041" s="121"/>
      <c r="C2041" s="121">
        <v>6.24641054306352E-2</v>
      </c>
      <c r="D2041" s="121"/>
      <c r="E2041" s="121">
        <v>2.2954752214896299</v>
      </c>
      <c r="F2041" s="121"/>
      <c r="G2041" s="121" t="s">
        <v>128</v>
      </c>
      <c r="H2041" s="121"/>
      <c r="I2041" s="121" t="s">
        <v>128</v>
      </c>
      <c r="J2041" s="122"/>
      <c r="K2041" s="120">
        <v>0.25155056068148701</v>
      </c>
      <c r="L2041" s="120"/>
      <c r="M2041" s="120">
        <v>1.11744752562316</v>
      </c>
      <c r="N2041" s="120"/>
      <c r="O2041" s="120">
        <v>1.3802065914500301</v>
      </c>
      <c r="P2041" s="120"/>
      <c r="Q2041" s="120" t="s">
        <v>128</v>
      </c>
      <c r="R2041" s="120"/>
      <c r="S2041" s="120" t="s">
        <v>128</v>
      </c>
      <c r="T2041" s="120"/>
    </row>
    <row r="2042" spans="1:20" x14ac:dyDescent="0.25">
      <c r="A2042" s="121">
        <v>0.82514666276412596</v>
      </c>
      <c r="B2042" s="121"/>
      <c r="C2042" s="121">
        <v>0.41937029866312198</v>
      </c>
      <c r="D2042" s="121"/>
      <c r="E2042" s="121">
        <v>2.1733385960164799</v>
      </c>
      <c r="F2042" s="121"/>
      <c r="G2042" s="121" t="s">
        <v>128</v>
      </c>
      <c r="H2042" s="121"/>
      <c r="I2042" s="121" t="s">
        <v>128</v>
      </c>
      <c r="J2042" s="122"/>
      <c r="K2042" s="120">
        <v>-0.236798093849867</v>
      </c>
      <c r="L2042" s="120"/>
      <c r="M2042" s="120">
        <v>0.157279789328339</v>
      </c>
      <c r="N2042" s="120"/>
      <c r="O2042" s="120">
        <v>0.46319780630135898</v>
      </c>
      <c r="P2042" s="120"/>
      <c r="Q2042" s="120" t="s">
        <v>128</v>
      </c>
      <c r="R2042" s="120"/>
      <c r="S2042" s="120" t="s">
        <v>128</v>
      </c>
      <c r="T2042" s="120"/>
    </row>
    <row r="2043" spans="1:20" x14ac:dyDescent="0.25">
      <c r="A2043" s="121">
        <v>0.35984720296078299</v>
      </c>
      <c r="B2043" s="121"/>
      <c r="C2043" s="121">
        <v>9.1090483713905698E-2</v>
      </c>
      <c r="D2043" s="121"/>
      <c r="E2043" s="121">
        <v>1.66982517836858</v>
      </c>
      <c r="F2043" s="121"/>
      <c r="G2043" s="121" t="s">
        <v>128</v>
      </c>
      <c r="H2043" s="121"/>
      <c r="I2043" s="121" t="s">
        <v>128</v>
      </c>
      <c r="J2043" s="122"/>
      <c r="K2043" s="120">
        <v>0.52252024513055395</v>
      </c>
      <c r="L2043" s="120"/>
      <c r="M2043" s="120">
        <v>0.85016735993898596</v>
      </c>
      <c r="N2043" s="120"/>
      <c r="O2043" s="120">
        <v>-1.3300065735336699</v>
      </c>
      <c r="P2043" s="120"/>
      <c r="Q2043" s="120" t="s">
        <v>128</v>
      </c>
      <c r="R2043" s="120"/>
      <c r="S2043" s="120" t="s">
        <v>128</v>
      </c>
      <c r="T2043" s="120"/>
    </row>
    <row r="2044" spans="1:20" x14ac:dyDescent="0.25">
      <c r="A2044" s="121">
        <v>0.143428204866105</v>
      </c>
      <c r="B2044" s="121"/>
      <c r="C2044" s="121">
        <v>-3.4450318419597899E-2</v>
      </c>
      <c r="D2044" s="121"/>
      <c r="E2044" s="121">
        <v>1.3673892710384401</v>
      </c>
      <c r="F2044" s="121"/>
      <c r="G2044" s="121" t="s">
        <v>128</v>
      </c>
      <c r="H2044" s="121"/>
      <c r="I2044" s="121" t="s">
        <v>128</v>
      </c>
      <c r="J2044" s="122"/>
      <c r="K2044" s="120">
        <v>-0.168712288777005</v>
      </c>
      <c r="L2044" s="120"/>
      <c r="M2044" s="120">
        <v>0.85016735993898596</v>
      </c>
      <c r="N2044" s="120"/>
      <c r="O2044" s="120">
        <v>1.15075880526796</v>
      </c>
      <c r="P2044" s="120"/>
      <c r="Q2044" s="120" t="s">
        <v>128</v>
      </c>
      <c r="R2044" s="120"/>
      <c r="S2044" s="120" t="s">
        <v>128</v>
      </c>
      <c r="T2044" s="120"/>
    </row>
    <row r="2045" spans="1:20" x14ac:dyDescent="0.25">
      <c r="A2045" s="121">
        <v>0.177981368778937</v>
      </c>
      <c r="B2045" s="121"/>
      <c r="C2045" s="121">
        <v>1.05771660604514</v>
      </c>
      <c r="D2045" s="121"/>
      <c r="E2045" s="121">
        <v>0.81868664297212501</v>
      </c>
      <c r="F2045" s="121"/>
      <c r="G2045" s="121" t="s">
        <v>128</v>
      </c>
      <c r="H2045" s="121"/>
      <c r="I2045" s="121" t="s">
        <v>128</v>
      </c>
      <c r="J2045" s="122"/>
      <c r="K2045" s="120">
        <v>3.47889578098588E-2</v>
      </c>
      <c r="L2045" s="120"/>
      <c r="M2045" s="120">
        <v>0.64841019424852997</v>
      </c>
      <c r="N2045" s="120"/>
      <c r="O2045" s="120">
        <v>0.57520107934192699</v>
      </c>
      <c r="P2045" s="120"/>
      <c r="Q2045" s="120" t="s">
        <v>128</v>
      </c>
      <c r="R2045" s="120"/>
      <c r="S2045" s="120" t="s">
        <v>128</v>
      </c>
      <c r="T2045" s="120"/>
    </row>
    <row r="2046" spans="1:20" x14ac:dyDescent="0.25">
      <c r="A2046" s="121">
        <v>-0.68524171177318904</v>
      </c>
      <c r="B2046" s="121"/>
      <c r="C2046" s="121">
        <v>1.7894760303498499E-3</v>
      </c>
      <c r="D2046" s="121"/>
      <c r="E2046" s="121">
        <v>0.33429502535008698</v>
      </c>
      <c r="F2046" s="121"/>
      <c r="G2046" s="121" t="s">
        <v>128</v>
      </c>
      <c r="H2046" s="121"/>
      <c r="I2046" s="121" t="s">
        <v>128</v>
      </c>
      <c r="J2046" s="122"/>
      <c r="K2046" s="120">
        <v>2.14652645735889E-2</v>
      </c>
      <c r="L2046" s="120"/>
      <c r="M2046" s="120">
        <v>0.33265624356724299</v>
      </c>
      <c r="N2046" s="120"/>
      <c r="O2046" s="120">
        <v>0.93993218526554001</v>
      </c>
      <c r="P2046" s="120"/>
      <c r="Q2046" s="120" t="s">
        <v>128</v>
      </c>
      <c r="R2046" s="120"/>
      <c r="S2046" s="120" t="s">
        <v>128</v>
      </c>
      <c r="T2046" s="120"/>
    </row>
    <row r="2047" spans="1:20" x14ac:dyDescent="0.25">
      <c r="A2047" s="121">
        <v>0.52174545278621698</v>
      </c>
      <c r="B2047" s="121"/>
      <c r="C2047" s="121">
        <v>-3.2118105916264001</v>
      </c>
      <c r="D2047" s="121"/>
      <c r="E2047" s="121">
        <v>0.77587783449560099</v>
      </c>
      <c r="F2047" s="121"/>
      <c r="G2047" s="121" t="s">
        <v>128</v>
      </c>
      <c r="H2047" s="121"/>
      <c r="I2047" s="121" t="s">
        <v>128</v>
      </c>
      <c r="J2047" s="122"/>
      <c r="K2047" s="120">
        <v>5.4568493612755703E-2</v>
      </c>
      <c r="L2047" s="120"/>
      <c r="M2047" s="120">
        <v>0.86459100467785199</v>
      </c>
      <c r="N2047" s="120"/>
      <c r="O2047" s="120">
        <v>0.58894411705152205</v>
      </c>
      <c r="P2047" s="120"/>
      <c r="Q2047" s="120" t="s">
        <v>128</v>
      </c>
      <c r="R2047" s="120"/>
      <c r="S2047" s="120" t="s">
        <v>128</v>
      </c>
      <c r="T2047" s="120"/>
    </row>
    <row r="2048" spans="1:20" x14ac:dyDescent="0.25">
      <c r="A2048" s="121">
        <v>-7.1192387825451703E-2</v>
      </c>
      <c r="B2048" s="121"/>
      <c r="C2048" s="121">
        <v>1.01201867232021</v>
      </c>
      <c r="D2048" s="121"/>
      <c r="E2048" s="121">
        <v>1.65895056218504</v>
      </c>
      <c r="F2048" s="121"/>
      <c r="G2048" s="121" t="s">
        <v>128</v>
      </c>
      <c r="H2048" s="121"/>
      <c r="I2048" s="121" t="s">
        <v>128</v>
      </c>
      <c r="J2048" s="122"/>
      <c r="K2048" s="120">
        <v>0.11637823413753901</v>
      </c>
      <c r="L2048" s="120"/>
      <c r="M2048" s="120">
        <v>0.60669706043145799</v>
      </c>
      <c r="N2048" s="120"/>
      <c r="O2048" s="120">
        <v>0.31737745624274899</v>
      </c>
      <c r="P2048" s="120"/>
      <c r="Q2048" s="120" t="s">
        <v>128</v>
      </c>
      <c r="R2048" s="120"/>
      <c r="S2048" s="120" t="s">
        <v>128</v>
      </c>
      <c r="T2048" s="120"/>
    </row>
    <row r="2049" spans="1:20" x14ac:dyDescent="0.25">
      <c r="A2049" s="121">
        <v>4.3588105039461297E-2</v>
      </c>
      <c r="B2049" s="121"/>
      <c r="C2049" s="121">
        <v>-0.16840857652579899</v>
      </c>
      <c r="D2049" s="121"/>
      <c r="E2049" s="121">
        <v>2.0680956009023399</v>
      </c>
      <c r="F2049" s="121"/>
      <c r="G2049" s="121" t="s">
        <v>128</v>
      </c>
      <c r="H2049" s="121"/>
      <c r="I2049" s="121" t="s">
        <v>128</v>
      </c>
      <c r="J2049" s="122"/>
      <c r="K2049" s="120">
        <v>9.1920326737865196E-2</v>
      </c>
      <c r="L2049" s="120"/>
      <c r="M2049" s="120">
        <v>1.3934699045118</v>
      </c>
      <c r="N2049" s="120"/>
      <c r="O2049" s="120">
        <v>1.3479843262632101</v>
      </c>
      <c r="P2049" s="120"/>
      <c r="Q2049" s="120" t="s">
        <v>128</v>
      </c>
      <c r="R2049" s="120"/>
      <c r="S2049" s="120" t="s">
        <v>128</v>
      </c>
      <c r="T2049" s="120"/>
    </row>
    <row r="2050" spans="1:20" x14ac:dyDescent="0.25">
      <c r="A2050" s="121">
        <v>0.185830521268876</v>
      </c>
      <c r="B2050" s="121"/>
      <c r="C2050" s="121">
        <v>-0.36920036675247703</v>
      </c>
      <c r="D2050" s="121"/>
      <c r="E2050" s="121">
        <v>1.4417399170588601</v>
      </c>
      <c r="F2050" s="121"/>
      <c r="G2050" s="121" t="s">
        <v>128</v>
      </c>
      <c r="H2050" s="121"/>
      <c r="I2050" s="121" t="s">
        <v>128</v>
      </c>
      <c r="J2050" s="122"/>
      <c r="K2050" s="120">
        <v>0.19485062772130099</v>
      </c>
      <c r="L2050" s="120"/>
      <c r="M2050" s="120">
        <v>1.3934699045118</v>
      </c>
      <c r="N2050" s="120"/>
      <c r="O2050" s="120">
        <v>0.28963998182092998</v>
      </c>
      <c r="P2050" s="120"/>
      <c r="Q2050" s="120" t="s">
        <v>128</v>
      </c>
      <c r="R2050" s="120"/>
      <c r="S2050" s="120" t="s">
        <v>128</v>
      </c>
      <c r="T2050" s="120"/>
    </row>
    <row r="2051" spans="1:20" x14ac:dyDescent="0.25">
      <c r="A2051" s="121">
        <v>0.554145039939133</v>
      </c>
      <c r="B2051" s="121"/>
      <c r="C2051" s="121">
        <v>0.10549085202012901</v>
      </c>
      <c r="D2051" s="121"/>
      <c r="E2051" s="121">
        <v>1.3473023483531501</v>
      </c>
      <c r="F2051" s="121"/>
      <c r="G2051" s="121" t="s">
        <v>128</v>
      </c>
      <c r="H2051" s="121"/>
      <c r="I2051" s="121" t="s">
        <v>128</v>
      </c>
      <c r="J2051" s="122"/>
      <c r="K2051" s="120">
        <v>0.273573523882845</v>
      </c>
      <c r="L2051" s="120"/>
      <c r="M2051" s="120">
        <v>0.52453377752979002</v>
      </c>
      <c r="N2051" s="120"/>
      <c r="O2051" s="120">
        <v>0.81986101102353004</v>
      </c>
      <c r="P2051" s="120"/>
      <c r="Q2051" s="120" t="s">
        <v>128</v>
      </c>
      <c r="R2051" s="120"/>
      <c r="S2051" s="120" t="s">
        <v>128</v>
      </c>
      <c r="T2051" s="120"/>
    </row>
    <row r="2052" spans="1:20" x14ac:dyDescent="0.25">
      <c r="A2052" s="121">
        <v>0.33357686966403599</v>
      </c>
      <c r="B2052" s="121"/>
      <c r="C2052" s="121">
        <v>0.54716700539141705</v>
      </c>
      <c r="D2052" s="121"/>
      <c r="E2052" s="121">
        <v>1.1305934621011999</v>
      </c>
      <c r="F2052" s="121"/>
      <c r="G2052" s="121" t="s">
        <v>128</v>
      </c>
      <c r="H2052" s="121"/>
      <c r="I2052" s="121" t="s">
        <v>128</v>
      </c>
      <c r="J2052" s="122"/>
      <c r="K2052" s="120">
        <v>1.9358388717662901E-3</v>
      </c>
      <c r="L2052" s="120"/>
      <c r="M2052" s="120">
        <v>0.416036592810066</v>
      </c>
      <c r="N2052" s="120"/>
      <c r="O2052" s="120">
        <v>1.8383350110355201</v>
      </c>
      <c r="P2052" s="120"/>
      <c r="Q2052" s="120" t="s">
        <v>128</v>
      </c>
      <c r="R2052" s="120"/>
      <c r="S2052" s="120" t="s">
        <v>128</v>
      </c>
      <c r="T2052" s="120"/>
    </row>
    <row r="2053" spans="1:20" x14ac:dyDescent="0.25">
      <c r="A2053" s="121">
        <v>3.5752921330210803E-2</v>
      </c>
      <c r="B2053" s="121"/>
      <c r="C2053" s="121">
        <v>-5.4595415342849E-2</v>
      </c>
      <c r="D2053" s="121"/>
      <c r="E2053" s="121">
        <v>0.72200428262159599</v>
      </c>
      <c r="F2053" s="121"/>
      <c r="G2053" s="121" t="s">
        <v>128</v>
      </c>
      <c r="H2053" s="121"/>
      <c r="I2053" s="121" t="s">
        <v>128</v>
      </c>
      <c r="J2053" s="122"/>
      <c r="K2053" s="120">
        <v>-0.15882420167063299</v>
      </c>
      <c r="L2053" s="120"/>
      <c r="M2053" s="120">
        <v>0.83021993971145802</v>
      </c>
      <c r="N2053" s="120"/>
      <c r="O2053" s="120">
        <v>1.1283851851722</v>
      </c>
      <c r="P2053" s="120"/>
      <c r="Q2053" s="120" t="s">
        <v>128</v>
      </c>
      <c r="R2053" s="120"/>
      <c r="S2053" s="120" t="s">
        <v>128</v>
      </c>
      <c r="T2053" s="120"/>
    </row>
    <row r="2054" spans="1:20" x14ac:dyDescent="0.25">
      <c r="A2054" s="121">
        <v>0.48040787368247401</v>
      </c>
      <c r="B2054" s="121"/>
      <c r="C2054" s="121">
        <v>-6.2645373628789996E-2</v>
      </c>
      <c r="D2054" s="121"/>
      <c r="E2054" s="121">
        <v>1.0210046825085399</v>
      </c>
      <c r="F2054" s="121"/>
      <c r="G2054" s="121" t="s">
        <v>128</v>
      </c>
      <c r="H2054" s="121"/>
      <c r="I2054" s="121" t="s">
        <v>128</v>
      </c>
      <c r="J2054" s="122"/>
      <c r="K2054" s="120">
        <v>-0.32352705018776401</v>
      </c>
      <c r="L2054" s="120"/>
      <c r="M2054" s="120">
        <v>0.83021993971145802</v>
      </c>
      <c r="N2054" s="120"/>
      <c r="O2054" s="120">
        <v>0.583243924105322</v>
      </c>
      <c r="P2054" s="120"/>
      <c r="Q2054" s="120" t="s">
        <v>128</v>
      </c>
      <c r="R2054" s="120"/>
      <c r="S2054" s="120" t="s">
        <v>128</v>
      </c>
      <c r="T2054" s="120"/>
    </row>
    <row r="2055" spans="1:20" x14ac:dyDescent="0.25">
      <c r="A2055" s="121">
        <v>0.48040787368247401</v>
      </c>
      <c r="B2055" s="121"/>
      <c r="C2055" s="121">
        <v>0.44284612654816902</v>
      </c>
      <c r="D2055" s="121"/>
      <c r="E2055" s="121">
        <v>0.51317327596793705</v>
      </c>
      <c r="F2055" s="121"/>
      <c r="G2055" s="121" t="s">
        <v>128</v>
      </c>
      <c r="H2055" s="121"/>
      <c r="I2055" s="121" t="s">
        <v>128</v>
      </c>
      <c r="J2055" s="122"/>
      <c r="K2055" s="120">
        <v>0.122923384446761</v>
      </c>
      <c r="L2055" s="120"/>
      <c r="M2055" s="120">
        <v>0.524947871399991</v>
      </c>
      <c r="N2055" s="120"/>
      <c r="O2055" s="120">
        <v>2.0986586349736598</v>
      </c>
      <c r="P2055" s="120"/>
      <c r="Q2055" s="120" t="s">
        <v>128</v>
      </c>
      <c r="R2055" s="120"/>
      <c r="S2055" s="120" t="s">
        <v>128</v>
      </c>
      <c r="T2055" s="120"/>
    </row>
    <row r="2056" spans="1:20" x14ac:dyDescent="0.25">
      <c r="A2056" s="121">
        <v>-0.44269171341546398</v>
      </c>
      <c r="B2056" s="121"/>
      <c r="C2056" s="121">
        <v>0.974220597766987</v>
      </c>
      <c r="D2056" s="121"/>
      <c r="E2056" s="121">
        <v>1.35916207937013</v>
      </c>
      <c r="F2056" s="121"/>
      <c r="G2056" s="121" t="s">
        <v>128</v>
      </c>
      <c r="H2056" s="121"/>
      <c r="I2056" s="121" t="s">
        <v>128</v>
      </c>
      <c r="J2056" s="122"/>
      <c r="K2056" s="120">
        <v>-0.315447571205073</v>
      </c>
      <c r="L2056" s="120"/>
      <c r="M2056" s="120">
        <v>0.16987837286087901</v>
      </c>
      <c r="N2056" s="120"/>
      <c r="O2056" s="120">
        <v>2.0986586349736598</v>
      </c>
      <c r="P2056" s="120"/>
      <c r="Q2056" s="120" t="s">
        <v>128</v>
      </c>
      <c r="R2056" s="120"/>
      <c r="S2056" s="120" t="s">
        <v>128</v>
      </c>
      <c r="T2056" s="120"/>
    </row>
    <row r="2057" spans="1:20" x14ac:dyDescent="0.25">
      <c r="A2057" s="121">
        <v>-0.55463524124460795</v>
      </c>
      <c r="B2057" s="121"/>
      <c r="C2057" s="121">
        <v>0.974220597766987</v>
      </c>
      <c r="D2057" s="121"/>
      <c r="E2057" s="121">
        <v>0.98360491453408405</v>
      </c>
      <c r="F2057" s="121"/>
      <c r="G2057" s="121" t="s">
        <v>128</v>
      </c>
      <c r="H2057" s="121"/>
      <c r="I2057" s="121" t="s">
        <v>128</v>
      </c>
      <c r="J2057" s="122"/>
      <c r="K2057" s="120">
        <v>-0.11637682965377701</v>
      </c>
      <c r="L2057" s="120"/>
      <c r="M2057" s="120">
        <v>0.16987837286087901</v>
      </c>
      <c r="N2057" s="120"/>
      <c r="O2057" s="120">
        <v>1.0573842304666901</v>
      </c>
      <c r="P2057" s="120"/>
      <c r="Q2057" s="120" t="s">
        <v>128</v>
      </c>
      <c r="R2057" s="120"/>
      <c r="S2057" s="120" t="s">
        <v>128</v>
      </c>
      <c r="T2057" s="120"/>
    </row>
    <row r="2058" spans="1:20" x14ac:dyDescent="0.25">
      <c r="A2058" s="121">
        <v>1.11533727636172</v>
      </c>
      <c r="B2058" s="121"/>
      <c r="C2058" s="121">
        <v>0.28971338633263799</v>
      </c>
      <c r="D2058" s="121"/>
      <c r="E2058" s="121">
        <v>0.75079923112288305</v>
      </c>
      <c r="F2058" s="121"/>
      <c r="G2058" s="121" t="s">
        <v>128</v>
      </c>
      <c r="H2058" s="121"/>
      <c r="I2058" s="121" t="s">
        <v>128</v>
      </c>
      <c r="J2058" s="122"/>
      <c r="K2058" s="120">
        <v>0.63918569650088497</v>
      </c>
      <c r="L2058" s="120"/>
      <c r="M2058" s="120">
        <v>0.40862818427595499</v>
      </c>
      <c r="N2058" s="120"/>
      <c r="O2058" s="120">
        <v>0.19213024074485199</v>
      </c>
      <c r="P2058" s="120"/>
      <c r="Q2058" s="120" t="s">
        <v>128</v>
      </c>
      <c r="R2058" s="120"/>
      <c r="S2058" s="120" t="s">
        <v>128</v>
      </c>
      <c r="T2058" s="120"/>
    </row>
    <row r="2059" spans="1:20" x14ac:dyDescent="0.25">
      <c r="A2059" s="121">
        <v>8.1066846468473799E-2</v>
      </c>
      <c r="B2059" s="121"/>
      <c r="C2059" s="121">
        <v>0.687889537178624</v>
      </c>
      <c r="D2059" s="121"/>
      <c r="E2059" s="121">
        <v>1.3148544651787299</v>
      </c>
      <c r="F2059" s="121"/>
      <c r="G2059" s="121" t="s">
        <v>128</v>
      </c>
      <c r="H2059" s="121"/>
      <c r="I2059" s="121" t="s">
        <v>128</v>
      </c>
      <c r="J2059" s="122"/>
      <c r="K2059" s="120">
        <v>4.59655114129092E-2</v>
      </c>
      <c r="L2059" s="120"/>
      <c r="M2059" s="120">
        <v>0.27260619292578198</v>
      </c>
      <c r="N2059" s="120"/>
      <c r="O2059" s="120">
        <v>0.71368319955117698</v>
      </c>
      <c r="P2059" s="120"/>
      <c r="Q2059" s="120" t="s">
        <v>128</v>
      </c>
      <c r="R2059" s="120"/>
      <c r="S2059" s="120" t="s">
        <v>128</v>
      </c>
      <c r="T2059" s="120"/>
    </row>
    <row r="2060" spans="1:20" x14ac:dyDescent="0.25">
      <c r="A2060" s="121">
        <v>0.30360115884758798</v>
      </c>
      <c r="B2060" s="121"/>
      <c r="C2060" s="121">
        <v>8.2667008600415301E-2</v>
      </c>
      <c r="D2060" s="121"/>
      <c r="E2060" s="121">
        <v>1.2511549436685301</v>
      </c>
      <c r="F2060" s="121"/>
      <c r="G2060" s="121" t="s">
        <v>128</v>
      </c>
      <c r="H2060" s="121"/>
      <c r="I2060" s="121" t="s">
        <v>128</v>
      </c>
      <c r="J2060" s="122"/>
      <c r="K2060" s="120">
        <v>5.7813876212081901E-2</v>
      </c>
      <c r="L2060" s="120"/>
      <c r="M2060" s="120">
        <v>-0.37883193985636898</v>
      </c>
      <c r="N2060" s="120"/>
      <c r="O2060" s="120">
        <v>1.0108637410529699</v>
      </c>
      <c r="P2060" s="120"/>
      <c r="Q2060" s="120" t="s">
        <v>128</v>
      </c>
      <c r="R2060" s="120"/>
      <c r="S2060" s="120" t="s">
        <v>128</v>
      </c>
      <c r="T2060" s="120"/>
    </row>
    <row r="2061" spans="1:20" x14ac:dyDescent="0.25">
      <c r="A2061" s="121">
        <v>0.30360115884758798</v>
      </c>
      <c r="B2061" s="121"/>
      <c r="C2061" s="121">
        <v>-0.78924162024532796</v>
      </c>
      <c r="D2061" s="121"/>
      <c r="E2061" s="121">
        <v>1.4411365642771801</v>
      </c>
      <c r="F2061" s="121"/>
      <c r="G2061" s="121" t="s">
        <v>128</v>
      </c>
      <c r="H2061" s="121"/>
      <c r="I2061" s="121" t="s">
        <v>128</v>
      </c>
      <c r="J2061" s="122"/>
      <c r="K2061" s="120">
        <v>-0.34639724781667902</v>
      </c>
      <c r="L2061" s="120"/>
      <c r="M2061" s="120">
        <v>0.45566639765588202</v>
      </c>
      <c r="N2061" s="120"/>
      <c r="O2061" s="120">
        <v>1.66660888119546</v>
      </c>
      <c r="P2061" s="120"/>
      <c r="Q2061" s="120" t="s">
        <v>128</v>
      </c>
      <c r="R2061" s="120"/>
      <c r="S2061" s="120" t="s">
        <v>128</v>
      </c>
      <c r="T2061" s="120"/>
    </row>
    <row r="2062" spans="1:20" x14ac:dyDescent="0.25">
      <c r="A2062" s="121">
        <v>-0.21931558339132801</v>
      </c>
      <c r="B2062" s="121"/>
      <c r="C2062" s="121">
        <v>0.45408470762081699</v>
      </c>
      <c r="D2062" s="121"/>
      <c r="E2062" s="121">
        <v>1.1257787205185601</v>
      </c>
      <c r="F2062" s="121"/>
      <c r="G2062" s="121" t="s">
        <v>128</v>
      </c>
      <c r="H2062" s="121"/>
      <c r="I2062" s="121" t="s">
        <v>128</v>
      </c>
      <c r="J2062" s="122"/>
      <c r="K2062" s="120">
        <v>-0.19694909624329801</v>
      </c>
      <c r="L2062" s="120"/>
      <c r="M2062" s="120">
        <v>-1.3359005086287199</v>
      </c>
      <c r="N2062" s="120"/>
      <c r="O2062" s="120">
        <v>4.2926447443200302E-2</v>
      </c>
      <c r="P2062" s="120"/>
      <c r="Q2062" s="120" t="s">
        <v>128</v>
      </c>
      <c r="R2062" s="120"/>
      <c r="S2062" s="120" t="s">
        <v>128</v>
      </c>
      <c r="T2062" s="120"/>
    </row>
    <row r="2063" spans="1:20" x14ac:dyDescent="0.25">
      <c r="A2063" s="121">
        <v>0.19409645234318901</v>
      </c>
      <c r="B2063" s="121"/>
      <c r="C2063" s="121">
        <v>0.247668094157806</v>
      </c>
      <c r="D2063" s="121"/>
      <c r="E2063" s="121">
        <v>0.621523950836533</v>
      </c>
      <c r="F2063" s="121"/>
      <c r="G2063" s="121" t="s">
        <v>128</v>
      </c>
      <c r="H2063" s="121"/>
      <c r="I2063" s="121" t="s">
        <v>128</v>
      </c>
      <c r="J2063" s="122"/>
      <c r="K2063" s="120">
        <v>-0.16767361706366701</v>
      </c>
      <c r="L2063" s="120"/>
      <c r="M2063" s="120">
        <v>2.01912062255052</v>
      </c>
      <c r="N2063" s="120"/>
      <c r="O2063" s="120">
        <v>0.736687069042819</v>
      </c>
      <c r="P2063" s="120"/>
      <c r="Q2063" s="120" t="s">
        <v>128</v>
      </c>
      <c r="R2063" s="120"/>
      <c r="S2063" s="120" t="s">
        <v>128</v>
      </c>
      <c r="T2063" s="120"/>
    </row>
    <row r="2064" spans="1:20" x14ac:dyDescent="0.25">
      <c r="A2064" s="121">
        <v>-0.52929394720475598</v>
      </c>
      <c r="B2064" s="121"/>
      <c r="C2064" s="121">
        <v>0.49212042759484098</v>
      </c>
      <c r="D2064" s="121"/>
      <c r="E2064" s="121">
        <v>1.6293144734585101</v>
      </c>
      <c r="F2064" s="121"/>
      <c r="G2064" s="121" t="s">
        <v>128</v>
      </c>
      <c r="H2064" s="121"/>
      <c r="I2064" s="121" t="s">
        <v>128</v>
      </c>
      <c r="J2064" s="122"/>
      <c r="K2064" s="120">
        <v>1.3731456972486501E-2</v>
      </c>
      <c r="L2064" s="120"/>
      <c r="M2064" s="120">
        <v>0.80809903261246396</v>
      </c>
      <c r="N2064" s="120"/>
      <c r="O2064" s="120">
        <v>0.98317895906805597</v>
      </c>
      <c r="P2064" s="120"/>
      <c r="Q2064" s="120" t="s">
        <v>128</v>
      </c>
      <c r="R2064" s="120"/>
      <c r="S2064" s="120" t="s">
        <v>128</v>
      </c>
      <c r="T2064" s="120"/>
    </row>
    <row r="2065" spans="1:20" x14ac:dyDescent="0.25">
      <c r="A2065" s="121">
        <v>-0.92695291805278002</v>
      </c>
      <c r="B2065" s="121"/>
      <c r="C2065" s="121">
        <v>1.2162832593019699</v>
      </c>
      <c r="D2065" s="121"/>
      <c r="E2065" s="121">
        <v>1.86433127264291</v>
      </c>
      <c r="F2065" s="121"/>
      <c r="G2065" s="121" t="s">
        <v>128</v>
      </c>
      <c r="H2065" s="121"/>
      <c r="I2065" s="121" t="s">
        <v>128</v>
      </c>
      <c r="J2065" s="122"/>
      <c r="K2065" s="120">
        <v>-3.0600905274990702E-2</v>
      </c>
      <c r="L2065" s="120"/>
      <c r="M2065" s="120">
        <v>0.73392760358839104</v>
      </c>
      <c r="N2065" s="120"/>
      <c r="O2065" s="120">
        <v>0.51567535967896905</v>
      </c>
      <c r="P2065" s="120"/>
      <c r="Q2065" s="120" t="s">
        <v>128</v>
      </c>
      <c r="R2065" s="120"/>
      <c r="S2065" s="120" t="s">
        <v>128</v>
      </c>
      <c r="T2065" s="120"/>
    </row>
    <row r="2066" spans="1:20" x14ac:dyDescent="0.25">
      <c r="A2066" s="121">
        <v>1.1380778286780899</v>
      </c>
      <c r="B2066" s="121"/>
      <c r="C2066" s="121">
        <v>0.15089974134518899</v>
      </c>
      <c r="D2066" s="121"/>
      <c r="E2066" s="121">
        <v>-1.7988555532891899</v>
      </c>
      <c r="F2066" s="121"/>
      <c r="G2066" s="121" t="s">
        <v>128</v>
      </c>
      <c r="H2066" s="121"/>
      <c r="I2066" s="121" t="s">
        <v>128</v>
      </c>
      <c r="J2066" s="122"/>
      <c r="K2066" s="120">
        <v>-0.13154722962426399</v>
      </c>
      <c r="L2066" s="120"/>
      <c r="M2066" s="120">
        <v>-0.468725780771511</v>
      </c>
      <c r="N2066" s="120"/>
      <c r="O2066" s="120">
        <v>2.7167737029596402</v>
      </c>
      <c r="P2066" s="120"/>
      <c r="Q2066" s="120" t="s">
        <v>128</v>
      </c>
      <c r="R2066" s="120"/>
      <c r="S2066" s="120" t="s">
        <v>128</v>
      </c>
      <c r="T2066" s="120"/>
    </row>
    <row r="2067" spans="1:20" x14ac:dyDescent="0.25">
      <c r="A2067" s="121">
        <v>1.1380778286780899</v>
      </c>
      <c r="B2067" s="121"/>
      <c r="C2067" s="121">
        <v>0.19062146437731201</v>
      </c>
      <c r="D2067" s="121"/>
      <c r="E2067" s="121">
        <v>1.0603123783489801</v>
      </c>
      <c r="F2067" s="121"/>
      <c r="G2067" s="121" t="s">
        <v>128</v>
      </c>
      <c r="H2067" s="121"/>
      <c r="I2067" s="121" t="s">
        <v>128</v>
      </c>
      <c r="J2067" s="122"/>
      <c r="K2067" s="120">
        <v>0.101264642764335</v>
      </c>
      <c r="L2067" s="120"/>
      <c r="M2067" s="120">
        <v>0.69407333073842603</v>
      </c>
      <c r="N2067" s="120"/>
      <c r="O2067" s="120">
        <v>0.37364194232072601</v>
      </c>
      <c r="P2067" s="120"/>
      <c r="Q2067" s="120" t="s">
        <v>128</v>
      </c>
      <c r="R2067" s="120"/>
      <c r="S2067" s="120" t="s">
        <v>128</v>
      </c>
      <c r="T2067" s="120"/>
    </row>
    <row r="2068" spans="1:20" x14ac:dyDescent="0.25">
      <c r="A2068" s="121">
        <v>0.26532480875820003</v>
      </c>
      <c r="B2068" s="121"/>
      <c r="C2068" s="121">
        <v>0.47541939957853802</v>
      </c>
      <c r="D2068" s="121"/>
      <c r="E2068" s="121">
        <v>1.65114186598069</v>
      </c>
      <c r="F2068" s="121"/>
      <c r="G2068" s="121" t="s">
        <v>128</v>
      </c>
      <c r="H2068" s="121"/>
      <c r="I2068" s="121" t="s">
        <v>128</v>
      </c>
      <c r="J2068" s="122"/>
      <c r="K2068" s="120">
        <v>-0.41118589039133702</v>
      </c>
      <c r="L2068" s="120"/>
      <c r="M2068" s="120">
        <v>0.67213479781527097</v>
      </c>
      <c r="N2068" s="120"/>
      <c r="O2068" s="120">
        <v>0.79067739506520596</v>
      </c>
      <c r="P2068" s="120"/>
      <c r="Q2068" s="120" t="s">
        <v>128</v>
      </c>
      <c r="R2068" s="120"/>
      <c r="S2068" s="120" t="s">
        <v>128</v>
      </c>
      <c r="T2068" s="120"/>
    </row>
    <row r="2069" spans="1:20" x14ac:dyDescent="0.25">
      <c r="A2069" s="121">
        <v>-0.44921427166216799</v>
      </c>
      <c r="B2069" s="121"/>
      <c r="C2069" s="121">
        <v>2.0921666954540501</v>
      </c>
      <c r="D2069" s="121"/>
      <c r="E2069" s="121">
        <v>1.01190369903015</v>
      </c>
      <c r="F2069" s="121"/>
      <c r="G2069" s="121" t="s">
        <v>128</v>
      </c>
      <c r="H2069" s="121"/>
      <c r="I2069" s="121" t="s">
        <v>128</v>
      </c>
      <c r="J2069" s="122"/>
      <c r="K2069" s="120">
        <v>5.3479069349776899E-2</v>
      </c>
      <c r="L2069" s="120"/>
      <c r="M2069" s="120">
        <v>0.84860675261057805</v>
      </c>
      <c r="N2069" s="120"/>
      <c r="O2069" s="120">
        <v>1.4067721022908599</v>
      </c>
      <c r="P2069" s="120"/>
      <c r="Q2069" s="120" t="s">
        <v>128</v>
      </c>
      <c r="R2069" s="120"/>
      <c r="S2069" s="120" t="s">
        <v>128</v>
      </c>
      <c r="T2069" s="120"/>
    </row>
    <row r="2070" spans="1:20" x14ac:dyDescent="0.25">
      <c r="A2070" s="121">
        <v>-1.1811625151719001</v>
      </c>
      <c r="B2070" s="121"/>
      <c r="C2070" s="121">
        <v>0.169117847757176</v>
      </c>
      <c r="D2070" s="121"/>
      <c r="E2070" s="121">
        <v>1.9282049254714499</v>
      </c>
      <c r="F2070" s="121"/>
      <c r="G2070" s="121" t="s">
        <v>128</v>
      </c>
      <c r="H2070" s="121"/>
      <c r="I2070" s="121" t="s">
        <v>128</v>
      </c>
      <c r="J2070" s="122"/>
      <c r="K2070" s="120">
        <v>-0.41118589039133702</v>
      </c>
      <c r="L2070" s="120"/>
      <c r="M2070" s="120">
        <v>-1.7439886801523401</v>
      </c>
      <c r="N2070" s="120"/>
      <c r="O2070" s="120">
        <v>0.93618958761406601</v>
      </c>
      <c r="P2070" s="120"/>
      <c r="Q2070" s="120" t="s">
        <v>128</v>
      </c>
      <c r="R2070" s="120"/>
      <c r="S2070" s="120" t="s">
        <v>128</v>
      </c>
      <c r="T2070" s="120"/>
    </row>
    <row r="2071" spans="1:20" x14ac:dyDescent="0.25">
      <c r="A2071" s="121">
        <v>-1.1811625151719001</v>
      </c>
      <c r="B2071" s="121"/>
      <c r="C2071" s="121">
        <v>-0.16799508139938299</v>
      </c>
      <c r="D2071" s="121"/>
      <c r="E2071" s="121">
        <v>1.9282049254714499</v>
      </c>
      <c r="F2071" s="121"/>
      <c r="G2071" s="121" t="s">
        <v>128</v>
      </c>
      <c r="H2071" s="121"/>
      <c r="I2071" s="121" t="s">
        <v>128</v>
      </c>
      <c r="J2071" s="122"/>
      <c r="K2071" s="120">
        <v>0.32559544971569598</v>
      </c>
      <c r="L2071" s="120"/>
      <c r="M2071" s="120">
        <v>0.75227185027216104</v>
      </c>
      <c r="N2071" s="120"/>
      <c r="O2071" s="120">
        <v>-0.19727024748951599</v>
      </c>
      <c r="P2071" s="120"/>
      <c r="Q2071" s="120" t="s">
        <v>128</v>
      </c>
      <c r="R2071" s="120"/>
      <c r="S2071" s="120" t="s">
        <v>128</v>
      </c>
      <c r="T2071" s="120"/>
    </row>
    <row r="2072" spans="1:20" x14ac:dyDescent="0.25">
      <c r="A2072" s="121">
        <v>0.21875283803204901</v>
      </c>
      <c r="B2072" s="121"/>
      <c r="C2072" s="121">
        <v>0.49451465557336099</v>
      </c>
      <c r="D2072" s="121"/>
      <c r="E2072" s="121">
        <v>0.76678944182131703</v>
      </c>
      <c r="F2072" s="121"/>
      <c r="G2072" s="121" t="s">
        <v>128</v>
      </c>
      <c r="H2072" s="121"/>
      <c r="I2072" s="121" t="s">
        <v>128</v>
      </c>
      <c r="J2072" s="122"/>
      <c r="K2072" s="120">
        <v>9.2237249629931697E-2</v>
      </c>
      <c r="L2072" s="120"/>
      <c r="M2072" s="120">
        <v>0.25875570983627599</v>
      </c>
      <c r="N2072" s="120"/>
      <c r="O2072" s="120">
        <v>1.0500373162346199</v>
      </c>
      <c r="P2072" s="120"/>
      <c r="Q2072" s="120" t="s">
        <v>128</v>
      </c>
      <c r="R2072" s="120"/>
      <c r="S2072" s="120" t="s">
        <v>128</v>
      </c>
      <c r="T2072" s="120"/>
    </row>
    <row r="2073" spans="1:20" x14ac:dyDescent="0.25">
      <c r="A2073" s="121">
        <v>-0.63586186853952997</v>
      </c>
      <c r="B2073" s="121"/>
      <c r="C2073" s="121">
        <v>6.4307055519037704E-2</v>
      </c>
      <c r="D2073" s="121"/>
      <c r="E2073" s="121">
        <v>3.4772951220718702</v>
      </c>
      <c r="F2073" s="121"/>
      <c r="G2073" s="121" t="s">
        <v>128</v>
      </c>
      <c r="H2073" s="121"/>
      <c r="I2073" s="121" t="s">
        <v>128</v>
      </c>
      <c r="J2073" s="122"/>
      <c r="K2073" s="120">
        <v>-0.249688239762689</v>
      </c>
      <c r="L2073" s="120"/>
      <c r="M2073" s="120">
        <v>0.19735434163903801</v>
      </c>
      <c r="N2073" s="120"/>
      <c r="O2073" s="120">
        <v>1.4030714576371</v>
      </c>
      <c r="P2073" s="120"/>
      <c r="Q2073" s="120" t="s">
        <v>128</v>
      </c>
      <c r="R2073" s="120"/>
      <c r="S2073" s="120" t="s">
        <v>128</v>
      </c>
      <c r="T2073" s="120"/>
    </row>
    <row r="2074" spans="1:20" x14ac:dyDescent="0.25">
      <c r="A2074" s="121">
        <v>-1.1786091557792899</v>
      </c>
      <c r="B2074" s="121"/>
      <c r="C2074" s="121">
        <v>0.30431924011625699</v>
      </c>
      <c r="D2074" s="121"/>
      <c r="E2074" s="121">
        <v>1.6383642363895301</v>
      </c>
      <c r="F2074" s="121"/>
      <c r="G2074" s="121" t="s">
        <v>128</v>
      </c>
      <c r="H2074" s="121"/>
      <c r="I2074" s="121" t="s">
        <v>128</v>
      </c>
      <c r="J2074" s="122"/>
      <c r="K2074" s="120">
        <v>0.124644335696892</v>
      </c>
      <c r="L2074" s="120"/>
      <c r="M2074" s="120">
        <v>3.9222809000115398E-2</v>
      </c>
      <c r="N2074" s="120"/>
      <c r="O2074" s="120">
        <v>0.64987555227494198</v>
      </c>
      <c r="P2074" s="120"/>
      <c r="Q2074" s="120" t="s">
        <v>128</v>
      </c>
      <c r="R2074" s="120"/>
      <c r="S2074" s="120" t="s">
        <v>128</v>
      </c>
      <c r="T2074" s="120"/>
    </row>
    <row r="2075" spans="1:20" x14ac:dyDescent="0.25">
      <c r="A2075" s="121">
        <v>-1.19146403093493</v>
      </c>
      <c r="B2075" s="121"/>
      <c r="C2075" s="121">
        <v>0.71912694921837295</v>
      </c>
      <c r="D2075" s="121"/>
      <c r="E2075" s="121">
        <v>1.06782861785308</v>
      </c>
      <c r="F2075" s="121"/>
      <c r="G2075" s="121" t="s">
        <v>128</v>
      </c>
      <c r="H2075" s="121"/>
      <c r="I2075" s="121" t="s">
        <v>128</v>
      </c>
      <c r="J2075" s="122"/>
      <c r="K2075" s="120">
        <v>-5.39596966039824E-3</v>
      </c>
      <c r="L2075" s="120"/>
      <c r="M2075" s="120">
        <v>0.248579115794723</v>
      </c>
      <c r="N2075" s="120"/>
      <c r="O2075" s="120">
        <v>0.41814904276838399</v>
      </c>
      <c r="P2075" s="120"/>
      <c r="Q2075" s="120" t="s">
        <v>128</v>
      </c>
      <c r="R2075" s="120"/>
      <c r="S2075" s="120" t="s">
        <v>128</v>
      </c>
      <c r="T2075" s="120"/>
    </row>
    <row r="2076" spans="1:20" x14ac:dyDescent="0.25">
      <c r="A2076" s="121">
        <v>-2.1028804775220102E-2</v>
      </c>
      <c r="B2076" s="121"/>
      <c r="C2076" s="121">
        <v>0.36960487230372202</v>
      </c>
      <c r="D2076" s="121"/>
      <c r="E2076" s="121">
        <v>1.0837253424141999</v>
      </c>
      <c r="F2076" s="121"/>
      <c r="G2076" s="121" t="s">
        <v>128</v>
      </c>
      <c r="H2076" s="121"/>
      <c r="I2076" s="121" t="s">
        <v>128</v>
      </c>
      <c r="J2076" s="122"/>
      <c r="K2076" s="120">
        <v>-5.3221696462570002E-2</v>
      </c>
      <c r="L2076" s="120"/>
      <c r="M2076" s="120">
        <v>0.63341218167808899</v>
      </c>
      <c r="N2076" s="120"/>
      <c r="O2076" s="120">
        <v>-1.1865502582281799E-2</v>
      </c>
      <c r="P2076" s="120"/>
      <c r="Q2076" s="120" t="s">
        <v>128</v>
      </c>
      <c r="R2076" s="120"/>
      <c r="S2076" s="120" t="s">
        <v>128</v>
      </c>
      <c r="T2076" s="120"/>
    </row>
    <row r="2077" spans="1:20" x14ac:dyDescent="0.25">
      <c r="A2077" s="121">
        <v>-8.4268089063204599E-2</v>
      </c>
      <c r="B2077" s="121"/>
      <c r="C2077" s="121">
        <v>0.47976042760003401</v>
      </c>
      <c r="D2077" s="121"/>
      <c r="E2077" s="121">
        <v>2.7283898790383199</v>
      </c>
      <c r="F2077" s="121"/>
      <c r="G2077" s="121" t="s">
        <v>128</v>
      </c>
      <c r="H2077" s="121"/>
      <c r="I2077" s="121" t="s">
        <v>128</v>
      </c>
      <c r="J2077" s="122"/>
      <c r="K2077" s="120">
        <v>-9.5974822439110596E-2</v>
      </c>
      <c r="L2077" s="120"/>
      <c r="M2077" s="120">
        <v>0.57124874938270798</v>
      </c>
      <c r="N2077" s="120"/>
      <c r="O2077" s="120">
        <v>2.28512238441763</v>
      </c>
      <c r="P2077" s="120"/>
      <c r="Q2077" s="120" t="s">
        <v>128</v>
      </c>
      <c r="R2077" s="120"/>
      <c r="S2077" s="120" t="s">
        <v>128</v>
      </c>
      <c r="T2077" s="120"/>
    </row>
    <row r="2078" spans="1:20" x14ac:dyDescent="0.25">
      <c r="A2078" s="121">
        <v>0.359831660429069</v>
      </c>
      <c r="B2078" s="121"/>
      <c r="C2078" s="121">
        <v>1.56562710076996</v>
      </c>
      <c r="D2078" s="121"/>
      <c r="E2078" s="121">
        <v>0.65816144081811201</v>
      </c>
      <c r="F2078" s="121"/>
      <c r="G2078" s="121" t="s">
        <v>128</v>
      </c>
      <c r="H2078" s="121"/>
      <c r="I2078" s="121" t="s">
        <v>128</v>
      </c>
      <c r="J2078" s="122"/>
      <c r="K2078" s="120">
        <v>-0.178175513225938</v>
      </c>
      <c r="L2078" s="120"/>
      <c r="M2078" s="120">
        <v>-0.11731068506261599</v>
      </c>
      <c r="N2078" s="120"/>
      <c r="O2078" s="120">
        <v>2.53398838643959</v>
      </c>
      <c r="P2078" s="120"/>
      <c r="Q2078" s="120" t="s">
        <v>128</v>
      </c>
      <c r="R2078" s="120"/>
      <c r="S2078" s="120" t="s">
        <v>128</v>
      </c>
      <c r="T2078" s="120"/>
    </row>
    <row r="2079" spans="1:20" x14ac:dyDescent="0.25">
      <c r="A2079" s="121">
        <v>-6.2454892910732702E-2</v>
      </c>
      <c r="B2079" s="121"/>
      <c r="C2079" s="121">
        <v>1.09230409925106</v>
      </c>
      <c r="D2079" s="121"/>
      <c r="E2079" s="121">
        <v>1.77349349333378</v>
      </c>
      <c r="F2079" s="121"/>
      <c r="G2079" s="121" t="s">
        <v>128</v>
      </c>
      <c r="H2079" s="121"/>
      <c r="I2079" s="121" t="s">
        <v>128</v>
      </c>
      <c r="J2079" s="122"/>
      <c r="K2079" s="120">
        <v>-0.33661352813392798</v>
      </c>
      <c r="L2079" s="120"/>
      <c r="M2079" s="120">
        <v>0.57124874938270798</v>
      </c>
      <c r="N2079" s="120"/>
      <c r="O2079" s="120">
        <v>1.1127616877231301</v>
      </c>
      <c r="P2079" s="120"/>
      <c r="Q2079" s="120" t="s">
        <v>128</v>
      </c>
      <c r="R2079" s="120"/>
      <c r="S2079" s="120" t="s">
        <v>128</v>
      </c>
      <c r="T2079" s="120"/>
    </row>
    <row r="2080" spans="1:20" x14ac:dyDescent="0.25">
      <c r="A2080" s="121">
        <v>0.53850537678380705</v>
      </c>
      <c r="B2080" s="121"/>
      <c r="C2080" s="121">
        <v>1.09230409925106</v>
      </c>
      <c r="D2080" s="121"/>
      <c r="E2080" s="121">
        <v>1.5281158029358</v>
      </c>
      <c r="F2080" s="121"/>
      <c r="G2080" s="121" t="s">
        <v>128</v>
      </c>
      <c r="H2080" s="121"/>
      <c r="I2080" s="121" t="s">
        <v>128</v>
      </c>
      <c r="J2080" s="122"/>
      <c r="K2080" s="120">
        <v>6.0954325906266101E-2</v>
      </c>
      <c r="L2080" s="120"/>
      <c r="M2080" s="120">
        <v>4.3582276772177402E-2</v>
      </c>
      <c r="N2080" s="120"/>
      <c r="O2080" s="120">
        <v>1.3529627899174099</v>
      </c>
      <c r="P2080" s="120"/>
      <c r="Q2080" s="120" t="s">
        <v>128</v>
      </c>
      <c r="R2080" s="120"/>
      <c r="S2080" s="120" t="s">
        <v>128</v>
      </c>
      <c r="T2080" s="120"/>
    </row>
    <row r="2081" spans="1:20" x14ac:dyDescent="0.25">
      <c r="A2081" s="121">
        <v>-0.471371281936111</v>
      </c>
      <c r="B2081" s="121"/>
      <c r="C2081" s="121">
        <v>0.211577256054817</v>
      </c>
      <c r="D2081" s="121"/>
      <c r="E2081" s="121">
        <v>1.78669300938468</v>
      </c>
      <c r="F2081" s="121"/>
      <c r="G2081" s="121" t="s">
        <v>128</v>
      </c>
      <c r="H2081" s="121"/>
      <c r="I2081" s="121" t="s">
        <v>128</v>
      </c>
      <c r="J2081" s="122"/>
      <c r="K2081" s="120">
        <v>-8.8657501146016705E-3</v>
      </c>
      <c r="L2081" s="120"/>
      <c r="M2081" s="120">
        <v>0.57548158527951199</v>
      </c>
      <c r="N2081" s="120"/>
      <c r="O2081" s="120">
        <v>0.82213874595207403</v>
      </c>
      <c r="P2081" s="120"/>
      <c r="Q2081" s="120" t="s">
        <v>128</v>
      </c>
      <c r="R2081" s="120"/>
      <c r="S2081" s="120" t="s">
        <v>128</v>
      </c>
      <c r="T2081" s="120"/>
    </row>
    <row r="2082" spans="1:20" x14ac:dyDescent="0.25">
      <c r="A2082" s="121">
        <v>0.30995364103477402</v>
      </c>
      <c r="B2082" s="121"/>
      <c r="C2082" s="121">
        <v>0.43884372263566701</v>
      </c>
      <c r="D2082" s="121"/>
      <c r="E2082" s="121">
        <v>1.5279001161529699</v>
      </c>
      <c r="F2082" s="121"/>
      <c r="G2082" s="121" t="s">
        <v>128</v>
      </c>
      <c r="H2082" s="121"/>
      <c r="I2082" s="121" t="s">
        <v>128</v>
      </c>
      <c r="J2082" s="122"/>
      <c r="K2082" s="120">
        <v>-7.0833752750345993E-2</v>
      </c>
      <c r="L2082" s="120"/>
      <c r="M2082" s="120">
        <v>0.76883985191049897</v>
      </c>
      <c r="N2082" s="120"/>
      <c r="O2082" s="120">
        <v>0.225954355014128</v>
      </c>
      <c r="P2082" s="120"/>
      <c r="Q2082" s="120" t="s">
        <v>128</v>
      </c>
      <c r="R2082" s="120"/>
      <c r="S2082" s="120" t="s">
        <v>128</v>
      </c>
      <c r="T2082" s="120"/>
    </row>
    <row r="2083" spans="1:20" x14ac:dyDescent="0.25">
      <c r="A2083" s="121">
        <v>-0.35701861708524502</v>
      </c>
      <c r="B2083" s="121"/>
      <c r="C2083" s="121">
        <v>0.45463861556493901</v>
      </c>
      <c r="D2083" s="121"/>
      <c r="E2083" s="121">
        <v>1.72722059833252</v>
      </c>
      <c r="F2083" s="121"/>
      <c r="G2083" s="121" t="s">
        <v>128</v>
      </c>
      <c r="H2083" s="121"/>
      <c r="I2083" s="121" t="s">
        <v>128</v>
      </c>
      <c r="J2083" s="122"/>
      <c r="K2083" s="120">
        <v>-8.8657501146016705E-3</v>
      </c>
      <c r="L2083" s="120"/>
      <c r="M2083" s="120">
        <v>1.83879944358571</v>
      </c>
      <c r="N2083" s="120"/>
      <c r="O2083" s="120">
        <v>1.3115989018621499</v>
      </c>
      <c r="P2083" s="120"/>
      <c r="Q2083" s="120" t="s">
        <v>128</v>
      </c>
      <c r="R2083" s="120"/>
      <c r="S2083" s="120" t="s">
        <v>128</v>
      </c>
      <c r="T2083" s="120"/>
    </row>
    <row r="2084" spans="1:20" x14ac:dyDescent="0.25">
      <c r="A2084" s="121">
        <v>1.4983466806675301</v>
      </c>
      <c r="B2084" s="121"/>
      <c r="C2084" s="121">
        <v>-1.0516088454942101</v>
      </c>
      <c r="D2084" s="121"/>
      <c r="E2084" s="121">
        <v>0.67540979022116698</v>
      </c>
      <c r="F2084" s="121"/>
      <c r="G2084" s="121" t="s">
        <v>128</v>
      </c>
      <c r="H2084" s="121"/>
      <c r="I2084" s="121" t="s">
        <v>128</v>
      </c>
      <c r="J2084" s="122"/>
      <c r="K2084" s="120">
        <v>3.55698308034249E-2</v>
      </c>
      <c r="L2084" s="120"/>
      <c r="M2084" s="120">
        <v>0.59906832384066899</v>
      </c>
      <c r="N2084" s="120"/>
      <c r="O2084" s="120">
        <v>0.82097609457228804</v>
      </c>
      <c r="P2084" s="120"/>
      <c r="Q2084" s="120" t="s">
        <v>128</v>
      </c>
      <c r="R2084" s="120"/>
      <c r="S2084" s="120" t="s">
        <v>128</v>
      </c>
      <c r="T2084" s="120"/>
    </row>
    <row r="2085" spans="1:20" x14ac:dyDescent="0.25">
      <c r="A2085" s="121">
        <v>-1.8914914042584301</v>
      </c>
      <c r="B2085" s="121"/>
      <c r="C2085" s="121">
        <v>0.477135750248877</v>
      </c>
      <c r="D2085" s="121"/>
      <c r="E2085" s="121">
        <v>-1.1476762837668799</v>
      </c>
      <c r="F2085" s="121"/>
      <c r="G2085" s="121" t="s">
        <v>128</v>
      </c>
      <c r="H2085" s="121"/>
      <c r="I2085" s="121" t="s">
        <v>128</v>
      </c>
      <c r="J2085" s="122"/>
      <c r="K2085" s="120">
        <v>-9.5427376031793201E-2</v>
      </c>
      <c r="L2085" s="120"/>
      <c r="M2085" s="120">
        <v>0.69344709570849306</v>
      </c>
      <c r="N2085" s="120"/>
      <c r="O2085" s="120">
        <v>0.87025644437983396</v>
      </c>
      <c r="P2085" s="120"/>
      <c r="Q2085" s="120" t="s">
        <v>128</v>
      </c>
      <c r="R2085" s="120"/>
      <c r="S2085" s="120" t="s">
        <v>128</v>
      </c>
      <c r="T2085" s="120"/>
    </row>
    <row r="2086" spans="1:20" x14ac:dyDescent="0.25">
      <c r="A2086" s="121">
        <v>0.31090393713578701</v>
      </c>
      <c r="B2086" s="121"/>
      <c r="C2086" s="121">
        <v>0.99470882272137495</v>
      </c>
      <c r="D2086" s="121"/>
      <c r="E2086" s="121">
        <v>2.2460018279158298</v>
      </c>
      <c r="F2086" s="121"/>
      <c r="G2086" s="121" t="s">
        <v>128</v>
      </c>
      <c r="H2086" s="121"/>
      <c r="I2086" s="121" t="s">
        <v>128</v>
      </c>
      <c r="J2086" s="122"/>
      <c r="K2086" s="120">
        <v>3.5895450379054901E-2</v>
      </c>
      <c r="L2086" s="120"/>
      <c r="M2086" s="120">
        <v>0.91874972137108901</v>
      </c>
      <c r="N2086" s="120"/>
      <c r="O2086" s="120">
        <v>1.4734176295998</v>
      </c>
      <c r="P2086" s="120"/>
      <c r="Q2086" s="120" t="s">
        <v>128</v>
      </c>
      <c r="R2086" s="120"/>
      <c r="S2086" s="120" t="s">
        <v>128</v>
      </c>
      <c r="T2086" s="120"/>
    </row>
    <row r="2087" spans="1:20" x14ac:dyDescent="0.25">
      <c r="A2087" s="121">
        <v>2.0582809066435801</v>
      </c>
      <c r="B2087" s="121"/>
      <c r="C2087" s="121">
        <v>-0.17208511024914599</v>
      </c>
      <c r="D2087" s="121"/>
      <c r="E2087" s="121">
        <v>3.27289034623232</v>
      </c>
      <c r="F2087" s="121"/>
      <c r="G2087" s="121" t="s">
        <v>128</v>
      </c>
      <c r="H2087" s="121"/>
      <c r="I2087" s="121" t="s">
        <v>128</v>
      </c>
      <c r="J2087" s="122"/>
      <c r="K2087" s="120">
        <v>-9.5427376031793201E-2</v>
      </c>
      <c r="L2087" s="120"/>
      <c r="M2087" s="120">
        <v>0.218129191908606</v>
      </c>
      <c r="N2087" s="120"/>
      <c r="O2087" s="120">
        <v>1.4638938148693099</v>
      </c>
      <c r="P2087" s="120"/>
      <c r="Q2087" s="120" t="s">
        <v>128</v>
      </c>
      <c r="R2087" s="120"/>
      <c r="S2087" s="120" t="s">
        <v>128</v>
      </c>
      <c r="T2087" s="120"/>
    </row>
    <row r="2088" spans="1:20" x14ac:dyDescent="0.25">
      <c r="A2088" s="121">
        <v>0.299705447588412</v>
      </c>
      <c r="B2088" s="121"/>
      <c r="C2088" s="121">
        <v>0.73740031597677103</v>
      </c>
      <c r="D2088" s="121"/>
      <c r="E2088" s="121">
        <v>1.3436885795896401</v>
      </c>
      <c r="F2088" s="121"/>
      <c r="G2088" s="121" t="s">
        <v>128</v>
      </c>
      <c r="H2088" s="121"/>
      <c r="I2088" s="121" t="s">
        <v>128</v>
      </c>
      <c r="J2088" s="122"/>
      <c r="K2088" s="120">
        <v>3.5895450379054901E-2</v>
      </c>
      <c r="L2088" s="120"/>
      <c r="M2088" s="120">
        <v>0.42375782206153201</v>
      </c>
      <c r="N2088" s="120"/>
      <c r="O2088" s="120">
        <v>1.1719868205947901</v>
      </c>
      <c r="P2088" s="120"/>
      <c r="Q2088" s="120" t="s">
        <v>128</v>
      </c>
      <c r="R2088" s="120"/>
      <c r="S2088" s="120" t="s">
        <v>128</v>
      </c>
      <c r="T2088" s="120"/>
    </row>
    <row r="2089" spans="1:20" x14ac:dyDescent="0.25">
      <c r="A2089" s="121">
        <v>1.1350320968760299</v>
      </c>
      <c r="B2089" s="121"/>
      <c r="C2089" s="121">
        <v>0.39161813347024199</v>
      </c>
      <c r="D2089" s="121"/>
      <c r="E2089" s="121">
        <v>2.3426443821651701</v>
      </c>
      <c r="F2089" s="121"/>
      <c r="G2089" s="121" t="s">
        <v>128</v>
      </c>
      <c r="H2089" s="121"/>
      <c r="I2089" s="121" t="s">
        <v>128</v>
      </c>
      <c r="J2089" s="122"/>
      <c r="K2089" s="120">
        <v>-9.0274224977562795E-2</v>
      </c>
      <c r="L2089" s="120"/>
      <c r="M2089" s="120">
        <v>0.722297687826437</v>
      </c>
      <c r="N2089" s="120"/>
      <c r="O2089" s="120">
        <v>2.5775698167271299</v>
      </c>
      <c r="P2089" s="120"/>
      <c r="Q2089" s="120" t="s">
        <v>128</v>
      </c>
      <c r="R2089" s="120"/>
      <c r="S2089" s="120" t="s">
        <v>128</v>
      </c>
      <c r="T2089" s="120"/>
    </row>
    <row r="2090" spans="1:20" x14ac:dyDescent="0.25">
      <c r="A2090" s="121">
        <v>1.25739766145416</v>
      </c>
      <c r="B2090" s="121"/>
      <c r="C2090" s="121">
        <v>0.45605574739550298</v>
      </c>
      <c r="D2090" s="121"/>
      <c r="E2090" s="121">
        <v>1.2212474863671201</v>
      </c>
      <c r="F2090" s="121"/>
      <c r="G2090" s="121" t="s">
        <v>128</v>
      </c>
      <c r="H2090" s="121"/>
      <c r="I2090" s="121" t="s">
        <v>128</v>
      </c>
      <c r="J2090" s="122"/>
      <c r="K2090" s="120">
        <v>0.25244798228785098</v>
      </c>
      <c r="L2090" s="120"/>
      <c r="M2090" s="120">
        <v>-0.56196755027531797</v>
      </c>
      <c r="N2090" s="120"/>
      <c r="O2090" s="120">
        <v>2.5775698167271299</v>
      </c>
      <c r="P2090" s="120"/>
      <c r="Q2090" s="120" t="s">
        <v>128</v>
      </c>
      <c r="R2090" s="120"/>
      <c r="S2090" s="120" t="s">
        <v>128</v>
      </c>
      <c r="T2090" s="120"/>
    </row>
    <row r="2091" spans="1:20" x14ac:dyDescent="0.25">
      <c r="A2091" s="121">
        <v>1.74951443051931</v>
      </c>
      <c r="B2091" s="121"/>
      <c r="C2091" s="121">
        <v>1.3000392826821601</v>
      </c>
      <c r="D2091" s="121"/>
      <c r="E2091" s="121">
        <v>1.0228708890639699</v>
      </c>
      <c r="F2091" s="121"/>
      <c r="G2091" s="121" t="s">
        <v>128</v>
      </c>
      <c r="H2091" s="121"/>
      <c r="I2091" s="121" t="s">
        <v>128</v>
      </c>
      <c r="J2091" s="122"/>
      <c r="K2091" s="120">
        <v>0.39367202631590498</v>
      </c>
      <c r="L2091" s="120"/>
      <c r="M2091" s="120">
        <v>-0.20016999381772399</v>
      </c>
      <c r="N2091" s="120"/>
      <c r="O2091" s="120">
        <v>0.78368226366473703</v>
      </c>
      <c r="P2091" s="120"/>
      <c r="Q2091" s="120" t="s">
        <v>128</v>
      </c>
      <c r="R2091" s="120"/>
      <c r="S2091" s="120" t="s">
        <v>128</v>
      </c>
      <c r="T2091" s="120"/>
    </row>
    <row r="2092" spans="1:20" x14ac:dyDescent="0.25">
      <c r="A2092" s="121">
        <v>0.77381328979064201</v>
      </c>
      <c r="B2092" s="121"/>
      <c r="C2092" s="121">
        <v>0.45068680465829702</v>
      </c>
      <c r="D2092" s="121"/>
      <c r="E2092" s="121">
        <v>2.2132491889283101</v>
      </c>
      <c r="F2092" s="121"/>
      <c r="G2092" s="121" t="s">
        <v>128</v>
      </c>
      <c r="H2092" s="121"/>
      <c r="I2092" s="121" t="s">
        <v>128</v>
      </c>
      <c r="J2092" s="122"/>
      <c r="K2092" s="120">
        <v>2.6148014480078498E-2</v>
      </c>
      <c r="L2092" s="120"/>
      <c r="M2092" s="120">
        <v>1.1577100195961401</v>
      </c>
      <c r="N2092" s="120"/>
      <c r="O2092" s="120">
        <v>1.16666475687607</v>
      </c>
      <c r="P2092" s="120"/>
      <c r="Q2092" s="120" t="s">
        <v>128</v>
      </c>
      <c r="R2092" s="120"/>
      <c r="S2092" s="120" t="s">
        <v>128</v>
      </c>
      <c r="T2092" s="120"/>
    </row>
    <row r="2093" spans="1:20" x14ac:dyDescent="0.25">
      <c r="A2093" s="121">
        <v>1.74951443051931</v>
      </c>
      <c r="B2093" s="121"/>
      <c r="C2093" s="121">
        <v>0.383887197853582</v>
      </c>
      <c r="D2093" s="121"/>
      <c r="E2093" s="121">
        <v>1.3870221161374301</v>
      </c>
      <c r="F2093" s="121"/>
      <c r="G2093" s="121" t="s">
        <v>128</v>
      </c>
      <c r="H2093" s="121"/>
      <c r="I2093" s="121" t="s">
        <v>128</v>
      </c>
      <c r="J2093" s="122"/>
      <c r="K2093" s="120">
        <v>0.26047885755539102</v>
      </c>
      <c r="L2093" s="120"/>
      <c r="M2093" s="120">
        <v>0.88048781871721704</v>
      </c>
      <c r="N2093" s="120"/>
      <c r="O2093" s="120">
        <v>1.1602058612694199</v>
      </c>
      <c r="P2093" s="120"/>
      <c r="Q2093" s="120" t="s">
        <v>128</v>
      </c>
      <c r="R2093" s="120"/>
      <c r="S2093" s="120" t="s">
        <v>128</v>
      </c>
      <c r="T2093" s="120"/>
    </row>
    <row r="2094" spans="1:20" x14ac:dyDescent="0.25">
      <c r="A2094" s="121">
        <v>1.0424659131323499</v>
      </c>
      <c r="B2094" s="121"/>
      <c r="C2094" s="121">
        <v>0.18073916575294599</v>
      </c>
      <c r="D2094" s="121"/>
      <c r="E2094" s="121">
        <v>1.05189420796554</v>
      </c>
      <c r="F2094" s="121"/>
      <c r="G2094" s="121" t="s">
        <v>128</v>
      </c>
      <c r="H2094" s="121"/>
      <c r="I2094" s="121" t="s">
        <v>128</v>
      </c>
      <c r="J2094" s="122"/>
      <c r="K2094" s="120">
        <v>-0.15458185734720301</v>
      </c>
      <c r="L2094" s="120"/>
      <c r="M2094" s="120">
        <v>1.0122627120663501</v>
      </c>
      <c r="N2094" s="120"/>
      <c r="O2094" s="120">
        <v>1.7809012112783</v>
      </c>
      <c r="P2094" s="120"/>
      <c r="Q2094" s="120" t="s">
        <v>128</v>
      </c>
      <c r="R2094" s="120"/>
      <c r="S2094" s="120" t="s">
        <v>128</v>
      </c>
      <c r="T2094" s="120"/>
    </row>
    <row r="2095" spans="1:20" x14ac:dyDescent="0.25">
      <c r="A2095" s="121">
        <v>-5.1813463082623898E-2</v>
      </c>
      <c r="B2095" s="121"/>
      <c r="C2095" s="121">
        <v>1.38424207934036</v>
      </c>
      <c r="D2095" s="121"/>
      <c r="E2095" s="121">
        <v>0.92081305602284902</v>
      </c>
      <c r="F2095" s="121"/>
      <c r="G2095" s="121" t="s">
        <v>128</v>
      </c>
      <c r="H2095" s="121"/>
      <c r="I2095" s="121" t="s">
        <v>128</v>
      </c>
      <c r="J2095" s="122"/>
      <c r="K2095" s="120">
        <v>0.24988516149682</v>
      </c>
      <c r="L2095" s="120"/>
      <c r="M2095" s="120">
        <v>-0.11507833895464301</v>
      </c>
      <c r="N2095" s="120"/>
      <c r="O2095" s="120">
        <v>1.48349925250096</v>
      </c>
      <c r="P2095" s="120"/>
      <c r="Q2095" s="120" t="s">
        <v>128</v>
      </c>
      <c r="R2095" s="120"/>
      <c r="S2095" s="120" t="s">
        <v>128</v>
      </c>
      <c r="T2095" s="120"/>
    </row>
    <row r="2096" spans="1:20" x14ac:dyDescent="0.25">
      <c r="A2096" s="121">
        <v>0.185594460242299</v>
      </c>
      <c r="B2096" s="121"/>
      <c r="C2096" s="121">
        <v>0.74942011703530698</v>
      </c>
      <c r="D2096" s="121"/>
      <c r="E2096" s="121">
        <v>-0.62702172374082099</v>
      </c>
      <c r="F2096" s="121"/>
      <c r="G2096" s="121" t="s">
        <v>128</v>
      </c>
      <c r="H2096" s="121"/>
      <c r="I2096" s="121" t="s">
        <v>128</v>
      </c>
      <c r="J2096" s="122"/>
      <c r="K2096" s="120">
        <v>-2.92521915252444</v>
      </c>
      <c r="L2096" s="120"/>
      <c r="M2096" s="120">
        <v>0.18930040993971201</v>
      </c>
      <c r="N2096" s="120"/>
      <c r="O2096" s="120">
        <v>1.73559582398306</v>
      </c>
      <c r="P2096" s="120"/>
      <c r="Q2096" s="120" t="s">
        <v>128</v>
      </c>
      <c r="R2096" s="120"/>
      <c r="S2096" s="120" t="s">
        <v>128</v>
      </c>
      <c r="T2096" s="120"/>
    </row>
    <row r="2097" spans="1:20" x14ac:dyDescent="0.25">
      <c r="A2097" s="121">
        <v>-0.30841038406995103</v>
      </c>
      <c r="B2097" s="121"/>
      <c r="C2097" s="121">
        <v>-2.6504913398184698E-2</v>
      </c>
      <c r="D2097" s="121"/>
      <c r="E2097" s="121">
        <v>2.4043488156972099</v>
      </c>
      <c r="F2097" s="121"/>
      <c r="G2097" s="121" t="s">
        <v>128</v>
      </c>
      <c r="H2097" s="121"/>
      <c r="I2097" s="121" t="s">
        <v>128</v>
      </c>
      <c r="J2097" s="122"/>
      <c r="K2097" s="120">
        <v>0.144109113922262</v>
      </c>
      <c r="L2097" s="120"/>
      <c r="M2097" s="120">
        <v>0.40575541080073002</v>
      </c>
      <c r="N2097" s="120"/>
      <c r="O2097" s="120">
        <v>0.896890498931597</v>
      </c>
      <c r="P2097" s="120"/>
      <c r="Q2097" s="120" t="s">
        <v>128</v>
      </c>
      <c r="R2097" s="120"/>
      <c r="S2097" s="120" t="s">
        <v>128</v>
      </c>
      <c r="T2097" s="120"/>
    </row>
    <row r="2098" spans="1:20" x14ac:dyDescent="0.25">
      <c r="A2098" s="121">
        <v>9.9228818815760206E-2</v>
      </c>
      <c r="B2098" s="121"/>
      <c r="C2098" s="121">
        <v>-0.74307562157388096</v>
      </c>
      <c r="D2098" s="121"/>
      <c r="E2098" s="121">
        <v>1.84445945163874</v>
      </c>
      <c r="F2098" s="121"/>
      <c r="G2098" s="121" t="s">
        <v>128</v>
      </c>
      <c r="H2098" s="121"/>
      <c r="I2098" s="121" t="s">
        <v>128</v>
      </c>
      <c r="J2098" s="122"/>
      <c r="K2098" s="120">
        <v>-2.92521915252444</v>
      </c>
      <c r="L2098" s="120"/>
      <c r="M2098" s="120">
        <v>0.231967734170134</v>
      </c>
      <c r="N2098" s="120"/>
      <c r="O2098" s="120">
        <v>3.3729591982819301E-2</v>
      </c>
      <c r="P2098" s="120"/>
      <c r="Q2098" s="120" t="s">
        <v>128</v>
      </c>
      <c r="R2098" s="120"/>
      <c r="S2098" s="120" t="s">
        <v>128</v>
      </c>
      <c r="T2098" s="120"/>
    </row>
    <row r="2099" spans="1:20" x14ac:dyDescent="0.25">
      <c r="A2099" s="121">
        <v>0.21597680730521801</v>
      </c>
      <c r="B2099" s="121"/>
      <c r="C2099" s="121">
        <v>0.51183595939279403</v>
      </c>
      <c r="D2099" s="121"/>
      <c r="E2099" s="121">
        <v>1.13637440038314</v>
      </c>
      <c r="F2099" s="121"/>
      <c r="G2099" s="121" t="s">
        <v>128</v>
      </c>
      <c r="H2099" s="121"/>
      <c r="I2099" s="121" t="s">
        <v>128</v>
      </c>
      <c r="J2099" s="122"/>
      <c r="K2099" s="120">
        <v>0.175209220454763</v>
      </c>
      <c r="L2099" s="120"/>
      <c r="M2099" s="120">
        <v>0.91520920852299503</v>
      </c>
      <c r="N2099" s="120"/>
      <c r="O2099" s="120">
        <v>0.25969681634778402</v>
      </c>
      <c r="P2099" s="120"/>
      <c r="Q2099" s="120" t="s">
        <v>128</v>
      </c>
      <c r="R2099" s="120"/>
      <c r="S2099" s="120" t="s">
        <v>128</v>
      </c>
      <c r="T2099" s="120"/>
    </row>
    <row r="2100" spans="1:20" x14ac:dyDescent="0.25">
      <c r="A2100" s="121">
        <v>-0.74538785355961701</v>
      </c>
      <c r="B2100" s="121"/>
      <c r="C2100" s="121">
        <v>0.52670820692196296</v>
      </c>
      <c r="D2100" s="121"/>
      <c r="E2100" s="121">
        <v>1.2034418160910001</v>
      </c>
      <c r="F2100" s="121"/>
      <c r="G2100" s="121" t="s">
        <v>128</v>
      </c>
      <c r="H2100" s="121"/>
      <c r="I2100" s="121" t="s">
        <v>128</v>
      </c>
      <c r="J2100" s="122"/>
      <c r="K2100" s="120">
        <v>-0.13191302853765699</v>
      </c>
      <c r="L2100" s="120"/>
      <c r="M2100" s="120">
        <v>0.91520920852299503</v>
      </c>
      <c r="N2100" s="120"/>
      <c r="O2100" s="120">
        <v>0.61982863857471304</v>
      </c>
      <c r="P2100" s="120"/>
      <c r="Q2100" s="120" t="s">
        <v>128</v>
      </c>
      <c r="R2100" s="120"/>
      <c r="S2100" s="120" t="s">
        <v>128</v>
      </c>
      <c r="T2100" s="120"/>
    </row>
    <row r="2101" spans="1:20" x14ac:dyDescent="0.25">
      <c r="A2101" s="121">
        <v>0.36600906721299997</v>
      </c>
      <c r="B2101" s="121"/>
      <c r="C2101" s="121">
        <v>0.37595182664961302</v>
      </c>
      <c r="D2101" s="121"/>
      <c r="E2101" s="121">
        <v>0.101930946982314</v>
      </c>
      <c r="F2101" s="121"/>
      <c r="G2101" s="121" t="s">
        <v>128</v>
      </c>
      <c r="H2101" s="121"/>
      <c r="I2101" s="121" t="s">
        <v>128</v>
      </c>
      <c r="J2101" s="122"/>
      <c r="K2101" s="120">
        <v>0.21186055899090001</v>
      </c>
      <c r="L2101" s="120"/>
      <c r="M2101" s="120">
        <v>0.61955208950442398</v>
      </c>
      <c r="N2101" s="120"/>
      <c r="O2101" s="120">
        <v>0.16596792798630999</v>
      </c>
      <c r="P2101" s="120"/>
      <c r="Q2101" s="120" t="s">
        <v>128</v>
      </c>
      <c r="R2101" s="120"/>
      <c r="S2101" s="120" t="s">
        <v>128</v>
      </c>
      <c r="T2101" s="120"/>
    </row>
    <row r="2102" spans="1:20" x14ac:dyDescent="0.25">
      <c r="A2102" s="121">
        <v>9.4171486004118093E-2</v>
      </c>
      <c r="B2102" s="121"/>
      <c r="C2102" s="121">
        <v>0.37627011487455098</v>
      </c>
      <c r="D2102" s="121"/>
      <c r="E2102" s="121">
        <v>1.5659182890554599</v>
      </c>
      <c r="F2102" s="121"/>
      <c r="G2102" s="121" t="s">
        <v>128</v>
      </c>
      <c r="H2102" s="121"/>
      <c r="I2102" s="121" t="s">
        <v>128</v>
      </c>
      <c r="J2102" s="122"/>
      <c r="K2102" s="120">
        <v>5.1136511312282799E-2</v>
      </c>
      <c r="L2102" s="120"/>
      <c r="M2102" s="120">
        <v>0.27455663694675903</v>
      </c>
      <c r="N2102" s="120"/>
      <c r="O2102" s="120">
        <v>-1.11165589466518</v>
      </c>
      <c r="P2102" s="120"/>
      <c r="Q2102" s="120" t="s">
        <v>128</v>
      </c>
      <c r="R2102" s="120"/>
      <c r="S2102" s="120" t="s">
        <v>128</v>
      </c>
      <c r="T2102" s="120"/>
    </row>
    <row r="2103" spans="1:20" x14ac:dyDescent="0.25">
      <c r="A2103" s="121">
        <v>-0.98139937426144797</v>
      </c>
      <c r="B2103" s="121"/>
      <c r="C2103" s="121">
        <v>0.31393684454352</v>
      </c>
      <c r="D2103" s="121"/>
      <c r="E2103" s="121">
        <v>-0.88733897961258501</v>
      </c>
      <c r="F2103" s="121"/>
      <c r="G2103" s="121" t="s">
        <v>128</v>
      </c>
      <c r="H2103" s="121"/>
      <c r="I2103" s="121" t="s">
        <v>128</v>
      </c>
      <c r="J2103" s="122"/>
      <c r="K2103" s="120">
        <v>-0.40601439804163397</v>
      </c>
      <c r="L2103" s="120"/>
      <c r="M2103" s="120">
        <v>1.9905652147751201</v>
      </c>
      <c r="N2103" s="120"/>
      <c r="O2103" s="120">
        <v>0.80771809715413501</v>
      </c>
      <c r="P2103" s="120"/>
      <c r="Q2103" s="120" t="s">
        <v>128</v>
      </c>
      <c r="R2103" s="120"/>
      <c r="S2103" s="120" t="s">
        <v>128</v>
      </c>
      <c r="T2103" s="120"/>
    </row>
    <row r="2104" spans="1:20" x14ac:dyDescent="0.25">
      <c r="A2104" s="121">
        <v>-1.1552359232174101</v>
      </c>
      <c r="B2104" s="121"/>
      <c r="C2104" s="121">
        <v>0.20747659765658399</v>
      </c>
      <c r="D2104" s="121"/>
      <c r="E2104" s="121">
        <v>1.2117928526372901</v>
      </c>
      <c r="F2104" s="121"/>
      <c r="G2104" s="121" t="s">
        <v>128</v>
      </c>
      <c r="H2104" s="121"/>
      <c r="I2104" s="121" t="s">
        <v>128</v>
      </c>
      <c r="J2104" s="122"/>
      <c r="K2104" s="120">
        <v>-8.0716004208888095E-2</v>
      </c>
      <c r="L2104" s="120"/>
      <c r="M2104" s="120">
        <v>0.78382124242753204</v>
      </c>
      <c r="N2104" s="120"/>
      <c r="O2104" s="120">
        <v>1.35167933381376</v>
      </c>
      <c r="P2104" s="120"/>
      <c r="Q2104" s="120" t="s">
        <v>128</v>
      </c>
      <c r="R2104" s="120"/>
      <c r="S2104" s="120" t="s">
        <v>128</v>
      </c>
      <c r="T2104" s="120"/>
    </row>
    <row r="2105" spans="1:20" x14ac:dyDescent="0.25">
      <c r="A2105" s="121">
        <v>0.67869036253083304</v>
      </c>
      <c r="B2105" s="121"/>
      <c r="C2105" s="121">
        <v>0.376915719825831</v>
      </c>
      <c r="D2105" s="121"/>
      <c r="E2105" s="121">
        <v>-0.61737591597599994</v>
      </c>
      <c r="F2105" s="121"/>
      <c r="G2105" s="121" t="s">
        <v>128</v>
      </c>
      <c r="H2105" s="121"/>
      <c r="I2105" s="121" t="s">
        <v>128</v>
      </c>
      <c r="J2105" s="122"/>
      <c r="K2105" s="120">
        <v>-0.23322024846974501</v>
      </c>
      <c r="L2105" s="120"/>
      <c r="M2105" s="120">
        <v>0.29779473472684997</v>
      </c>
      <c r="N2105" s="120"/>
      <c r="O2105" s="120">
        <v>1.7833448619040499</v>
      </c>
      <c r="P2105" s="120"/>
      <c r="Q2105" s="120" t="s">
        <v>128</v>
      </c>
      <c r="R2105" s="120"/>
      <c r="S2105" s="120" t="s">
        <v>128</v>
      </c>
      <c r="T2105" s="120"/>
    </row>
    <row r="2106" spans="1:20" x14ac:dyDescent="0.25">
      <c r="A2106" s="121">
        <v>-0.15205706667799701</v>
      </c>
      <c r="B2106" s="121"/>
      <c r="C2106" s="121">
        <v>0.61632071967407898</v>
      </c>
      <c r="D2106" s="121"/>
      <c r="E2106" s="121">
        <v>1.21908385609295</v>
      </c>
      <c r="F2106" s="121"/>
      <c r="G2106" s="121" t="s">
        <v>128</v>
      </c>
      <c r="H2106" s="121"/>
      <c r="I2106" s="121" t="s">
        <v>128</v>
      </c>
      <c r="J2106" s="122"/>
      <c r="K2106" s="120">
        <v>0.21963922727166699</v>
      </c>
      <c r="L2106" s="120"/>
      <c r="M2106" s="120">
        <v>0.19855556191592399</v>
      </c>
      <c r="N2106" s="120"/>
      <c r="O2106" s="120">
        <v>0.580490001481486</v>
      </c>
      <c r="P2106" s="120"/>
      <c r="Q2106" s="120" t="s">
        <v>128</v>
      </c>
      <c r="R2106" s="120"/>
      <c r="S2106" s="120" t="s">
        <v>128</v>
      </c>
      <c r="T2106" s="120"/>
    </row>
    <row r="2107" spans="1:20" x14ac:dyDescent="0.25">
      <c r="A2107" s="121">
        <v>-0.51571090620851101</v>
      </c>
      <c r="B2107" s="121"/>
      <c r="C2107" s="121">
        <v>0.416153606276364</v>
      </c>
      <c r="D2107" s="121"/>
      <c r="E2107" s="121">
        <v>0.99591777262885395</v>
      </c>
      <c r="F2107" s="121"/>
      <c r="G2107" s="121" t="s">
        <v>128</v>
      </c>
      <c r="H2107" s="121"/>
      <c r="I2107" s="121" t="s">
        <v>128</v>
      </c>
      <c r="J2107" s="122"/>
      <c r="K2107" s="120">
        <v>0.21963922727166699</v>
      </c>
      <c r="L2107" s="120"/>
      <c r="M2107" s="120">
        <v>0.60239752923955503</v>
      </c>
      <c r="N2107" s="120"/>
      <c r="O2107" s="120">
        <v>2.8320475570985901</v>
      </c>
      <c r="P2107" s="120"/>
      <c r="Q2107" s="120" t="s">
        <v>128</v>
      </c>
      <c r="R2107" s="120"/>
      <c r="S2107" s="120" t="s">
        <v>128</v>
      </c>
      <c r="T2107" s="120"/>
    </row>
    <row r="2108" spans="1:20" x14ac:dyDescent="0.25">
      <c r="A2108" s="121">
        <v>0.38501760299122301</v>
      </c>
      <c r="B2108" s="121"/>
      <c r="C2108" s="121">
        <v>0.61632071967407898</v>
      </c>
      <c r="D2108" s="121"/>
      <c r="E2108" s="121">
        <v>1.9844883727171101</v>
      </c>
      <c r="F2108" s="121"/>
      <c r="G2108" s="121" t="s">
        <v>128</v>
      </c>
      <c r="H2108" s="121"/>
      <c r="I2108" s="121" t="s">
        <v>128</v>
      </c>
      <c r="J2108" s="122"/>
      <c r="K2108" s="120">
        <v>4.2566828086556499E-2</v>
      </c>
      <c r="L2108" s="120"/>
      <c r="M2108" s="120">
        <v>-0.207047964197525</v>
      </c>
      <c r="N2108" s="120"/>
      <c r="O2108" s="120">
        <v>0.80353106312588496</v>
      </c>
      <c r="P2108" s="120"/>
      <c r="Q2108" s="120" t="s">
        <v>128</v>
      </c>
      <c r="R2108" s="120"/>
      <c r="S2108" s="120" t="s">
        <v>128</v>
      </c>
      <c r="T2108" s="120"/>
    </row>
    <row r="2109" spans="1:20" x14ac:dyDescent="0.25">
      <c r="A2109" s="121">
        <v>-0.56820538733437298</v>
      </c>
      <c r="B2109" s="121"/>
      <c r="C2109" s="121">
        <v>0.44063920589865502</v>
      </c>
      <c r="D2109" s="121"/>
      <c r="E2109" s="121">
        <v>1.8505678653656501</v>
      </c>
      <c r="F2109" s="121"/>
      <c r="G2109" s="121" t="s">
        <v>128</v>
      </c>
      <c r="H2109" s="121"/>
      <c r="I2109" s="121" t="s">
        <v>128</v>
      </c>
      <c r="J2109" s="122"/>
      <c r="K2109" s="120">
        <v>0.139153713447385</v>
      </c>
      <c r="L2109" s="120"/>
      <c r="M2109" s="120">
        <v>0.74413658340575095</v>
      </c>
      <c r="N2109" s="120"/>
      <c r="O2109" s="120">
        <v>0.10993331841272901</v>
      </c>
      <c r="P2109" s="120"/>
      <c r="Q2109" s="120" t="s">
        <v>128</v>
      </c>
      <c r="R2109" s="120"/>
      <c r="S2109" s="120" t="s">
        <v>128</v>
      </c>
      <c r="T2109" s="120"/>
    </row>
    <row r="2110" spans="1:20" x14ac:dyDescent="0.25">
      <c r="A2110" s="121">
        <v>-0.52391899054364499</v>
      </c>
      <c r="B2110" s="121"/>
      <c r="C2110" s="121">
        <v>-1.30093050992625</v>
      </c>
      <c r="D2110" s="121"/>
      <c r="E2110" s="121">
        <v>0.55932233226646499</v>
      </c>
      <c r="F2110" s="121"/>
      <c r="G2110" s="121" t="s">
        <v>128</v>
      </c>
      <c r="H2110" s="121"/>
      <c r="I2110" s="121" t="s">
        <v>128</v>
      </c>
      <c r="J2110" s="122"/>
      <c r="K2110" s="120">
        <v>1.8665620031015401E-3</v>
      </c>
      <c r="L2110" s="120"/>
      <c r="M2110" s="120">
        <v>0.74413658340575095</v>
      </c>
      <c r="N2110" s="120"/>
      <c r="O2110" s="120">
        <v>0.33542792285286499</v>
      </c>
      <c r="P2110" s="120"/>
      <c r="Q2110" s="120" t="s">
        <v>128</v>
      </c>
      <c r="R2110" s="120"/>
      <c r="S2110" s="120" t="s">
        <v>128</v>
      </c>
      <c r="T2110" s="120"/>
    </row>
    <row r="2111" spans="1:20" x14ac:dyDescent="0.25">
      <c r="A2111" s="121">
        <v>0.69377808143285302</v>
      </c>
      <c r="B2111" s="121"/>
      <c r="C2111" s="121">
        <v>0.77647844184084402</v>
      </c>
      <c r="D2111" s="121"/>
      <c r="E2111" s="121">
        <v>0.92450701087325604</v>
      </c>
      <c r="F2111" s="121"/>
      <c r="G2111" s="121" t="s">
        <v>128</v>
      </c>
      <c r="H2111" s="121"/>
      <c r="I2111" s="121" t="s">
        <v>128</v>
      </c>
      <c r="J2111" s="122"/>
      <c r="K2111" s="120">
        <v>-8.8607991236092004E-2</v>
      </c>
      <c r="L2111" s="120"/>
      <c r="M2111" s="120">
        <v>0.35854123622061002</v>
      </c>
      <c r="N2111" s="120"/>
      <c r="O2111" s="120">
        <v>-0.14396576490944199</v>
      </c>
      <c r="P2111" s="120"/>
      <c r="Q2111" s="120" t="s">
        <v>128</v>
      </c>
      <c r="R2111" s="120"/>
      <c r="S2111" s="120" t="s">
        <v>128</v>
      </c>
      <c r="T2111" s="120"/>
    </row>
    <row r="2112" spans="1:20" x14ac:dyDescent="0.25">
      <c r="A2112" s="121">
        <v>-0.54354737064695902</v>
      </c>
      <c r="B2112" s="121"/>
      <c r="C2112" s="121">
        <v>-1.30093050992625</v>
      </c>
      <c r="D2112" s="121"/>
      <c r="E2112" s="121">
        <v>1.3038992716487099</v>
      </c>
      <c r="F2112" s="121"/>
      <c r="G2112" s="121" t="s">
        <v>128</v>
      </c>
      <c r="H2112" s="121"/>
      <c r="I2112" s="121" t="s">
        <v>128</v>
      </c>
      <c r="J2112" s="122"/>
      <c r="K2112" s="120">
        <v>-8.7297546450418706E-2</v>
      </c>
      <c r="L2112" s="120"/>
      <c r="M2112" s="120">
        <v>0.28160241137561198</v>
      </c>
      <c r="N2112" s="120"/>
      <c r="O2112" s="120">
        <v>0.82542326274409605</v>
      </c>
      <c r="P2112" s="120"/>
      <c r="Q2112" s="120" t="s">
        <v>128</v>
      </c>
      <c r="R2112" s="120"/>
      <c r="S2112" s="120" t="s">
        <v>128</v>
      </c>
      <c r="T2112" s="120"/>
    </row>
    <row r="2113" spans="1:20" x14ac:dyDescent="0.25">
      <c r="A2113" s="121">
        <v>-0.46199433800477202</v>
      </c>
      <c r="B2113" s="121"/>
      <c r="C2113" s="121">
        <v>0.685242993834006</v>
      </c>
      <c r="D2113" s="121"/>
      <c r="E2113" s="121">
        <v>3.7933542630964001</v>
      </c>
      <c r="F2113" s="121"/>
      <c r="G2113" s="121" t="s">
        <v>128</v>
      </c>
      <c r="H2113" s="121"/>
      <c r="I2113" s="121" t="s">
        <v>128</v>
      </c>
      <c r="J2113" s="122"/>
      <c r="K2113" s="120">
        <v>-5.6693936646205097E-2</v>
      </c>
      <c r="L2113" s="120"/>
      <c r="M2113" s="120">
        <v>0.47955143129774702</v>
      </c>
      <c r="N2113" s="120"/>
      <c r="O2113" s="120">
        <v>1.0030816522296799</v>
      </c>
      <c r="P2113" s="120"/>
      <c r="Q2113" s="120" t="s">
        <v>128</v>
      </c>
      <c r="R2113" s="120"/>
      <c r="S2113" s="120" t="s">
        <v>128</v>
      </c>
      <c r="T2113" s="120"/>
    </row>
    <row r="2114" spans="1:20" x14ac:dyDescent="0.25">
      <c r="A2114" s="121">
        <v>0.53426316256433304</v>
      </c>
      <c r="B2114" s="121"/>
      <c r="C2114" s="121">
        <v>0.38280647060156497</v>
      </c>
      <c r="D2114" s="121"/>
      <c r="E2114" s="121">
        <v>-5.2659832282253403</v>
      </c>
      <c r="F2114" s="121"/>
      <c r="G2114" s="121" t="s">
        <v>128</v>
      </c>
      <c r="H2114" s="121"/>
      <c r="I2114" s="121" t="s">
        <v>128</v>
      </c>
      <c r="J2114" s="122"/>
      <c r="K2114" s="120">
        <v>3.3877920894226997E-2</v>
      </c>
      <c r="L2114" s="120"/>
      <c r="M2114" s="120">
        <v>5.1349472326141003E-2</v>
      </c>
      <c r="N2114" s="120"/>
      <c r="O2114" s="120">
        <v>0.30870381347195802</v>
      </c>
      <c r="P2114" s="120"/>
      <c r="Q2114" s="120" t="s">
        <v>128</v>
      </c>
      <c r="R2114" s="120"/>
      <c r="S2114" s="120" t="s">
        <v>128</v>
      </c>
      <c r="T2114" s="120"/>
    </row>
    <row r="2115" spans="1:20" x14ac:dyDescent="0.25">
      <c r="A2115" s="121">
        <v>0.53426316256433304</v>
      </c>
      <c r="B2115" s="121"/>
      <c r="C2115" s="121">
        <v>0.190836265155919</v>
      </c>
      <c r="D2115" s="121"/>
      <c r="E2115" s="121">
        <v>-5.2659832282253403</v>
      </c>
      <c r="F2115" s="121"/>
      <c r="G2115" s="121" t="s">
        <v>128</v>
      </c>
      <c r="H2115" s="121"/>
      <c r="I2115" s="121" t="s">
        <v>128</v>
      </c>
      <c r="J2115" s="122"/>
      <c r="K2115" s="120">
        <v>-0.770480668875972</v>
      </c>
      <c r="L2115" s="120"/>
      <c r="M2115" s="120">
        <v>0.74838478003898801</v>
      </c>
      <c r="N2115" s="120"/>
      <c r="O2115" s="120">
        <v>0.62631650254537696</v>
      </c>
      <c r="P2115" s="120"/>
      <c r="Q2115" s="120" t="s">
        <v>128</v>
      </c>
      <c r="R2115" s="120"/>
      <c r="S2115" s="120" t="s">
        <v>128</v>
      </c>
      <c r="T2115" s="120"/>
    </row>
    <row r="2116" spans="1:20" x14ac:dyDescent="0.25">
      <c r="A2116" s="121">
        <v>-1.2771981646181101</v>
      </c>
      <c r="B2116" s="121"/>
      <c r="C2116" s="121">
        <v>0.84898887095800601</v>
      </c>
      <c r="D2116" s="121"/>
      <c r="E2116" s="121">
        <v>2.05741011539076</v>
      </c>
      <c r="F2116" s="121"/>
      <c r="G2116" s="121" t="s">
        <v>128</v>
      </c>
      <c r="H2116" s="121"/>
      <c r="I2116" s="121" t="s">
        <v>128</v>
      </c>
      <c r="J2116" s="122"/>
      <c r="K2116" s="120">
        <v>-5.6754346128062801E-2</v>
      </c>
      <c r="L2116" s="120"/>
      <c r="M2116" s="120">
        <v>0.57428960906233295</v>
      </c>
      <c r="N2116" s="120"/>
      <c r="O2116" s="120">
        <v>0.60614787842906503</v>
      </c>
      <c r="P2116" s="120"/>
      <c r="Q2116" s="120" t="s">
        <v>128</v>
      </c>
      <c r="R2116" s="120"/>
      <c r="S2116" s="120" t="s">
        <v>128</v>
      </c>
      <c r="T2116" s="120"/>
    </row>
    <row r="2117" spans="1:20" x14ac:dyDescent="0.25">
      <c r="A2117" s="121">
        <v>1.6696647871163</v>
      </c>
      <c r="B2117" s="121"/>
      <c r="C2117" s="121">
        <v>1.0962574989495899</v>
      </c>
      <c r="D2117" s="121"/>
      <c r="E2117" s="121">
        <v>0.27545883272298999</v>
      </c>
      <c r="F2117" s="121"/>
      <c r="G2117" s="121" t="s">
        <v>128</v>
      </c>
      <c r="H2117" s="121"/>
      <c r="I2117" s="121" t="s">
        <v>128</v>
      </c>
      <c r="J2117" s="122"/>
      <c r="K2117" s="120">
        <v>8.3080670248508098E-2</v>
      </c>
      <c r="L2117" s="120"/>
      <c r="M2117" s="120">
        <v>2.1307719628812398</v>
      </c>
      <c r="N2117" s="120"/>
      <c r="O2117" s="120">
        <v>0.55274260838887901</v>
      </c>
      <c r="P2117" s="120"/>
      <c r="Q2117" s="120" t="s">
        <v>128</v>
      </c>
      <c r="R2117" s="120"/>
      <c r="S2117" s="120" t="s">
        <v>128</v>
      </c>
      <c r="T2117" s="120"/>
    </row>
    <row r="2118" spans="1:20" x14ac:dyDescent="0.25">
      <c r="A2118" s="121">
        <v>-0.44728706633313697</v>
      </c>
      <c r="B2118" s="121"/>
      <c r="C2118" s="121">
        <v>0.54833384237004201</v>
      </c>
      <c r="D2118" s="121"/>
      <c r="E2118" s="121">
        <v>1.2934567771347301</v>
      </c>
      <c r="F2118" s="121"/>
      <c r="G2118" s="121" t="s">
        <v>128</v>
      </c>
      <c r="H2118" s="121"/>
      <c r="I2118" s="121" t="s">
        <v>128</v>
      </c>
      <c r="J2118" s="122"/>
      <c r="K2118" s="120">
        <v>0.39771646745648298</v>
      </c>
      <c r="L2118" s="120"/>
      <c r="M2118" s="120">
        <v>0.64827544095033196</v>
      </c>
      <c r="N2118" s="120"/>
      <c r="O2118" s="120">
        <v>1.31785812606604</v>
      </c>
      <c r="P2118" s="120"/>
      <c r="Q2118" s="120" t="s">
        <v>128</v>
      </c>
      <c r="R2118" s="120"/>
      <c r="S2118" s="120" t="s">
        <v>128</v>
      </c>
      <c r="T2118" s="120"/>
    </row>
    <row r="2119" spans="1:20" x14ac:dyDescent="0.25">
      <c r="A2119" s="121">
        <v>0.87552784113308502</v>
      </c>
      <c r="B2119" s="121"/>
      <c r="C2119" s="121">
        <v>1.0962574989495899</v>
      </c>
      <c r="D2119" s="121"/>
      <c r="E2119" s="121">
        <v>0.93683661042047806</v>
      </c>
      <c r="F2119" s="121"/>
      <c r="G2119" s="121" t="s">
        <v>128</v>
      </c>
      <c r="H2119" s="121"/>
      <c r="I2119" s="121" t="s">
        <v>128</v>
      </c>
      <c r="J2119" s="122"/>
      <c r="K2119" s="120">
        <v>0.39771646745648298</v>
      </c>
      <c r="L2119" s="120"/>
      <c r="M2119" s="120">
        <v>1.0496986822415</v>
      </c>
      <c r="N2119" s="120"/>
      <c r="O2119" s="120">
        <v>-0.63392841426685098</v>
      </c>
      <c r="P2119" s="120"/>
      <c r="Q2119" s="120" t="s">
        <v>128</v>
      </c>
      <c r="R2119" s="120"/>
      <c r="S2119" s="120" t="s">
        <v>128</v>
      </c>
      <c r="T2119" s="120"/>
    </row>
    <row r="2120" spans="1:20" x14ac:dyDescent="0.25">
      <c r="A2120" s="121">
        <v>0.32717428726071601</v>
      </c>
      <c r="B2120" s="121"/>
      <c r="C2120" s="121">
        <v>-8.088989278375E-2</v>
      </c>
      <c r="D2120" s="121"/>
      <c r="E2120" s="121">
        <v>2.9181672454069898</v>
      </c>
      <c r="F2120" s="121"/>
      <c r="G2120" s="121" t="s">
        <v>128</v>
      </c>
      <c r="H2120" s="121"/>
      <c r="I2120" s="121" t="s">
        <v>128</v>
      </c>
      <c r="J2120" s="122"/>
      <c r="K2120" s="120">
        <v>-0.15811035447288899</v>
      </c>
      <c r="L2120" s="120"/>
      <c r="M2120" s="120">
        <v>0.300970402317912</v>
      </c>
      <c r="N2120" s="120"/>
      <c r="O2120" s="120">
        <v>1.81132427411215</v>
      </c>
      <c r="P2120" s="120"/>
      <c r="Q2120" s="120" t="s">
        <v>128</v>
      </c>
      <c r="R2120" s="120"/>
      <c r="S2120" s="120" t="s">
        <v>128</v>
      </c>
      <c r="T2120" s="120"/>
    </row>
    <row r="2121" spans="1:20" x14ac:dyDescent="0.25">
      <c r="A2121" s="121">
        <v>-0.23761921974294301</v>
      </c>
      <c r="B2121" s="121"/>
      <c r="C2121" s="121">
        <v>0.36687092282560801</v>
      </c>
      <c r="D2121" s="121"/>
      <c r="E2121" s="121">
        <v>0.79782408219230105</v>
      </c>
      <c r="F2121" s="121"/>
      <c r="G2121" s="121" t="s">
        <v>128</v>
      </c>
      <c r="H2121" s="121"/>
      <c r="I2121" s="121" t="s">
        <v>128</v>
      </c>
      <c r="J2121" s="122"/>
      <c r="K2121" s="120">
        <v>0.16519375137624701</v>
      </c>
      <c r="L2121" s="120"/>
      <c r="M2121" s="120">
        <v>0.180941958446102</v>
      </c>
      <c r="N2121" s="120"/>
      <c r="O2121" s="120">
        <v>-1.2753628946756801</v>
      </c>
      <c r="P2121" s="120"/>
      <c r="Q2121" s="120" t="s">
        <v>128</v>
      </c>
      <c r="R2121" s="120"/>
      <c r="S2121" s="120" t="s">
        <v>128</v>
      </c>
      <c r="T2121" s="120"/>
    </row>
    <row r="2122" spans="1:20" x14ac:dyDescent="0.25">
      <c r="A2122" s="121">
        <v>-0.23761921974294301</v>
      </c>
      <c r="B2122" s="121"/>
      <c r="C2122" s="121">
        <v>-1.56019735583701E-2</v>
      </c>
      <c r="D2122" s="121"/>
      <c r="E2122" s="121">
        <v>1.3855311562882</v>
      </c>
      <c r="F2122" s="121"/>
      <c r="G2122" s="121" t="s">
        <v>128</v>
      </c>
      <c r="H2122" s="121"/>
      <c r="I2122" s="121" t="s">
        <v>128</v>
      </c>
      <c r="J2122" s="122"/>
      <c r="K2122" s="120">
        <v>1.21764697973958E-3</v>
      </c>
      <c r="L2122" s="120"/>
      <c r="M2122" s="120">
        <v>-0.17068076313042399</v>
      </c>
      <c r="N2122" s="120"/>
      <c r="O2122" s="120">
        <v>1.08894991870451</v>
      </c>
      <c r="P2122" s="120"/>
      <c r="Q2122" s="120" t="s">
        <v>128</v>
      </c>
      <c r="R2122" s="120"/>
      <c r="S2122" s="120" t="s">
        <v>128</v>
      </c>
      <c r="T2122" s="120"/>
    </row>
    <row r="2123" spans="1:20" x14ac:dyDescent="0.25">
      <c r="A2123" s="121">
        <v>-0.52029436008406205</v>
      </c>
      <c r="B2123" s="121"/>
      <c r="C2123" s="121">
        <v>7.5778132583177907E-2</v>
      </c>
      <c r="D2123" s="121"/>
      <c r="E2123" s="121">
        <v>1.21390233043391</v>
      </c>
      <c r="F2123" s="121"/>
      <c r="G2123" s="121" t="s">
        <v>128</v>
      </c>
      <c r="H2123" s="121"/>
      <c r="I2123" s="121" t="s">
        <v>128</v>
      </c>
      <c r="J2123" s="122"/>
      <c r="K2123" s="120">
        <v>-6.4314513734945705E-2</v>
      </c>
      <c r="L2123" s="120"/>
      <c r="M2123" s="120">
        <v>0.57385151302023196</v>
      </c>
      <c r="N2123" s="120"/>
      <c r="O2123" s="120">
        <v>1.16050027609866</v>
      </c>
      <c r="P2123" s="120"/>
      <c r="Q2123" s="120" t="s">
        <v>128</v>
      </c>
      <c r="R2123" s="120"/>
      <c r="S2123" s="120" t="s">
        <v>128</v>
      </c>
      <c r="T2123" s="120"/>
    </row>
    <row r="2124" spans="1:20" x14ac:dyDescent="0.25">
      <c r="A2124" s="121">
        <v>0.57092893443036596</v>
      </c>
      <c r="B2124" s="121"/>
      <c r="C2124" s="121">
        <v>0.54765008155737505</v>
      </c>
      <c r="D2124" s="121"/>
      <c r="E2124" s="121">
        <v>1.47395101704678</v>
      </c>
      <c r="F2124" s="121"/>
      <c r="G2124" s="121" t="s">
        <v>128</v>
      </c>
      <c r="H2124" s="121"/>
      <c r="I2124" s="121" t="s">
        <v>128</v>
      </c>
      <c r="J2124" s="122"/>
      <c r="K2124" s="120">
        <v>-0.120276702234104</v>
      </c>
      <c r="L2124" s="120"/>
      <c r="M2124" s="120">
        <v>0.40350696294652599</v>
      </c>
      <c r="N2124" s="120"/>
      <c r="O2124" s="120">
        <v>0.28285427405428698</v>
      </c>
      <c r="P2124" s="120"/>
      <c r="Q2124" s="120" t="s">
        <v>128</v>
      </c>
      <c r="R2124" s="120"/>
      <c r="S2124" s="120" t="s">
        <v>128</v>
      </c>
      <c r="T2124" s="120"/>
    </row>
    <row r="2125" spans="1:20" x14ac:dyDescent="0.25">
      <c r="A2125" s="121">
        <v>0.48510941373435801</v>
      </c>
      <c r="B2125" s="121"/>
      <c r="C2125" s="121">
        <v>0.81107378789009799</v>
      </c>
      <c r="D2125" s="121"/>
      <c r="E2125" s="121">
        <v>1.6054406928290299</v>
      </c>
      <c r="F2125" s="121"/>
      <c r="G2125" s="121" t="s">
        <v>128</v>
      </c>
      <c r="H2125" s="121"/>
      <c r="I2125" s="121" t="s">
        <v>128</v>
      </c>
      <c r="J2125" s="122"/>
      <c r="K2125" s="120">
        <v>-0.61117447550751802</v>
      </c>
      <c r="L2125" s="120"/>
      <c r="M2125" s="120">
        <v>0.80242135715388396</v>
      </c>
      <c r="N2125" s="120"/>
      <c r="O2125" s="120">
        <v>0.28675412944671302</v>
      </c>
      <c r="P2125" s="120"/>
      <c r="Q2125" s="120" t="s">
        <v>128</v>
      </c>
      <c r="R2125" s="120"/>
      <c r="S2125" s="120" t="s">
        <v>128</v>
      </c>
      <c r="T2125" s="120"/>
    </row>
    <row r="2126" spans="1:20" x14ac:dyDescent="0.25">
      <c r="A2126" s="121">
        <v>-0.52480694745547396</v>
      </c>
      <c r="B2126" s="121"/>
      <c r="C2126" s="121">
        <v>0.53924732279143905</v>
      </c>
      <c r="D2126" s="121"/>
      <c r="E2126" s="121">
        <v>1.5363685312748601</v>
      </c>
      <c r="F2126" s="121"/>
      <c r="G2126" s="121" t="s">
        <v>128</v>
      </c>
      <c r="H2126" s="121"/>
      <c r="I2126" s="121" t="s">
        <v>128</v>
      </c>
      <c r="J2126" s="122"/>
      <c r="K2126" s="120">
        <v>0.545209379052084</v>
      </c>
      <c r="L2126" s="120"/>
      <c r="M2126" s="120">
        <v>0.59558309695923095</v>
      </c>
      <c r="N2126" s="120"/>
      <c r="O2126" s="120">
        <v>1.42220518445433</v>
      </c>
      <c r="P2126" s="120"/>
      <c r="Q2126" s="120" t="s">
        <v>128</v>
      </c>
      <c r="R2126" s="120"/>
      <c r="S2126" s="120" t="s">
        <v>128</v>
      </c>
      <c r="T2126" s="120"/>
    </row>
    <row r="2127" spans="1:20" x14ac:dyDescent="0.25">
      <c r="A2127" s="121">
        <v>-0.288639480642576</v>
      </c>
      <c r="B2127" s="121"/>
      <c r="C2127" s="121">
        <v>0.24194501116765099</v>
      </c>
      <c r="D2127" s="121"/>
      <c r="E2127" s="121">
        <v>1.1670636893553401</v>
      </c>
      <c r="F2127" s="121"/>
      <c r="G2127" s="121" t="s">
        <v>128</v>
      </c>
      <c r="H2127" s="121"/>
      <c r="I2127" s="121" t="s">
        <v>128</v>
      </c>
      <c r="J2127" s="122"/>
      <c r="K2127" s="120">
        <v>0.545209379052084</v>
      </c>
      <c r="L2127" s="120"/>
      <c r="M2127" s="120">
        <v>0.150358830834143</v>
      </c>
      <c r="N2127" s="120"/>
      <c r="O2127" s="120">
        <v>-3.5145312115588502E-2</v>
      </c>
      <c r="P2127" s="120"/>
      <c r="Q2127" s="120" t="s">
        <v>128</v>
      </c>
      <c r="R2127" s="120"/>
      <c r="S2127" s="120" t="s">
        <v>128</v>
      </c>
      <c r="T2127" s="120"/>
    </row>
    <row r="2128" spans="1:20" x14ac:dyDescent="0.25">
      <c r="A2128" s="121">
        <v>-0.218378401409456</v>
      </c>
      <c r="B2128" s="121"/>
      <c r="C2128" s="121">
        <v>0.562214338697821</v>
      </c>
      <c r="D2128" s="121"/>
      <c r="E2128" s="121">
        <v>0.53780587876145702</v>
      </c>
      <c r="F2128" s="121"/>
      <c r="G2128" s="121" t="s">
        <v>128</v>
      </c>
      <c r="H2128" s="121"/>
      <c r="I2128" s="121" t="s">
        <v>128</v>
      </c>
      <c r="J2128" s="122"/>
      <c r="K2128" s="120">
        <v>-0.11991234116438</v>
      </c>
      <c r="L2128" s="120"/>
      <c r="M2128" s="120">
        <v>0.92728049845163696</v>
      </c>
      <c r="N2128" s="120"/>
      <c r="O2128" s="120">
        <v>1.0650450914758101</v>
      </c>
      <c r="P2128" s="120"/>
      <c r="Q2128" s="120" t="s">
        <v>128</v>
      </c>
      <c r="R2128" s="120"/>
      <c r="S2128" s="120" t="s">
        <v>128</v>
      </c>
      <c r="T2128" s="120"/>
    </row>
    <row r="2129" spans="1:20" x14ac:dyDescent="0.25">
      <c r="A2129" s="121">
        <v>-0.328596765016965</v>
      </c>
      <c r="B2129" s="121"/>
      <c r="C2129" s="121">
        <v>0.70805558911122901</v>
      </c>
      <c r="D2129" s="121"/>
      <c r="E2129" s="121">
        <v>1.44928990828131</v>
      </c>
      <c r="F2129" s="121"/>
      <c r="G2129" s="121" t="s">
        <v>128</v>
      </c>
      <c r="H2129" s="121"/>
      <c r="I2129" s="121" t="s">
        <v>128</v>
      </c>
      <c r="J2129" s="122"/>
      <c r="K2129" s="120">
        <v>0.17479510531290299</v>
      </c>
      <c r="L2129" s="120"/>
      <c r="M2129" s="120">
        <v>0.76253663131183902</v>
      </c>
      <c r="N2129" s="120"/>
      <c r="O2129" s="120">
        <v>0.93468002113507298</v>
      </c>
      <c r="P2129" s="120"/>
      <c r="Q2129" s="120" t="s">
        <v>128</v>
      </c>
      <c r="R2129" s="120"/>
      <c r="S2129" s="120" t="s">
        <v>128</v>
      </c>
      <c r="T2129" s="120"/>
    </row>
    <row r="2130" spans="1:20" x14ac:dyDescent="0.25">
      <c r="A2130" s="121">
        <v>-1.44103360464204</v>
      </c>
      <c r="B2130" s="121"/>
      <c r="C2130" s="121">
        <v>-0.27948559713450999</v>
      </c>
      <c r="D2130" s="121"/>
      <c r="E2130" s="121">
        <v>1.33030461220741</v>
      </c>
      <c r="F2130" s="121"/>
      <c r="G2130" s="121" t="s">
        <v>128</v>
      </c>
      <c r="H2130" s="121"/>
      <c r="I2130" s="121" t="s">
        <v>128</v>
      </c>
      <c r="J2130" s="122"/>
      <c r="K2130" s="120">
        <v>-2.3624991006361302E-3</v>
      </c>
      <c r="L2130" s="120"/>
      <c r="M2130" s="120">
        <v>0.36520420179377999</v>
      </c>
      <c r="N2130" s="120"/>
      <c r="O2130" s="120">
        <v>0.14668704975699101</v>
      </c>
      <c r="P2130" s="120"/>
      <c r="Q2130" s="120" t="s">
        <v>128</v>
      </c>
      <c r="R2130" s="120"/>
      <c r="S2130" s="120" t="s">
        <v>128</v>
      </c>
      <c r="T2130" s="120"/>
    </row>
    <row r="2131" spans="1:20" x14ac:dyDescent="0.25">
      <c r="A2131" s="121">
        <v>-6.0185265211167398E-2</v>
      </c>
      <c r="B2131" s="121"/>
      <c r="C2131" s="121">
        <v>1.87744457674286</v>
      </c>
      <c r="D2131" s="121"/>
      <c r="E2131" s="121">
        <v>1.7023226391038799</v>
      </c>
      <c r="F2131" s="121"/>
      <c r="G2131" s="121" t="s">
        <v>128</v>
      </c>
      <c r="H2131" s="121"/>
      <c r="I2131" s="121" t="s">
        <v>128</v>
      </c>
      <c r="J2131" s="122"/>
      <c r="K2131" s="120">
        <v>-2.3624991006361302E-3</v>
      </c>
      <c r="L2131" s="120"/>
      <c r="M2131" s="120">
        <v>0.13074233134424401</v>
      </c>
      <c r="N2131" s="120"/>
      <c r="O2131" s="120">
        <v>0.56170064485111504</v>
      </c>
      <c r="P2131" s="120"/>
      <c r="Q2131" s="120" t="s">
        <v>128</v>
      </c>
      <c r="R2131" s="120"/>
      <c r="S2131" s="120" t="s">
        <v>128</v>
      </c>
      <c r="T2131" s="120"/>
    </row>
    <row r="2132" spans="1:20" x14ac:dyDescent="0.25">
      <c r="A2132" s="121">
        <v>-0.66582819383539904</v>
      </c>
      <c r="B2132" s="121"/>
      <c r="C2132" s="121">
        <v>1.34869879430467</v>
      </c>
      <c r="D2132" s="121"/>
      <c r="E2132" s="121">
        <v>0.265997833147679</v>
      </c>
      <c r="F2132" s="121"/>
      <c r="G2132" s="121" t="s">
        <v>128</v>
      </c>
      <c r="H2132" s="121"/>
      <c r="I2132" s="121" t="s">
        <v>128</v>
      </c>
      <c r="J2132" s="122"/>
      <c r="K2132" s="120">
        <v>-9.5765252145376695E-3</v>
      </c>
      <c r="L2132" s="120"/>
      <c r="M2132" s="120">
        <v>0.51343473048237698</v>
      </c>
      <c r="N2132" s="120"/>
      <c r="O2132" s="120">
        <v>1.4021930977144701</v>
      </c>
      <c r="P2132" s="120"/>
      <c r="Q2132" s="120" t="s">
        <v>128</v>
      </c>
      <c r="R2132" s="120"/>
      <c r="S2132" s="120" t="s">
        <v>128</v>
      </c>
      <c r="T2132" s="120"/>
    </row>
    <row r="2133" spans="1:20" x14ac:dyDescent="0.25">
      <c r="A2133" s="121">
        <v>-0.58942241662502304</v>
      </c>
      <c r="B2133" s="121"/>
      <c r="C2133" s="121">
        <v>0.23997877039312099</v>
      </c>
      <c r="D2133" s="121"/>
      <c r="E2133" s="121">
        <v>0.82895100712473102</v>
      </c>
      <c r="F2133" s="121"/>
      <c r="G2133" s="121" t="s">
        <v>128</v>
      </c>
      <c r="H2133" s="121"/>
      <c r="I2133" s="121" t="s">
        <v>128</v>
      </c>
      <c r="J2133" s="122"/>
      <c r="K2133" s="120">
        <v>-0.119499463406392</v>
      </c>
      <c r="L2133" s="120"/>
      <c r="M2133" s="120">
        <v>0.38189174850404201</v>
      </c>
      <c r="N2133" s="120"/>
      <c r="O2133" s="120">
        <v>0.82989126536737101</v>
      </c>
      <c r="P2133" s="120"/>
      <c r="Q2133" s="120" t="s">
        <v>128</v>
      </c>
      <c r="R2133" s="120"/>
      <c r="S2133" s="120" t="s">
        <v>128</v>
      </c>
      <c r="T2133" s="120"/>
    </row>
    <row r="2134" spans="1:20" x14ac:dyDescent="0.25">
      <c r="A2134" s="121">
        <v>0.52731807057938296</v>
      </c>
      <c r="B2134" s="121"/>
      <c r="C2134" s="121">
        <v>-0.37220229315988002</v>
      </c>
      <c r="D2134" s="121"/>
      <c r="E2134" s="121">
        <v>0.45768766387993198</v>
      </c>
      <c r="F2134" s="121"/>
      <c r="G2134" s="121" t="s">
        <v>128</v>
      </c>
      <c r="H2134" s="121"/>
      <c r="I2134" s="121" t="s">
        <v>128</v>
      </c>
      <c r="J2134" s="122"/>
      <c r="K2134" s="120">
        <v>-0.24922417866449501</v>
      </c>
      <c r="L2134" s="120"/>
      <c r="M2134" s="120">
        <v>0.21315083491079201</v>
      </c>
      <c r="N2134" s="120"/>
      <c r="O2134" s="120">
        <v>0.94719016728629102</v>
      </c>
      <c r="P2134" s="120"/>
      <c r="Q2134" s="120" t="s">
        <v>128</v>
      </c>
      <c r="R2134" s="120"/>
      <c r="S2134" s="120" t="s">
        <v>128</v>
      </c>
      <c r="T2134" s="120"/>
    </row>
    <row r="2135" spans="1:20" x14ac:dyDescent="0.25">
      <c r="A2135" s="121">
        <v>-0.51274075099970795</v>
      </c>
      <c r="B2135" s="121"/>
      <c r="C2135" s="121">
        <v>0.392190035432471</v>
      </c>
      <c r="D2135" s="121"/>
      <c r="E2135" s="121">
        <v>1.8756049582169101</v>
      </c>
      <c r="F2135" s="121"/>
      <c r="G2135" s="121" t="s">
        <v>128</v>
      </c>
      <c r="H2135" s="121"/>
      <c r="I2135" s="121" t="s">
        <v>128</v>
      </c>
      <c r="J2135" s="122"/>
      <c r="K2135" s="120">
        <v>6.8705370860811896E-2</v>
      </c>
      <c r="L2135" s="120"/>
      <c r="M2135" s="120">
        <v>0.324520119607421</v>
      </c>
      <c r="N2135" s="120"/>
      <c r="O2135" s="120">
        <v>-6.1902487771682502E-2</v>
      </c>
      <c r="P2135" s="120"/>
      <c r="Q2135" s="120" t="s">
        <v>128</v>
      </c>
      <c r="R2135" s="120"/>
      <c r="S2135" s="120" t="s">
        <v>128</v>
      </c>
      <c r="T2135" s="120"/>
    </row>
    <row r="2136" spans="1:20" x14ac:dyDescent="0.25">
      <c r="A2136" s="121">
        <v>-0.13684629529033801</v>
      </c>
      <c r="B2136" s="121"/>
      <c r="C2136" s="121">
        <v>1.46820037421306</v>
      </c>
      <c r="D2136" s="121"/>
      <c r="E2136" s="121">
        <v>1.1646686905946899</v>
      </c>
      <c r="F2136" s="121"/>
      <c r="G2136" s="121" t="s">
        <v>128</v>
      </c>
      <c r="H2136" s="121"/>
      <c r="I2136" s="121" t="s">
        <v>128</v>
      </c>
      <c r="J2136" s="122"/>
      <c r="K2136" s="120">
        <v>0.20501500844425999</v>
      </c>
      <c r="L2136" s="120"/>
      <c r="M2136" s="120">
        <v>-9.7242750311927802E-3</v>
      </c>
      <c r="N2136" s="120"/>
      <c r="O2136" s="120">
        <v>1.38554360708087</v>
      </c>
      <c r="P2136" s="120"/>
      <c r="Q2136" s="120" t="s">
        <v>128</v>
      </c>
      <c r="R2136" s="120"/>
      <c r="S2136" s="120" t="s">
        <v>128</v>
      </c>
      <c r="T2136" s="120"/>
    </row>
    <row r="2137" spans="1:20" x14ac:dyDescent="0.25">
      <c r="A2137" s="121">
        <v>-0.593723658573996</v>
      </c>
      <c r="B2137" s="121"/>
      <c r="C2137" s="121">
        <v>0.54728322242079097</v>
      </c>
      <c r="D2137" s="121"/>
      <c r="E2137" s="121">
        <v>1.4430425297264999</v>
      </c>
      <c r="F2137" s="121"/>
      <c r="G2137" s="121" t="s">
        <v>128</v>
      </c>
      <c r="H2137" s="121"/>
      <c r="I2137" s="121" t="s">
        <v>128</v>
      </c>
      <c r="J2137" s="122"/>
      <c r="K2137" s="120">
        <v>0.551040367135055</v>
      </c>
      <c r="L2137" s="120"/>
      <c r="M2137" s="120">
        <v>0.28156618927892701</v>
      </c>
      <c r="N2137" s="120"/>
      <c r="O2137" s="120">
        <v>0.19402194559937799</v>
      </c>
      <c r="P2137" s="120"/>
      <c r="Q2137" s="120" t="s">
        <v>128</v>
      </c>
      <c r="R2137" s="120"/>
      <c r="S2137" s="120" t="s">
        <v>128</v>
      </c>
      <c r="T2137" s="120"/>
    </row>
    <row r="2138" spans="1:20" x14ac:dyDescent="0.25">
      <c r="A2138" s="121">
        <v>9.9101751428545298E-2</v>
      </c>
      <c r="B2138" s="121"/>
      <c r="C2138" s="121">
        <v>0.1768508145712</v>
      </c>
      <c r="D2138" s="121"/>
      <c r="E2138" s="121">
        <v>0.97298108978654496</v>
      </c>
      <c r="F2138" s="121"/>
      <c r="G2138" s="121" t="s">
        <v>128</v>
      </c>
      <c r="H2138" s="121"/>
      <c r="I2138" s="121" t="s">
        <v>128</v>
      </c>
      <c r="J2138" s="122"/>
      <c r="K2138" s="120">
        <v>-0.278362126656926</v>
      </c>
      <c r="L2138" s="120"/>
      <c r="M2138" s="120">
        <v>0.364634579466312</v>
      </c>
      <c r="N2138" s="120"/>
      <c r="O2138" s="120">
        <v>1.0323254339911001</v>
      </c>
      <c r="P2138" s="120"/>
      <c r="Q2138" s="120" t="s">
        <v>128</v>
      </c>
      <c r="R2138" s="120"/>
      <c r="S2138" s="120" t="s">
        <v>128</v>
      </c>
      <c r="T2138" s="120"/>
    </row>
    <row r="2139" spans="1:20" x14ac:dyDescent="0.25">
      <c r="A2139" s="121">
        <v>-0.51111228782118401</v>
      </c>
      <c r="B2139" s="121"/>
      <c r="C2139" s="121">
        <v>0.19985957198937099</v>
      </c>
      <c r="D2139" s="121"/>
      <c r="E2139" s="121">
        <v>3.5127547814037099</v>
      </c>
      <c r="F2139" s="121"/>
      <c r="G2139" s="121" t="s">
        <v>128</v>
      </c>
      <c r="H2139" s="121"/>
      <c r="I2139" s="121" t="s">
        <v>128</v>
      </c>
      <c r="J2139" s="122"/>
      <c r="K2139" s="120">
        <v>9.3188520221705304E-2</v>
      </c>
      <c r="L2139" s="120"/>
      <c r="M2139" s="120">
        <v>0.66438945435951502</v>
      </c>
      <c r="N2139" s="120"/>
      <c r="O2139" s="120">
        <v>1.3437290571118601</v>
      </c>
      <c r="P2139" s="120"/>
      <c r="Q2139" s="120" t="s">
        <v>128</v>
      </c>
      <c r="R2139" s="120"/>
      <c r="S2139" s="120" t="s">
        <v>128</v>
      </c>
      <c r="T2139" s="120"/>
    </row>
    <row r="2140" spans="1:20" x14ac:dyDescent="0.25">
      <c r="A2140" s="121">
        <v>8.9492478772939393E-2</v>
      </c>
      <c r="B2140" s="121"/>
      <c r="C2140" s="121">
        <v>-0.76321387225737403</v>
      </c>
      <c r="D2140" s="121"/>
      <c r="E2140" s="121">
        <v>2.4608474348945699</v>
      </c>
      <c r="F2140" s="121"/>
      <c r="G2140" s="121" t="s">
        <v>128</v>
      </c>
      <c r="H2140" s="121"/>
      <c r="I2140" s="121" t="s">
        <v>128</v>
      </c>
      <c r="J2140" s="122"/>
      <c r="K2140" s="120">
        <v>-7.8039072077952895E-2</v>
      </c>
      <c r="L2140" s="120"/>
      <c r="M2140" s="120">
        <v>6.3250878931587096E-2</v>
      </c>
      <c r="N2140" s="120"/>
      <c r="O2140" s="120">
        <v>1.7237521794628801</v>
      </c>
      <c r="P2140" s="120"/>
      <c r="Q2140" s="120" t="s">
        <v>128</v>
      </c>
      <c r="R2140" s="120"/>
      <c r="S2140" s="120" t="s">
        <v>128</v>
      </c>
      <c r="T2140" s="120"/>
    </row>
    <row r="2141" spans="1:20" x14ac:dyDescent="0.25">
      <c r="A2141" s="121">
        <v>0.24403856733708201</v>
      </c>
      <c r="B2141" s="121"/>
      <c r="C2141" s="121">
        <v>0.34371228218490302</v>
      </c>
      <c r="D2141" s="121"/>
      <c r="E2141" s="121">
        <v>2.4608474348945699</v>
      </c>
      <c r="F2141" s="121"/>
      <c r="G2141" s="121" t="s">
        <v>128</v>
      </c>
      <c r="H2141" s="121"/>
      <c r="I2141" s="121" t="s">
        <v>128</v>
      </c>
      <c r="J2141" s="122"/>
      <c r="K2141" s="120">
        <v>-5.4144856860816E-2</v>
      </c>
      <c r="L2141" s="120"/>
      <c r="M2141" s="120">
        <v>0.47927659391862698</v>
      </c>
      <c r="N2141" s="120"/>
      <c r="O2141" s="120">
        <v>1.2257449382902701</v>
      </c>
      <c r="P2141" s="120"/>
      <c r="Q2141" s="120" t="s">
        <v>128</v>
      </c>
      <c r="R2141" s="120"/>
      <c r="S2141" s="120" t="s">
        <v>128</v>
      </c>
      <c r="T2141" s="120"/>
    </row>
    <row r="2142" spans="1:20" x14ac:dyDescent="0.25">
      <c r="A2142" s="121">
        <v>0.42240068403504</v>
      </c>
      <c r="B2142" s="121"/>
      <c r="C2142" s="121">
        <v>0.85178438306419901</v>
      </c>
      <c r="D2142" s="121"/>
      <c r="E2142" s="121">
        <v>1.50200957033119</v>
      </c>
      <c r="F2142" s="121"/>
      <c r="G2142" s="121" t="s">
        <v>128</v>
      </c>
      <c r="H2142" s="121"/>
      <c r="I2142" s="121" t="s">
        <v>128</v>
      </c>
      <c r="J2142" s="122"/>
      <c r="K2142" s="120">
        <v>-9.8602444362953207E-2</v>
      </c>
      <c r="L2142" s="120"/>
      <c r="M2142" s="120">
        <v>0.57178275323431305</v>
      </c>
      <c r="N2142" s="120"/>
      <c r="O2142" s="120">
        <v>0.99720411083008598</v>
      </c>
      <c r="P2142" s="120"/>
      <c r="Q2142" s="120" t="s">
        <v>128</v>
      </c>
      <c r="R2142" s="120"/>
      <c r="S2142" s="120" t="s">
        <v>128</v>
      </c>
      <c r="T2142" s="120"/>
    </row>
    <row r="2143" spans="1:20" x14ac:dyDescent="0.25">
      <c r="A2143" s="121">
        <v>0.36577783570934802</v>
      </c>
      <c r="B2143" s="121"/>
      <c r="C2143" s="121">
        <v>-0.87309935237828096</v>
      </c>
      <c r="D2143" s="121"/>
      <c r="E2143" s="121">
        <v>1.7881390368133001</v>
      </c>
      <c r="F2143" s="121"/>
      <c r="G2143" s="121" t="s">
        <v>128</v>
      </c>
      <c r="H2143" s="121"/>
      <c r="I2143" s="121" t="s">
        <v>128</v>
      </c>
      <c r="J2143" s="122"/>
      <c r="K2143" s="120">
        <v>-4.5452796997835802E-3</v>
      </c>
      <c r="L2143" s="120"/>
      <c r="M2143" s="120">
        <v>-0.14996419342994799</v>
      </c>
      <c r="N2143" s="120"/>
      <c r="O2143" s="120">
        <v>1.2717954417374799</v>
      </c>
      <c r="P2143" s="120"/>
      <c r="Q2143" s="120" t="s">
        <v>128</v>
      </c>
      <c r="R2143" s="120"/>
      <c r="S2143" s="120" t="s">
        <v>128</v>
      </c>
      <c r="T2143" s="120"/>
    </row>
    <row r="2144" spans="1:20" x14ac:dyDescent="0.25">
      <c r="A2144" s="121">
        <v>0.32077465003348099</v>
      </c>
      <c r="B2144" s="121"/>
      <c r="C2144" s="121">
        <v>-0.18053687421320699</v>
      </c>
      <c r="D2144" s="121"/>
      <c r="E2144" s="121">
        <v>1.7881390368133001</v>
      </c>
      <c r="F2144" s="121"/>
      <c r="G2144" s="121" t="s">
        <v>128</v>
      </c>
      <c r="H2144" s="121"/>
      <c r="I2144" s="121" t="s">
        <v>128</v>
      </c>
      <c r="J2144" s="122"/>
      <c r="K2144" s="120">
        <v>-0.32046554046642201</v>
      </c>
      <c r="L2144" s="120"/>
      <c r="M2144" s="120">
        <v>0.31531045330850899</v>
      </c>
      <c r="N2144" s="120"/>
      <c r="O2144" s="120">
        <v>0.59918953235501204</v>
      </c>
      <c r="P2144" s="120"/>
      <c r="Q2144" s="120" t="s">
        <v>128</v>
      </c>
      <c r="R2144" s="120"/>
      <c r="S2144" s="120" t="s">
        <v>128</v>
      </c>
      <c r="T2144" s="120"/>
    </row>
    <row r="2145" spans="1:20" x14ac:dyDescent="0.25">
      <c r="A2145" s="121">
        <v>-0.81747800937688098</v>
      </c>
      <c r="B2145" s="121"/>
      <c r="C2145" s="121">
        <v>0.23760535663794599</v>
      </c>
      <c r="D2145" s="121"/>
      <c r="E2145" s="121">
        <v>1.3411111956430399</v>
      </c>
      <c r="F2145" s="121"/>
      <c r="G2145" s="121" t="s">
        <v>128</v>
      </c>
      <c r="H2145" s="121"/>
      <c r="I2145" s="121" t="s">
        <v>128</v>
      </c>
      <c r="J2145" s="122"/>
      <c r="K2145" s="120">
        <v>0.119090296201009</v>
      </c>
      <c r="L2145" s="120"/>
      <c r="M2145" s="120">
        <v>0.530309834262496</v>
      </c>
      <c r="N2145" s="120"/>
      <c r="O2145" s="120">
        <v>2.45490446890713</v>
      </c>
      <c r="P2145" s="120"/>
      <c r="Q2145" s="120" t="s">
        <v>128</v>
      </c>
      <c r="R2145" s="120"/>
      <c r="S2145" s="120" t="s">
        <v>128</v>
      </c>
      <c r="T2145" s="120"/>
    </row>
    <row r="2146" spans="1:20" x14ac:dyDescent="0.25">
      <c r="A2146" s="121">
        <v>-0.43001173512149998</v>
      </c>
      <c r="B2146" s="121"/>
      <c r="C2146" s="121">
        <v>0.57137137506137503</v>
      </c>
      <c r="D2146" s="121"/>
      <c r="E2146" s="121">
        <v>2.29293548411479</v>
      </c>
      <c r="F2146" s="121"/>
      <c r="G2146" s="121" t="s">
        <v>128</v>
      </c>
      <c r="H2146" s="121"/>
      <c r="I2146" s="121" t="s">
        <v>128</v>
      </c>
      <c r="J2146" s="122"/>
      <c r="K2146" s="120">
        <v>-0.279837105019272</v>
      </c>
      <c r="L2146" s="120"/>
      <c r="M2146" s="120">
        <v>0.48128634074543097</v>
      </c>
      <c r="N2146" s="120"/>
      <c r="O2146" s="120">
        <v>0.78726510393682103</v>
      </c>
      <c r="P2146" s="120"/>
      <c r="Q2146" s="120" t="s">
        <v>128</v>
      </c>
      <c r="R2146" s="120"/>
      <c r="S2146" s="120" t="s">
        <v>128</v>
      </c>
      <c r="T2146" s="120"/>
    </row>
    <row r="2147" spans="1:20" x14ac:dyDescent="0.25">
      <c r="A2147" s="121">
        <v>7.6067473440783601E-2</v>
      </c>
      <c r="B2147" s="121"/>
      <c r="C2147" s="121">
        <v>-7.8352035632143199E-2</v>
      </c>
      <c r="D2147" s="121"/>
      <c r="E2147" s="121">
        <v>-0.331683071490946</v>
      </c>
      <c r="F2147" s="121"/>
      <c r="G2147" s="121" t="s">
        <v>128</v>
      </c>
      <c r="H2147" s="121"/>
      <c r="I2147" s="121" t="s">
        <v>128</v>
      </c>
      <c r="J2147" s="122"/>
      <c r="K2147" s="120">
        <v>-8.28266548691481E-2</v>
      </c>
      <c r="L2147" s="120"/>
      <c r="M2147" s="120">
        <v>0.60388523745174405</v>
      </c>
      <c r="N2147" s="120"/>
      <c r="O2147" s="120">
        <v>0.93173419095895604</v>
      </c>
      <c r="P2147" s="120"/>
      <c r="Q2147" s="120" t="s">
        <v>128</v>
      </c>
      <c r="R2147" s="120"/>
      <c r="S2147" s="120" t="s">
        <v>128</v>
      </c>
      <c r="T2147" s="120"/>
    </row>
    <row r="2148" spans="1:20" x14ac:dyDescent="0.25">
      <c r="A2148" s="121">
        <v>-3.67437013352028E-2</v>
      </c>
      <c r="B2148" s="121"/>
      <c r="C2148" s="121">
        <v>0.47301831817788897</v>
      </c>
      <c r="D2148" s="121"/>
      <c r="E2148" s="121">
        <v>0.646803334824128</v>
      </c>
      <c r="F2148" s="121"/>
      <c r="G2148" s="121" t="s">
        <v>128</v>
      </c>
      <c r="H2148" s="121"/>
      <c r="I2148" s="121" t="s">
        <v>128</v>
      </c>
      <c r="J2148" s="122"/>
      <c r="K2148" s="120">
        <v>0.10778053654879501</v>
      </c>
      <c r="L2148" s="120"/>
      <c r="M2148" s="120">
        <v>3.7981769316293801</v>
      </c>
      <c r="N2148" s="120"/>
      <c r="O2148" s="120">
        <v>1.78132265754735</v>
      </c>
      <c r="P2148" s="120"/>
      <c r="Q2148" s="120" t="s">
        <v>128</v>
      </c>
      <c r="R2148" s="120"/>
      <c r="S2148" s="120" t="s">
        <v>128</v>
      </c>
      <c r="T2148" s="120"/>
    </row>
    <row r="2149" spans="1:20" x14ac:dyDescent="0.25">
      <c r="A2149" s="121">
        <v>-2.3423592030866299E-2</v>
      </c>
      <c r="B2149" s="121"/>
      <c r="C2149" s="121">
        <v>7.25370194723816E-2</v>
      </c>
      <c r="D2149" s="121"/>
      <c r="E2149" s="121">
        <v>1.98134722744429</v>
      </c>
      <c r="F2149" s="121"/>
      <c r="G2149" s="121" t="s">
        <v>128</v>
      </c>
      <c r="H2149" s="121"/>
      <c r="I2149" s="121" t="s">
        <v>128</v>
      </c>
      <c r="J2149" s="122"/>
      <c r="K2149" s="120">
        <v>0.236270853822454</v>
      </c>
      <c r="L2149" s="120"/>
      <c r="M2149" s="120">
        <v>0.78052367277110901</v>
      </c>
      <c r="N2149" s="120"/>
      <c r="O2149" s="120">
        <v>0.68499875552085498</v>
      </c>
      <c r="P2149" s="120"/>
      <c r="Q2149" s="120" t="s">
        <v>128</v>
      </c>
      <c r="R2149" s="120"/>
      <c r="S2149" s="120" t="s">
        <v>128</v>
      </c>
      <c r="T2149" s="120"/>
    </row>
    <row r="2150" spans="1:20" x14ac:dyDescent="0.25">
      <c r="A2150" s="121">
        <v>0.124944960841983</v>
      </c>
      <c r="B2150" s="121"/>
      <c r="C2150" s="121">
        <v>0.385135057910578</v>
      </c>
      <c r="D2150" s="121"/>
      <c r="E2150" s="121">
        <v>1.1461160696160799</v>
      </c>
      <c r="F2150" s="121"/>
      <c r="G2150" s="121" t="s">
        <v>128</v>
      </c>
      <c r="H2150" s="121"/>
      <c r="I2150" s="121" t="s">
        <v>128</v>
      </c>
      <c r="J2150" s="122"/>
      <c r="K2150" s="120">
        <v>0.37324313761107297</v>
      </c>
      <c r="L2150" s="120"/>
      <c r="M2150" s="120">
        <v>0.46027438158982598</v>
      </c>
      <c r="N2150" s="120"/>
      <c r="O2150" s="120">
        <v>0.405229947913547</v>
      </c>
      <c r="P2150" s="120"/>
      <c r="Q2150" s="120" t="s">
        <v>128</v>
      </c>
      <c r="R2150" s="120"/>
      <c r="S2150" s="120" t="s">
        <v>128</v>
      </c>
      <c r="T2150" s="120"/>
    </row>
    <row r="2151" spans="1:20" x14ac:dyDescent="0.25">
      <c r="A2151" s="121">
        <v>5.7572488289043398E-2</v>
      </c>
      <c r="B2151" s="121"/>
      <c r="C2151" s="121">
        <v>1.8209737047083501E-3</v>
      </c>
      <c r="D2151" s="121"/>
      <c r="E2151" s="121">
        <v>-0.16905733204071899</v>
      </c>
      <c r="F2151" s="121"/>
      <c r="G2151" s="121" t="s">
        <v>128</v>
      </c>
      <c r="H2151" s="121"/>
      <c r="I2151" s="121" t="s">
        <v>128</v>
      </c>
      <c r="J2151" s="122"/>
      <c r="K2151" s="120">
        <v>7.8677942020931396E-2</v>
      </c>
      <c r="L2151" s="120"/>
      <c r="M2151" s="120">
        <v>1.1097056410063899</v>
      </c>
      <c r="N2151" s="120"/>
      <c r="O2151" s="120">
        <v>1.6315846339804001</v>
      </c>
      <c r="P2151" s="120"/>
      <c r="Q2151" s="120" t="s">
        <v>128</v>
      </c>
      <c r="R2151" s="120"/>
      <c r="S2151" s="120" t="s">
        <v>128</v>
      </c>
      <c r="T2151" s="120"/>
    </row>
    <row r="2152" spans="1:20" x14ac:dyDescent="0.25">
      <c r="A2152" s="121">
        <v>0.40353875295017999</v>
      </c>
      <c r="B2152" s="121"/>
      <c r="C2152" s="121">
        <v>-2.6517488369087499E-2</v>
      </c>
      <c r="D2152" s="121"/>
      <c r="E2152" s="121">
        <v>0.99561791944737998</v>
      </c>
      <c r="F2152" s="121"/>
      <c r="G2152" s="121" t="s">
        <v>128</v>
      </c>
      <c r="H2152" s="121"/>
      <c r="I2152" s="121" t="s">
        <v>128</v>
      </c>
      <c r="J2152" s="122"/>
      <c r="K2152" s="120">
        <v>-2.44672463100386E-2</v>
      </c>
      <c r="L2152" s="120"/>
      <c r="M2152" s="120">
        <v>1.1097056410063899</v>
      </c>
      <c r="N2152" s="120"/>
      <c r="O2152" s="120">
        <v>0.96028992615310604</v>
      </c>
      <c r="P2152" s="120"/>
      <c r="Q2152" s="120" t="s">
        <v>128</v>
      </c>
      <c r="R2152" s="120"/>
      <c r="S2152" s="120" t="s">
        <v>128</v>
      </c>
      <c r="T2152" s="120"/>
    </row>
    <row r="2153" spans="1:20" x14ac:dyDescent="0.25">
      <c r="A2153" s="121">
        <v>0.86155769646493996</v>
      </c>
      <c r="B2153" s="121"/>
      <c r="C2153" s="121">
        <v>0.71504464307846005</v>
      </c>
      <c r="D2153" s="121"/>
      <c r="E2153" s="121">
        <v>1.3680498831949099</v>
      </c>
      <c r="F2153" s="121"/>
      <c r="G2153" s="121" t="s">
        <v>128</v>
      </c>
      <c r="H2153" s="121"/>
      <c r="I2153" s="121" t="s">
        <v>128</v>
      </c>
      <c r="J2153" s="122"/>
      <c r="K2153" s="120">
        <v>0.432989573832462</v>
      </c>
      <c r="L2153" s="120"/>
      <c r="M2153" s="120">
        <v>0.99297736255406099</v>
      </c>
      <c r="N2153" s="120"/>
      <c r="O2153" s="120">
        <v>0.43983987302342697</v>
      </c>
      <c r="P2153" s="120"/>
      <c r="Q2153" s="120" t="s">
        <v>128</v>
      </c>
      <c r="R2153" s="120"/>
      <c r="S2153" s="120" t="s">
        <v>128</v>
      </c>
      <c r="T2153" s="120"/>
    </row>
    <row r="2154" spans="1:20" x14ac:dyDescent="0.25">
      <c r="A2154" s="121">
        <v>0.448703197730627</v>
      </c>
      <c r="B2154" s="121"/>
      <c r="C2154" s="121">
        <v>0.52323798740452099</v>
      </c>
      <c r="D2154" s="121"/>
      <c r="E2154" s="121">
        <v>1.6615160761913601</v>
      </c>
      <c r="F2154" s="121"/>
      <c r="G2154" s="121" t="s">
        <v>128</v>
      </c>
      <c r="H2154" s="121"/>
      <c r="I2154" s="121" t="s">
        <v>128</v>
      </c>
      <c r="J2154" s="122"/>
      <c r="K2154" s="120">
        <v>0.19630720419275999</v>
      </c>
      <c r="L2154" s="120"/>
      <c r="M2154" s="120">
        <v>0.67768756503065197</v>
      </c>
      <c r="N2154" s="120"/>
      <c r="O2154" s="120">
        <v>0.49009566008800898</v>
      </c>
      <c r="P2154" s="120"/>
      <c r="Q2154" s="120" t="s">
        <v>128</v>
      </c>
      <c r="R2154" s="120"/>
      <c r="S2154" s="120" t="s">
        <v>128</v>
      </c>
      <c r="T2154" s="120"/>
    </row>
    <row r="2155" spans="1:20" x14ac:dyDescent="0.25">
      <c r="A2155" s="121">
        <v>-1.1743721459594401</v>
      </c>
      <c r="B2155" s="121"/>
      <c r="C2155" s="121">
        <v>-0.16986495737240401</v>
      </c>
      <c r="D2155" s="121"/>
      <c r="E2155" s="121">
        <v>1.3139509167264101</v>
      </c>
      <c r="F2155" s="121"/>
      <c r="G2155" s="121" t="s">
        <v>128</v>
      </c>
      <c r="H2155" s="121"/>
      <c r="I2155" s="121" t="s">
        <v>128</v>
      </c>
      <c r="J2155" s="122"/>
      <c r="K2155" s="120">
        <v>8.3487132379229195E-2</v>
      </c>
      <c r="L2155" s="120"/>
      <c r="M2155" s="120">
        <v>-0.39103334101967802</v>
      </c>
      <c r="N2155" s="120"/>
      <c r="O2155" s="120" t="s">
        <v>128</v>
      </c>
      <c r="P2155" s="120"/>
      <c r="Q2155" s="120" t="s">
        <v>128</v>
      </c>
      <c r="R2155" s="120"/>
      <c r="S2155" s="120" t="s">
        <v>128</v>
      </c>
      <c r="T2155" s="120"/>
    </row>
    <row r="2156" spans="1:20" x14ac:dyDescent="0.25">
      <c r="A2156" s="121">
        <v>-1.4103678848296499</v>
      </c>
      <c r="B2156" s="121"/>
      <c r="C2156" s="121">
        <v>0.299968564572552</v>
      </c>
      <c r="D2156" s="121"/>
      <c r="E2156" s="121" t="s">
        <v>128</v>
      </c>
      <c r="F2156" s="121"/>
      <c r="G2156" s="121" t="s">
        <v>128</v>
      </c>
      <c r="H2156" s="121"/>
      <c r="I2156" s="121" t="s">
        <v>128</v>
      </c>
      <c r="J2156" s="122"/>
      <c r="K2156" s="120">
        <v>2.1463935477019198E-2</v>
      </c>
      <c r="L2156" s="120"/>
      <c r="M2156" s="120">
        <v>0.53040564450937899</v>
      </c>
      <c r="N2156" s="120"/>
      <c r="O2156" s="120" t="s">
        <v>128</v>
      </c>
      <c r="P2156" s="120"/>
      <c r="Q2156" s="120" t="s">
        <v>128</v>
      </c>
      <c r="R2156" s="120"/>
      <c r="S2156" s="120" t="s">
        <v>128</v>
      </c>
      <c r="T2156" s="120"/>
    </row>
    <row r="2157" spans="1:20" x14ac:dyDescent="0.25">
      <c r="A2157" s="121">
        <v>-0.53844819922113296</v>
      </c>
      <c r="B2157" s="121"/>
      <c r="C2157" s="121">
        <v>2.6080362576586E-2</v>
      </c>
      <c r="D2157" s="121"/>
      <c r="E2157" s="121" t="s">
        <v>128</v>
      </c>
      <c r="F2157" s="121"/>
      <c r="G2157" s="121" t="s">
        <v>128</v>
      </c>
      <c r="H2157" s="121"/>
      <c r="I2157" s="121" t="s">
        <v>128</v>
      </c>
      <c r="J2157" s="122"/>
      <c r="K2157" s="120">
        <v>0.42888296281291699</v>
      </c>
      <c r="L2157" s="120"/>
      <c r="M2157" s="120">
        <v>0.54871711738030304</v>
      </c>
      <c r="N2157" s="120"/>
      <c r="O2157" s="120" t="s">
        <v>128</v>
      </c>
      <c r="P2157" s="120"/>
      <c r="Q2157" s="120" t="s">
        <v>128</v>
      </c>
      <c r="R2157" s="120"/>
      <c r="S2157" s="120" t="s">
        <v>128</v>
      </c>
      <c r="T2157" s="120"/>
    </row>
    <row r="2158" spans="1:20" x14ac:dyDescent="0.25">
      <c r="A2158" s="121">
        <v>-0.69351655335579898</v>
      </c>
      <c r="B2158" s="121"/>
      <c r="C2158" s="121">
        <v>0.43695433530461297</v>
      </c>
      <c r="D2158" s="121"/>
      <c r="E2158" s="121" t="s">
        <v>128</v>
      </c>
      <c r="F2158" s="121"/>
      <c r="G2158" s="121" t="s">
        <v>128</v>
      </c>
      <c r="H2158" s="121"/>
      <c r="I2158" s="121" t="s">
        <v>128</v>
      </c>
      <c r="J2158" s="122"/>
      <c r="K2158" s="120">
        <v>-0.134226772686453</v>
      </c>
      <c r="L2158" s="120"/>
      <c r="M2158" s="120">
        <v>0.64005345610938102</v>
      </c>
      <c r="N2158" s="120"/>
      <c r="O2158" s="120" t="s">
        <v>128</v>
      </c>
      <c r="P2158" s="120"/>
      <c r="Q2158" s="120" t="s">
        <v>128</v>
      </c>
      <c r="R2158" s="120"/>
      <c r="S2158" s="120" t="s">
        <v>128</v>
      </c>
      <c r="T2158" s="120"/>
    </row>
    <row r="2159" spans="1:20" x14ac:dyDescent="0.25">
      <c r="A2159" s="121">
        <v>-0.21039227158766799</v>
      </c>
      <c r="B2159" s="121"/>
      <c r="C2159" s="121">
        <v>0.13167745472353701</v>
      </c>
      <c r="D2159" s="121"/>
      <c r="E2159" s="121" t="s">
        <v>128</v>
      </c>
      <c r="F2159" s="121"/>
      <c r="G2159" s="121" t="s">
        <v>128</v>
      </c>
      <c r="H2159" s="121"/>
      <c r="I2159" s="121" t="s">
        <v>128</v>
      </c>
      <c r="J2159" s="122"/>
      <c r="K2159" s="120">
        <v>8.5777693108568101E-2</v>
      </c>
      <c r="L2159" s="120"/>
      <c r="M2159" s="120">
        <v>0.54871711738030304</v>
      </c>
      <c r="N2159" s="120"/>
      <c r="O2159" s="120" t="s">
        <v>128</v>
      </c>
      <c r="P2159" s="120"/>
      <c r="Q2159" s="120" t="s">
        <v>128</v>
      </c>
      <c r="R2159" s="120"/>
      <c r="S2159" s="120" t="s">
        <v>128</v>
      </c>
      <c r="T2159" s="120"/>
    </row>
    <row r="2160" spans="1:20" x14ac:dyDescent="0.25">
      <c r="A2160" s="121">
        <v>0.97006586625623303</v>
      </c>
      <c r="B2160" s="121"/>
      <c r="C2160" s="121">
        <v>0.19924973511580599</v>
      </c>
      <c r="D2160" s="121"/>
      <c r="E2160" s="121" t="s">
        <v>128</v>
      </c>
      <c r="F2160" s="121"/>
      <c r="G2160" s="121" t="s">
        <v>128</v>
      </c>
      <c r="H2160" s="121"/>
      <c r="I2160" s="121" t="s">
        <v>128</v>
      </c>
      <c r="J2160" s="122"/>
      <c r="K2160" s="120">
        <v>-0.16276972233738701</v>
      </c>
      <c r="L2160" s="120"/>
      <c r="M2160" s="120">
        <v>0.34804027796675302</v>
      </c>
      <c r="N2160" s="120"/>
      <c r="O2160" s="120" t="s">
        <v>128</v>
      </c>
      <c r="P2160" s="120"/>
      <c r="Q2160" s="120" t="s">
        <v>128</v>
      </c>
      <c r="R2160" s="120"/>
      <c r="S2160" s="120" t="s">
        <v>128</v>
      </c>
      <c r="T2160" s="120"/>
    </row>
    <row r="2161" spans="1:20" x14ac:dyDescent="0.25">
      <c r="A2161" s="121">
        <v>-0.37339590747140899</v>
      </c>
      <c r="B2161" s="121"/>
      <c r="C2161" s="121">
        <v>0.47055939173146999</v>
      </c>
      <c r="D2161" s="121"/>
      <c r="E2161" s="121" t="s">
        <v>128</v>
      </c>
      <c r="F2161" s="121"/>
      <c r="G2161" s="121" t="s">
        <v>128</v>
      </c>
      <c r="H2161" s="121"/>
      <c r="I2161" s="121" t="s">
        <v>128</v>
      </c>
      <c r="J2161" s="122"/>
      <c r="K2161" s="120">
        <v>0.29838823560398903</v>
      </c>
      <c r="L2161" s="120"/>
      <c r="M2161" s="120">
        <v>-0.223638817277415</v>
      </c>
      <c r="N2161" s="120"/>
      <c r="O2161" s="120" t="s">
        <v>128</v>
      </c>
      <c r="P2161" s="120"/>
      <c r="Q2161" s="120" t="s">
        <v>128</v>
      </c>
      <c r="R2161" s="120"/>
      <c r="S2161" s="120" t="s">
        <v>128</v>
      </c>
      <c r="T2161" s="120"/>
    </row>
    <row r="2162" spans="1:20" x14ac:dyDescent="0.25">
      <c r="A2162" s="121">
        <v>-0.98914374015130602</v>
      </c>
      <c r="B2162" s="121"/>
      <c r="C2162" s="121">
        <v>-0.581280751946327</v>
      </c>
      <c r="D2162" s="121"/>
      <c r="E2162" s="121" t="s">
        <v>128</v>
      </c>
      <c r="F2162" s="121"/>
      <c r="G2162" s="121" t="s">
        <v>128</v>
      </c>
      <c r="H2162" s="121"/>
      <c r="I2162" s="121" t="s">
        <v>128</v>
      </c>
      <c r="J2162" s="122"/>
      <c r="K2162" s="120">
        <v>-4.3241402674777198E-2</v>
      </c>
      <c r="L2162" s="120"/>
      <c r="M2162" s="120">
        <v>-0.45708075220892003</v>
      </c>
      <c r="N2162" s="120"/>
      <c r="O2162" s="120" t="s">
        <v>128</v>
      </c>
      <c r="P2162" s="120"/>
      <c r="Q2162" s="120" t="s">
        <v>128</v>
      </c>
      <c r="R2162" s="120"/>
      <c r="S2162" s="120" t="s">
        <v>128</v>
      </c>
      <c r="T2162" s="120"/>
    </row>
    <row r="2163" spans="1:20" x14ac:dyDescent="0.25">
      <c r="A2163" s="121">
        <v>-0.42758556081946603</v>
      </c>
      <c r="B2163" s="121"/>
      <c r="C2163" s="121">
        <v>0.237565039797314</v>
      </c>
      <c r="D2163" s="121"/>
      <c r="E2163" s="121" t="s">
        <v>128</v>
      </c>
      <c r="F2163" s="121"/>
      <c r="G2163" s="121" t="s">
        <v>128</v>
      </c>
      <c r="H2163" s="121"/>
      <c r="I2163" s="121" t="s">
        <v>128</v>
      </c>
      <c r="J2163" s="122"/>
      <c r="K2163" s="120">
        <v>-5.7996560474025599E-2</v>
      </c>
      <c r="L2163" s="120"/>
      <c r="M2163" s="120">
        <v>-0.329515880786243</v>
      </c>
      <c r="N2163" s="120"/>
      <c r="O2163" s="120" t="s">
        <v>128</v>
      </c>
      <c r="P2163" s="120"/>
      <c r="Q2163" s="120" t="s">
        <v>128</v>
      </c>
      <c r="R2163" s="120"/>
      <c r="S2163" s="120" t="s">
        <v>128</v>
      </c>
      <c r="T2163" s="120"/>
    </row>
    <row r="2164" spans="1:20" x14ac:dyDescent="0.25">
      <c r="A2164" s="121">
        <v>-0.41896243292521301</v>
      </c>
      <c r="B2164" s="121"/>
      <c r="C2164" s="121">
        <v>0.35358310333784398</v>
      </c>
      <c r="D2164" s="121"/>
      <c r="E2164" s="121" t="s">
        <v>128</v>
      </c>
      <c r="F2164" s="121"/>
      <c r="G2164" s="121" t="s">
        <v>128</v>
      </c>
      <c r="H2164" s="121"/>
      <c r="I2164" s="121" t="s">
        <v>128</v>
      </c>
      <c r="J2164" s="122"/>
      <c r="K2164" s="120">
        <v>-0.37035033803519501</v>
      </c>
      <c r="L2164" s="120"/>
      <c r="M2164" s="120">
        <v>0.46033833854489398</v>
      </c>
      <c r="N2164" s="120"/>
      <c r="O2164" s="120" t="s">
        <v>128</v>
      </c>
      <c r="P2164" s="120"/>
      <c r="Q2164" s="120" t="s">
        <v>128</v>
      </c>
      <c r="R2164" s="120"/>
      <c r="S2164" s="120" t="s">
        <v>128</v>
      </c>
      <c r="T2164" s="120"/>
    </row>
    <row r="2165" spans="1:20" x14ac:dyDescent="0.25">
      <c r="A2165" s="121">
        <v>-1.28350628232596</v>
      </c>
      <c r="B2165" s="121"/>
      <c r="C2165" s="121">
        <v>0.99885771060060902</v>
      </c>
      <c r="D2165" s="121"/>
      <c r="E2165" s="121" t="s">
        <v>128</v>
      </c>
      <c r="F2165" s="121"/>
      <c r="G2165" s="121" t="s">
        <v>128</v>
      </c>
      <c r="H2165" s="121"/>
      <c r="I2165" s="121" t="s">
        <v>128</v>
      </c>
      <c r="J2165" s="122"/>
      <c r="K2165" s="120">
        <v>-1.1879355349540801</v>
      </c>
      <c r="L2165" s="120"/>
      <c r="M2165" s="120">
        <v>0.537432820679282</v>
      </c>
      <c r="N2165" s="120"/>
      <c r="O2165" s="120" t="s">
        <v>128</v>
      </c>
      <c r="P2165" s="120"/>
      <c r="Q2165" s="120" t="s">
        <v>128</v>
      </c>
      <c r="R2165" s="120"/>
      <c r="S2165" s="120" t="s">
        <v>128</v>
      </c>
      <c r="T2165" s="120"/>
    </row>
    <row r="2166" spans="1:20" x14ac:dyDescent="0.25">
      <c r="A2166" s="121">
        <v>0.36906025684811899</v>
      </c>
      <c r="B2166" s="121"/>
      <c r="C2166" s="121">
        <v>2.4256906338653302E-2</v>
      </c>
      <c r="D2166" s="121"/>
      <c r="E2166" s="121" t="s">
        <v>128</v>
      </c>
      <c r="F2166" s="121"/>
      <c r="G2166" s="121" t="s">
        <v>128</v>
      </c>
      <c r="H2166" s="121"/>
      <c r="I2166" s="121" t="s">
        <v>128</v>
      </c>
      <c r="J2166" s="122"/>
      <c r="K2166" s="120">
        <v>-0.22442087036964201</v>
      </c>
      <c r="L2166" s="120"/>
      <c r="M2166" s="120">
        <v>0.72607564865194296</v>
      </c>
      <c r="N2166" s="120"/>
      <c r="O2166" s="120" t="s">
        <v>128</v>
      </c>
      <c r="P2166" s="120"/>
      <c r="Q2166" s="120" t="s">
        <v>128</v>
      </c>
      <c r="R2166" s="120"/>
      <c r="S2166" s="120" t="s">
        <v>128</v>
      </c>
      <c r="T2166" s="120"/>
    </row>
    <row r="2167" spans="1:20" x14ac:dyDescent="0.25">
      <c r="A2167" s="121">
        <v>0.20589965419947701</v>
      </c>
      <c r="B2167" s="121"/>
      <c r="C2167" s="121">
        <v>-0.38164291799820699</v>
      </c>
      <c r="D2167" s="121"/>
      <c r="E2167" s="121" t="s">
        <v>128</v>
      </c>
      <c r="F2167" s="121"/>
      <c r="G2167" s="121" t="s">
        <v>128</v>
      </c>
      <c r="H2167" s="121"/>
      <c r="I2167" s="121" t="s">
        <v>128</v>
      </c>
      <c r="J2167" s="122"/>
      <c r="K2167" s="120">
        <v>-0.14700154668193799</v>
      </c>
      <c r="L2167" s="120"/>
      <c r="M2167" s="120">
        <v>0.82844686959471003</v>
      </c>
      <c r="N2167" s="120"/>
      <c r="O2167" s="120" t="s">
        <v>128</v>
      </c>
      <c r="P2167" s="120"/>
      <c r="Q2167" s="120" t="s">
        <v>128</v>
      </c>
      <c r="R2167" s="120"/>
      <c r="S2167" s="120" t="s">
        <v>128</v>
      </c>
      <c r="T2167" s="120"/>
    </row>
    <row r="2168" spans="1:20" x14ac:dyDescent="0.25">
      <c r="A2168" s="121">
        <v>-0.39197402086021099</v>
      </c>
      <c r="B2168" s="121"/>
      <c r="C2168" s="121">
        <v>0.297954260450705</v>
      </c>
      <c r="D2168" s="121"/>
      <c r="E2168" s="121" t="s">
        <v>128</v>
      </c>
      <c r="F2168" s="121"/>
      <c r="G2168" s="121" t="s">
        <v>128</v>
      </c>
      <c r="H2168" s="121"/>
      <c r="I2168" s="121" t="s">
        <v>128</v>
      </c>
      <c r="J2168" s="122"/>
      <c r="K2168" s="120">
        <v>-0.14700154668193799</v>
      </c>
      <c r="L2168" s="120"/>
      <c r="M2168" s="120">
        <v>0.66280615706827495</v>
      </c>
      <c r="N2168" s="120"/>
      <c r="O2168" s="120" t="s">
        <v>128</v>
      </c>
      <c r="P2168" s="120"/>
      <c r="Q2168" s="120" t="s">
        <v>128</v>
      </c>
      <c r="R2168" s="120"/>
      <c r="S2168" s="120" t="s">
        <v>128</v>
      </c>
      <c r="T2168" s="120"/>
    </row>
    <row r="2169" spans="1:20" x14ac:dyDescent="0.25">
      <c r="A2169" s="121">
        <v>-0.35019470566100003</v>
      </c>
      <c r="B2169" s="121"/>
      <c r="C2169" s="121">
        <v>1.56333524602347</v>
      </c>
      <c r="D2169" s="121"/>
      <c r="E2169" s="121" t="s">
        <v>128</v>
      </c>
      <c r="F2169" s="121"/>
      <c r="G2169" s="121" t="s">
        <v>128</v>
      </c>
      <c r="H2169" s="121"/>
      <c r="I2169" s="121" t="s">
        <v>128</v>
      </c>
      <c r="J2169" s="122"/>
      <c r="K2169" s="120">
        <v>0.25716965334061098</v>
      </c>
      <c r="L2169" s="120"/>
      <c r="M2169" s="120">
        <v>-8.5759865621717807E-2</v>
      </c>
      <c r="N2169" s="120"/>
      <c r="O2169" s="120" t="s">
        <v>128</v>
      </c>
      <c r="P2169" s="120"/>
      <c r="Q2169" s="120" t="s">
        <v>128</v>
      </c>
      <c r="R2169" s="120"/>
      <c r="S2169" s="120" t="s">
        <v>128</v>
      </c>
      <c r="T2169" s="120"/>
    </row>
    <row r="2170" spans="1:20" x14ac:dyDescent="0.25">
      <c r="A2170" s="121">
        <v>-0.18127039857952101</v>
      </c>
      <c r="B2170" s="121"/>
      <c r="C2170" s="121">
        <v>0.52891837928378704</v>
      </c>
      <c r="D2170" s="121"/>
      <c r="E2170" s="121" t="s">
        <v>128</v>
      </c>
      <c r="F2170" s="121"/>
      <c r="G2170" s="121" t="s">
        <v>128</v>
      </c>
      <c r="H2170" s="121"/>
      <c r="I2170" s="121" t="s">
        <v>128</v>
      </c>
      <c r="J2170" s="122"/>
      <c r="K2170" s="120">
        <v>-3.9045348594500602E-2</v>
      </c>
      <c r="L2170" s="120"/>
      <c r="M2170" s="120">
        <v>0.66280615706827495</v>
      </c>
      <c r="N2170" s="120"/>
      <c r="O2170" s="120" t="s">
        <v>128</v>
      </c>
      <c r="P2170" s="120"/>
      <c r="Q2170" s="120" t="s">
        <v>128</v>
      </c>
      <c r="R2170" s="120"/>
      <c r="S2170" s="120" t="s">
        <v>128</v>
      </c>
      <c r="T2170" s="120"/>
    </row>
    <row r="2171" spans="1:20" x14ac:dyDescent="0.25">
      <c r="A2171" s="121">
        <v>-0.35019470566100003</v>
      </c>
      <c r="B2171" s="121"/>
      <c r="C2171" s="121">
        <v>1.1976475894300599E-2</v>
      </c>
      <c r="D2171" s="121"/>
      <c r="E2171" s="121" t="s">
        <v>128</v>
      </c>
      <c r="F2171" s="121"/>
      <c r="G2171" s="121" t="s">
        <v>128</v>
      </c>
      <c r="H2171" s="121"/>
      <c r="I2171" s="121" t="s">
        <v>128</v>
      </c>
      <c r="J2171" s="122"/>
      <c r="K2171" s="120">
        <v>-3.9045348594500602E-2</v>
      </c>
      <c r="L2171" s="120"/>
      <c r="M2171" s="120">
        <v>2.05699491446136</v>
      </c>
      <c r="N2171" s="120"/>
      <c r="O2171" s="120" t="s">
        <v>128</v>
      </c>
      <c r="P2171" s="120"/>
      <c r="Q2171" s="120" t="s">
        <v>128</v>
      </c>
      <c r="R2171" s="120"/>
      <c r="S2171" s="120" t="s">
        <v>128</v>
      </c>
      <c r="T2171" s="120"/>
    </row>
    <row r="2172" spans="1:20" x14ac:dyDescent="0.25">
      <c r="A2172" s="121">
        <v>-0.62830550195454304</v>
      </c>
      <c r="B2172" s="121"/>
      <c r="C2172" s="121">
        <v>-0.187145781510345</v>
      </c>
      <c r="D2172" s="121"/>
      <c r="E2172" s="121" t="s">
        <v>128</v>
      </c>
      <c r="F2172" s="121"/>
      <c r="G2172" s="121" t="s">
        <v>128</v>
      </c>
      <c r="H2172" s="121"/>
      <c r="I2172" s="121" t="s">
        <v>128</v>
      </c>
      <c r="J2172" s="122"/>
      <c r="K2172" s="120">
        <v>-7.1518061138988301E-2</v>
      </c>
      <c r="L2172" s="120"/>
      <c r="M2172" s="120">
        <v>2.05699491446136</v>
      </c>
      <c r="N2172" s="120"/>
      <c r="O2172" s="120" t="s">
        <v>128</v>
      </c>
      <c r="P2172" s="120"/>
      <c r="Q2172" s="120" t="s">
        <v>128</v>
      </c>
      <c r="R2172" s="120"/>
      <c r="S2172" s="120" t="s">
        <v>128</v>
      </c>
      <c r="T2172" s="120"/>
    </row>
    <row r="2173" spans="1:20" x14ac:dyDescent="0.25">
      <c r="A2173" s="121">
        <v>-2.8031293537775798E-2</v>
      </c>
      <c r="B2173" s="121"/>
      <c r="C2173" s="121">
        <v>0.46750494114223101</v>
      </c>
      <c r="D2173" s="121"/>
      <c r="E2173" s="121" t="s">
        <v>128</v>
      </c>
      <c r="F2173" s="121"/>
      <c r="G2173" s="121" t="s">
        <v>128</v>
      </c>
      <c r="H2173" s="121"/>
      <c r="I2173" s="121" t="s">
        <v>128</v>
      </c>
      <c r="J2173" s="122"/>
      <c r="K2173" s="120">
        <v>-1.7023457727613999E-2</v>
      </c>
      <c r="L2173" s="120"/>
      <c r="M2173" s="120">
        <v>0.632990075924308</v>
      </c>
      <c r="N2173" s="120"/>
      <c r="O2173" s="120" t="s">
        <v>128</v>
      </c>
      <c r="P2173" s="120"/>
      <c r="Q2173" s="120" t="s">
        <v>128</v>
      </c>
      <c r="R2173" s="120"/>
      <c r="S2173" s="120" t="s">
        <v>128</v>
      </c>
      <c r="T2173" s="120"/>
    </row>
    <row r="2174" spans="1:20" x14ac:dyDescent="0.25">
      <c r="A2174" s="121">
        <v>0.51651151278274599</v>
      </c>
      <c r="B2174" s="121"/>
      <c r="C2174" s="121">
        <v>0.74017134369065496</v>
      </c>
      <c r="D2174" s="121"/>
      <c r="E2174" s="121" t="s">
        <v>128</v>
      </c>
      <c r="F2174" s="121"/>
      <c r="G2174" s="121" t="s">
        <v>128</v>
      </c>
      <c r="H2174" s="121"/>
      <c r="I2174" s="121" t="s">
        <v>128</v>
      </c>
      <c r="J2174" s="122"/>
      <c r="K2174" s="120">
        <v>5.5648959049737101E-2</v>
      </c>
      <c r="L2174" s="120"/>
      <c r="M2174" s="120">
        <v>0.462619425168938</v>
      </c>
      <c r="N2174" s="120"/>
      <c r="O2174" s="120" t="s">
        <v>128</v>
      </c>
      <c r="P2174" s="120"/>
      <c r="Q2174" s="120" t="s">
        <v>128</v>
      </c>
      <c r="R2174" s="120"/>
      <c r="S2174" s="120" t="s">
        <v>128</v>
      </c>
      <c r="T2174" s="120"/>
    </row>
    <row r="2175" spans="1:20" x14ac:dyDescent="0.25">
      <c r="A2175" s="121">
        <v>-2.8031293537775798E-2</v>
      </c>
      <c r="B2175" s="121"/>
      <c r="C2175" s="121">
        <v>0.51102140214078196</v>
      </c>
      <c r="D2175" s="121"/>
      <c r="E2175" s="121" t="s">
        <v>128</v>
      </c>
      <c r="F2175" s="121"/>
      <c r="G2175" s="121" t="s">
        <v>128</v>
      </c>
      <c r="H2175" s="121"/>
      <c r="I2175" s="121" t="s">
        <v>128</v>
      </c>
      <c r="J2175" s="122"/>
      <c r="K2175" s="120">
        <v>0.14426894998925699</v>
      </c>
      <c r="L2175" s="120"/>
      <c r="M2175" s="120">
        <v>-1.0093009933974999</v>
      </c>
      <c r="N2175" s="120"/>
      <c r="O2175" s="120" t="s">
        <v>128</v>
      </c>
      <c r="P2175" s="120"/>
      <c r="Q2175" s="120" t="s">
        <v>128</v>
      </c>
      <c r="R2175" s="120"/>
      <c r="S2175" s="120" t="s">
        <v>128</v>
      </c>
      <c r="T2175" s="120"/>
    </row>
    <row r="2176" spans="1:20" x14ac:dyDescent="0.25">
      <c r="A2176" s="121">
        <v>0.217393378085383</v>
      </c>
      <c r="B2176" s="121"/>
      <c r="C2176" s="121">
        <v>1.5864787916826399</v>
      </c>
      <c r="D2176" s="121"/>
      <c r="E2176" s="121" t="s">
        <v>128</v>
      </c>
      <c r="F2176" s="121"/>
      <c r="G2176" s="121" t="s">
        <v>128</v>
      </c>
      <c r="H2176" s="121"/>
      <c r="I2176" s="121" t="s">
        <v>128</v>
      </c>
      <c r="J2176" s="122"/>
      <c r="K2176" s="120">
        <v>6.6382935105455204E-2</v>
      </c>
      <c r="L2176" s="120"/>
      <c r="M2176" s="120">
        <v>3.6225589935579401E-2</v>
      </c>
      <c r="N2176" s="120"/>
      <c r="O2176" s="120" t="s">
        <v>128</v>
      </c>
      <c r="P2176" s="120"/>
      <c r="Q2176" s="120" t="s">
        <v>128</v>
      </c>
      <c r="R2176" s="120"/>
      <c r="S2176" s="120" t="s">
        <v>128</v>
      </c>
      <c r="T2176" s="120"/>
    </row>
    <row r="2177" spans="1:20" x14ac:dyDescent="0.25">
      <c r="A2177" s="121">
        <v>-0.39041155279679202</v>
      </c>
      <c r="B2177" s="121"/>
      <c r="C2177" s="121">
        <v>9.7595602587581695E-2</v>
      </c>
      <c r="D2177" s="121"/>
      <c r="E2177" s="121" t="s">
        <v>128</v>
      </c>
      <c r="F2177" s="121"/>
      <c r="G2177" s="121" t="s">
        <v>128</v>
      </c>
      <c r="H2177" s="121"/>
      <c r="I2177" s="121" t="s">
        <v>128</v>
      </c>
      <c r="J2177" s="122"/>
      <c r="K2177" s="120">
        <v>6.6382935105455204E-2</v>
      </c>
      <c r="L2177" s="120"/>
      <c r="M2177" s="120">
        <v>1.0535169014530501</v>
      </c>
      <c r="N2177" s="120"/>
      <c r="O2177" s="120" t="s">
        <v>128</v>
      </c>
      <c r="P2177" s="120"/>
      <c r="Q2177" s="120" t="s">
        <v>128</v>
      </c>
      <c r="R2177" s="120"/>
      <c r="S2177" s="120" t="s">
        <v>128</v>
      </c>
      <c r="T2177" s="120"/>
    </row>
    <row r="2178" spans="1:20" x14ac:dyDescent="0.25">
      <c r="A2178" s="121">
        <v>0.39598814941093302</v>
      </c>
      <c r="B2178" s="121"/>
      <c r="C2178" s="121">
        <v>1.5864787916826399</v>
      </c>
      <c r="D2178" s="121"/>
      <c r="E2178" s="121" t="s">
        <v>128</v>
      </c>
      <c r="F2178" s="121"/>
      <c r="G2178" s="121" t="s">
        <v>128</v>
      </c>
      <c r="H2178" s="121"/>
      <c r="I2178" s="121" t="s">
        <v>128</v>
      </c>
      <c r="J2178" s="122"/>
      <c r="K2178" s="120">
        <v>-0.13641194951614799</v>
      </c>
      <c r="L2178" s="120"/>
      <c r="M2178" s="120">
        <v>1.06138338082572</v>
      </c>
      <c r="N2178" s="120"/>
      <c r="O2178" s="120" t="s">
        <v>128</v>
      </c>
      <c r="P2178" s="120"/>
      <c r="Q2178" s="120" t="s">
        <v>128</v>
      </c>
      <c r="R2178" s="120"/>
      <c r="S2178" s="120" t="s">
        <v>128</v>
      </c>
      <c r="T2178" s="120"/>
    </row>
    <row r="2179" spans="1:20" x14ac:dyDescent="0.25">
      <c r="A2179" s="121">
        <v>0.56036820698427503</v>
      </c>
      <c r="B2179" s="121"/>
      <c r="C2179" s="121">
        <v>0.23341569145812899</v>
      </c>
      <c r="D2179" s="121"/>
      <c r="E2179" s="121" t="s">
        <v>128</v>
      </c>
      <c r="F2179" s="121"/>
      <c r="G2179" s="121" t="s">
        <v>128</v>
      </c>
      <c r="H2179" s="121"/>
      <c r="I2179" s="121" t="s">
        <v>128</v>
      </c>
      <c r="J2179" s="122"/>
      <c r="K2179" s="120">
        <v>-0.12861773429510101</v>
      </c>
      <c r="L2179" s="120"/>
      <c r="M2179" s="120">
        <v>0.82423523822483702</v>
      </c>
      <c r="N2179" s="120"/>
      <c r="O2179" s="120" t="s">
        <v>128</v>
      </c>
      <c r="P2179" s="120"/>
      <c r="Q2179" s="120" t="s">
        <v>128</v>
      </c>
      <c r="R2179" s="120"/>
      <c r="S2179" s="120" t="s">
        <v>128</v>
      </c>
      <c r="T2179" s="120"/>
    </row>
    <row r="2180" spans="1:20" x14ac:dyDescent="0.25">
      <c r="A2180" s="121">
        <v>0.46210289006827998</v>
      </c>
      <c r="B2180" s="121"/>
      <c r="C2180" s="121">
        <v>-7.9803839208068397E-2</v>
      </c>
      <c r="D2180" s="121"/>
      <c r="E2180" s="121" t="s">
        <v>128</v>
      </c>
      <c r="F2180" s="121"/>
      <c r="G2180" s="121" t="s">
        <v>128</v>
      </c>
      <c r="H2180" s="121"/>
      <c r="I2180" s="121" t="s">
        <v>128</v>
      </c>
      <c r="J2180" s="122"/>
      <c r="K2180" s="120">
        <v>-3.4478138373462003E-2</v>
      </c>
      <c r="L2180" s="120"/>
      <c r="M2180" s="120">
        <v>0.78359570934643197</v>
      </c>
      <c r="N2180" s="120"/>
      <c r="O2180" s="120" t="s">
        <v>128</v>
      </c>
      <c r="P2180" s="120"/>
      <c r="Q2180" s="120" t="s">
        <v>128</v>
      </c>
      <c r="R2180" s="120"/>
      <c r="S2180" s="120" t="s">
        <v>128</v>
      </c>
      <c r="T2180" s="120"/>
    </row>
    <row r="2181" spans="1:20" x14ac:dyDescent="0.25">
      <c r="A2181" s="121">
        <v>0.40409342615328497</v>
      </c>
      <c r="B2181" s="121"/>
      <c r="C2181" s="121">
        <v>1.5043723566776599E-4</v>
      </c>
      <c r="D2181" s="121"/>
      <c r="E2181" s="121" t="s">
        <v>128</v>
      </c>
      <c r="F2181" s="121"/>
      <c r="G2181" s="121" t="s">
        <v>128</v>
      </c>
      <c r="H2181" s="121"/>
      <c r="I2181" s="121" t="s">
        <v>128</v>
      </c>
      <c r="J2181" s="122"/>
      <c r="K2181" s="120">
        <v>-0.314707044218141</v>
      </c>
      <c r="L2181" s="120"/>
      <c r="M2181" s="120">
        <v>0.40830711688744598</v>
      </c>
      <c r="N2181" s="120"/>
      <c r="O2181" s="120" t="s">
        <v>128</v>
      </c>
      <c r="P2181" s="120"/>
      <c r="Q2181" s="120" t="s">
        <v>128</v>
      </c>
      <c r="R2181" s="120"/>
      <c r="S2181" s="120" t="s">
        <v>128</v>
      </c>
      <c r="T2181" s="120"/>
    </row>
    <row r="2182" spans="1:20" x14ac:dyDescent="0.25">
      <c r="A2182" s="121">
        <v>0.46210289006827998</v>
      </c>
      <c r="B2182" s="121"/>
      <c r="C2182" s="121">
        <v>1.5043723566776599E-4</v>
      </c>
      <c r="D2182" s="121"/>
      <c r="E2182" s="121" t="s">
        <v>128</v>
      </c>
      <c r="F2182" s="121"/>
      <c r="G2182" s="121" t="s">
        <v>128</v>
      </c>
      <c r="H2182" s="121"/>
      <c r="I2182" s="121" t="s">
        <v>128</v>
      </c>
      <c r="J2182" s="122"/>
      <c r="K2182" s="120">
        <v>-1.30110982602387</v>
      </c>
      <c r="L2182" s="120"/>
      <c r="M2182" s="120">
        <v>4.2518767343594298E-2</v>
      </c>
      <c r="N2182" s="120"/>
      <c r="O2182" s="120" t="s">
        <v>128</v>
      </c>
      <c r="P2182" s="120"/>
      <c r="Q2182" s="120" t="s">
        <v>128</v>
      </c>
      <c r="R2182" s="120"/>
      <c r="S2182" s="120" t="s">
        <v>128</v>
      </c>
      <c r="T2182" s="120"/>
    </row>
    <row r="2183" spans="1:20" x14ac:dyDescent="0.25">
      <c r="A2183" s="121">
        <v>-0.23358672555176299</v>
      </c>
      <c r="B2183" s="121"/>
      <c r="C2183" s="121">
        <v>-0.286633327850353</v>
      </c>
      <c r="D2183" s="121"/>
      <c r="E2183" s="121" t="s">
        <v>128</v>
      </c>
      <c r="F2183" s="121"/>
      <c r="G2183" s="121" t="s">
        <v>128</v>
      </c>
      <c r="H2183" s="121"/>
      <c r="I2183" s="121" t="s">
        <v>128</v>
      </c>
      <c r="J2183" s="122"/>
      <c r="K2183" s="120">
        <v>-3.2029426345086903E-2</v>
      </c>
      <c r="L2183" s="120"/>
      <c r="M2183" s="120">
        <v>0.144936461582823</v>
      </c>
      <c r="N2183" s="120"/>
      <c r="O2183" s="120" t="s">
        <v>128</v>
      </c>
      <c r="P2183" s="120"/>
      <c r="Q2183" s="120" t="s">
        <v>128</v>
      </c>
      <c r="R2183" s="120"/>
      <c r="S2183" s="120" t="s">
        <v>128</v>
      </c>
      <c r="T2183" s="120"/>
    </row>
    <row r="2184" spans="1:20" x14ac:dyDescent="0.25">
      <c r="A2184" s="121">
        <v>1.138685460152</v>
      </c>
      <c r="B2184" s="121"/>
      <c r="C2184" s="121">
        <v>0.29402775858815</v>
      </c>
      <c r="D2184" s="121"/>
      <c r="E2184" s="121" t="s">
        <v>128</v>
      </c>
      <c r="F2184" s="121"/>
      <c r="G2184" s="121" t="s">
        <v>128</v>
      </c>
      <c r="H2184" s="121"/>
      <c r="I2184" s="121" t="s">
        <v>128</v>
      </c>
      <c r="J2184" s="122"/>
      <c r="K2184" s="120">
        <v>9.5398527589569695E-2</v>
      </c>
      <c r="L2184" s="120"/>
      <c r="M2184" s="120">
        <v>0.89208589657958204</v>
      </c>
      <c r="N2184" s="120"/>
      <c r="O2184" s="120" t="s">
        <v>128</v>
      </c>
      <c r="P2184" s="120"/>
      <c r="Q2184" s="120" t="s">
        <v>128</v>
      </c>
      <c r="R2184" s="120"/>
      <c r="S2184" s="120" t="s">
        <v>128</v>
      </c>
      <c r="T2184" s="120"/>
    </row>
    <row r="2185" spans="1:20" x14ac:dyDescent="0.25">
      <c r="A2185" s="121">
        <v>-0.32783814435433301</v>
      </c>
      <c r="B2185" s="121"/>
      <c r="C2185" s="121">
        <v>0.37161554260343999</v>
      </c>
      <c r="D2185" s="121"/>
      <c r="E2185" s="121" t="s">
        <v>128</v>
      </c>
      <c r="F2185" s="121"/>
      <c r="G2185" s="121" t="s">
        <v>128</v>
      </c>
      <c r="H2185" s="121"/>
      <c r="I2185" s="121" t="s">
        <v>128</v>
      </c>
      <c r="J2185" s="122"/>
      <c r="K2185" s="120">
        <v>0.24159776196857399</v>
      </c>
      <c r="L2185" s="120"/>
      <c r="M2185" s="120">
        <v>0.73719062111814204</v>
      </c>
      <c r="N2185" s="120"/>
      <c r="O2185" s="120" t="s">
        <v>128</v>
      </c>
      <c r="P2185" s="120"/>
      <c r="Q2185" s="120" t="s">
        <v>128</v>
      </c>
      <c r="R2185" s="120"/>
      <c r="S2185" s="120" t="s">
        <v>128</v>
      </c>
      <c r="T2185" s="120"/>
    </row>
    <row r="2186" spans="1:20" x14ac:dyDescent="0.25">
      <c r="A2186" s="121">
        <v>-0.68548975646861598</v>
      </c>
      <c r="B2186" s="121"/>
      <c r="C2186" s="121">
        <v>-0.16479584432031499</v>
      </c>
      <c r="D2186" s="121"/>
      <c r="E2186" s="121" t="s">
        <v>128</v>
      </c>
      <c r="F2186" s="121"/>
      <c r="G2186" s="121" t="s">
        <v>128</v>
      </c>
      <c r="H2186" s="121"/>
      <c r="I2186" s="121" t="s">
        <v>128</v>
      </c>
      <c r="J2186" s="122"/>
      <c r="K2186" s="120">
        <v>0.39908032586117098</v>
      </c>
      <c r="L2186" s="120"/>
      <c r="M2186" s="120">
        <v>0.15523906790837899</v>
      </c>
      <c r="N2186" s="120"/>
      <c r="O2186" s="120" t="s">
        <v>128</v>
      </c>
      <c r="P2186" s="120"/>
      <c r="Q2186" s="120" t="s">
        <v>128</v>
      </c>
      <c r="R2186" s="120"/>
      <c r="S2186" s="120" t="s">
        <v>128</v>
      </c>
      <c r="T2186" s="120"/>
    </row>
    <row r="2187" spans="1:20" x14ac:dyDescent="0.25">
      <c r="A2187" s="121">
        <v>1.0529991855316401</v>
      </c>
      <c r="B2187" s="121"/>
      <c r="C2187" s="121">
        <v>0.36596646164723301</v>
      </c>
      <c r="D2187" s="121"/>
      <c r="E2187" s="121" t="s">
        <v>128</v>
      </c>
      <c r="F2187" s="121"/>
      <c r="G2187" s="121" t="s">
        <v>128</v>
      </c>
      <c r="H2187" s="121"/>
      <c r="I2187" s="121" t="s">
        <v>128</v>
      </c>
      <c r="J2187" s="122"/>
      <c r="K2187" s="120">
        <v>8.0886367213068397E-2</v>
      </c>
      <c r="L2187" s="120"/>
      <c r="M2187" s="120">
        <v>1.3157050380617501</v>
      </c>
      <c r="N2187" s="120"/>
      <c r="O2187" s="120" t="s">
        <v>128</v>
      </c>
      <c r="P2187" s="120"/>
      <c r="Q2187" s="120" t="s">
        <v>128</v>
      </c>
      <c r="R2187" s="120"/>
      <c r="S2187" s="120" t="s">
        <v>128</v>
      </c>
      <c r="T2187" s="120"/>
    </row>
    <row r="2188" spans="1:20" x14ac:dyDescent="0.25">
      <c r="A2188" s="121">
        <v>1.0447703238983901</v>
      </c>
      <c r="B2188" s="121"/>
      <c r="C2188" s="121">
        <v>0.53996493025176795</v>
      </c>
      <c r="D2188" s="121"/>
      <c r="E2188" s="121" t="s">
        <v>128</v>
      </c>
      <c r="F2188" s="121"/>
      <c r="G2188" s="121" t="s">
        <v>128</v>
      </c>
      <c r="H2188" s="121"/>
      <c r="I2188" s="121" t="s">
        <v>128</v>
      </c>
      <c r="J2188" s="122"/>
      <c r="K2188" s="120">
        <v>-0.14012324439592799</v>
      </c>
      <c r="L2188" s="120"/>
      <c r="M2188" s="120">
        <v>-5.1565055761162902E-2</v>
      </c>
      <c r="N2188" s="120"/>
      <c r="O2188" s="120" t="s">
        <v>128</v>
      </c>
      <c r="P2188" s="120"/>
      <c r="Q2188" s="120" t="s">
        <v>128</v>
      </c>
      <c r="R2188" s="120"/>
      <c r="S2188" s="120" t="s">
        <v>128</v>
      </c>
      <c r="T2188" s="120"/>
    </row>
    <row r="2189" spans="1:20" x14ac:dyDescent="0.25">
      <c r="A2189" s="121">
        <v>1.01608503813937</v>
      </c>
      <c r="B2189" s="121"/>
      <c r="C2189" s="121">
        <v>8.9735891779199106E-2</v>
      </c>
      <c r="D2189" s="121"/>
      <c r="E2189" s="121" t="s">
        <v>128</v>
      </c>
      <c r="F2189" s="121"/>
      <c r="G2189" s="121" t="s">
        <v>128</v>
      </c>
      <c r="H2189" s="121"/>
      <c r="I2189" s="121" t="s">
        <v>128</v>
      </c>
      <c r="J2189" s="122"/>
      <c r="K2189" s="120">
        <v>-0.11585048092521399</v>
      </c>
      <c r="L2189" s="120"/>
      <c r="M2189" s="120">
        <v>0.49851049199792302</v>
      </c>
      <c r="N2189" s="120"/>
      <c r="O2189" s="120" t="s">
        <v>128</v>
      </c>
      <c r="P2189" s="120"/>
      <c r="Q2189" s="120" t="s">
        <v>128</v>
      </c>
      <c r="R2189" s="120"/>
      <c r="S2189" s="120" t="s">
        <v>128</v>
      </c>
      <c r="T2189" s="120"/>
    </row>
    <row r="2190" spans="1:20" x14ac:dyDescent="0.25">
      <c r="A2190" s="121">
        <v>-0.21583005389600299</v>
      </c>
      <c r="B2190" s="121"/>
      <c r="C2190" s="121">
        <v>1.28658899551362</v>
      </c>
      <c r="D2190" s="121"/>
      <c r="E2190" s="121" t="s">
        <v>128</v>
      </c>
      <c r="F2190" s="121"/>
      <c r="G2190" s="121" t="s">
        <v>128</v>
      </c>
      <c r="H2190" s="121"/>
      <c r="I2190" s="121" t="s">
        <v>128</v>
      </c>
      <c r="J2190" s="122"/>
      <c r="K2190" s="120">
        <v>-1.8345679405310698E-2</v>
      </c>
      <c r="L2190" s="120"/>
      <c r="M2190" s="120">
        <v>-0.12816632066165601</v>
      </c>
      <c r="N2190" s="120"/>
      <c r="O2190" s="120" t="s">
        <v>128</v>
      </c>
      <c r="P2190" s="120"/>
      <c r="Q2190" s="120" t="s">
        <v>128</v>
      </c>
      <c r="R2190" s="120"/>
      <c r="S2190" s="120" t="s">
        <v>128</v>
      </c>
      <c r="T2190" s="120"/>
    </row>
    <row r="2191" spans="1:20" x14ac:dyDescent="0.25">
      <c r="A2191" s="121">
        <v>0.21985997361076701</v>
      </c>
      <c r="B2191" s="121"/>
      <c r="C2191" s="121">
        <v>0.90815179055594997</v>
      </c>
      <c r="D2191" s="121"/>
      <c r="E2191" s="121" t="s">
        <v>128</v>
      </c>
      <c r="F2191" s="121"/>
      <c r="G2191" s="121" t="s">
        <v>128</v>
      </c>
      <c r="H2191" s="121"/>
      <c r="I2191" s="121" t="s">
        <v>128</v>
      </c>
      <c r="J2191" s="122"/>
      <c r="K2191" s="120">
        <v>-0.76191153195060901</v>
      </c>
      <c r="L2191" s="120"/>
      <c r="M2191" s="120">
        <v>0.62356249544675502</v>
      </c>
      <c r="N2191" s="120"/>
      <c r="O2191" s="120" t="s">
        <v>128</v>
      </c>
      <c r="P2191" s="120"/>
      <c r="Q2191" s="120" t="s">
        <v>128</v>
      </c>
      <c r="R2191" s="120"/>
      <c r="S2191" s="120" t="s">
        <v>128</v>
      </c>
      <c r="T2191" s="120"/>
    </row>
    <row r="2192" spans="1:20" x14ac:dyDescent="0.25">
      <c r="A2192" s="121">
        <v>6.8233606026044696E-2</v>
      </c>
      <c r="B2192" s="121"/>
      <c r="C2192" s="121">
        <v>6.8582330621488594E-2</v>
      </c>
      <c r="D2192" s="121"/>
      <c r="E2192" s="121" t="s">
        <v>128</v>
      </c>
      <c r="F2192" s="121"/>
      <c r="G2192" s="121" t="s">
        <v>128</v>
      </c>
      <c r="H2192" s="121"/>
      <c r="I2192" s="121" t="s">
        <v>128</v>
      </c>
      <c r="J2192" s="122"/>
      <c r="K2192" s="120">
        <v>-0.11738469900967299</v>
      </c>
      <c r="L2192" s="120"/>
      <c r="M2192" s="120">
        <v>-0.27366321686500999</v>
      </c>
      <c r="N2192" s="120"/>
      <c r="O2192" s="120" t="s">
        <v>128</v>
      </c>
      <c r="P2192" s="120"/>
      <c r="Q2192" s="120" t="s">
        <v>128</v>
      </c>
      <c r="R2192" s="120"/>
      <c r="S2192" s="120" t="s">
        <v>128</v>
      </c>
      <c r="T2192" s="120"/>
    </row>
    <row r="2193" spans="1:20" x14ac:dyDescent="0.25">
      <c r="A2193" s="121">
        <v>0.12623172305393701</v>
      </c>
      <c r="B2193" s="121"/>
      <c r="C2193" s="121">
        <v>1.2537774026334001</v>
      </c>
      <c r="D2193" s="121"/>
      <c r="E2193" s="121" t="s">
        <v>128</v>
      </c>
      <c r="F2193" s="121"/>
      <c r="G2193" s="121" t="s">
        <v>128</v>
      </c>
      <c r="H2193" s="121"/>
      <c r="I2193" s="121" t="s">
        <v>128</v>
      </c>
      <c r="J2193" s="122"/>
      <c r="K2193" s="120">
        <v>0.116808238741793</v>
      </c>
      <c r="L2193" s="120"/>
      <c r="M2193" s="120">
        <v>0.69162056145028195</v>
      </c>
      <c r="N2193" s="120"/>
      <c r="O2193" s="120" t="s">
        <v>128</v>
      </c>
      <c r="P2193" s="120"/>
      <c r="Q2193" s="120" t="s">
        <v>128</v>
      </c>
      <c r="R2193" s="120"/>
      <c r="S2193" s="120" t="s">
        <v>128</v>
      </c>
      <c r="T2193" s="120"/>
    </row>
    <row r="2194" spans="1:20" x14ac:dyDescent="0.25">
      <c r="A2194" s="121">
        <v>-1.1089887992354499</v>
      </c>
      <c r="B2194" s="121"/>
      <c r="C2194" s="121">
        <v>0.33427469942369098</v>
      </c>
      <c r="D2194" s="121"/>
      <c r="E2194" s="121" t="s">
        <v>128</v>
      </c>
      <c r="F2194" s="121"/>
      <c r="G2194" s="121" t="s">
        <v>128</v>
      </c>
      <c r="H2194" s="121"/>
      <c r="I2194" s="121" t="s">
        <v>128</v>
      </c>
      <c r="J2194" s="122"/>
      <c r="K2194" s="120">
        <v>-0.223293729612113</v>
      </c>
      <c r="L2194" s="120"/>
      <c r="M2194" s="120">
        <v>0.53139355214922002</v>
      </c>
      <c r="N2194" s="120"/>
      <c r="O2194" s="120" t="s">
        <v>128</v>
      </c>
      <c r="P2194" s="120"/>
      <c r="Q2194" s="120" t="s">
        <v>128</v>
      </c>
      <c r="R2194" s="120"/>
      <c r="S2194" s="120" t="s">
        <v>128</v>
      </c>
      <c r="T2194" s="120"/>
    </row>
    <row r="2195" spans="1:20" x14ac:dyDescent="0.25">
      <c r="A2195" s="121">
        <v>-0.246557240804616</v>
      </c>
      <c r="B2195" s="121"/>
      <c r="C2195" s="121">
        <v>0.62841427894193902</v>
      </c>
      <c r="D2195" s="121"/>
      <c r="E2195" s="121" t="s">
        <v>128</v>
      </c>
      <c r="F2195" s="121"/>
      <c r="G2195" s="121" t="s">
        <v>128</v>
      </c>
      <c r="H2195" s="121"/>
      <c r="I2195" s="121" t="s">
        <v>128</v>
      </c>
      <c r="J2195" s="122"/>
      <c r="K2195" s="120">
        <v>9.1760731717538804E-2</v>
      </c>
      <c r="L2195" s="120"/>
      <c r="M2195" s="120">
        <v>1.3178962951386799</v>
      </c>
      <c r="N2195" s="120"/>
      <c r="O2195" s="120" t="s">
        <v>128</v>
      </c>
      <c r="P2195" s="120"/>
      <c r="Q2195" s="120" t="s">
        <v>128</v>
      </c>
      <c r="R2195" s="120"/>
      <c r="S2195" s="120" t="s">
        <v>128</v>
      </c>
      <c r="T2195" s="120"/>
    </row>
    <row r="2196" spans="1:20" x14ac:dyDescent="0.25">
      <c r="A2196" s="121">
        <v>-0.41274301440202499</v>
      </c>
      <c r="B2196" s="121"/>
      <c r="C2196" s="121">
        <v>0.39362683805364201</v>
      </c>
      <c r="D2196" s="121"/>
      <c r="E2196" s="121" t="s">
        <v>128</v>
      </c>
      <c r="F2196" s="121"/>
      <c r="G2196" s="121" t="s">
        <v>128</v>
      </c>
      <c r="H2196" s="121"/>
      <c r="I2196" s="121" t="s">
        <v>128</v>
      </c>
      <c r="J2196" s="122"/>
      <c r="K2196" s="120">
        <v>9.6031251019503792E-3</v>
      </c>
      <c r="L2196" s="120"/>
      <c r="M2196" s="120">
        <v>0.23466848469968901</v>
      </c>
      <c r="N2196" s="120"/>
      <c r="O2196" s="120" t="s">
        <v>128</v>
      </c>
      <c r="P2196" s="120"/>
      <c r="Q2196" s="120" t="s">
        <v>128</v>
      </c>
      <c r="R2196" s="120"/>
      <c r="S2196" s="120" t="s">
        <v>128</v>
      </c>
      <c r="T2196" s="120"/>
    </row>
    <row r="2197" spans="1:20" x14ac:dyDescent="0.25">
      <c r="A2197" s="121">
        <v>3.4816719300351899E-2</v>
      </c>
      <c r="B2197" s="121"/>
      <c r="C2197" s="121">
        <v>1.72273276850862</v>
      </c>
      <c r="D2197" s="121"/>
      <c r="E2197" s="121" t="s">
        <v>128</v>
      </c>
      <c r="F2197" s="121"/>
      <c r="G2197" s="121" t="s">
        <v>128</v>
      </c>
      <c r="H2197" s="121"/>
      <c r="I2197" s="121" t="s">
        <v>128</v>
      </c>
      <c r="J2197" s="122"/>
      <c r="K2197" s="120">
        <v>0.33857979710423802</v>
      </c>
      <c r="L2197" s="120"/>
      <c r="M2197" s="120">
        <v>0.118519782508178</v>
      </c>
      <c r="N2197" s="120"/>
      <c r="O2197" s="120" t="s">
        <v>128</v>
      </c>
      <c r="P2197" s="120"/>
      <c r="Q2197" s="120" t="s">
        <v>128</v>
      </c>
      <c r="R2197" s="120"/>
      <c r="S2197" s="120" t="s">
        <v>128</v>
      </c>
      <c r="T2197" s="120"/>
    </row>
    <row r="2198" spans="1:20" x14ac:dyDescent="0.25">
      <c r="A2198" s="121">
        <v>-0.37201286538648898</v>
      </c>
      <c r="B2198" s="121"/>
      <c r="C2198" s="121">
        <v>1.71353369213579</v>
      </c>
      <c r="D2198" s="121"/>
      <c r="E2198" s="121" t="s">
        <v>128</v>
      </c>
      <c r="F2198" s="121"/>
      <c r="G2198" s="121" t="s">
        <v>128</v>
      </c>
      <c r="H2198" s="121"/>
      <c r="I2198" s="121" t="s">
        <v>128</v>
      </c>
      <c r="J2198" s="122"/>
      <c r="K2198" s="120">
        <v>0.12430793851145</v>
      </c>
      <c r="L2198" s="120"/>
      <c r="M2198" s="120">
        <v>0.75077000730509102</v>
      </c>
      <c r="N2198" s="120"/>
      <c r="O2198" s="120" t="s">
        <v>128</v>
      </c>
      <c r="P2198" s="120"/>
      <c r="Q2198" s="120" t="s">
        <v>128</v>
      </c>
      <c r="R2198" s="120"/>
      <c r="S2198" s="120" t="s">
        <v>128</v>
      </c>
      <c r="T2198" s="120"/>
    </row>
    <row r="2199" spans="1:20" x14ac:dyDescent="0.25">
      <c r="A2199" s="121">
        <v>0.29810415902783999</v>
      </c>
      <c r="B2199" s="121"/>
      <c r="C2199" s="121">
        <v>0.42876462216255701</v>
      </c>
      <c r="D2199" s="121"/>
      <c r="E2199" s="121" t="s">
        <v>128</v>
      </c>
      <c r="F2199" s="121"/>
      <c r="G2199" s="121" t="s">
        <v>128</v>
      </c>
      <c r="H2199" s="121"/>
      <c r="I2199" s="121" t="s">
        <v>128</v>
      </c>
      <c r="J2199" s="122"/>
      <c r="K2199" s="120">
        <v>8.3148318541354599E-2</v>
      </c>
      <c r="L2199" s="120"/>
      <c r="M2199" s="120">
        <v>0.75077000730509102</v>
      </c>
      <c r="N2199" s="120"/>
      <c r="O2199" s="120" t="s">
        <v>128</v>
      </c>
      <c r="P2199" s="120"/>
      <c r="Q2199" s="120" t="s">
        <v>128</v>
      </c>
      <c r="R2199" s="120"/>
      <c r="S2199" s="120" t="s">
        <v>128</v>
      </c>
      <c r="T2199" s="120"/>
    </row>
    <row r="2200" spans="1:20" x14ac:dyDescent="0.25">
      <c r="A2200" s="121">
        <v>0.131431058870458</v>
      </c>
      <c r="B2200" s="121"/>
      <c r="C2200" s="121">
        <v>1.0453689375069099E-2</v>
      </c>
      <c r="D2200" s="121"/>
      <c r="E2200" s="121" t="s">
        <v>128</v>
      </c>
      <c r="F2200" s="121"/>
      <c r="G2200" s="121" t="s">
        <v>128</v>
      </c>
      <c r="H2200" s="121"/>
      <c r="I2200" s="121" t="s">
        <v>128</v>
      </c>
      <c r="J2200" s="122"/>
      <c r="K2200" s="120">
        <v>1.3744768716764E-2</v>
      </c>
      <c r="L2200" s="120"/>
      <c r="M2200" s="120">
        <v>0.61352652937362295</v>
      </c>
      <c r="N2200" s="120"/>
      <c r="O2200" s="120" t="s">
        <v>128</v>
      </c>
      <c r="P2200" s="120"/>
      <c r="Q2200" s="120" t="s">
        <v>128</v>
      </c>
      <c r="R2200" s="120"/>
      <c r="S2200" s="120" t="s">
        <v>128</v>
      </c>
      <c r="T2200" s="120"/>
    </row>
    <row r="2201" spans="1:20" x14ac:dyDescent="0.25">
      <c r="A2201" s="121">
        <v>0.82222641196060298</v>
      </c>
      <c r="B2201" s="121"/>
      <c r="C2201" s="121">
        <v>0.11102679681255601</v>
      </c>
      <c r="D2201" s="121"/>
      <c r="E2201" s="121" t="s">
        <v>128</v>
      </c>
      <c r="F2201" s="121"/>
      <c r="G2201" s="121" t="s">
        <v>128</v>
      </c>
      <c r="H2201" s="121"/>
      <c r="I2201" s="121" t="s">
        <v>128</v>
      </c>
      <c r="J2201" s="122"/>
      <c r="K2201" s="120">
        <v>-0.176624104299762</v>
      </c>
      <c r="L2201" s="120"/>
      <c r="M2201" s="120">
        <v>0.63158452461382097</v>
      </c>
      <c r="N2201" s="120"/>
      <c r="O2201" s="120" t="s">
        <v>128</v>
      </c>
      <c r="P2201" s="120"/>
      <c r="Q2201" s="120" t="s">
        <v>128</v>
      </c>
      <c r="R2201" s="120"/>
      <c r="S2201" s="120" t="s">
        <v>128</v>
      </c>
      <c r="T2201" s="120"/>
    </row>
    <row r="2202" spans="1:20" x14ac:dyDescent="0.25">
      <c r="A2202" s="121">
        <v>-0.148691329932127</v>
      </c>
      <c r="B2202" s="121"/>
      <c r="C2202" s="121">
        <v>0.10390997604222101</v>
      </c>
      <c r="D2202" s="121"/>
      <c r="E2202" s="121" t="s">
        <v>128</v>
      </c>
      <c r="F2202" s="121"/>
      <c r="G2202" s="121" t="s">
        <v>128</v>
      </c>
      <c r="H2202" s="121"/>
      <c r="I2202" s="121" t="s">
        <v>128</v>
      </c>
      <c r="J2202" s="122"/>
      <c r="K2202" s="120">
        <v>-7.9411668022263598E-2</v>
      </c>
      <c r="L2202" s="120"/>
      <c r="M2202" s="120">
        <v>-1.7325239607141101</v>
      </c>
      <c r="N2202" s="120"/>
      <c r="O2202" s="120" t="s">
        <v>128</v>
      </c>
      <c r="P2202" s="120"/>
      <c r="Q2202" s="120" t="s">
        <v>128</v>
      </c>
      <c r="R2202" s="120"/>
      <c r="S2202" s="120" t="s">
        <v>128</v>
      </c>
      <c r="T2202" s="120"/>
    </row>
    <row r="2203" spans="1:20" x14ac:dyDescent="0.25">
      <c r="A2203" s="121">
        <v>-0.79615342747189599</v>
      </c>
      <c r="B2203" s="121"/>
      <c r="C2203" s="121">
        <v>0.76096113672543098</v>
      </c>
      <c r="D2203" s="121"/>
      <c r="E2203" s="121" t="s">
        <v>128</v>
      </c>
      <c r="F2203" s="121"/>
      <c r="G2203" s="121" t="s">
        <v>128</v>
      </c>
      <c r="H2203" s="121"/>
      <c r="I2203" s="121" t="s">
        <v>128</v>
      </c>
      <c r="J2203" s="122"/>
      <c r="K2203" s="120">
        <v>-0.272908534624069</v>
      </c>
      <c r="L2203" s="120"/>
      <c r="M2203" s="120">
        <v>0.29051997013375802</v>
      </c>
      <c r="N2203" s="120"/>
      <c r="O2203" s="120" t="s">
        <v>128</v>
      </c>
      <c r="P2203" s="120"/>
      <c r="Q2203" s="120" t="s">
        <v>128</v>
      </c>
      <c r="R2203" s="120"/>
      <c r="S2203" s="120" t="s">
        <v>128</v>
      </c>
      <c r="T2203" s="120"/>
    </row>
    <row r="2204" spans="1:20" x14ac:dyDescent="0.25">
      <c r="A2204" s="121">
        <v>9.9126780791536405E-4</v>
      </c>
      <c r="B2204" s="121"/>
      <c r="C2204" s="121">
        <v>0.50117967106573302</v>
      </c>
      <c r="D2204" s="121"/>
      <c r="E2204" s="121" t="s">
        <v>128</v>
      </c>
      <c r="F2204" s="121"/>
      <c r="G2204" s="121" t="s">
        <v>128</v>
      </c>
      <c r="H2204" s="121"/>
      <c r="I2204" s="121" t="s">
        <v>128</v>
      </c>
      <c r="J2204" s="122"/>
      <c r="K2204" s="120">
        <v>0.52731712833049504</v>
      </c>
      <c r="L2204" s="120"/>
      <c r="M2204" s="120">
        <v>0.72923767978406295</v>
      </c>
      <c r="N2204" s="120"/>
      <c r="O2204" s="120" t="s">
        <v>128</v>
      </c>
      <c r="P2204" s="120"/>
      <c r="Q2204" s="120" t="s">
        <v>128</v>
      </c>
      <c r="R2204" s="120"/>
      <c r="S2204" s="120" t="s">
        <v>128</v>
      </c>
      <c r="T2204" s="120"/>
    </row>
    <row r="2205" spans="1:20" x14ac:dyDescent="0.25">
      <c r="A2205" s="121">
        <v>0.40279276077134402</v>
      </c>
      <c r="B2205" s="121"/>
      <c r="C2205" s="121">
        <v>0.64544731550118295</v>
      </c>
      <c r="D2205" s="121"/>
      <c r="E2205" s="121" t="s">
        <v>128</v>
      </c>
      <c r="F2205" s="121"/>
      <c r="G2205" s="121" t="s">
        <v>128</v>
      </c>
      <c r="H2205" s="121"/>
      <c r="I2205" s="121" t="s">
        <v>128</v>
      </c>
      <c r="J2205" s="122"/>
      <c r="K2205" s="120">
        <v>-8.4187780298982801E-2</v>
      </c>
      <c r="L2205" s="120"/>
      <c r="M2205" s="120">
        <v>0.55379890705814805</v>
      </c>
      <c r="N2205" s="120"/>
      <c r="O2205" s="120" t="s">
        <v>128</v>
      </c>
      <c r="P2205" s="120"/>
      <c r="Q2205" s="120" t="s">
        <v>128</v>
      </c>
      <c r="R2205" s="120"/>
      <c r="S2205" s="120" t="s">
        <v>128</v>
      </c>
      <c r="T2205" s="120"/>
    </row>
    <row r="2206" spans="1:20" x14ac:dyDescent="0.25">
      <c r="A2206" s="121">
        <v>-1.1627403087080499</v>
      </c>
      <c r="B2206" s="121"/>
      <c r="C2206" s="121">
        <v>0.41907620331008699</v>
      </c>
      <c r="D2206" s="121"/>
      <c r="E2206" s="121" t="s">
        <v>128</v>
      </c>
      <c r="F2206" s="121"/>
      <c r="G2206" s="121" t="s">
        <v>128</v>
      </c>
      <c r="H2206" s="121"/>
      <c r="I2206" s="121" t="s">
        <v>128</v>
      </c>
      <c r="J2206" s="122"/>
      <c r="K2206" s="120">
        <v>3.0091766784639901E-2</v>
      </c>
      <c r="L2206" s="120"/>
      <c r="M2206" s="120">
        <v>0.61497611270088004</v>
      </c>
      <c r="N2206" s="120"/>
      <c r="O2206" s="120" t="s">
        <v>128</v>
      </c>
      <c r="P2206" s="120"/>
      <c r="Q2206" s="120" t="s">
        <v>128</v>
      </c>
      <c r="R2206" s="120"/>
      <c r="S2206" s="120" t="s">
        <v>128</v>
      </c>
      <c r="T2206" s="120"/>
    </row>
    <row r="2207" spans="1:20" x14ac:dyDescent="0.25">
      <c r="A2207" s="121">
        <v>6.8105452140216002E-2</v>
      </c>
      <c r="B2207" s="121"/>
      <c r="C2207" s="121">
        <v>0.80128582525630798</v>
      </c>
      <c r="D2207" s="121"/>
      <c r="E2207" s="121" t="s">
        <v>128</v>
      </c>
      <c r="F2207" s="121"/>
      <c r="G2207" s="121" t="s">
        <v>128</v>
      </c>
      <c r="H2207" s="121"/>
      <c r="I2207" s="121" t="s">
        <v>128</v>
      </c>
      <c r="J2207" s="122"/>
      <c r="K2207" s="120">
        <v>-0.24918938936676199</v>
      </c>
      <c r="L2207" s="120"/>
      <c r="M2207" s="120">
        <v>7.2993978025678502E-2</v>
      </c>
      <c r="N2207" s="120"/>
      <c r="O2207" s="120" t="s">
        <v>128</v>
      </c>
      <c r="P2207" s="120"/>
      <c r="Q2207" s="120" t="s">
        <v>128</v>
      </c>
      <c r="R2207" s="120"/>
      <c r="S2207" s="120" t="s">
        <v>128</v>
      </c>
      <c r="T2207" s="120"/>
    </row>
    <row r="2208" spans="1:20" x14ac:dyDescent="0.25">
      <c r="A2208" s="121">
        <v>0.300083250464734</v>
      </c>
      <c r="B2208" s="121"/>
      <c r="C2208" s="121">
        <v>0.450610931219178</v>
      </c>
      <c r="D2208" s="121"/>
      <c r="E2208" s="121" t="s">
        <v>128</v>
      </c>
      <c r="F2208" s="121"/>
      <c r="G2208" s="121" t="s">
        <v>128</v>
      </c>
      <c r="H2208" s="121"/>
      <c r="I2208" s="121" t="s">
        <v>128</v>
      </c>
      <c r="J2208" s="122"/>
      <c r="K2208" s="120">
        <v>0.10525266431561101</v>
      </c>
      <c r="L2208" s="120"/>
      <c r="M2208" s="120">
        <v>0.72633129506420602</v>
      </c>
      <c r="N2208" s="120"/>
      <c r="O2208" s="120" t="s">
        <v>128</v>
      </c>
      <c r="P2208" s="120"/>
      <c r="Q2208" s="120" t="s">
        <v>128</v>
      </c>
      <c r="R2208" s="120"/>
      <c r="S2208" s="120" t="s">
        <v>128</v>
      </c>
      <c r="T2208" s="120"/>
    </row>
    <row r="2209" spans="1:20" x14ac:dyDescent="0.25">
      <c r="A2209" s="121">
        <v>-0.61674309914786796</v>
      </c>
      <c r="B2209" s="121"/>
      <c r="C2209" s="121">
        <v>0.41851660056950701</v>
      </c>
      <c r="D2209" s="121"/>
      <c r="E2209" s="121" t="s">
        <v>128</v>
      </c>
      <c r="F2209" s="121"/>
      <c r="G2209" s="121" t="s">
        <v>128</v>
      </c>
      <c r="H2209" s="121"/>
      <c r="I2209" s="121" t="s">
        <v>128</v>
      </c>
      <c r="J2209" s="122"/>
      <c r="K2209" s="120">
        <v>0.10525266431561101</v>
      </c>
      <c r="L2209" s="120"/>
      <c r="M2209" s="120">
        <v>0.35729743820440502</v>
      </c>
      <c r="N2209" s="120"/>
      <c r="O2209" s="120" t="s">
        <v>128</v>
      </c>
      <c r="P2209" s="120"/>
      <c r="Q2209" s="120" t="s">
        <v>128</v>
      </c>
      <c r="R2209" s="120"/>
      <c r="S2209" s="120" t="s">
        <v>128</v>
      </c>
      <c r="T2209" s="120"/>
    </row>
    <row r="2210" spans="1:20" x14ac:dyDescent="0.25">
      <c r="A2210" s="121">
        <v>-1.5853482216833701</v>
      </c>
      <c r="B2210" s="121"/>
      <c r="C2210" s="121">
        <v>0.43144098174967699</v>
      </c>
      <c r="D2210" s="121"/>
      <c r="E2210" s="121" t="s">
        <v>128</v>
      </c>
      <c r="F2210" s="121"/>
      <c r="G2210" s="121" t="s">
        <v>128</v>
      </c>
      <c r="H2210" s="121"/>
      <c r="I2210" s="121" t="s">
        <v>128</v>
      </c>
      <c r="J2210" s="122"/>
      <c r="K2210" s="120">
        <v>3.1821274724155302E-2</v>
      </c>
      <c r="L2210" s="120"/>
      <c r="M2210" s="120">
        <v>0.91891531779297797</v>
      </c>
      <c r="N2210" s="120"/>
      <c r="O2210" s="120" t="s">
        <v>128</v>
      </c>
      <c r="P2210" s="120"/>
      <c r="Q2210" s="120" t="s">
        <v>128</v>
      </c>
      <c r="R2210" s="120"/>
      <c r="S2210" s="120" t="s">
        <v>128</v>
      </c>
      <c r="T2210" s="120"/>
    </row>
    <row r="2211" spans="1:20" x14ac:dyDescent="0.25">
      <c r="A2211" s="121">
        <v>-0.149725346979139</v>
      </c>
      <c r="B2211" s="121"/>
      <c r="C2211" s="121">
        <v>-0.477855376874745</v>
      </c>
      <c r="D2211" s="121"/>
      <c r="E2211" s="121" t="s">
        <v>128</v>
      </c>
      <c r="F2211" s="121"/>
      <c r="G2211" s="121" t="s">
        <v>128</v>
      </c>
      <c r="H2211" s="121"/>
      <c r="I2211" s="121" t="s">
        <v>128</v>
      </c>
      <c r="J2211" s="122"/>
      <c r="K2211" s="120">
        <v>0.111070877082142</v>
      </c>
      <c r="L2211" s="120"/>
      <c r="M2211" s="120">
        <v>0.68206759540452599</v>
      </c>
      <c r="N2211" s="120"/>
      <c r="O2211" s="120" t="s">
        <v>128</v>
      </c>
      <c r="P2211" s="120"/>
      <c r="Q2211" s="120" t="s">
        <v>128</v>
      </c>
      <c r="R2211" s="120"/>
      <c r="S2211" s="120" t="s">
        <v>128</v>
      </c>
      <c r="T2211" s="120"/>
    </row>
    <row r="2212" spans="1:20" x14ac:dyDescent="0.25">
      <c r="A2212" s="121">
        <v>-0.210490966459776</v>
      </c>
      <c r="B2212" s="121"/>
      <c r="C2212" s="121">
        <v>-0.18306520188991901</v>
      </c>
      <c r="D2212" s="121"/>
      <c r="E2212" s="121" t="s">
        <v>128</v>
      </c>
      <c r="F2212" s="121"/>
      <c r="G2212" s="121" t="s">
        <v>128</v>
      </c>
      <c r="H2212" s="121"/>
      <c r="I2212" s="121" t="s">
        <v>128</v>
      </c>
      <c r="J2212" s="122"/>
      <c r="K2212" s="120">
        <v>0.112384668227673</v>
      </c>
      <c r="L2212" s="120"/>
      <c r="M2212" s="120">
        <v>0.12149850354842701</v>
      </c>
      <c r="N2212" s="120"/>
      <c r="O2212" s="120" t="s">
        <v>128</v>
      </c>
      <c r="P2212" s="120"/>
      <c r="Q2212" s="120" t="s">
        <v>128</v>
      </c>
      <c r="R2212" s="120"/>
      <c r="S2212" s="120" t="s">
        <v>128</v>
      </c>
      <c r="T2212" s="120"/>
    </row>
    <row r="2213" spans="1:20" x14ac:dyDescent="0.25">
      <c r="A2213" s="121">
        <v>-0.95921246367659296</v>
      </c>
      <c r="B2213" s="121"/>
      <c r="C2213" s="121">
        <v>-3.8045631556642E-2</v>
      </c>
      <c r="D2213" s="121"/>
      <c r="E2213" s="121" t="s">
        <v>128</v>
      </c>
      <c r="F2213" s="121"/>
      <c r="G2213" s="121" t="s">
        <v>128</v>
      </c>
      <c r="H2213" s="121"/>
      <c r="I2213" s="121" t="s">
        <v>128</v>
      </c>
      <c r="J2213" s="122"/>
      <c r="K2213" s="120">
        <v>-0.671507928705674</v>
      </c>
      <c r="L2213" s="120"/>
      <c r="M2213" s="120">
        <v>2.6626905228724199E-2</v>
      </c>
      <c r="N2213" s="120"/>
      <c r="O2213" s="120" t="s">
        <v>128</v>
      </c>
      <c r="P2213" s="120"/>
      <c r="Q2213" s="120" t="s">
        <v>128</v>
      </c>
      <c r="R2213" s="120"/>
      <c r="S2213" s="120" t="s">
        <v>128</v>
      </c>
      <c r="T2213" s="120"/>
    </row>
    <row r="2214" spans="1:20" x14ac:dyDescent="0.25">
      <c r="A2214" s="121">
        <v>8.0568387991629506E-2</v>
      </c>
      <c r="B2214" s="121"/>
      <c r="C2214" s="121">
        <v>-0.82883133822864596</v>
      </c>
      <c r="D2214" s="121"/>
      <c r="E2214" s="121" t="s">
        <v>128</v>
      </c>
      <c r="F2214" s="121"/>
      <c r="G2214" s="121" t="s">
        <v>128</v>
      </c>
      <c r="H2214" s="121"/>
      <c r="I2214" s="121" t="s">
        <v>128</v>
      </c>
      <c r="J2214" s="122"/>
      <c r="K2214" s="120">
        <v>-1.47818485725537E-3</v>
      </c>
      <c r="L2214" s="120"/>
      <c r="M2214" s="120">
        <v>0.62803197682811196</v>
      </c>
      <c r="N2214" s="120"/>
      <c r="O2214" s="120" t="s">
        <v>128</v>
      </c>
      <c r="P2214" s="120"/>
      <c r="Q2214" s="120" t="s">
        <v>128</v>
      </c>
      <c r="R2214" s="120"/>
      <c r="S2214" s="120" t="s">
        <v>128</v>
      </c>
      <c r="T2214" s="120"/>
    </row>
    <row r="2215" spans="1:20" x14ac:dyDescent="0.25">
      <c r="A2215" s="121">
        <v>-0.15031826652012001</v>
      </c>
      <c r="B2215" s="121"/>
      <c r="C2215" s="121">
        <v>0.68857004250965304</v>
      </c>
      <c r="D2215" s="121"/>
      <c r="E2215" s="121" t="s">
        <v>128</v>
      </c>
      <c r="F2215" s="121"/>
      <c r="G2215" s="121" t="s">
        <v>128</v>
      </c>
      <c r="H2215" s="121"/>
      <c r="I2215" s="121" t="s">
        <v>128</v>
      </c>
      <c r="J2215" s="122"/>
      <c r="K2215" s="120">
        <v>-0.114525607848392</v>
      </c>
      <c r="L2215" s="120"/>
      <c r="M2215" s="120">
        <v>0.87601126713759203</v>
      </c>
      <c r="N2215" s="120"/>
      <c r="O2215" s="120" t="s">
        <v>128</v>
      </c>
      <c r="P2215" s="120"/>
      <c r="Q2215" s="120" t="s">
        <v>128</v>
      </c>
      <c r="R2215" s="120"/>
      <c r="S2215" s="120" t="s">
        <v>128</v>
      </c>
      <c r="T2215" s="120"/>
    </row>
    <row r="2216" spans="1:20" x14ac:dyDescent="0.25">
      <c r="A2216" s="121">
        <v>-1.16924025199869</v>
      </c>
      <c r="B2216" s="121"/>
      <c r="C2216" s="121">
        <v>0.37937214851581302</v>
      </c>
      <c r="D2216" s="121"/>
      <c r="E2216" s="121" t="s">
        <v>128</v>
      </c>
      <c r="F2216" s="121"/>
      <c r="G2216" s="121" t="s">
        <v>128</v>
      </c>
      <c r="H2216" s="121"/>
      <c r="I2216" s="121" t="s">
        <v>128</v>
      </c>
      <c r="J2216" s="122"/>
      <c r="K2216" s="120">
        <v>0.21606616756906799</v>
      </c>
      <c r="L2216" s="120"/>
      <c r="M2216" s="120">
        <v>0.71046293968528196</v>
      </c>
      <c r="N2216" s="120"/>
      <c r="O2216" s="120" t="s">
        <v>128</v>
      </c>
      <c r="P2216" s="120"/>
      <c r="Q2216" s="120" t="s">
        <v>128</v>
      </c>
      <c r="R2216" s="120"/>
      <c r="S2216" s="120" t="s">
        <v>128</v>
      </c>
      <c r="T2216" s="120"/>
    </row>
    <row r="2217" spans="1:20" x14ac:dyDescent="0.25">
      <c r="A2217" s="121">
        <v>0.42211519064161301</v>
      </c>
      <c r="B2217" s="121"/>
      <c r="C2217" s="121">
        <v>0.24044659627869799</v>
      </c>
      <c r="D2217" s="121"/>
      <c r="E2217" s="121" t="s">
        <v>128</v>
      </c>
      <c r="F2217" s="121"/>
      <c r="G2217" s="121" t="s">
        <v>128</v>
      </c>
      <c r="H2217" s="121"/>
      <c r="I2217" s="121" t="s">
        <v>128</v>
      </c>
      <c r="J2217" s="122"/>
      <c r="K2217" s="120">
        <v>0.346470416277812</v>
      </c>
      <c r="L2217" s="120"/>
      <c r="M2217" s="120">
        <v>0.43380665753098702</v>
      </c>
      <c r="N2217" s="120"/>
      <c r="O2217" s="120" t="s">
        <v>128</v>
      </c>
      <c r="P2217" s="120"/>
      <c r="Q2217" s="120" t="s">
        <v>128</v>
      </c>
      <c r="R2217" s="120"/>
      <c r="S2217" s="120" t="s">
        <v>128</v>
      </c>
      <c r="T2217" s="120"/>
    </row>
    <row r="2218" spans="1:20" x14ac:dyDescent="0.25">
      <c r="A2218" s="121">
        <v>0.500361139605076</v>
      </c>
      <c r="B2218" s="121"/>
      <c r="C2218" s="121">
        <v>-0.64105471441222805</v>
      </c>
      <c r="D2218" s="121"/>
      <c r="E2218" s="121" t="s">
        <v>128</v>
      </c>
      <c r="F2218" s="121"/>
      <c r="G2218" s="121" t="s">
        <v>128</v>
      </c>
      <c r="H2218" s="121"/>
      <c r="I2218" s="121" t="s">
        <v>128</v>
      </c>
      <c r="J2218" s="122"/>
      <c r="K2218" s="120">
        <v>-8.8568998186175904E-2</v>
      </c>
      <c r="L2218" s="120"/>
      <c r="M2218" s="120">
        <v>0.35451366487563302</v>
      </c>
      <c r="N2218" s="120"/>
      <c r="O2218" s="120" t="s">
        <v>128</v>
      </c>
      <c r="P2218" s="120"/>
      <c r="Q2218" s="120" t="s">
        <v>128</v>
      </c>
      <c r="R2218" s="120"/>
      <c r="S2218" s="120" t="s">
        <v>128</v>
      </c>
      <c r="T2218" s="120"/>
    </row>
    <row r="2219" spans="1:20" x14ac:dyDescent="0.25">
      <c r="A2219" s="121">
        <v>-7.1698705519754199E-2</v>
      </c>
      <c r="B2219" s="121"/>
      <c r="C2219" s="121">
        <v>3.24161788998545E-2</v>
      </c>
      <c r="D2219" s="121"/>
      <c r="E2219" s="121" t="s">
        <v>128</v>
      </c>
      <c r="F2219" s="121"/>
      <c r="G2219" s="121" t="s">
        <v>128</v>
      </c>
      <c r="H2219" s="121"/>
      <c r="I2219" s="121" t="s">
        <v>128</v>
      </c>
      <c r="J2219" s="122"/>
      <c r="K2219" s="120">
        <v>0.17790636974933299</v>
      </c>
      <c r="L2219" s="120"/>
      <c r="M2219" s="120">
        <v>0.43259119766101201</v>
      </c>
      <c r="N2219" s="120"/>
      <c r="O2219" s="120" t="s">
        <v>128</v>
      </c>
      <c r="P2219" s="120"/>
      <c r="Q2219" s="120" t="s">
        <v>128</v>
      </c>
      <c r="R2219" s="120"/>
      <c r="S2219" s="120" t="s">
        <v>128</v>
      </c>
      <c r="T2219" s="120"/>
    </row>
    <row r="2220" spans="1:20" x14ac:dyDescent="0.25">
      <c r="A2220" s="121">
        <v>1.37439384763966</v>
      </c>
      <c r="B2220" s="121"/>
      <c r="C2220" s="121">
        <v>-0.122304743555826</v>
      </c>
      <c r="D2220" s="121"/>
      <c r="E2220" s="121" t="s">
        <v>128</v>
      </c>
      <c r="F2220" s="121"/>
      <c r="G2220" s="121" t="s">
        <v>128</v>
      </c>
      <c r="H2220" s="121"/>
      <c r="I2220" s="121" t="s">
        <v>128</v>
      </c>
      <c r="J2220" s="122"/>
      <c r="K2220" s="120">
        <v>2.13524900210871E-4</v>
      </c>
      <c r="L2220" s="120"/>
      <c r="M2220" s="120">
        <v>0.62909832590143799</v>
      </c>
      <c r="N2220" s="120"/>
      <c r="O2220" s="120" t="s">
        <v>128</v>
      </c>
      <c r="P2220" s="120"/>
      <c r="Q2220" s="120" t="s">
        <v>128</v>
      </c>
      <c r="R2220" s="120"/>
      <c r="S2220" s="120" t="s">
        <v>128</v>
      </c>
      <c r="T2220" s="120"/>
    </row>
    <row r="2221" spans="1:20" x14ac:dyDescent="0.25">
      <c r="A2221" s="121">
        <v>-0.35611873381346398</v>
      </c>
      <c r="B2221" s="121"/>
      <c r="C2221" s="121">
        <v>0.37266460986211702</v>
      </c>
      <c r="D2221" s="121"/>
      <c r="E2221" s="121" t="s">
        <v>128</v>
      </c>
      <c r="F2221" s="121"/>
      <c r="G2221" s="121" t="s">
        <v>128</v>
      </c>
      <c r="H2221" s="121"/>
      <c r="I2221" s="121" t="s">
        <v>128</v>
      </c>
      <c r="J2221" s="122"/>
      <c r="K2221" s="120">
        <v>0.29717686080613398</v>
      </c>
      <c r="L2221" s="120"/>
      <c r="M2221" s="120">
        <v>-0.15036592482671199</v>
      </c>
      <c r="N2221" s="120"/>
      <c r="O2221" s="120" t="s">
        <v>128</v>
      </c>
      <c r="P2221" s="120"/>
      <c r="Q2221" s="120" t="s">
        <v>128</v>
      </c>
      <c r="R2221" s="120"/>
      <c r="S2221" s="120" t="s">
        <v>128</v>
      </c>
      <c r="T2221" s="120"/>
    </row>
    <row r="2222" spans="1:20" x14ac:dyDescent="0.25">
      <c r="A2222" s="121">
        <v>0.54127251616460004</v>
      </c>
      <c r="B2222" s="121"/>
      <c r="C2222" s="121">
        <v>0.17846303846259201</v>
      </c>
      <c r="D2222" s="121"/>
      <c r="E2222" s="121" t="s">
        <v>128</v>
      </c>
      <c r="F2222" s="121"/>
      <c r="G2222" s="121" t="s">
        <v>128</v>
      </c>
      <c r="H2222" s="121"/>
      <c r="I2222" s="121" t="s">
        <v>128</v>
      </c>
      <c r="J2222" s="122"/>
      <c r="K2222" s="120">
        <v>-0.25552382775368399</v>
      </c>
      <c r="L2222" s="120"/>
      <c r="M2222" s="120">
        <v>0.23542123838236201</v>
      </c>
      <c r="N2222" s="120"/>
      <c r="O2222" s="120" t="s">
        <v>128</v>
      </c>
      <c r="P2222" s="120"/>
      <c r="Q2222" s="120" t="s">
        <v>128</v>
      </c>
      <c r="R2222" s="120"/>
      <c r="S2222" s="120" t="s">
        <v>128</v>
      </c>
      <c r="T2222" s="120"/>
    </row>
    <row r="2223" spans="1:20" x14ac:dyDescent="0.25">
      <c r="A2223" s="121">
        <v>0.51913396458823202</v>
      </c>
      <c r="B2223" s="121"/>
      <c r="C2223" s="121">
        <v>0.55502135574646705</v>
      </c>
      <c r="D2223" s="121"/>
      <c r="E2223" s="121" t="s">
        <v>128</v>
      </c>
      <c r="F2223" s="121"/>
      <c r="G2223" s="121" t="s">
        <v>128</v>
      </c>
      <c r="H2223" s="121"/>
      <c r="I2223" s="121" t="s">
        <v>128</v>
      </c>
      <c r="J2223" s="122"/>
      <c r="K2223" s="120">
        <v>-0.23159536320764201</v>
      </c>
      <c r="L2223" s="120"/>
      <c r="M2223" s="120">
        <v>0.497003983272506</v>
      </c>
      <c r="N2223" s="120"/>
      <c r="O2223" s="120" t="s">
        <v>128</v>
      </c>
      <c r="P2223" s="120"/>
      <c r="Q2223" s="120" t="s">
        <v>128</v>
      </c>
      <c r="R2223" s="120"/>
      <c r="S2223" s="120" t="s">
        <v>128</v>
      </c>
      <c r="T2223" s="120"/>
    </row>
    <row r="2224" spans="1:20" x14ac:dyDescent="0.25">
      <c r="A2224" s="121">
        <v>-0.96250810220377803</v>
      </c>
      <c r="B2224" s="121"/>
      <c r="C2224" s="121">
        <v>0.84831000601419504</v>
      </c>
      <c r="D2224" s="121"/>
      <c r="E2224" s="121" t="s">
        <v>128</v>
      </c>
      <c r="F2224" s="121"/>
      <c r="G2224" s="121" t="s">
        <v>128</v>
      </c>
      <c r="H2224" s="121"/>
      <c r="I2224" s="121" t="s">
        <v>128</v>
      </c>
      <c r="J2224" s="122"/>
      <c r="K2224" s="120">
        <v>0.142827005653832</v>
      </c>
      <c r="L2224" s="120"/>
      <c r="M2224" s="120">
        <v>1.9215960124586901E-2</v>
      </c>
      <c r="N2224" s="120"/>
      <c r="O2224" s="120" t="s">
        <v>128</v>
      </c>
      <c r="P2224" s="120"/>
      <c r="Q2224" s="120" t="s">
        <v>128</v>
      </c>
      <c r="R2224" s="120"/>
      <c r="S2224" s="120" t="s">
        <v>128</v>
      </c>
      <c r="T2224" s="120"/>
    </row>
    <row r="2225" spans="1:20" x14ac:dyDescent="0.25">
      <c r="A2225" s="121">
        <v>-0.55951786270941295</v>
      </c>
      <c r="B2225" s="121"/>
      <c r="C2225" s="121">
        <v>0.43706137443954401</v>
      </c>
      <c r="D2225" s="121"/>
      <c r="E2225" s="121" t="s">
        <v>128</v>
      </c>
      <c r="F2225" s="121"/>
      <c r="G2225" s="121" t="s">
        <v>128</v>
      </c>
      <c r="H2225" s="121"/>
      <c r="I2225" s="121" t="s">
        <v>128</v>
      </c>
      <c r="J2225" s="122"/>
      <c r="K2225" s="120">
        <v>-0.145481407624583</v>
      </c>
      <c r="L2225" s="120"/>
      <c r="M2225" s="120">
        <v>0.337903770973071</v>
      </c>
      <c r="N2225" s="120"/>
      <c r="O2225" s="120" t="s">
        <v>128</v>
      </c>
      <c r="P2225" s="120"/>
      <c r="Q2225" s="120" t="s">
        <v>128</v>
      </c>
      <c r="R2225" s="120"/>
      <c r="S2225" s="120" t="s">
        <v>128</v>
      </c>
      <c r="T2225" s="120"/>
    </row>
    <row r="2226" spans="1:20" x14ac:dyDescent="0.25">
      <c r="A2226" s="121">
        <v>0.18024108767108901</v>
      </c>
      <c r="B2226" s="121"/>
      <c r="C2226" s="121">
        <v>0.62014476800261398</v>
      </c>
      <c r="D2226" s="121"/>
      <c r="E2226" s="121" t="s">
        <v>128</v>
      </c>
      <c r="F2226" s="121"/>
      <c r="G2226" s="121" t="s">
        <v>128</v>
      </c>
      <c r="H2226" s="121"/>
      <c r="I2226" s="121" t="s">
        <v>128</v>
      </c>
      <c r="J2226" s="122"/>
      <c r="K2226" s="120">
        <v>9.0855164750806197E-2</v>
      </c>
      <c r="L2226" s="120"/>
      <c r="M2226" s="120">
        <v>0.105764178969931</v>
      </c>
      <c r="N2226" s="120"/>
      <c r="O2226" s="120" t="s">
        <v>128</v>
      </c>
      <c r="P2226" s="120"/>
      <c r="Q2226" s="120" t="s">
        <v>128</v>
      </c>
      <c r="R2226" s="120"/>
      <c r="S2226" s="120" t="s">
        <v>128</v>
      </c>
      <c r="T2226" s="120"/>
    </row>
    <row r="2227" spans="1:20" x14ac:dyDescent="0.25">
      <c r="A2227" s="121">
        <v>0.93885412613424901</v>
      </c>
      <c r="B2227" s="121"/>
      <c r="C2227" s="121">
        <v>0.69849864398175399</v>
      </c>
      <c r="D2227" s="121"/>
      <c r="E2227" s="121" t="s">
        <v>128</v>
      </c>
      <c r="F2227" s="121"/>
      <c r="G2227" s="121" t="s">
        <v>128</v>
      </c>
      <c r="H2227" s="121"/>
      <c r="I2227" s="121" t="s">
        <v>128</v>
      </c>
      <c r="J2227" s="122"/>
      <c r="K2227" s="120">
        <v>1.3548963723078299E-2</v>
      </c>
      <c r="L2227" s="120"/>
      <c r="M2227" s="120">
        <v>0.105764178969931</v>
      </c>
      <c r="N2227" s="120"/>
      <c r="O2227" s="120" t="s">
        <v>128</v>
      </c>
      <c r="P2227" s="120"/>
      <c r="Q2227" s="120" t="s">
        <v>128</v>
      </c>
      <c r="R2227" s="120"/>
      <c r="S2227" s="120" t="s">
        <v>128</v>
      </c>
      <c r="T2227" s="120"/>
    </row>
    <row r="2228" spans="1:20" x14ac:dyDescent="0.25">
      <c r="A2228" s="121">
        <v>1.0162852629154199E-2</v>
      </c>
      <c r="B2228" s="121"/>
      <c r="C2228" s="121">
        <v>-0.35855237665300199</v>
      </c>
      <c r="D2228" s="121"/>
      <c r="E2228" s="121" t="s">
        <v>128</v>
      </c>
      <c r="F2228" s="121"/>
      <c r="G2228" s="121" t="s">
        <v>128</v>
      </c>
      <c r="H2228" s="121"/>
      <c r="I2228" s="121" t="s">
        <v>128</v>
      </c>
      <c r="J2228" s="122"/>
      <c r="K2228" s="120">
        <v>4.8117017187649901E-2</v>
      </c>
      <c r="L2228" s="120"/>
      <c r="M2228" s="120">
        <v>-0.42303138032333698</v>
      </c>
      <c r="N2228" s="120"/>
      <c r="O2228" s="120" t="s">
        <v>128</v>
      </c>
      <c r="P2228" s="120"/>
      <c r="Q2228" s="120" t="s">
        <v>128</v>
      </c>
      <c r="R2228" s="120"/>
      <c r="S2228" s="120" t="s">
        <v>128</v>
      </c>
      <c r="T2228" s="120"/>
    </row>
    <row r="2229" spans="1:20" x14ac:dyDescent="0.25">
      <c r="A2229" s="121">
        <v>-0.73241878804776706</v>
      </c>
      <c r="B2229" s="121"/>
      <c r="C2229" s="121">
        <v>0.71687163160403999</v>
      </c>
      <c r="D2229" s="121"/>
      <c r="E2229" s="121" t="s">
        <v>128</v>
      </c>
      <c r="F2229" s="121"/>
      <c r="G2229" s="121" t="s">
        <v>128</v>
      </c>
      <c r="H2229" s="121"/>
      <c r="I2229" s="121" t="s">
        <v>128</v>
      </c>
      <c r="J2229" s="122"/>
      <c r="K2229" s="120">
        <v>-2.4806173074278202</v>
      </c>
      <c r="L2229" s="120"/>
      <c r="M2229" s="120">
        <v>2.4515648777231999E-2</v>
      </c>
      <c r="N2229" s="120"/>
      <c r="O2229" s="120" t="s">
        <v>128</v>
      </c>
      <c r="P2229" s="120"/>
      <c r="Q2229" s="120" t="s">
        <v>128</v>
      </c>
      <c r="R2229" s="120"/>
      <c r="S2229" s="120" t="s">
        <v>128</v>
      </c>
      <c r="T2229" s="120"/>
    </row>
    <row r="2230" spans="1:20" x14ac:dyDescent="0.25">
      <c r="A2230" s="121">
        <v>1.5819564078906698E-2</v>
      </c>
      <c r="B2230" s="121"/>
      <c r="C2230" s="121">
        <v>0.22790240323032099</v>
      </c>
      <c r="D2230" s="121"/>
      <c r="E2230" s="121" t="s">
        <v>128</v>
      </c>
      <c r="F2230" s="121"/>
      <c r="G2230" s="121" t="s">
        <v>128</v>
      </c>
      <c r="H2230" s="121"/>
      <c r="I2230" s="121" t="s">
        <v>128</v>
      </c>
      <c r="J2230" s="122"/>
      <c r="K2230" s="120">
        <v>-0.82974846113385703</v>
      </c>
      <c r="L2230" s="120"/>
      <c r="M2230" s="120">
        <v>-0.42303138032333698</v>
      </c>
      <c r="N2230" s="120"/>
      <c r="O2230" s="120" t="s">
        <v>128</v>
      </c>
      <c r="P2230" s="120"/>
      <c r="Q2230" s="120" t="s">
        <v>128</v>
      </c>
      <c r="R2230" s="120"/>
      <c r="S2230" s="120" t="s">
        <v>128</v>
      </c>
      <c r="T2230" s="120"/>
    </row>
    <row r="2231" spans="1:20" x14ac:dyDescent="0.25">
      <c r="A2231" s="121">
        <v>0.90539042057164598</v>
      </c>
      <c r="B2231" s="121"/>
      <c r="C2231" s="121">
        <v>0.73542281600461101</v>
      </c>
      <c r="D2231" s="121"/>
      <c r="E2231" s="121" t="s">
        <v>128</v>
      </c>
      <c r="F2231" s="121"/>
      <c r="G2231" s="121" t="s">
        <v>128</v>
      </c>
      <c r="H2231" s="121"/>
      <c r="I2231" s="121" t="s">
        <v>128</v>
      </c>
      <c r="J2231" s="122"/>
      <c r="K2231" s="120">
        <v>0.21052578899257299</v>
      </c>
      <c r="L2231" s="120"/>
      <c r="M2231" s="120">
        <v>0.46694497096864002</v>
      </c>
      <c r="N2231" s="120"/>
      <c r="O2231" s="120" t="s">
        <v>128</v>
      </c>
      <c r="P2231" s="120"/>
      <c r="Q2231" s="120" t="s">
        <v>128</v>
      </c>
      <c r="R2231" s="120"/>
      <c r="S2231" s="120" t="s">
        <v>128</v>
      </c>
      <c r="T2231" s="120"/>
    </row>
    <row r="2232" spans="1:20" x14ac:dyDescent="0.25">
      <c r="A2232" s="121">
        <v>-0.71932457998153498</v>
      </c>
      <c r="B2232" s="121"/>
      <c r="C2232" s="121">
        <v>-0.29243060153883199</v>
      </c>
      <c r="D2232" s="121"/>
      <c r="E2232" s="121" t="s">
        <v>128</v>
      </c>
      <c r="F2232" s="121"/>
      <c r="G2232" s="121" t="s">
        <v>128</v>
      </c>
      <c r="H2232" s="121"/>
      <c r="I2232" s="121" t="s">
        <v>128</v>
      </c>
      <c r="J2232" s="122"/>
      <c r="K2232" s="120">
        <v>0.25443470551058001</v>
      </c>
      <c r="L2232" s="120"/>
      <c r="M2232" s="120">
        <v>0.105571294853934</v>
      </c>
      <c r="N2232" s="120"/>
      <c r="O2232" s="120" t="s">
        <v>128</v>
      </c>
      <c r="P2232" s="120"/>
      <c r="Q2232" s="120" t="s">
        <v>128</v>
      </c>
      <c r="R2232" s="120"/>
      <c r="S2232" s="120" t="s">
        <v>128</v>
      </c>
      <c r="T2232" s="120"/>
    </row>
    <row r="2233" spans="1:20" x14ac:dyDescent="0.25">
      <c r="A2233" s="121">
        <v>0.871267347362355</v>
      </c>
      <c r="B2233" s="121"/>
      <c r="C2233" s="121">
        <v>0.55321847708657801</v>
      </c>
      <c r="D2233" s="121"/>
      <c r="E2233" s="121" t="s">
        <v>128</v>
      </c>
      <c r="F2233" s="121"/>
      <c r="G2233" s="121" t="s">
        <v>128</v>
      </c>
      <c r="H2233" s="121"/>
      <c r="I2233" s="121" t="s">
        <v>128</v>
      </c>
      <c r="J2233" s="122"/>
      <c r="K2233" s="120">
        <v>0.25443470551058001</v>
      </c>
      <c r="L2233" s="120"/>
      <c r="M2233" s="120">
        <v>-0.13876041969340799</v>
      </c>
      <c r="N2233" s="120"/>
      <c r="O2233" s="120" t="s">
        <v>128</v>
      </c>
      <c r="P2233" s="120"/>
      <c r="Q2233" s="120" t="s">
        <v>128</v>
      </c>
      <c r="R2233" s="120"/>
      <c r="S2233" s="120" t="s">
        <v>128</v>
      </c>
      <c r="T2233" s="120"/>
    </row>
    <row r="2234" spans="1:20" x14ac:dyDescent="0.25">
      <c r="A2234" s="121">
        <v>0.30986034932996998</v>
      </c>
      <c r="B2234" s="121"/>
      <c r="C2234" s="121">
        <v>0.26720143051085898</v>
      </c>
      <c r="D2234" s="121"/>
      <c r="E2234" s="121" t="s">
        <v>128</v>
      </c>
      <c r="F2234" s="121"/>
      <c r="G2234" s="121" t="s">
        <v>128</v>
      </c>
      <c r="H2234" s="121"/>
      <c r="I2234" s="121" t="s">
        <v>128</v>
      </c>
      <c r="J2234" s="122"/>
      <c r="K2234" s="120">
        <v>0.403300853784124</v>
      </c>
      <c r="L2234" s="120"/>
      <c r="M2234" s="120">
        <v>-0.13876041969340799</v>
      </c>
      <c r="N2234" s="120"/>
      <c r="O2234" s="120" t="s">
        <v>128</v>
      </c>
      <c r="P2234" s="120"/>
      <c r="Q2234" s="120" t="s">
        <v>128</v>
      </c>
      <c r="R2234" s="120"/>
      <c r="S2234" s="120" t="s">
        <v>128</v>
      </c>
      <c r="T2234" s="120"/>
    </row>
    <row r="2235" spans="1:20" x14ac:dyDescent="0.25">
      <c r="A2235" s="121">
        <v>-1.2554482322090801</v>
      </c>
      <c r="B2235" s="121"/>
      <c r="C2235" s="121">
        <v>0.61866508591005998</v>
      </c>
      <c r="D2235" s="121"/>
      <c r="E2235" s="121" t="s">
        <v>128</v>
      </c>
      <c r="F2235" s="121"/>
      <c r="G2235" s="121" t="s">
        <v>128</v>
      </c>
      <c r="H2235" s="121"/>
      <c r="I2235" s="121" t="s">
        <v>128</v>
      </c>
      <c r="J2235" s="122"/>
      <c r="K2235" s="120">
        <v>4.6008747855992703E-2</v>
      </c>
      <c r="L2235" s="120"/>
      <c r="M2235" s="120">
        <v>0.59259284958911695</v>
      </c>
      <c r="N2235" s="120"/>
      <c r="O2235" s="120" t="s">
        <v>128</v>
      </c>
      <c r="P2235" s="120"/>
      <c r="Q2235" s="120" t="s">
        <v>128</v>
      </c>
      <c r="R2235" s="120"/>
      <c r="S2235" s="120" t="s">
        <v>128</v>
      </c>
      <c r="T2235" s="120"/>
    </row>
    <row r="2236" spans="1:20" x14ac:dyDescent="0.25">
      <c r="A2236" s="121">
        <v>0.29545399136314299</v>
      </c>
      <c r="B2236" s="121"/>
      <c r="C2236" s="121">
        <v>1.05276260573217</v>
      </c>
      <c r="D2236" s="121"/>
      <c r="E2236" s="121" t="s">
        <v>128</v>
      </c>
      <c r="F2236" s="121"/>
      <c r="G2236" s="121" t="s">
        <v>128</v>
      </c>
      <c r="H2236" s="121"/>
      <c r="I2236" s="121" t="s">
        <v>128</v>
      </c>
      <c r="J2236" s="122"/>
      <c r="K2236" s="120">
        <v>4.6008747855992703E-2</v>
      </c>
      <c r="L2236" s="120"/>
      <c r="M2236" s="120">
        <v>0.22118495625562001</v>
      </c>
      <c r="N2236" s="120"/>
      <c r="O2236" s="120" t="s">
        <v>128</v>
      </c>
      <c r="P2236" s="120"/>
      <c r="Q2236" s="120" t="s">
        <v>128</v>
      </c>
      <c r="R2236" s="120"/>
      <c r="S2236" s="120" t="s">
        <v>128</v>
      </c>
      <c r="T2236" s="120"/>
    </row>
    <row r="2237" spans="1:20" x14ac:dyDescent="0.25">
      <c r="A2237" s="121">
        <v>-0.249786839837595</v>
      </c>
      <c r="B2237" s="121"/>
      <c r="C2237" s="121">
        <v>0.63601356269304798</v>
      </c>
      <c r="D2237" s="121"/>
      <c r="E2237" s="121" t="s">
        <v>128</v>
      </c>
      <c r="F2237" s="121"/>
      <c r="G2237" s="121" t="s">
        <v>128</v>
      </c>
      <c r="H2237" s="121"/>
      <c r="I2237" s="121" t="s">
        <v>128</v>
      </c>
      <c r="J2237" s="122"/>
      <c r="K2237" s="120">
        <v>-0.96677447621326396</v>
      </c>
      <c r="L2237" s="120"/>
      <c r="M2237" s="120">
        <v>0.69497660104253001</v>
      </c>
      <c r="N2237" s="120"/>
      <c r="O2237" s="120" t="s">
        <v>128</v>
      </c>
      <c r="P2237" s="120"/>
      <c r="Q2237" s="120" t="s">
        <v>128</v>
      </c>
      <c r="R2237" s="120"/>
      <c r="S2237" s="120" t="s">
        <v>128</v>
      </c>
      <c r="T2237" s="120"/>
    </row>
    <row r="2238" spans="1:20" x14ac:dyDescent="0.25">
      <c r="A2238" s="121">
        <v>-0.57226383343257903</v>
      </c>
      <c r="B2238" s="121"/>
      <c r="C2238" s="121">
        <v>6.4458869151245296E-2</v>
      </c>
      <c r="D2238" s="121"/>
      <c r="E2238" s="121" t="s">
        <v>128</v>
      </c>
      <c r="F2238" s="121"/>
      <c r="G2238" s="121" t="s">
        <v>128</v>
      </c>
      <c r="H2238" s="121"/>
      <c r="I2238" s="121" t="s">
        <v>128</v>
      </c>
      <c r="J2238" s="122"/>
      <c r="K2238" s="120">
        <v>7.6197002936599006E-2</v>
      </c>
      <c r="L2238" s="120"/>
      <c r="M2238" s="120">
        <v>0.33742583780208302</v>
      </c>
      <c r="N2238" s="120"/>
      <c r="O2238" s="120" t="s">
        <v>128</v>
      </c>
      <c r="P2238" s="120"/>
      <c r="Q2238" s="120" t="s">
        <v>128</v>
      </c>
      <c r="R2238" s="120"/>
      <c r="S2238" s="120" t="s">
        <v>128</v>
      </c>
      <c r="T2238" s="120"/>
    </row>
    <row r="2239" spans="1:20" x14ac:dyDescent="0.25">
      <c r="A2239" s="121">
        <v>-8.3524737742187896E-2</v>
      </c>
      <c r="B2239" s="121"/>
      <c r="C2239" s="121">
        <v>3.6582898649317699E-2</v>
      </c>
      <c r="D2239" s="121"/>
      <c r="E2239" s="121" t="s">
        <v>128</v>
      </c>
      <c r="F2239" s="121"/>
      <c r="G2239" s="121" t="s">
        <v>128</v>
      </c>
      <c r="H2239" s="121"/>
      <c r="I2239" s="121" t="s">
        <v>128</v>
      </c>
      <c r="J2239" s="122"/>
      <c r="K2239" s="120">
        <v>7.6197002936599006E-2</v>
      </c>
      <c r="L2239" s="120"/>
      <c r="M2239" s="120">
        <v>0.59922940559160098</v>
      </c>
      <c r="N2239" s="120"/>
      <c r="O2239" s="120" t="s">
        <v>128</v>
      </c>
      <c r="P2239" s="120"/>
      <c r="Q2239" s="120" t="s">
        <v>128</v>
      </c>
      <c r="R2239" s="120"/>
      <c r="S2239" s="120" t="s">
        <v>128</v>
      </c>
      <c r="T2239" s="120"/>
    </row>
    <row r="2240" spans="1:20" x14ac:dyDescent="0.25">
      <c r="A2240" s="121">
        <v>0.19789516116052899</v>
      </c>
      <c r="B2240" s="121"/>
      <c r="C2240" s="121">
        <v>1.1377476680296601</v>
      </c>
      <c r="D2240" s="121"/>
      <c r="E2240" s="121" t="s">
        <v>128</v>
      </c>
      <c r="F2240" s="121"/>
      <c r="G2240" s="121" t="s">
        <v>128</v>
      </c>
      <c r="H2240" s="121"/>
      <c r="I2240" s="121" t="s">
        <v>128</v>
      </c>
      <c r="J2240" s="122"/>
      <c r="K2240" s="120">
        <v>0.51330802529366804</v>
      </c>
      <c r="L2240" s="120"/>
      <c r="M2240" s="120">
        <v>-0.35397977023888499</v>
      </c>
      <c r="N2240" s="120"/>
      <c r="O2240" s="120" t="s">
        <v>128</v>
      </c>
      <c r="P2240" s="120"/>
      <c r="Q2240" s="120" t="s">
        <v>128</v>
      </c>
      <c r="R2240" s="120"/>
      <c r="S2240" s="120" t="s">
        <v>128</v>
      </c>
      <c r="T2240" s="120"/>
    </row>
    <row r="2241" spans="1:20" x14ac:dyDescent="0.25">
      <c r="A2241" s="121">
        <v>-0.385347061234871</v>
      </c>
      <c r="B2241" s="121"/>
      <c r="C2241" s="121">
        <v>0.44330496822661802</v>
      </c>
      <c r="D2241" s="121"/>
      <c r="E2241" s="121" t="s">
        <v>128</v>
      </c>
      <c r="F2241" s="121"/>
      <c r="G2241" s="121" t="s">
        <v>128</v>
      </c>
      <c r="H2241" s="121"/>
      <c r="I2241" s="121" t="s">
        <v>128</v>
      </c>
      <c r="J2241" s="122"/>
      <c r="K2241" s="120">
        <v>-0.28360457511772802</v>
      </c>
      <c r="L2241" s="120"/>
      <c r="M2241" s="120">
        <v>0.48469972201178302</v>
      </c>
      <c r="N2241" s="120"/>
      <c r="O2241" s="120" t="s">
        <v>128</v>
      </c>
      <c r="P2241" s="120"/>
      <c r="Q2241" s="120" t="s">
        <v>128</v>
      </c>
      <c r="R2241" s="120"/>
      <c r="S2241" s="120" t="s">
        <v>128</v>
      </c>
      <c r="T2241" s="120"/>
    </row>
    <row r="2242" spans="1:20" x14ac:dyDescent="0.25">
      <c r="A2242" s="121">
        <v>-0.385347061234871</v>
      </c>
      <c r="B2242" s="121"/>
      <c r="C2242" s="121">
        <v>1.1377476680296601</v>
      </c>
      <c r="D2242" s="121"/>
      <c r="E2242" s="121" t="s">
        <v>128</v>
      </c>
      <c r="F2242" s="121"/>
      <c r="G2242" s="121" t="s">
        <v>128</v>
      </c>
      <c r="H2242" s="121"/>
      <c r="I2242" s="121" t="s">
        <v>128</v>
      </c>
      <c r="J2242" s="122"/>
      <c r="K2242" s="120">
        <v>0.18793007988939101</v>
      </c>
      <c r="L2242" s="120"/>
      <c r="M2242" s="120">
        <v>0.35269969649168698</v>
      </c>
      <c r="N2242" s="120"/>
      <c r="O2242" s="120" t="s">
        <v>128</v>
      </c>
      <c r="P2242" s="120"/>
      <c r="Q2242" s="120" t="s">
        <v>128</v>
      </c>
      <c r="R2242" s="120"/>
      <c r="S2242" s="120" t="s">
        <v>128</v>
      </c>
      <c r="T2242" s="120"/>
    </row>
    <row r="2243" spans="1:20" x14ac:dyDescent="0.25">
      <c r="A2243" s="121">
        <v>-1.32308891974333</v>
      </c>
      <c r="B2243" s="121"/>
      <c r="C2243" s="121">
        <v>-7.59302678857985E-2</v>
      </c>
      <c r="D2243" s="121"/>
      <c r="E2243" s="121" t="s">
        <v>128</v>
      </c>
      <c r="F2243" s="121"/>
      <c r="G2243" s="121" t="s">
        <v>128</v>
      </c>
      <c r="H2243" s="121"/>
      <c r="I2243" s="121" t="s">
        <v>128</v>
      </c>
      <c r="J2243" s="122"/>
      <c r="K2243" s="120">
        <v>9.4365344929730796E-2</v>
      </c>
      <c r="L2243" s="120"/>
      <c r="M2243" s="120">
        <v>0.75091181750395797</v>
      </c>
      <c r="N2243" s="120"/>
      <c r="O2243" s="120" t="s">
        <v>128</v>
      </c>
      <c r="P2243" s="120"/>
      <c r="Q2243" s="120" t="s">
        <v>128</v>
      </c>
      <c r="R2243" s="120"/>
      <c r="S2243" s="120" t="s">
        <v>128</v>
      </c>
      <c r="T2243" s="120"/>
    </row>
    <row r="2244" spans="1:20" x14ac:dyDescent="0.25">
      <c r="A2244" s="121">
        <v>-6.5763234257143893E-2</v>
      </c>
      <c r="B2244" s="121"/>
      <c r="C2244" s="121">
        <v>0.83261094944837699</v>
      </c>
      <c r="D2244" s="121"/>
      <c r="E2244" s="121" t="s">
        <v>128</v>
      </c>
      <c r="F2244" s="121"/>
      <c r="G2244" s="121" t="s">
        <v>128</v>
      </c>
      <c r="H2244" s="121"/>
      <c r="I2244" s="121" t="s">
        <v>128</v>
      </c>
      <c r="J2244" s="122"/>
      <c r="K2244" s="120">
        <v>-0.112412260353683</v>
      </c>
      <c r="L2244" s="120"/>
      <c r="M2244" s="120">
        <v>0.30939375175294298</v>
      </c>
      <c r="N2244" s="120"/>
      <c r="O2244" s="120" t="s">
        <v>128</v>
      </c>
      <c r="P2244" s="120"/>
      <c r="Q2244" s="120" t="s">
        <v>128</v>
      </c>
      <c r="R2244" s="120"/>
      <c r="S2244" s="120" t="s">
        <v>128</v>
      </c>
      <c r="T2244" s="120"/>
    </row>
    <row r="2245" spans="1:20" x14ac:dyDescent="0.25">
      <c r="A2245" s="121">
        <v>-0.383395078692644</v>
      </c>
      <c r="B2245" s="121"/>
      <c r="C2245" s="121">
        <v>1.4632733842427099</v>
      </c>
      <c r="D2245" s="121"/>
      <c r="E2245" s="121" t="s">
        <v>128</v>
      </c>
      <c r="F2245" s="121"/>
      <c r="G2245" s="121" t="s">
        <v>128</v>
      </c>
      <c r="H2245" s="121"/>
      <c r="I2245" s="121" t="s">
        <v>128</v>
      </c>
      <c r="J2245" s="122"/>
      <c r="K2245" s="120">
        <v>5.09408196963506E-2</v>
      </c>
      <c r="L2245" s="120"/>
      <c r="M2245" s="120">
        <v>1.21193888282405</v>
      </c>
      <c r="N2245" s="120"/>
      <c r="O2245" s="120" t="s">
        <v>128</v>
      </c>
      <c r="P2245" s="120"/>
      <c r="Q2245" s="120" t="s">
        <v>128</v>
      </c>
      <c r="R2245" s="120"/>
      <c r="S2245" s="120" t="s">
        <v>128</v>
      </c>
      <c r="T2245" s="120"/>
    </row>
    <row r="2246" spans="1:20" x14ac:dyDescent="0.25">
      <c r="A2246" s="121">
        <v>0.80750885735714395</v>
      </c>
      <c r="B2246" s="121"/>
      <c r="C2246" s="121">
        <v>1.4632733842427099</v>
      </c>
      <c r="D2246" s="121"/>
      <c r="E2246" s="121" t="s">
        <v>128</v>
      </c>
      <c r="F2246" s="121"/>
      <c r="G2246" s="121" t="s">
        <v>128</v>
      </c>
      <c r="H2246" s="121"/>
      <c r="I2246" s="121" t="s">
        <v>128</v>
      </c>
      <c r="J2246" s="122"/>
      <c r="K2246" s="120">
        <v>0.262406210579126</v>
      </c>
      <c r="L2246" s="120"/>
      <c r="M2246" s="120">
        <v>0.79341572546871897</v>
      </c>
      <c r="N2246" s="120"/>
      <c r="O2246" s="120" t="s">
        <v>128</v>
      </c>
      <c r="P2246" s="120"/>
      <c r="Q2246" s="120" t="s">
        <v>128</v>
      </c>
      <c r="R2246" s="120"/>
      <c r="S2246" s="120" t="s">
        <v>128</v>
      </c>
      <c r="T2246" s="120"/>
    </row>
    <row r="2247" spans="1:20" x14ac:dyDescent="0.25">
      <c r="A2247" s="121">
        <v>-0.25282052326411297</v>
      </c>
      <c r="B2247" s="121"/>
      <c r="C2247" s="121">
        <v>6.8417739797411101E-2</v>
      </c>
      <c r="D2247" s="121"/>
      <c r="E2247" s="121" t="s">
        <v>128</v>
      </c>
      <c r="F2247" s="121"/>
      <c r="G2247" s="121" t="s">
        <v>128</v>
      </c>
      <c r="H2247" s="121"/>
      <c r="I2247" s="121" t="s">
        <v>128</v>
      </c>
      <c r="J2247" s="122"/>
      <c r="K2247" s="120">
        <v>-0.17747799420977001</v>
      </c>
      <c r="L2247" s="120"/>
      <c r="M2247" s="120">
        <v>0.519598326303363</v>
      </c>
      <c r="N2247" s="120"/>
      <c r="O2247" s="120" t="s">
        <v>128</v>
      </c>
      <c r="P2247" s="120"/>
      <c r="Q2247" s="120" t="s">
        <v>128</v>
      </c>
      <c r="R2247" s="120"/>
      <c r="S2247" s="120" t="s">
        <v>128</v>
      </c>
      <c r="T2247" s="120"/>
    </row>
    <row r="2248" spans="1:20" x14ac:dyDescent="0.25">
      <c r="A2248" s="121">
        <v>0.112237839465884</v>
      </c>
      <c r="B2248" s="121"/>
      <c r="C2248" s="121">
        <v>-0.32987609553867597</v>
      </c>
      <c r="D2248" s="121"/>
      <c r="E2248" s="121" t="s">
        <v>128</v>
      </c>
      <c r="F2248" s="121"/>
      <c r="G2248" s="121" t="s">
        <v>128</v>
      </c>
      <c r="H2248" s="121"/>
      <c r="I2248" s="121" t="s">
        <v>128</v>
      </c>
      <c r="J2248" s="122"/>
      <c r="K2248" s="120">
        <v>0.249874105989733</v>
      </c>
      <c r="L2248" s="120"/>
      <c r="M2248" s="120">
        <v>2.8208715906248401</v>
      </c>
      <c r="N2248" s="120"/>
      <c r="O2248" s="120" t="s">
        <v>128</v>
      </c>
      <c r="P2248" s="120"/>
      <c r="Q2248" s="120" t="s">
        <v>128</v>
      </c>
      <c r="R2248" s="120"/>
      <c r="S2248" s="120" t="s">
        <v>128</v>
      </c>
      <c r="T2248" s="120"/>
    </row>
    <row r="2249" spans="1:20" x14ac:dyDescent="0.25">
      <c r="A2249" s="121">
        <v>-0.128947699532032</v>
      </c>
      <c r="B2249" s="121"/>
      <c r="C2249" s="121">
        <v>0.44078598862615698</v>
      </c>
      <c r="D2249" s="121"/>
      <c r="E2249" s="121" t="s">
        <v>128</v>
      </c>
      <c r="F2249" s="121"/>
      <c r="G2249" s="121" t="s">
        <v>128</v>
      </c>
      <c r="H2249" s="121"/>
      <c r="I2249" s="121" t="s">
        <v>128</v>
      </c>
      <c r="J2249" s="122"/>
      <c r="K2249" s="120">
        <v>0.23564831741160899</v>
      </c>
      <c r="L2249" s="120"/>
      <c r="M2249" s="120">
        <v>0.68510906437149199</v>
      </c>
      <c r="N2249" s="120"/>
      <c r="O2249" s="120" t="s">
        <v>128</v>
      </c>
      <c r="P2249" s="120"/>
      <c r="Q2249" s="120" t="s">
        <v>128</v>
      </c>
      <c r="R2249" s="120"/>
      <c r="S2249" s="120" t="s">
        <v>128</v>
      </c>
      <c r="T2249" s="120"/>
    </row>
    <row r="2250" spans="1:20" x14ac:dyDescent="0.25">
      <c r="A2250" s="121">
        <v>-0.48763901184801001</v>
      </c>
      <c r="B2250" s="121"/>
      <c r="C2250" s="121">
        <v>0.91149200991360502</v>
      </c>
      <c r="D2250" s="121"/>
      <c r="E2250" s="121" t="s">
        <v>128</v>
      </c>
      <c r="F2250" s="121"/>
      <c r="G2250" s="121" t="s">
        <v>128</v>
      </c>
      <c r="H2250" s="121"/>
      <c r="I2250" s="121" t="s">
        <v>128</v>
      </c>
      <c r="J2250" s="122"/>
      <c r="K2250" s="120">
        <v>7.6498126546553603E-4</v>
      </c>
      <c r="L2250" s="120"/>
      <c r="M2250" s="120">
        <v>0.25756460552652499</v>
      </c>
      <c r="N2250" s="120"/>
      <c r="O2250" s="120" t="s">
        <v>128</v>
      </c>
      <c r="P2250" s="120"/>
      <c r="Q2250" s="120" t="s">
        <v>128</v>
      </c>
      <c r="R2250" s="120"/>
      <c r="S2250" s="120" t="s">
        <v>128</v>
      </c>
      <c r="T2250" s="120"/>
    </row>
    <row r="2251" spans="1:20" x14ac:dyDescent="0.25">
      <c r="A2251" s="121">
        <v>0.15175317495821999</v>
      </c>
      <c r="B2251" s="121"/>
      <c r="C2251" s="121">
        <v>0.226081393851885</v>
      </c>
      <c r="D2251" s="121"/>
      <c r="E2251" s="121" t="s">
        <v>128</v>
      </c>
      <c r="F2251" s="121"/>
      <c r="G2251" s="121" t="s">
        <v>128</v>
      </c>
      <c r="H2251" s="121"/>
      <c r="I2251" s="121" t="s">
        <v>128</v>
      </c>
      <c r="J2251" s="122"/>
      <c r="K2251" s="120">
        <v>0.16609734236602899</v>
      </c>
      <c r="L2251" s="120"/>
      <c r="M2251" s="120">
        <v>0.87378629302838096</v>
      </c>
      <c r="N2251" s="120"/>
      <c r="O2251" s="120" t="s">
        <v>128</v>
      </c>
      <c r="P2251" s="120"/>
      <c r="Q2251" s="120" t="s">
        <v>128</v>
      </c>
      <c r="R2251" s="120"/>
      <c r="S2251" s="120" t="s">
        <v>128</v>
      </c>
      <c r="T2251" s="120"/>
    </row>
    <row r="2252" spans="1:20" x14ac:dyDescent="0.25">
      <c r="A2252" s="121">
        <v>1.5074181814811001</v>
      </c>
      <c r="B2252" s="121"/>
      <c r="C2252" s="121">
        <v>0.26367649632082302</v>
      </c>
      <c r="D2252" s="121"/>
      <c r="E2252" s="121" t="s">
        <v>128</v>
      </c>
      <c r="F2252" s="121"/>
      <c r="G2252" s="121" t="s">
        <v>128</v>
      </c>
      <c r="H2252" s="121"/>
      <c r="I2252" s="121" t="s">
        <v>128</v>
      </c>
      <c r="J2252" s="122"/>
      <c r="K2252" s="120">
        <v>-6.7274749821326196E-2</v>
      </c>
      <c r="L2252" s="120"/>
      <c r="M2252" s="120">
        <v>0.87378629302838096</v>
      </c>
      <c r="N2252" s="120"/>
      <c r="O2252" s="120" t="s">
        <v>128</v>
      </c>
      <c r="P2252" s="120"/>
      <c r="Q2252" s="120" t="s">
        <v>128</v>
      </c>
      <c r="R2252" s="120"/>
      <c r="S2252" s="120" t="s">
        <v>128</v>
      </c>
      <c r="T2252" s="120"/>
    </row>
    <row r="2253" spans="1:20" x14ac:dyDescent="0.25">
      <c r="A2253" s="121">
        <v>-9.6158618499622203E-3</v>
      </c>
      <c r="B2253" s="121"/>
      <c r="C2253" s="121">
        <v>0.15510881350815001</v>
      </c>
      <c r="D2253" s="121"/>
      <c r="E2253" s="121" t="s">
        <v>128</v>
      </c>
      <c r="F2253" s="121"/>
      <c r="G2253" s="121" t="s">
        <v>128</v>
      </c>
      <c r="H2253" s="121"/>
      <c r="I2253" s="121" t="s">
        <v>128</v>
      </c>
      <c r="J2253" s="122"/>
      <c r="K2253" s="120">
        <v>9.6333405946584294E-2</v>
      </c>
      <c r="L2253" s="120"/>
      <c r="M2253" s="120">
        <v>0.625446742346639</v>
      </c>
      <c r="N2253" s="120"/>
      <c r="O2253" s="120" t="s">
        <v>128</v>
      </c>
      <c r="P2253" s="120"/>
      <c r="Q2253" s="120" t="s">
        <v>128</v>
      </c>
      <c r="R2253" s="120"/>
      <c r="S2253" s="120" t="s">
        <v>128</v>
      </c>
      <c r="T2253" s="120"/>
    </row>
    <row r="2254" spans="1:20" x14ac:dyDescent="0.25">
      <c r="A2254" s="121">
        <v>-1.6874862576690199</v>
      </c>
      <c r="B2254" s="121"/>
      <c r="C2254" s="121">
        <v>-5.5252139059422903E-2</v>
      </c>
      <c r="D2254" s="121"/>
      <c r="E2254" s="121" t="s">
        <v>128</v>
      </c>
      <c r="F2254" s="121"/>
      <c r="G2254" s="121" t="s">
        <v>128</v>
      </c>
      <c r="H2254" s="121"/>
      <c r="I2254" s="121" t="s">
        <v>128</v>
      </c>
      <c r="J2254" s="122"/>
      <c r="K2254" s="120">
        <v>-0.18003311871063901</v>
      </c>
      <c r="L2254" s="120"/>
      <c r="M2254" s="120">
        <v>0.46200052206470599</v>
      </c>
      <c r="N2254" s="120"/>
      <c r="O2254" s="120" t="s">
        <v>128</v>
      </c>
      <c r="P2254" s="120"/>
      <c r="Q2254" s="120" t="s">
        <v>128</v>
      </c>
      <c r="R2254" s="120"/>
      <c r="S2254" s="120" t="s">
        <v>128</v>
      </c>
      <c r="T2254" s="120"/>
    </row>
    <row r="2255" spans="1:20" x14ac:dyDescent="0.25">
      <c r="A2255" s="121">
        <v>0.42954945052572302</v>
      </c>
      <c r="B2255" s="121"/>
      <c r="C2255" s="121">
        <v>0.48841550487066798</v>
      </c>
      <c r="D2255" s="121"/>
      <c r="E2255" s="121" t="s">
        <v>128</v>
      </c>
      <c r="F2255" s="121"/>
      <c r="G2255" s="121" t="s">
        <v>128</v>
      </c>
      <c r="H2255" s="121"/>
      <c r="I2255" s="121" t="s">
        <v>128</v>
      </c>
      <c r="J2255" s="122"/>
      <c r="K2255" s="120">
        <v>-9.08039278629502E-3</v>
      </c>
      <c r="L2255" s="120"/>
      <c r="M2255" s="120">
        <v>-8.4309316899329207E-3</v>
      </c>
      <c r="N2255" s="120"/>
      <c r="O2255" s="120" t="s">
        <v>128</v>
      </c>
      <c r="P2255" s="120"/>
      <c r="Q2255" s="120" t="s">
        <v>128</v>
      </c>
      <c r="R2255" s="120"/>
      <c r="S2255" s="120" t="s">
        <v>128</v>
      </c>
      <c r="T2255" s="120"/>
    </row>
    <row r="2256" spans="1:20" x14ac:dyDescent="0.25">
      <c r="A2256" s="121">
        <v>0.123982652383841</v>
      </c>
      <c r="B2256" s="121"/>
      <c r="C2256" s="121">
        <v>1.1340035689988299</v>
      </c>
      <c r="D2256" s="121"/>
      <c r="E2256" s="121" t="s">
        <v>128</v>
      </c>
      <c r="F2256" s="121"/>
      <c r="G2256" s="121" t="s">
        <v>128</v>
      </c>
      <c r="H2256" s="121"/>
      <c r="I2256" s="121" t="s">
        <v>128</v>
      </c>
      <c r="J2256" s="122"/>
      <c r="K2256" s="120">
        <v>0.21778286705168201</v>
      </c>
      <c r="L2256" s="120"/>
      <c r="M2256" s="120">
        <v>0.11405855759401699</v>
      </c>
      <c r="N2256" s="120"/>
      <c r="O2256" s="120" t="s">
        <v>128</v>
      </c>
      <c r="P2256" s="120"/>
      <c r="Q2256" s="120" t="s">
        <v>128</v>
      </c>
      <c r="R2256" s="120"/>
      <c r="S2256" s="120" t="s">
        <v>128</v>
      </c>
      <c r="T2256" s="120"/>
    </row>
    <row r="2257" spans="1:20" x14ac:dyDescent="0.25">
      <c r="A2257" s="121">
        <v>9.4570722496097701E-2</v>
      </c>
      <c r="B2257" s="121"/>
      <c r="C2257" s="121">
        <v>0.56751529489746699</v>
      </c>
      <c r="D2257" s="121"/>
      <c r="E2257" s="121" t="s">
        <v>128</v>
      </c>
      <c r="F2257" s="121"/>
      <c r="G2257" s="121" t="s">
        <v>128</v>
      </c>
      <c r="H2257" s="121"/>
      <c r="I2257" s="121" t="s">
        <v>128</v>
      </c>
      <c r="J2257" s="122"/>
      <c r="K2257" s="120">
        <v>0.34546482020915897</v>
      </c>
      <c r="L2257" s="120"/>
      <c r="M2257" s="120">
        <v>0.61417770828211005</v>
      </c>
      <c r="N2257" s="120"/>
      <c r="O2257" s="120" t="s">
        <v>128</v>
      </c>
      <c r="P2257" s="120"/>
      <c r="Q2257" s="120" t="s">
        <v>128</v>
      </c>
      <c r="R2257" s="120"/>
      <c r="S2257" s="120" t="s">
        <v>128</v>
      </c>
      <c r="T2257" s="120"/>
    </row>
    <row r="2258" spans="1:20" x14ac:dyDescent="0.25">
      <c r="A2258" s="121">
        <v>0.56827409931600303</v>
      </c>
      <c r="B2258" s="121"/>
      <c r="C2258" s="121">
        <v>0.42247715613368803</v>
      </c>
      <c r="D2258" s="121"/>
      <c r="E2258" s="121" t="s">
        <v>128</v>
      </c>
      <c r="F2258" s="121"/>
      <c r="G2258" s="121" t="s">
        <v>128</v>
      </c>
      <c r="H2258" s="121"/>
      <c r="I2258" s="121" t="s">
        <v>128</v>
      </c>
      <c r="J2258" s="122"/>
      <c r="K2258" s="120">
        <v>0.32669918416723598</v>
      </c>
      <c r="L2258" s="120"/>
      <c r="M2258" s="120">
        <v>0.60382830291006995</v>
      </c>
      <c r="N2258" s="120"/>
      <c r="O2258" s="120" t="s">
        <v>128</v>
      </c>
      <c r="P2258" s="120"/>
      <c r="Q2258" s="120" t="s">
        <v>128</v>
      </c>
      <c r="R2258" s="120"/>
      <c r="S2258" s="120" t="s">
        <v>128</v>
      </c>
      <c r="T2258" s="120"/>
    </row>
    <row r="2259" spans="1:20" x14ac:dyDescent="0.25">
      <c r="A2259" s="121">
        <v>-5.2064937182194604E-4</v>
      </c>
      <c r="B2259" s="121"/>
      <c r="C2259" s="121">
        <v>-8.7791301107817105E-2</v>
      </c>
      <c r="D2259" s="121"/>
      <c r="E2259" s="121" t="s">
        <v>128</v>
      </c>
      <c r="F2259" s="121"/>
      <c r="G2259" s="121" t="s">
        <v>128</v>
      </c>
      <c r="H2259" s="121"/>
      <c r="I2259" s="121" t="s">
        <v>128</v>
      </c>
      <c r="J2259" s="122"/>
      <c r="K2259" s="120">
        <v>0.28197257369700401</v>
      </c>
      <c r="L2259" s="120"/>
      <c r="M2259" s="120">
        <v>0.36428864456021498</v>
      </c>
      <c r="N2259" s="120"/>
      <c r="O2259" s="120" t="s">
        <v>128</v>
      </c>
      <c r="P2259" s="120"/>
      <c r="Q2259" s="120" t="s">
        <v>128</v>
      </c>
      <c r="R2259" s="120"/>
      <c r="S2259" s="120" t="s">
        <v>128</v>
      </c>
      <c r="T2259" s="120"/>
    </row>
    <row r="2260" spans="1:20" x14ac:dyDescent="0.25">
      <c r="A2260" s="121">
        <v>6.9337035801453296E-3</v>
      </c>
      <c r="B2260" s="121"/>
      <c r="C2260" s="121">
        <v>0.109314424854599</v>
      </c>
      <c r="D2260" s="121"/>
      <c r="E2260" s="121" t="s">
        <v>128</v>
      </c>
      <c r="F2260" s="121"/>
      <c r="G2260" s="121" t="s">
        <v>128</v>
      </c>
      <c r="H2260" s="121"/>
      <c r="I2260" s="121" t="s">
        <v>128</v>
      </c>
      <c r="J2260" s="122"/>
      <c r="K2260" s="120">
        <v>5.9385827925773097E-3</v>
      </c>
      <c r="L2260" s="120"/>
      <c r="M2260" s="120">
        <v>0.69556780503263105</v>
      </c>
      <c r="N2260" s="120"/>
      <c r="O2260" s="120" t="s">
        <v>128</v>
      </c>
      <c r="P2260" s="120"/>
      <c r="Q2260" s="120" t="s">
        <v>128</v>
      </c>
      <c r="R2260" s="120"/>
      <c r="S2260" s="120" t="s">
        <v>128</v>
      </c>
      <c r="T2260" s="120"/>
    </row>
    <row r="2261" spans="1:20" x14ac:dyDescent="0.25">
      <c r="A2261" s="121">
        <v>-1.9314754615741898E-2</v>
      </c>
      <c r="B2261" s="121"/>
      <c r="C2261" s="121">
        <v>0.958793039076003</v>
      </c>
      <c r="D2261" s="121"/>
      <c r="E2261" s="121" t="s">
        <v>128</v>
      </c>
      <c r="F2261" s="121"/>
      <c r="G2261" s="121" t="s">
        <v>128</v>
      </c>
      <c r="H2261" s="121"/>
      <c r="I2261" s="121" t="s">
        <v>128</v>
      </c>
      <c r="J2261" s="122"/>
      <c r="K2261" s="120">
        <v>0.114574923965669</v>
      </c>
      <c r="L2261" s="120"/>
      <c r="M2261" s="120">
        <v>3.7001970619723303E-2</v>
      </c>
      <c r="N2261" s="120"/>
      <c r="O2261" s="120" t="s">
        <v>128</v>
      </c>
      <c r="P2261" s="120"/>
      <c r="Q2261" s="120" t="s">
        <v>128</v>
      </c>
      <c r="R2261" s="120"/>
      <c r="S2261" s="120" t="s">
        <v>128</v>
      </c>
      <c r="T2261" s="120"/>
    </row>
    <row r="2262" spans="1:20" x14ac:dyDescent="0.25">
      <c r="A2262" s="121">
        <v>-0.17581760704652899</v>
      </c>
      <c r="B2262" s="121"/>
      <c r="C2262" s="121">
        <v>-1.7452469646059301</v>
      </c>
      <c r="D2262" s="121"/>
      <c r="E2262" s="121" t="s">
        <v>128</v>
      </c>
      <c r="F2262" s="121"/>
      <c r="G2262" s="121" t="s">
        <v>128</v>
      </c>
      <c r="H2262" s="121"/>
      <c r="I2262" s="121" t="s">
        <v>128</v>
      </c>
      <c r="J2262" s="122"/>
      <c r="K2262" s="120">
        <v>-6.38726689084059E-2</v>
      </c>
      <c r="L2262" s="120"/>
      <c r="M2262" s="120">
        <v>0.38836102871678302</v>
      </c>
      <c r="N2262" s="120"/>
      <c r="O2262" s="120" t="s">
        <v>128</v>
      </c>
      <c r="P2262" s="120"/>
      <c r="Q2262" s="120" t="s">
        <v>128</v>
      </c>
      <c r="R2262" s="120"/>
      <c r="S2262" s="120" t="s">
        <v>128</v>
      </c>
      <c r="T2262" s="120"/>
    </row>
    <row r="2263" spans="1:20" x14ac:dyDescent="0.25">
      <c r="A2263" s="121">
        <v>-0.46146938907445201</v>
      </c>
      <c r="B2263" s="121"/>
      <c r="C2263" s="121">
        <v>2.38999377840234</v>
      </c>
      <c r="D2263" s="121"/>
      <c r="E2263" s="121" t="s">
        <v>128</v>
      </c>
      <c r="F2263" s="121"/>
      <c r="G2263" s="121" t="s">
        <v>128</v>
      </c>
      <c r="H2263" s="121"/>
      <c r="I2263" s="121" t="s">
        <v>128</v>
      </c>
      <c r="J2263" s="122"/>
      <c r="K2263" s="120">
        <v>-5.7194450397123099E-2</v>
      </c>
      <c r="L2263" s="120"/>
      <c r="M2263" s="120">
        <v>0.83137751165778395</v>
      </c>
      <c r="N2263" s="120"/>
      <c r="O2263" s="120" t="s">
        <v>128</v>
      </c>
      <c r="P2263" s="120"/>
      <c r="Q2263" s="120" t="s">
        <v>128</v>
      </c>
      <c r="R2263" s="120"/>
      <c r="S2263" s="120" t="s">
        <v>128</v>
      </c>
      <c r="T2263" s="120"/>
    </row>
    <row r="2264" spans="1:20" x14ac:dyDescent="0.25">
      <c r="A2264" s="121">
        <v>0.77785951019661104</v>
      </c>
      <c r="B2264" s="121"/>
      <c r="C2264" s="121">
        <v>2.38999377840234</v>
      </c>
      <c r="D2264" s="121"/>
      <c r="E2264" s="121" t="s">
        <v>128</v>
      </c>
      <c r="F2264" s="121"/>
      <c r="G2264" s="121" t="s">
        <v>128</v>
      </c>
      <c r="H2264" s="121"/>
      <c r="I2264" s="121" t="s">
        <v>128</v>
      </c>
      <c r="J2264" s="122"/>
      <c r="K2264" s="120">
        <v>-2.70025807858723E-2</v>
      </c>
      <c r="L2264" s="120"/>
      <c r="M2264" s="120">
        <v>-9.1479360717368494E-2</v>
      </c>
      <c r="N2264" s="120"/>
      <c r="O2264" s="120" t="s">
        <v>128</v>
      </c>
      <c r="P2264" s="120"/>
      <c r="Q2264" s="120" t="s">
        <v>128</v>
      </c>
      <c r="R2264" s="120"/>
      <c r="S2264" s="120" t="s">
        <v>128</v>
      </c>
      <c r="T2264" s="120"/>
    </row>
    <row r="2265" spans="1:20" x14ac:dyDescent="0.25">
      <c r="A2265" s="121">
        <v>1.6858853503409099</v>
      </c>
      <c r="B2265" s="121"/>
      <c r="C2265" s="121">
        <v>0.497141930434015</v>
      </c>
      <c r="D2265" s="121"/>
      <c r="E2265" s="121" t="s">
        <v>128</v>
      </c>
      <c r="F2265" s="121"/>
      <c r="G2265" s="121" t="s">
        <v>128</v>
      </c>
      <c r="H2265" s="121"/>
      <c r="I2265" s="121" t="s">
        <v>128</v>
      </c>
      <c r="J2265" s="122"/>
      <c r="K2265" s="120">
        <v>-9.2916235050438403E-2</v>
      </c>
      <c r="L2265" s="120"/>
      <c r="M2265" s="120">
        <v>0.90332354552021799</v>
      </c>
      <c r="N2265" s="120"/>
      <c r="O2265" s="120" t="s">
        <v>128</v>
      </c>
      <c r="P2265" s="120"/>
      <c r="Q2265" s="120" t="s">
        <v>128</v>
      </c>
      <c r="R2265" s="120"/>
      <c r="S2265" s="120" t="s">
        <v>128</v>
      </c>
      <c r="T2265" s="120"/>
    </row>
    <row r="2266" spans="1:20" x14ac:dyDescent="0.25">
      <c r="A2266" s="121">
        <v>-0.69510570251172199</v>
      </c>
      <c r="B2266" s="121"/>
      <c r="C2266" s="121">
        <v>1.43164284136832</v>
      </c>
      <c r="D2266" s="121"/>
      <c r="E2266" s="121" t="s">
        <v>128</v>
      </c>
      <c r="F2266" s="121"/>
      <c r="G2266" s="121" t="s">
        <v>128</v>
      </c>
      <c r="H2266" s="121"/>
      <c r="I2266" s="121" t="s">
        <v>128</v>
      </c>
      <c r="J2266" s="122"/>
      <c r="K2266" s="120">
        <v>-0.32264608450074</v>
      </c>
      <c r="L2266" s="120"/>
      <c r="M2266" s="120">
        <v>1.6528418932080999</v>
      </c>
      <c r="N2266" s="120"/>
      <c r="O2266" s="120" t="s">
        <v>128</v>
      </c>
      <c r="P2266" s="120"/>
      <c r="Q2266" s="120" t="s">
        <v>128</v>
      </c>
      <c r="R2266" s="120"/>
      <c r="S2266" s="120" t="s">
        <v>128</v>
      </c>
      <c r="T2266" s="120"/>
    </row>
    <row r="2267" spans="1:20" x14ac:dyDescent="0.25">
      <c r="A2267" s="121">
        <v>-0.55723182555587802</v>
      </c>
      <c r="B2267" s="121"/>
      <c r="C2267" s="121">
        <v>-0.28512924344511198</v>
      </c>
      <c r="D2267" s="121"/>
      <c r="E2267" s="121" t="s">
        <v>128</v>
      </c>
      <c r="F2267" s="121"/>
      <c r="G2267" s="121" t="s">
        <v>128</v>
      </c>
      <c r="H2267" s="121"/>
      <c r="I2267" s="121" t="s">
        <v>128</v>
      </c>
      <c r="J2267" s="122"/>
      <c r="K2267" s="120">
        <v>9.2917303335696005E-2</v>
      </c>
      <c r="L2267" s="120"/>
      <c r="M2267" s="120">
        <v>0.41242761194370697</v>
      </c>
      <c r="N2267" s="120"/>
      <c r="O2267" s="120" t="s">
        <v>128</v>
      </c>
      <c r="P2267" s="120"/>
      <c r="Q2267" s="120" t="s">
        <v>128</v>
      </c>
      <c r="R2267" s="120"/>
      <c r="S2267" s="120" t="s">
        <v>128</v>
      </c>
      <c r="T2267" s="120"/>
    </row>
    <row r="2268" spans="1:20" x14ac:dyDescent="0.25">
      <c r="A2268" s="121">
        <v>7.3582649583673998E-2</v>
      </c>
      <c r="B2268" s="121"/>
      <c r="C2268" s="121">
        <v>0.108630846111808</v>
      </c>
      <c r="D2268" s="121"/>
      <c r="E2268" s="121" t="s">
        <v>128</v>
      </c>
      <c r="F2268" s="121"/>
      <c r="G2268" s="121" t="s">
        <v>128</v>
      </c>
      <c r="H2268" s="121"/>
      <c r="I2268" s="121" t="s">
        <v>128</v>
      </c>
      <c r="J2268" s="122"/>
      <c r="K2268" s="120">
        <v>7.8097218087435694E-2</v>
      </c>
      <c r="L2268" s="120"/>
      <c r="M2268" s="120">
        <v>0.57236637156102399</v>
      </c>
      <c r="N2268" s="120"/>
      <c r="O2268" s="120" t="s">
        <v>128</v>
      </c>
      <c r="P2268" s="120"/>
      <c r="Q2268" s="120" t="s">
        <v>128</v>
      </c>
      <c r="R2268" s="120"/>
      <c r="S2268" s="120" t="s">
        <v>128</v>
      </c>
      <c r="T2268" s="120"/>
    </row>
    <row r="2269" spans="1:20" x14ac:dyDescent="0.25">
      <c r="A2269" s="121">
        <v>0.65054735239592898</v>
      </c>
      <c r="B2269" s="121"/>
      <c r="C2269" s="121">
        <v>0.48475231690388298</v>
      </c>
      <c r="D2269" s="121"/>
      <c r="E2269" s="121" t="s">
        <v>128</v>
      </c>
      <c r="F2269" s="121"/>
      <c r="G2269" s="121" t="s">
        <v>128</v>
      </c>
      <c r="H2269" s="121"/>
      <c r="I2269" s="121" t="s">
        <v>128</v>
      </c>
      <c r="J2269" s="122"/>
      <c r="K2269" s="120">
        <v>-0.38355204418661198</v>
      </c>
      <c r="L2269" s="120"/>
      <c r="M2269" s="120">
        <v>0.53328377511454095</v>
      </c>
      <c r="N2269" s="120"/>
      <c r="O2269" s="120" t="s">
        <v>128</v>
      </c>
      <c r="P2269" s="120"/>
      <c r="Q2269" s="120" t="s">
        <v>128</v>
      </c>
      <c r="R2269" s="120"/>
      <c r="S2269" s="120" t="s">
        <v>128</v>
      </c>
      <c r="T2269" s="120"/>
    </row>
    <row r="2270" spans="1:20" x14ac:dyDescent="0.25">
      <c r="A2270" s="121">
        <v>-3.0808820902578301E-2</v>
      </c>
      <c r="B2270" s="121"/>
      <c r="C2270" s="121">
        <v>-0.45127409909065702</v>
      </c>
      <c r="D2270" s="121"/>
      <c r="E2270" s="121" t="s">
        <v>128</v>
      </c>
      <c r="F2270" s="121"/>
      <c r="G2270" s="121" t="s">
        <v>128</v>
      </c>
      <c r="H2270" s="121"/>
      <c r="I2270" s="121" t="s">
        <v>128</v>
      </c>
      <c r="J2270" s="122"/>
      <c r="K2270" s="120">
        <v>4.4287028514023802E-2</v>
      </c>
      <c r="L2270" s="120"/>
      <c r="M2270" s="120">
        <v>0.75587981885518796</v>
      </c>
      <c r="N2270" s="120"/>
      <c r="O2270" s="120" t="s">
        <v>128</v>
      </c>
      <c r="P2270" s="120"/>
      <c r="Q2270" s="120" t="s">
        <v>128</v>
      </c>
      <c r="R2270" s="120"/>
      <c r="S2270" s="120" t="s">
        <v>128</v>
      </c>
      <c r="T2270" s="120"/>
    </row>
    <row r="2271" spans="1:20" x14ac:dyDescent="0.25">
      <c r="A2271" s="121">
        <v>0.24135139935959099</v>
      </c>
      <c r="B2271" s="121"/>
      <c r="C2271" s="121">
        <v>0.29741166277634401</v>
      </c>
      <c r="D2271" s="121"/>
      <c r="E2271" s="121" t="s">
        <v>128</v>
      </c>
      <c r="F2271" s="121"/>
      <c r="G2271" s="121" t="s">
        <v>128</v>
      </c>
      <c r="H2271" s="121"/>
      <c r="I2271" s="121" t="s">
        <v>128</v>
      </c>
      <c r="J2271" s="122"/>
      <c r="K2271" s="120">
        <v>-0.38355204418661198</v>
      </c>
      <c r="L2271" s="120"/>
      <c r="M2271" s="120">
        <v>1.16029417422045</v>
      </c>
      <c r="N2271" s="120"/>
      <c r="O2271" s="120" t="s">
        <v>128</v>
      </c>
      <c r="P2271" s="120"/>
      <c r="Q2271" s="120" t="s">
        <v>128</v>
      </c>
      <c r="R2271" s="120"/>
      <c r="S2271" s="120" t="s">
        <v>128</v>
      </c>
      <c r="T2271" s="120"/>
    </row>
    <row r="2272" spans="1:20" x14ac:dyDescent="0.25">
      <c r="A2272" s="121">
        <v>-0.13339006046871099</v>
      </c>
      <c r="B2272" s="121"/>
      <c r="C2272" s="121">
        <v>0.46494267974829001</v>
      </c>
      <c r="D2272" s="121"/>
      <c r="E2272" s="121" t="s">
        <v>128</v>
      </c>
      <c r="F2272" s="121"/>
      <c r="G2272" s="121" t="s">
        <v>128</v>
      </c>
      <c r="H2272" s="121"/>
      <c r="I2272" s="121" t="s">
        <v>128</v>
      </c>
      <c r="J2272" s="122"/>
      <c r="K2272" s="120">
        <v>0.12478759832070099</v>
      </c>
      <c r="L2272" s="120"/>
      <c r="M2272" s="120">
        <v>0.93831257180553795</v>
      </c>
      <c r="N2272" s="120"/>
      <c r="O2272" s="120" t="s">
        <v>128</v>
      </c>
      <c r="P2272" s="120"/>
      <c r="Q2272" s="120" t="s">
        <v>128</v>
      </c>
      <c r="R2272" s="120"/>
      <c r="S2272" s="120" t="s">
        <v>128</v>
      </c>
      <c r="T2272" s="120"/>
    </row>
    <row r="2273" spans="1:20" x14ac:dyDescent="0.25">
      <c r="A2273" s="121">
        <v>-1.10399577493506</v>
      </c>
      <c r="B2273" s="121"/>
      <c r="C2273" s="121">
        <v>3.9134405603423503E-2</v>
      </c>
      <c r="D2273" s="121"/>
      <c r="E2273" s="121" t="s">
        <v>128</v>
      </c>
      <c r="F2273" s="121"/>
      <c r="G2273" s="121" t="s">
        <v>128</v>
      </c>
      <c r="H2273" s="121"/>
      <c r="I2273" s="121" t="s">
        <v>128</v>
      </c>
      <c r="J2273" s="122"/>
      <c r="K2273" s="120">
        <v>-0.30420343052480397</v>
      </c>
      <c r="L2273" s="120"/>
      <c r="M2273" s="120">
        <v>-0.29577905768333701</v>
      </c>
      <c r="N2273" s="120"/>
      <c r="O2273" s="120" t="s">
        <v>128</v>
      </c>
      <c r="P2273" s="120"/>
      <c r="Q2273" s="120" t="s">
        <v>128</v>
      </c>
      <c r="R2273" s="120"/>
      <c r="S2273" s="120" t="s">
        <v>128</v>
      </c>
      <c r="T2273" s="120"/>
    </row>
    <row r="2274" spans="1:20" x14ac:dyDescent="0.25">
      <c r="A2274" s="121">
        <v>-0.29509608822291999</v>
      </c>
      <c r="B2274" s="121"/>
      <c r="C2274" s="121">
        <v>0.402036384116293</v>
      </c>
      <c r="D2274" s="121"/>
      <c r="E2274" s="121" t="s">
        <v>128</v>
      </c>
      <c r="F2274" s="121"/>
      <c r="G2274" s="121" t="s">
        <v>128</v>
      </c>
      <c r="H2274" s="121"/>
      <c r="I2274" s="121" t="s">
        <v>128</v>
      </c>
      <c r="J2274" s="122"/>
      <c r="K2274" s="120">
        <v>-0.576920150634191</v>
      </c>
      <c r="L2274" s="120"/>
      <c r="M2274" s="120">
        <v>1.2217741933776001</v>
      </c>
      <c r="N2274" s="120"/>
      <c r="O2274" s="120" t="s">
        <v>128</v>
      </c>
      <c r="P2274" s="120"/>
      <c r="Q2274" s="120" t="s">
        <v>128</v>
      </c>
      <c r="R2274" s="120"/>
      <c r="S2274" s="120" t="s">
        <v>128</v>
      </c>
      <c r="T2274" s="120"/>
    </row>
    <row r="2275" spans="1:20" x14ac:dyDescent="0.25">
      <c r="A2275" s="121">
        <v>-0.59795754209561702</v>
      </c>
      <c r="B2275" s="121"/>
      <c r="C2275" s="121">
        <v>-0.81057588960998195</v>
      </c>
      <c r="D2275" s="121"/>
      <c r="E2275" s="121" t="s">
        <v>128</v>
      </c>
      <c r="F2275" s="121"/>
      <c r="G2275" s="121" t="s">
        <v>128</v>
      </c>
      <c r="H2275" s="121"/>
      <c r="I2275" s="121" t="s">
        <v>128</v>
      </c>
      <c r="J2275" s="122"/>
      <c r="K2275" s="120">
        <v>0.36938913163619302</v>
      </c>
      <c r="L2275" s="120"/>
      <c r="M2275" s="120">
        <v>0.45277270469388098</v>
      </c>
      <c r="N2275" s="120"/>
      <c r="O2275" s="120" t="s">
        <v>128</v>
      </c>
      <c r="P2275" s="120"/>
      <c r="Q2275" s="120" t="s">
        <v>128</v>
      </c>
      <c r="R2275" s="120"/>
      <c r="S2275" s="120" t="s">
        <v>128</v>
      </c>
      <c r="T2275" s="120"/>
    </row>
    <row r="2276" spans="1:20" x14ac:dyDescent="0.25">
      <c r="A2276" s="121">
        <v>-0.229948984007525</v>
      </c>
      <c r="B2276" s="121"/>
      <c r="C2276" s="121">
        <v>0.36467062374284998</v>
      </c>
      <c r="D2276" s="121"/>
      <c r="E2276" s="121" t="s">
        <v>128</v>
      </c>
      <c r="F2276" s="121"/>
      <c r="G2276" s="121" t="s">
        <v>128</v>
      </c>
      <c r="H2276" s="121"/>
      <c r="I2276" s="121" t="s">
        <v>128</v>
      </c>
      <c r="J2276" s="122"/>
      <c r="K2276" s="120">
        <v>0.17457270419203799</v>
      </c>
      <c r="L2276" s="120"/>
      <c r="M2276" s="120">
        <v>1.1090030179814601</v>
      </c>
      <c r="N2276" s="120"/>
      <c r="O2276" s="120" t="s">
        <v>128</v>
      </c>
      <c r="P2276" s="120"/>
      <c r="Q2276" s="120" t="s">
        <v>128</v>
      </c>
      <c r="R2276" s="120"/>
      <c r="S2276" s="120" t="s">
        <v>128</v>
      </c>
      <c r="T2276" s="120"/>
    </row>
    <row r="2277" spans="1:20" x14ac:dyDescent="0.25">
      <c r="A2277" s="121">
        <v>-1.00921894303788</v>
      </c>
      <c r="B2277" s="121"/>
      <c r="C2277" s="121">
        <v>0.33313339889279397</v>
      </c>
      <c r="D2277" s="121"/>
      <c r="E2277" s="121" t="s">
        <v>128</v>
      </c>
      <c r="F2277" s="121"/>
      <c r="G2277" s="121" t="s">
        <v>128</v>
      </c>
      <c r="H2277" s="121"/>
      <c r="I2277" s="121" t="s">
        <v>128</v>
      </c>
      <c r="J2277" s="122"/>
      <c r="K2277" s="120">
        <v>-0.576920150634191</v>
      </c>
      <c r="L2277" s="120"/>
      <c r="M2277" s="120">
        <v>0.63759955597103601</v>
      </c>
      <c r="N2277" s="120"/>
      <c r="O2277" s="120" t="s">
        <v>128</v>
      </c>
      <c r="P2277" s="120"/>
      <c r="Q2277" s="120" t="s">
        <v>128</v>
      </c>
      <c r="R2277" s="120"/>
      <c r="S2277" s="120" t="s">
        <v>128</v>
      </c>
      <c r="T2277" s="120"/>
    </row>
    <row r="2278" spans="1:20" x14ac:dyDescent="0.25">
      <c r="A2278" s="121">
        <v>5.2132634955697199E-3</v>
      </c>
      <c r="B2278" s="121"/>
      <c r="C2278" s="121">
        <v>0.69177222828661999</v>
      </c>
      <c r="D2278" s="121"/>
      <c r="E2278" s="121" t="s">
        <v>128</v>
      </c>
      <c r="F2278" s="121"/>
      <c r="G2278" s="121" t="s">
        <v>128</v>
      </c>
      <c r="H2278" s="121"/>
      <c r="I2278" s="121" t="s">
        <v>128</v>
      </c>
      <c r="J2278" s="122"/>
      <c r="K2278" s="120">
        <v>-0.39951188002176402</v>
      </c>
      <c r="L2278" s="120"/>
      <c r="M2278" s="120">
        <v>0.63177411879294698</v>
      </c>
      <c r="N2278" s="120"/>
      <c r="O2278" s="120" t="s">
        <v>128</v>
      </c>
      <c r="P2278" s="120"/>
      <c r="Q2278" s="120" t="s">
        <v>128</v>
      </c>
      <c r="R2278" s="120"/>
      <c r="S2278" s="120" t="s">
        <v>128</v>
      </c>
      <c r="T2278" s="120"/>
    </row>
    <row r="2279" spans="1:20" x14ac:dyDescent="0.25">
      <c r="A2279" s="121">
        <v>0.28191992732301302</v>
      </c>
      <c r="B2279" s="121"/>
      <c r="C2279" s="121">
        <v>0.56353113825679901</v>
      </c>
      <c r="D2279" s="121"/>
      <c r="E2279" s="121" t="s">
        <v>128</v>
      </c>
      <c r="F2279" s="121"/>
      <c r="G2279" s="121" t="s">
        <v>128</v>
      </c>
      <c r="H2279" s="121"/>
      <c r="I2279" s="121" t="s">
        <v>128</v>
      </c>
      <c r="J2279" s="122"/>
      <c r="K2279" s="120">
        <v>5.2743429925989502E-2</v>
      </c>
      <c r="L2279" s="120"/>
      <c r="M2279" s="120">
        <v>0.62703328635241495</v>
      </c>
      <c r="N2279" s="120"/>
      <c r="O2279" s="120" t="s">
        <v>128</v>
      </c>
      <c r="P2279" s="120"/>
      <c r="Q2279" s="120" t="s">
        <v>128</v>
      </c>
      <c r="R2279" s="120"/>
      <c r="S2279" s="120" t="s">
        <v>128</v>
      </c>
      <c r="T2279" s="120"/>
    </row>
    <row r="2280" spans="1:20" x14ac:dyDescent="0.25">
      <c r="A2280" s="121">
        <v>-1.3886629148360801</v>
      </c>
      <c r="B2280" s="121"/>
      <c r="C2280" s="121">
        <v>0.139887069644899</v>
      </c>
      <c r="D2280" s="121"/>
      <c r="E2280" s="121" t="s">
        <v>128</v>
      </c>
      <c r="F2280" s="121"/>
      <c r="G2280" s="121" t="s">
        <v>128</v>
      </c>
      <c r="H2280" s="121"/>
      <c r="I2280" s="121" t="s">
        <v>128</v>
      </c>
      <c r="J2280" s="122"/>
      <c r="K2280" s="120">
        <v>-0.21050155426779699</v>
      </c>
      <c r="L2280" s="120"/>
      <c r="M2280" s="120">
        <v>0.53500043034142297</v>
      </c>
      <c r="N2280" s="120"/>
      <c r="O2280" s="120" t="s">
        <v>128</v>
      </c>
      <c r="P2280" s="120"/>
      <c r="Q2280" s="120" t="s">
        <v>128</v>
      </c>
      <c r="R2280" s="120"/>
      <c r="S2280" s="120" t="s">
        <v>128</v>
      </c>
      <c r="T2280" s="120"/>
    </row>
    <row r="2281" spans="1:20" x14ac:dyDescent="0.25">
      <c r="A2281" s="121">
        <v>0.73157267830818595</v>
      </c>
      <c r="B2281" s="121"/>
      <c r="C2281" s="121">
        <v>0.78202516987110804</v>
      </c>
      <c r="D2281" s="121"/>
      <c r="E2281" s="121" t="s">
        <v>128</v>
      </c>
      <c r="F2281" s="121"/>
      <c r="G2281" s="121" t="s">
        <v>128</v>
      </c>
      <c r="H2281" s="121"/>
      <c r="I2281" s="121" t="s">
        <v>128</v>
      </c>
      <c r="J2281" s="122"/>
      <c r="K2281" s="120">
        <v>-5.1506502650401097E-2</v>
      </c>
      <c r="L2281" s="120"/>
      <c r="M2281" s="120">
        <v>1.07909077544902</v>
      </c>
      <c r="N2281" s="120"/>
      <c r="O2281" s="120" t="s">
        <v>128</v>
      </c>
      <c r="P2281" s="120"/>
      <c r="Q2281" s="120" t="s">
        <v>128</v>
      </c>
      <c r="R2281" s="120"/>
      <c r="S2281" s="120" t="s">
        <v>128</v>
      </c>
      <c r="T2281" s="120"/>
    </row>
    <row r="2282" spans="1:20" x14ac:dyDescent="0.25">
      <c r="A2282" s="121">
        <v>0.68088301175303201</v>
      </c>
      <c r="B2282" s="121"/>
      <c r="C2282" s="121">
        <v>0.87793102601792905</v>
      </c>
      <c r="D2282" s="121"/>
      <c r="E2282" s="121" t="s">
        <v>128</v>
      </c>
      <c r="F2282" s="121"/>
      <c r="G2282" s="121" t="s">
        <v>128</v>
      </c>
      <c r="H2282" s="121"/>
      <c r="I2282" s="121" t="s">
        <v>128</v>
      </c>
      <c r="J2282" s="122"/>
      <c r="K2282" s="120">
        <v>-6.7809933828698404E-2</v>
      </c>
      <c r="L2282" s="120"/>
      <c r="M2282" s="120">
        <v>0.40163678751612503</v>
      </c>
      <c r="N2282" s="120"/>
      <c r="O2282" s="120" t="s">
        <v>128</v>
      </c>
      <c r="P2282" s="120"/>
      <c r="Q2282" s="120" t="s">
        <v>128</v>
      </c>
      <c r="R2282" s="120"/>
      <c r="S2282" s="120" t="s">
        <v>128</v>
      </c>
      <c r="T2282" s="120"/>
    </row>
    <row r="2283" spans="1:20" x14ac:dyDescent="0.25">
      <c r="A2283" s="121">
        <v>0.25934785410405697</v>
      </c>
      <c r="B2283" s="121"/>
      <c r="C2283" s="121">
        <v>0.87793102601792905</v>
      </c>
      <c r="D2283" s="121"/>
      <c r="E2283" s="121" t="s">
        <v>128</v>
      </c>
      <c r="F2283" s="121"/>
      <c r="G2283" s="121" t="s">
        <v>128</v>
      </c>
      <c r="H2283" s="121"/>
      <c r="I2283" s="121" t="s">
        <v>128</v>
      </c>
      <c r="J2283" s="122"/>
      <c r="K2283" s="120">
        <v>9.5208296013993294E-3</v>
      </c>
      <c r="L2283" s="120"/>
      <c r="M2283" s="120">
        <v>0.62579590478928504</v>
      </c>
      <c r="N2283" s="120"/>
      <c r="O2283" s="120" t="s">
        <v>128</v>
      </c>
      <c r="P2283" s="120"/>
      <c r="Q2283" s="120" t="s">
        <v>128</v>
      </c>
      <c r="R2283" s="120"/>
      <c r="S2283" s="120" t="s">
        <v>128</v>
      </c>
      <c r="T2283" s="120"/>
    </row>
    <row r="2284" spans="1:20" x14ac:dyDescent="0.25">
      <c r="A2284" s="121">
        <v>9.7687273722897299E-3</v>
      </c>
      <c r="B2284" s="121"/>
      <c r="C2284" s="121">
        <v>0.233079148610951</v>
      </c>
      <c r="D2284" s="121"/>
      <c r="E2284" s="121" t="s">
        <v>128</v>
      </c>
      <c r="F2284" s="121"/>
      <c r="G2284" s="121" t="s">
        <v>128</v>
      </c>
      <c r="H2284" s="121"/>
      <c r="I2284" s="121" t="s">
        <v>128</v>
      </c>
      <c r="J2284" s="122"/>
      <c r="K2284" s="120">
        <v>-6.7809933828698404E-2</v>
      </c>
      <c r="L2284" s="120"/>
      <c r="M2284" s="120">
        <v>0.55107523982139395</v>
      </c>
      <c r="N2284" s="120"/>
      <c r="O2284" s="120" t="s">
        <v>128</v>
      </c>
      <c r="P2284" s="120"/>
      <c r="Q2284" s="120" t="s">
        <v>128</v>
      </c>
      <c r="R2284" s="120"/>
      <c r="S2284" s="120" t="s">
        <v>128</v>
      </c>
      <c r="T2284" s="120"/>
    </row>
    <row r="2285" spans="1:20" x14ac:dyDescent="0.25">
      <c r="A2285" s="121">
        <v>2.40295962394885</v>
      </c>
      <c r="B2285" s="121"/>
      <c r="C2285" s="121">
        <v>0.30427744039674598</v>
      </c>
      <c r="D2285" s="121"/>
      <c r="E2285" s="121" t="s">
        <v>128</v>
      </c>
      <c r="F2285" s="121"/>
      <c r="G2285" s="121" t="s">
        <v>128</v>
      </c>
      <c r="H2285" s="121"/>
      <c r="I2285" s="121" t="s">
        <v>128</v>
      </c>
      <c r="J2285" s="122"/>
      <c r="K2285" s="120">
        <v>-0.33584799135615401</v>
      </c>
      <c r="L2285" s="120"/>
      <c r="M2285" s="120">
        <v>0.51474206076975504</v>
      </c>
      <c r="N2285" s="120"/>
      <c r="O2285" s="120" t="s">
        <v>128</v>
      </c>
      <c r="P2285" s="120"/>
      <c r="Q2285" s="120" t="s">
        <v>128</v>
      </c>
      <c r="R2285" s="120"/>
      <c r="S2285" s="120" t="s">
        <v>128</v>
      </c>
      <c r="T2285" s="120"/>
    </row>
    <row r="2286" spans="1:20" x14ac:dyDescent="0.25">
      <c r="A2286" s="121">
        <v>-0.86301412897638097</v>
      </c>
      <c r="B2286" s="121"/>
      <c r="C2286" s="121">
        <v>1.0347936403632501</v>
      </c>
      <c r="D2286" s="121"/>
      <c r="E2286" s="121" t="s">
        <v>128</v>
      </c>
      <c r="F2286" s="121"/>
      <c r="G2286" s="121" t="s">
        <v>128</v>
      </c>
      <c r="H2286" s="121"/>
      <c r="I2286" s="121" t="s">
        <v>128</v>
      </c>
      <c r="J2286" s="122"/>
      <c r="K2286" s="120">
        <v>-0.33584799135615401</v>
      </c>
      <c r="L2286" s="120"/>
      <c r="M2286" s="120">
        <v>0.73103296074298596</v>
      </c>
      <c r="N2286" s="120"/>
      <c r="O2286" s="120" t="s">
        <v>128</v>
      </c>
      <c r="P2286" s="120"/>
      <c r="Q2286" s="120" t="s">
        <v>128</v>
      </c>
      <c r="R2286" s="120"/>
      <c r="S2286" s="120" t="s">
        <v>128</v>
      </c>
      <c r="T2286" s="120"/>
    </row>
    <row r="2287" spans="1:20" x14ac:dyDescent="0.25">
      <c r="A2287" s="121">
        <v>0.25726364959426801</v>
      </c>
      <c r="B2287" s="121"/>
      <c r="C2287" s="121">
        <v>-0.26018306804883201</v>
      </c>
      <c r="D2287" s="121"/>
      <c r="E2287" s="121" t="s">
        <v>128</v>
      </c>
      <c r="F2287" s="121"/>
      <c r="G2287" s="121" t="s">
        <v>128</v>
      </c>
      <c r="H2287" s="121"/>
      <c r="I2287" s="121" t="s">
        <v>128</v>
      </c>
      <c r="J2287" s="122"/>
      <c r="K2287" s="120">
        <v>-0.12720845909474901</v>
      </c>
      <c r="L2287" s="120"/>
      <c r="M2287" s="120">
        <v>0.328665803639966</v>
      </c>
      <c r="N2287" s="120"/>
      <c r="O2287" s="120" t="s">
        <v>128</v>
      </c>
      <c r="P2287" s="120"/>
      <c r="Q2287" s="120" t="s">
        <v>128</v>
      </c>
      <c r="R2287" s="120"/>
      <c r="S2287" s="120" t="s">
        <v>128</v>
      </c>
      <c r="T2287" s="120"/>
    </row>
    <row r="2288" spans="1:20" x14ac:dyDescent="0.25">
      <c r="A2288" s="121">
        <v>-0.26959395196216102</v>
      </c>
      <c r="B2288" s="121"/>
      <c r="C2288" s="121">
        <v>-0.26764393359382099</v>
      </c>
      <c r="D2288" s="121"/>
      <c r="E2288" s="121" t="s">
        <v>128</v>
      </c>
      <c r="F2288" s="121"/>
      <c r="G2288" s="121" t="s">
        <v>128</v>
      </c>
      <c r="H2288" s="121"/>
      <c r="I2288" s="121" t="s">
        <v>128</v>
      </c>
      <c r="J2288" s="122"/>
      <c r="K2288" s="120">
        <v>-0.156652650037366</v>
      </c>
      <c r="L2288" s="120"/>
      <c r="M2288" s="120">
        <v>0.34326637008939898</v>
      </c>
      <c r="N2288" s="120"/>
      <c r="O2288" s="120" t="s">
        <v>128</v>
      </c>
      <c r="P2288" s="120"/>
      <c r="Q2288" s="120" t="s">
        <v>128</v>
      </c>
      <c r="R2288" s="120"/>
      <c r="S2288" s="120" t="s">
        <v>128</v>
      </c>
      <c r="T2288" s="120"/>
    </row>
    <row r="2289" spans="1:20" x14ac:dyDescent="0.25">
      <c r="A2289" s="121">
        <v>0.55374263055057305</v>
      </c>
      <c r="B2289" s="121"/>
      <c r="C2289" s="121">
        <v>-0.24948522570287701</v>
      </c>
      <c r="D2289" s="121"/>
      <c r="E2289" s="121" t="s">
        <v>128</v>
      </c>
      <c r="F2289" s="121"/>
      <c r="G2289" s="121" t="s">
        <v>128</v>
      </c>
      <c r="H2289" s="121"/>
      <c r="I2289" s="121" t="s">
        <v>128</v>
      </c>
      <c r="J2289" s="122"/>
      <c r="K2289" s="120">
        <v>0.315690939070219</v>
      </c>
      <c r="L2289" s="120"/>
      <c r="M2289" s="120">
        <v>0.36616883045461901</v>
      </c>
      <c r="N2289" s="120"/>
      <c r="O2289" s="120" t="s">
        <v>128</v>
      </c>
      <c r="P2289" s="120"/>
      <c r="Q2289" s="120" t="s">
        <v>128</v>
      </c>
      <c r="R2289" s="120"/>
      <c r="S2289" s="120" t="s">
        <v>128</v>
      </c>
      <c r="T2289" s="120"/>
    </row>
    <row r="2290" spans="1:20" x14ac:dyDescent="0.25">
      <c r="A2290" s="121">
        <v>-0.45582457427787298</v>
      </c>
      <c r="B2290" s="121"/>
      <c r="C2290" s="121">
        <v>-0.63953103766335295</v>
      </c>
      <c r="D2290" s="121"/>
      <c r="E2290" s="121" t="s">
        <v>128</v>
      </c>
      <c r="F2290" s="121"/>
      <c r="G2290" s="121" t="s">
        <v>128</v>
      </c>
      <c r="H2290" s="121"/>
      <c r="I2290" s="121" t="s">
        <v>128</v>
      </c>
      <c r="J2290" s="122"/>
      <c r="K2290" s="120">
        <v>-0.169374165469826</v>
      </c>
      <c r="L2290" s="120"/>
      <c r="M2290" s="120">
        <v>0.33087242128331701</v>
      </c>
      <c r="N2290" s="120"/>
      <c r="O2290" s="120" t="s">
        <v>128</v>
      </c>
      <c r="P2290" s="120"/>
      <c r="Q2290" s="120" t="s">
        <v>128</v>
      </c>
      <c r="R2290" s="120"/>
      <c r="S2290" s="120" t="s">
        <v>128</v>
      </c>
      <c r="T2290" s="120"/>
    </row>
    <row r="2291" spans="1:20" x14ac:dyDescent="0.25">
      <c r="A2291" s="121">
        <v>-1.4328292903983599</v>
      </c>
      <c r="B2291" s="121"/>
      <c r="C2291" s="121">
        <v>0.50440805114767095</v>
      </c>
      <c r="D2291" s="121"/>
      <c r="E2291" s="121" t="s">
        <v>128</v>
      </c>
      <c r="F2291" s="121"/>
      <c r="G2291" s="121" t="s">
        <v>128</v>
      </c>
      <c r="H2291" s="121"/>
      <c r="I2291" s="121" t="s">
        <v>128</v>
      </c>
      <c r="J2291" s="122"/>
      <c r="K2291" s="120">
        <v>-9.0653265095038904E-2</v>
      </c>
      <c r="L2291" s="120"/>
      <c r="M2291" s="120">
        <v>2.0175218400457</v>
      </c>
      <c r="N2291" s="120"/>
      <c r="O2291" s="120" t="s">
        <v>128</v>
      </c>
      <c r="P2291" s="120"/>
      <c r="Q2291" s="120" t="s">
        <v>128</v>
      </c>
      <c r="R2291" s="120"/>
      <c r="S2291" s="120" t="s">
        <v>128</v>
      </c>
      <c r="T2291" s="120"/>
    </row>
    <row r="2292" spans="1:20" x14ac:dyDescent="0.25">
      <c r="A2292" s="121">
        <v>0.83190379001475301</v>
      </c>
      <c r="B2292" s="121"/>
      <c r="C2292" s="121">
        <v>0.91443946538118903</v>
      </c>
      <c r="D2292" s="121"/>
      <c r="E2292" s="121" t="s">
        <v>128</v>
      </c>
      <c r="F2292" s="121"/>
      <c r="G2292" s="121" t="s">
        <v>128</v>
      </c>
      <c r="H2292" s="121"/>
      <c r="I2292" s="121" t="s">
        <v>128</v>
      </c>
      <c r="J2292" s="122"/>
      <c r="K2292" s="120">
        <v>-5.5426837690539799E-3</v>
      </c>
      <c r="L2292" s="120"/>
      <c r="M2292" s="120">
        <v>0.33087242128331701</v>
      </c>
      <c r="N2292" s="120"/>
      <c r="O2292" s="120" t="s">
        <v>128</v>
      </c>
      <c r="P2292" s="120"/>
      <c r="Q2292" s="120" t="s">
        <v>128</v>
      </c>
      <c r="R2292" s="120"/>
      <c r="S2292" s="120" t="s">
        <v>128</v>
      </c>
      <c r="T2292" s="120"/>
    </row>
    <row r="2293" spans="1:20" x14ac:dyDescent="0.25">
      <c r="A2293" s="121">
        <v>-0.65013095536548704</v>
      </c>
      <c r="B2293" s="121"/>
      <c r="C2293" s="121">
        <v>0.388372766053042</v>
      </c>
      <c r="D2293" s="121"/>
      <c r="E2293" s="121" t="s">
        <v>128</v>
      </c>
      <c r="F2293" s="121"/>
      <c r="G2293" s="121" t="s">
        <v>128</v>
      </c>
      <c r="H2293" s="121"/>
      <c r="I2293" s="121" t="s">
        <v>128</v>
      </c>
      <c r="J2293" s="122"/>
      <c r="K2293" s="120">
        <v>-9.8751571371600705E-2</v>
      </c>
      <c r="L2293" s="120"/>
      <c r="M2293" s="120">
        <v>0.49939682826750298</v>
      </c>
      <c r="N2293" s="120"/>
      <c r="O2293" s="120" t="s">
        <v>128</v>
      </c>
      <c r="P2293" s="120"/>
      <c r="Q2293" s="120" t="s">
        <v>128</v>
      </c>
      <c r="R2293" s="120"/>
      <c r="S2293" s="120" t="s">
        <v>128</v>
      </c>
      <c r="T2293" s="120"/>
    </row>
    <row r="2294" spans="1:20" x14ac:dyDescent="0.25">
      <c r="A2294" s="121">
        <v>0.25101532875337501</v>
      </c>
      <c r="B2294" s="121"/>
      <c r="C2294" s="121">
        <v>-0.45204751788352499</v>
      </c>
      <c r="D2294" s="121"/>
      <c r="E2294" s="121" t="s">
        <v>128</v>
      </c>
      <c r="F2294" s="121"/>
      <c r="G2294" s="121" t="s">
        <v>128</v>
      </c>
      <c r="H2294" s="121"/>
      <c r="I2294" s="121" t="s">
        <v>128</v>
      </c>
      <c r="J2294" s="122"/>
      <c r="K2294" s="120">
        <v>1.18215521919192</v>
      </c>
      <c r="L2294" s="120"/>
      <c r="M2294" s="120">
        <v>9.3698860173333301E-2</v>
      </c>
      <c r="N2294" s="120"/>
      <c r="O2294" s="120" t="s">
        <v>128</v>
      </c>
      <c r="P2294" s="120"/>
      <c r="Q2294" s="120" t="s">
        <v>128</v>
      </c>
      <c r="R2294" s="120"/>
      <c r="S2294" s="120" t="s">
        <v>128</v>
      </c>
      <c r="T2294" s="120"/>
    </row>
    <row r="2295" spans="1:20" x14ac:dyDescent="0.25">
      <c r="A2295" s="121">
        <v>0.26814014465670499</v>
      </c>
      <c r="B2295" s="121"/>
      <c r="C2295" s="121">
        <v>0.65314280824290405</v>
      </c>
      <c r="D2295" s="121"/>
      <c r="E2295" s="121" t="s">
        <v>128</v>
      </c>
      <c r="F2295" s="121"/>
      <c r="G2295" s="121" t="s">
        <v>128</v>
      </c>
      <c r="H2295" s="121"/>
      <c r="I2295" s="121" t="s">
        <v>128</v>
      </c>
      <c r="J2295" s="122"/>
      <c r="K2295" s="120">
        <v>1.18215521919192</v>
      </c>
      <c r="L2295" s="120"/>
      <c r="M2295" s="120">
        <v>0.53392955702064904</v>
      </c>
      <c r="N2295" s="120"/>
      <c r="O2295" s="120" t="s">
        <v>128</v>
      </c>
      <c r="P2295" s="120"/>
      <c r="Q2295" s="120" t="s">
        <v>128</v>
      </c>
      <c r="R2295" s="120"/>
      <c r="S2295" s="120" t="s">
        <v>128</v>
      </c>
      <c r="T2295" s="120"/>
    </row>
    <row r="2296" spans="1:20" x14ac:dyDescent="0.25">
      <c r="A2296" s="121">
        <v>1.1418768768321701</v>
      </c>
      <c r="B2296" s="121"/>
      <c r="C2296" s="121">
        <v>0.71198434036938696</v>
      </c>
      <c r="D2296" s="121"/>
      <c r="E2296" s="121" t="s">
        <v>128</v>
      </c>
      <c r="F2296" s="121"/>
      <c r="G2296" s="121" t="s">
        <v>128</v>
      </c>
      <c r="H2296" s="121"/>
      <c r="I2296" s="121" t="s">
        <v>128</v>
      </c>
      <c r="J2296" s="122"/>
      <c r="K2296" s="120">
        <v>-8.7551416116909295E-2</v>
      </c>
      <c r="L2296" s="120"/>
      <c r="M2296" s="120">
        <v>0.50702090948092904</v>
      </c>
      <c r="N2296" s="120"/>
      <c r="O2296" s="120" t="s">
        <v>128</v>
      </c>
      <c r="P2296" s="120"/>
      <c r="Q2296" s="120" t="s">
        <v>128</v>
      </c>
      <c r="R2296" s="120"/>
      <c r="S2296" s="120" t="s">
        <v>128</v>
      </c>
      <c r="T2296" s="120"/>
    </row>
    <row r="2297" spans="1:20" x14ac:dyDescent="0.25">
      <c r="A2297" s="121">
        <v>0.26661603123293698</v>
      </c>
      <c r="B2297" s="121"/>
      <c r="C2297" s="121">
        <v>0.49438093726641302</v>
      </c>
      <c r="D2297" s="121"/>
      <c r="E2297" s="121" t="s">
        <v>128</v>
      </c>
      <c r="F2297" s="121"/>
      <c r="G2297" s="121" t="s">
        <v>128</v>
      </c>
      <c r="H2297" s="121"/>
      <c r="I2297" s="121" t="s">
        <v>128</v>
      </c>
      <c r="J2297" s="122"/>
      <c r="K2297" s="120">
        <v>0.11414216828585599</v>
      </c>
      <c r="L2297" s="120"/>
      <c r="M2297" s="120">
        <v>0.50702090948092904</v>
      </c>
      <c r="N2297" s="120"/>
      <c r="O2297" s="120" t="s">
        <v>128</v>
      </c>
      <c r="P2297" s="120"/>
      <c r="Q2297" s="120" t="s">
        <v>128</v>
      </c>
      <c r="R2297" s="120"/>
      <c r="S2297" s="120" t="s">
        <v>128</v>
      </c>
      <c r="T2297" s="120"/>
    </row>
    <row r="2298" spans="1:20" x14ac:dyDescent="0.25">
      <c r="A2298" s="121">
        <v>1.1418768768321701</v>
      </c>
      <c r="B2298" s="121"/>
      <c r="C2298" s="121">
        <v>-2.06568940374411</v>
      </c>
      <c r="D2298" s="121"/>
      <c r="E2298" s="121" t="s">
        <v>128</v>
      </c>
      <c r="F2298" s="121"/>
      <c r="G2298" s="121" t="s">
        <v>128</v>
      </c>
      <c r="H2298" s="121"/>
      <c r="I2298" s="121" t="s">
        <v>128</v>
      </c>
      <c r="J2298" s="122"/>
      <c r="K2298" s="120">
        <v>-0.13262407845417801</v>
      </c>
      <c r="L2298" s="120"/>
      <c r="M2298" s="120">
        <v>0.200135949487905</v>
      </c>
      <c r="N2298" s="120"/>
      <c r="O2298" s="120" t="s">
        <v>128</v>
      </c>
      <c r="P2298" s="120"/>
      <c r="Q2298" s="120" t="s">
        <v>128</v>
      </c>
      <c r="R2298" s="120"/>
      <c r="S2298" s="120" t="s">
        <v>128</v>
      </c>
      <c r="T2298" s="120"/>
    </row>
    <row r="2299" spans="1:20" x14ac:dyDescent="0.25">
      <c r="A2299" s="121">
        <v>-0.65442971487006896</v>
      </c>
      <c r="B2299" s="121"/>
      <c r="C2299" s="121">
        <v>2.3399610137403201E-2</v>
      </c>
      <c r="D2299" s="121"/>
      <c r="E2299" s="121" t="s">
        <v>128</v>
      </c>
      <c r="F2299" s="121"/>
      <c r="G2299" s="121" t="s">
        <v>128</v>
      </c>
      <c r="H2299" s="121"/>
      <c r="I2299" s="121" t="s">
        <v>128</v>
      </c>
      <c r="J2299" s="122"/>
      <c r="K2299" s="120">
        <v>0.260772503736245</v>
      </c>
      <c r="L2299" s="120"/>
      <c r="M2299" s="120">
        <v>0.32351554728229098</v>
      </c>
      <c r="N2299" s="120"/>
      <c r="O2299" s="120" t="s">
        <v>128</v>
      </c>
      <c r="P2299" s="120"/>
      <c r="Q2299" s="120" t="s">
        <v>128</v>
      </c>
      <c r="R2299" s="120"/>
      <c r="S2299" s="120" t="s">
        <v>128</v>
      </c>
      <c r="T2299" s="120"/>
    </row>
    <row r="2300" spans="1:20" x14ac:dyDescent="0.25">
      <c r="A2300" s="121">
        <v>-0.17673019774554499</v>
      </c>
      <c r="B2300" s="121"/>
      <c r="C2300" s="121">
        <v>0.56672792438983399</v>
      </c>
      <c r="D2300" s="121"/>
      <c r="E2300" s="121" t="s">
        <v>128</v>
      </c>
      <c r="F2300" s="121"/>
      <c r="G2300" s="121" t="s">
        <v>128</v>
      </c>
      <c r="H2300" s="121"/>
      <c r="I2300" s="121" t="s">
        <v>128</v>
      </c>
      <c r="J2300" s="122"/>
      <c r="K2300" s="120">
        <v>-0.162598922164644</v>
      </c>
      <c r="L2300" s="120"/>
      <c r="M2300" s="120">
        <v>0.31176665459980402</v>
      </c>
      <c r="N2300" s="120"/>
      <c r="O2300" s="120" t="s">
        <v>128</v>
      </c>
      <c r="P2300" s="120"/>
      <c r="Q2300" s="120" t="s">
        <v>128</v>
      </c>
      <c r="R2300" s="120"/>
      <c r="S2300" s="120" t="s">
        <v>128</v>
      </c>
      <c r="T2300" s="120"/>
    </row>
    <row r="2301" spans="1:20" x14ac:dyDescent="0.25">
      <c r="A2301" s="121">
        <v>3.2302101216287502</v>
      </c>
      <c r="B2301" s="121"/>
      <c r="C2301" s="121">
        <v>0.88936097203266096</v>
      </c>
      <c r="D2301" s="121"/>
      <c r="E2301" s="121" t="s">
        <v>128</v>
      </c>
      <c r="F2301" s="121"/>
      <c r="G2301" s="121" t="s">
        <v>128</v>
      </c>
      <c r="H2301" s="121"/>
      <c r="I2301" s="121" t="s">
        <v>128</v>
      </c>
      <c r="J2301" s="122"/>
      <c r="K2301" s="120">
        <v>0.48462831421540298</v>
      </c>
      <c r="L2301" s="120"/>
      <c r="M2301" s="120">
        <v>0.62991435774947002</v>
      </c>
      <c r="N2301" s="120"/>
      <c r="O2301" s="120" t="s">
        <v>128</v>
      </c>
      <c r="P2301" s="120"/>
      <c r="Q2301" s="120" t="s">
        <v>128</v>
      </c>
      <c r="R2301" s="120"/>
      <c r="S2301" s="120" t="s">
        <v>128</v>
      </c>
      <c r="T2301" s="120"/>
    </row>
    <row r="2302" spans="1:20" x14ac:dyDescent="0.25">
      <c r="A2302" s="121">
        <v>3.2302101216287502</v>
      </c>
      <c r="B2302" s="121"/>
      <c r="C2302" s="121">
        <v>0.40216111035761598</v>
      </c>
      <c r="D2302" s="121"/>
      <c r="E2302" s="121" t="s">
        <v>128</v>
      </c>
      <c r="F2302" s="121"/>
      <c r="G2302" s="121" t="s">
        <v>128</v>
      </c>
      <c r="H2302" s="121"/>
      <c r="I2302" s="121" t="s">
        <v>128</v>
      </c>
      <c r="J2302" s="122"/>
      <c r="K2302" s="120">
        <v>-0.31482695283117901</v>
      </c>
      <c r="L2302" s="120"/>
      <c r="M2302" s="120">
        <v>0.41226214284207402</v>
      </c>
      <c r="N2302" s="120"/>
      <c r="O2302" s="120" t="s">
        <v>128</v>
      </c>
      <c r="P2302" s="120"/>
      <c r="Q2302" s="120" t="s">
        <v>128</v>
      </c>
      <c r="R2302" s="120"/>
      <c r="S2302" s="120" t="s">
        <v>128</v>
      </c>
      <c r="T2302" s="120"/>
    </row>
    <row r="2303" spans="1:20" x14ac:dyDescent="0.25">
      <c r="A2303" s="121">
        <v>-0.81607499725225097</v>
      </c>
      <c r="B2303" s="121"/>
      <c r="C2303" s="121">
        <v>1.1325251985890601</v>
      </c>
      <c r="D2303" s="121"/>
      <c r="E2303" s="121" t="s">
        <v>128</v>
      </c>
      <c r="F2303" s="121"/>
      <c r="G2303" s="121" t="s">
        <v>128</v>
      </c>
      <c r="H2303" s="121"/>
      <c r="I2303" s="121" t="s">
        <v>128</v>
      </c>
      <c r="J2303" s="122"/>
      <c r="K2303" s="120">
        <v>-0.24738195608329899</v>
      </c>
      <c r="L2303" s="120"/>
      <c r="M2303" s="120">
        <v>4.3084164457439504</v>
      </c>
      <c r="N2303" s="120"/>
      <c r="O2303" s="120" t="s">
        <v>128</v>
      </c>
      <c r="P2303" s="120"/>
      <c r="Q2303" s="120" t="s">
        <v>128</v>
      </c>
      <c r="R2303" s="120"/>
      <c r="S2303" s="120" t="s">
        <v>128</v>
      </c>
      <c r="T2303" s="120"/>
    </row>
    <row r="2304" spans="1:20" x14ac:dyDescent="0.25">
      <c r="A2304" s="121">
        <v>-9.1524329211537706E-2</v>
      </c>
      <c r="B2304" s="121"/>
      <c r="C2304" s="121">
        <v>0.75290788425869704</v>
      </c>
      <c r="D2304" s="121"/>
      <c r="E2304" s="121" t="s">
        <v>128</v>
      </c>
      <c r="F2304" s="121"/>
      <c r="G2304" s="121" t="s">
        <v>128</v>
      </c>
      <c r="H2304" s="121"/>
      <c r="I2304" s="121" t="s">
        <v>128</v>
      </c>
      <c r="J2304" s="122"/>
      <c r="K2304" s="120">
        <v>-0.29322977497839298</v>
      </c>
      <c r="L2304" s="120"/>
      <c r="M2304" s="120">
        <v>2.3906611156915099</v>
      </c>
      <c r="N2304" s="120"/>
      <c r="O2304" s="120" t="s">
        <v>128</v>
      </c>
      <c r="P2304" s="120"/>
      <c r="Q2304" s="120" t="s">
        <v>128</v>
      </c>
      <c r="R2304" s="120"/>
      <c r="S2304" s="120" t="s">
        <v>128</v>
      </c>
      <c r="T2304" s="120"/>
    </row>
    <row r="2305" spans="1:20" x14ac:dyDescent="0.25">
      <c r="A2305" s="121">
        <v>1.2828325356557899</v>
      </c>
      <c r="B2305" s="121"/>
      <c r="C2305" s="121">
        <v>0.36088949177214102</v>
      </c>
      <c r="D2305" s="121"/>
      <c r="E2305" s="121" t="s">
        <v>128</v>
      </c>
      <c r="F2305" s="121"/>
      <c r="G2305" s="121" t="s">
        <v>128</v>
      </c>
      <c r="H2305" s="121"/>
      <c r="I2305" s="121" t="s">
        <v>128</v>
      </c>
      <c r="J2305" s="122"/>
      <c r="K2305" s="120">
        <v>0.26756063926621498</v>
      </c>
      <c r="L2305" s="120"/>
      <c r="M2305" s="120">
        <v>0.53515824222769104</v>
      </c>
      <c r="N2305" s="120"/>
      <c r="O2305" s="120" t="s">
        <v>128</v>
      </c>
      <c r="P2305" s="120"/>
      <c r="Q2305" s="120" t="s">
        <v>128</v>
      </c>
      <c r="R2305" s="120"/>
      <c r="S2305" s="120" t="s">
        <v>128</v>
      </c>
      <c r="T2305" s="120"/>
    </row>
    <row r="2306" spans="1:20" x14ac:dyDescent="0.25">
      <c r="A2306" s="121">
        <v>0.64646332624051395</v>
      </c>
      <c r="B2306" s="121"/>
      <c r="C2306" s="121">
        <v>9.0224496855523001E-2</v>
      </c>
      <c r="D2306" s="121"/>
      <c r="E2306" s="121" t="s">
        <v>128</v>
      </c>
      <c r="F2306" s="121"/>
      <c r="G2306" s="121" t="s">
        <v>128</v>
      </c>
      <c r="H2306" s="121"/>
      <c r="I2306" s="121" t="s">
        <v>128</v>
      </c>
      <c r="J2306" s="122"/>
      <c r="K2306" s="120">
        <v>0.102732236955664</v>
      </c>
      <c r="L2306" s="120"/>
      <c r="M2306" s="120">
        <v>0.80616900009757197</v>
      </c>
      <c r="N2306" s="120"/>
      <c r="O2306" s="120" t="s">
        <v>128</v>
      </c>
      <c r="P2306" s="120"/>
      <c r="Q2306" s="120" t="s">
        <v>128</v>
      </c>
      <c r="R2306" s="120"/>
      <c r="S2306" s="120" t="s">
        <v>128</v>
      </c>
      <c r="T2306" s="120"/>
    </row>
    <row r="2307" spans="1:20" x14ac:dyDescent="0.25">
      <c r="A2307" s="121">
        <v>-1.3444810336667401</v>
      </c>
      <c r="B2307" s="121"/>
      <c r="C2307" s="121">
        <v>16.178446204157101</v>
      </c>
      <c r="D2307" s="121"/>
      <c r="E2307" s="121" t="s">
        <v>128</v>
      </c>
      <c r="F2307" s="121"/>
      <c r="G2307" s="121" t="s">
        <v>128</v>
      </c>
      <c r="H2307" s="121"/>
      <c r="I2307" s="121" t="s">
        <v>128</v>
      </c>
      <c r="J2307" s="122"/>
      <c r="K2307" s="120">
        <v>-0.160567090694958</v>
      </c>
      <c r="L2307" s="120"/>
      <c r="M2307" s="120">
        <v>0.56173202575372405</v>
      </c>
      <c r="N2307" s="120"/>
      <c r="O2307" s="120" t="s">
        <v>128</v>
      </c>
      <c r="P2307" s="120"/>
      <c r="Q2307" s="120" t="s">
        <v>128</v>
      </c>
      <c r="R2307" s="120"/>
      <c r="S2307" s="120" t="s">
        <v>128</v>
      </c>
      <c r="T2307" s="120"/>
    </row>
    <row r="2308" spans="1:20" x14ac:dyDescent="0.25">
      <c r="A2308" s="121">
        <v>-0.305912515923144</v>
      </c>
      <c r="B2308" s="121"/>
      <c r="C2308" s="121">
        <v>16.178446204157101</v>
      </c>
      <c r="D2308" s="121"/>
      <c r="E2308" s="121" t="s">
        <v>128</v>
      </c>
      <c r="F2308" s="121"/>
      <c r="G2308" s="121" t="s">
        <v>128</v>
      </c>
      <c r="H2308" s="121"/>
      <c r="I2308" s="121" t="s">
        <v>128</v>
      </c>
      <c r="J2308" s="122"/>
      <c r="K2308" s="120">
        <v>-5.80483389692645E-2</v>
      </c>
      <c r="L2308" s="120"/>
      <c r="M2308" s="120">
        <v>0.54062545231554204</v>
      </c>
      <c r="N2308" s="120"/>
      <c r="O2308" s="120" t="s">
        <v>128</v>
      </c>
      <c r="P2308" s="120"/>
      <c r="Q2308" s="120" t="s">
        <v>128</v>
      </c>
      <c r="R2308" s="120"/>
      <c r="S2308" s="120" t="s">
        <v>128</v>
      </c>
      <c r="T2308" s="120"/>
    </row>
    <row r="2309" spans="1:20" x14ac:dyDescent="0.25">
      <c r="A2309" s="121">
        <v>-0.37713474715919998</v>
      </c>
      <c r="B2309" s="121"/>
      <c r="C2309" s="121">
        <v>-0.27907771277243199</v>
      </c>
      <c r="D2309" s="121"/>
      <c r="E2309" s="121" t="s">
        <v>128</v>
      </c>
      <c r="F2309" s="121"/>
      <c r="G2309" s="121" t="s">
        <v>128</v>
      </c>
      <c r="H2309" s="121"/>
      <c r="I2309" s="121" t="s">
        <v>128</v>
      </c>
      <c r="J2309" s="122"/>
      <c r="K2309" s="120">
        <v>-5.80483389692645E-2</v>
      </c>
      <c r="L2309" s="120"/>
      <c r="M2309" s="120">
        <v>0.15698019297780499</v>
      </c>
      <c r="N2309" s="120"/>
      <c r="O2309" s="120" t="s">
        <v>128</v>
      </c>
      <c r="P2309" s="120"/>
      <c r="Q2309" s="120" t="s">
        <v>128</v>
      </c>
      <c r="R2309" s="120"/>
      <c r="S2309" s="120" t="s">
        <v>128</v>
      </c>
      <c r="T2309" s="120"/>
    </row>
    <row r="2310" spans="1:20" x14ac:dyDescent="0.25">
      <c r="A2310" s="121">
        <v>2.5778841015347198</v>
      </c>
      <c r="B2310" s="121"/>
      <c r="C2310" s="121">
        <v>-0.70280170264005404</v>
      </c>
      <c r="D2310" s="121"/>
      <c r="E2310" s="121" t="s">
        <v>128</v>
      </c>
      <c r="F2310" s="121"/>
      <c r="G2310" s="121" t="s">
        <v>128</v>
      </c>
      <c r="H2310" s="121"/>
      <c r="I2310" s="121" t="s">
        <v>128</v>
      </c>
      <c r="J2310" s="122"/>
      <c r="K2310" s="120">
        <v>1.9352024788002398E-2</v>
      </c>
      <c r="L2310" s="120"/>
      <c r="M2310" s="120">
        <v>0.21799568401834099</v>
      </c>
      <c r="N2310" s="120"/>
      <c r="O2310" s="120" t="s">
        <v>128</v>
      </c>
      <c r="P2310" s="120"/>
      <c r="Q2310" s="120" t="s">
        <v>128</v>
      </c>
      <c r="R2310" s="120"/>
      <c r="S2310" s="120" t="s">
        <v>128</v>
      </c>
      <c r="T2310" s="120"/>
    </row>
    <row r="2311" spans="1:20" x14ac:dyDescent="0.25">
      <c r="A2311" s="121">
        <v>0.26011074460961198</v>
      </c>
      <c r="B2311" s="121"/>
      <c r="C2311" s="121">
        <v>0.614421448757696</v>
      </c>
      <c r="D2311" s="121"/>
      <c r="E2311" s="121" t="s">
        <v>128</v>
      </c>
      <c r="F2311" s="121"/>
      <c r="G2311" s="121" t="s">
        <v>128</v>
      </c>
      <c r="H2311" s="121"/>
      <c r="I2311" s="121" t="s">
        <v>128</v>
      </c>
      <c r="J2311" s="122"/>
      <c r="K2311" s="120">
        <v>1.9352024788002398E-2</v>
      </c>
      <c r="L2311" s="120"/>
      <c r="M2311" s="120">
        <v>2.4581523378310801</v>
      </c>
      <c r="N2311" s="120"/>
      <c r="O2311" s="120" t="s">
        <v>128</v>
      </c>
      <c r="P2311" s="120"/>
      <c r="Q2311" s="120" t="s">
        <v>128</v>
      </c>
      <c r="R2311" s="120"/>
      <c r="S2311" s="120" t="s">
        <v>128</v>
      </c>
      <c r="T2311" s="120"/>
    </row>
    <row r="2312" spans="1:20" x14ac:dyDescent="0.25">
      <c r="A2312" s="121">
        <v>-1.21666547187226</v>
      </c>
      <c r="B2312" s="121"/>
      <c r="C2312" s="121">
        <v>2.60182463241846</v>
      </c>
      <c r="D2312" s="121"/>
      <c r="E2312" s="121" t="s">
        <v>128</v>
      </c>
      <c r="F2312" s="121"/>
      <c r="G2312" s="121" t="s">
        <v>128</v>
      </c>
      <c r="H2312" s="121"/>
      <c r="I2312" s="121" t="s">
        <v>128</v>
      </c>
      <c r="J2312" s="122"/>
      <c r="K2312" s="120">
        <v>0.14666658525281301</v>
      </c>
      <c r="L2312" s="120"/>
      <c r="M2312" s="120">
        <v>-5.4991765705978003E-2</v>
      </c>
      <c r="N2312" s="120"/>
      <c r="O2312" s="120" t="s">
        <v>128</v>
      </c>
      <c r="P2312" s="120"/>
      <c r="Q2312" s="120" t="s">
        <v>128</v>
      </c>
      <c r="R2312" s="120"/>
      <c r="S2312" s="120" t="s">
        <v>128</v>
      </c>
      <c r="T2312" s="120"/>
    </row>
    <row r="2313" spans="1:20" x14ac:dyDescent="0.25">
      <c r="A2313" s="121">
        <v>0.152031486683331</v>
      </c>
      <c r="B2313" s="121"/>
      <c r="C2313" s="121">
        <v>-2.4022229559034201</v>
      </c>
      <c r="D2313" s="121"/>
      <c r="E2313" s="121" t="s">
        <v>128</v>
      </c>
      <c r="F2313" s="121"/>
      <c r="G2313" s="121" t="s">
        <v>128</v>
      </c>
      <c r="H2313" s="121"/>
      <c r="I2313" s="121" t="s">
        <v>128</v>
      </c>
      <c r="J2313" s="122"/>
      <c r="K2313" s="120">
        <v>0.260981023998063</v>
      </c>
      <c r="L2313" s="120"/>
      <c r="M2313" s="120">
        <v>0.78756059478351803</v>
      </c>
      <c r="N2313" s="120"/>
      <c r="O2313" s="120" t="s">
        <v>128</v>
      </c>
      <c r="P2313" s="120"/>
      <c r="Q2313" s="120" t="s">
        <v>128</v>
      </c>
      <c r="R2313" s="120"/>
      <c r="S2313" s="120" t="s">
        <v>128</v>
      </c>
      <c r="T2313" s="120"/>
    </row>
    <row r="2314" spans="1:20" x14ac:dyDescent="0.25">
      <c r="A2314" s="121">
        <v>-0.31054970079796901</v>
      </c>
      <c r="B2314" s="121"/>
      <c r="C2314" s="121">
        <v>8.3935939695429299E-2</v>
      </c>
      <c r="D2314" s="121"/>
      <c r="E2314" s="121" t="s">
        <v>128</v>
      </c>
      <c r="F2314" s="121"/>
      <c r="G2314" s="121" t="s">
        <v>128</v>
      </c>
      <c r="H2314" s="121"/>
      <c r="I2314" s="121" t="s">
        <v>128</v>
      </c>
      <c r="J2314" s="122"/>
      <c r="K2314" s="120">
        <v>0.260981023998063</v>
      </c>
      <c r="L2314" s="120"/>
      <c r="M2314" s="120">
        <v>0.84257020071411803</v>
      </c>
      <c r="N2314" s="120"/>
      <c r="O2314" s="120" t="s">
        <v>128</v>
      </c>
      <c r="P2314" s="120"/>
      <c r="Q2314" s="120" t="s">
        <v>128</v>
      </c>
      <c r="R2314" s="120"/>
      <c r="S2314" s="120" t="s">
        <v>128</v>
      </c>
      <c r="T2314" s="120"/>
    </row>
    <row r="2315" spans="1:20" x14ac:dyDescent="0.25">
      <c r="A2315" s="121">
        <v>-1.7886319593575499E-2</v>
      </c>
      <c r="B2315" s="121"/>
      <c r="C2315" s="121">
        <v>-0.82476845819851397</v>
      </c>
      <c r="D2315" s="121"/>
      <c r="E2315" s="121" t="s">
        <v>128</v>
      </c>
      <c r="F2315" s="121"/>
      <c r="G2315" s="121" t="s">
        <v>128</v>
      </c>
      <c r="H2315" s="121"/>
      <c r="I2315" s="121" t="s">
        <v>128</v>
      </c>
      <c r="J2315" s="122"/>
      <c r="K2315" s="120">
        <v>2.3850503898646701E-2</v>
      </c>
      <c r="L2315" s="120"/>
      <c r="M2315" s="120">
        <v>0.84257020071411803</v>
      </c>
      <c r="N2315" s="120"/>
      <c r="O2315" s="120" t="s">
        <v>128</v>
      </c>
      <c r="P2315" s="120"/>
      <c r="Q2315" s="120" t="s">
        <v>128</v>
      </c>
      <c r="R2315" s="120"/>
      <c r="S2315" s="120" t="s">
        <v>128</v>
      </c>
      <c r="T2315" s="120"/>
    </row>
    <row r="2316" spans="1:20" x14ac:dyDescent="0.25">
      <c r="A2316" s="121">
        <v>-7.7421305141165006E-2</v>
      </c>
      <c r="B2316" s="121"/>
      <c r="C2316" s="121">
        <v>0.24585213606647099</v>
      </c>
      <c r="D2316" s="121"/>
      <c r="E2316" s="121" t="s">
        <v>128</v>
      </c>
      <c r="F2316" s="121"/>
      <c r="G2316" s="121" t="s">
        <v>128</v>
      </c>
      <c r="H2316" s="121"/>
      <c r="I2316" s="121" t="s">
        <v>128</v>
      </c>
      <c r="J2316" s="122"/>
      <c r="K2316" s="120">
        <v>2.3850503898646701E-2</v>
      </c>
      <c r="L2316" s="120"/>
      <c r="M2316" s="120">
        <v>-0.23807197440466199</v>
      </c>
      <c r="N2316" s="120"/>
      <c r="O2316" s="120" t="s">
        <v>128</v>
      </c>
      <c r="P2316" s="120"/>
      <c r="Q2316" s="120" t="s">
        <v>128</v>
      </c>
      <c r="R2316" s="120"/>
      <c r="S2316" s="120" t="s">
        <v>128</v>
      </c>
      <c r="T2316" s="120"/>
    </row>
    <row r="2317" spans="1:20" x14ac:dyDescent="0.25">
      <c r="A2317" s="121">
        <v>1.0284851770972001</v>
      </c>
      <c r="B2317" s="121"/>
      <c r="C2317" s="121">
        <v>0.50921807446012401</v>
      </c>
      <c r="D2317" s="121"/>
      <c r="E2317" s="121" t="s">
        <v>128</v>
      </c>
      <c r="F2317" s="121"/>
      <c r="G2317" s="121" t="s">
        <v>128</v>
      </c>
      <c r="H2317" s="121"/>
      <c r="I2317" s="121" t="s">
        <v>128</v>
      </c>
      <c r="J2317" s="122"/>
      <c r="K2317" s="120">
        <v>-1.50545806555691E-2</v>
      </c>
      <c r="L2317" s="120"/>
      <c r="M2317" s="120">
        <v>0.94819651870325705</v>
      </c>
      <c r="N2317" s="120"/>
      <c r="O2317" s="120" t="s">
        <v>128</v>
      </c>
      <c r="P2317" s="120"/>
      <c r="Q2317" s="120" t="s">
        <v>128</v>
      </c>
      <c r="R2317" s="120"/>
      <c r="S2317" s="120" t="s">
        <v>128</v>
      </c>
      <c r="T2317" s="120"/>
    </row>
    <row r="2318" spans="1:20" x14ac:dyDescent="0.25">
      <c r="A2318" s="121">
        <v>-0.70431333327744405</v>
      </c>
      <c r="B2318" s="121"/>
      <c r="C2318" s="121">
        <v>0.44160020693195901</v>
      </c>
      <c r="D2318" s="121"/>
      <c r="E2318" s="121" t="s">
        <v>128</v>
      </c>
      <c r="F2318" s="121"/>
      <c r="G2318" s="121" t="s">
        <v>128</v>
      </c>
      <c r="H2318" s="121"/>
      <c r="I2318" s="121" t="s">
        <v>128</v>
      </c>
      <c r="J2318" s="122"/>
      <c r="K2318" s="120">
        <v>-4.5152136090187901E-2</v>
      </c>
      <c r="L2318" s="120"/>
      <c r="M2318" s="120">
        <v>0.209888504204958</v>
      </c>
      <c r="N2318" s="120"/>
      <c r="O2318" s="120" t="s">
        <v>128</v>
      </c>
      <c r="P2318" s="120"/>
      <c r="Q2318" s="120" t="s">
        <v>128</v>
      </c>
      <c r="R2318" s="120"/>
      <c r="S2318" s="120" t="s">
        <v>128</v>
      </c>
      <c r="T2318" s="120"/>
    </row>
    <row r="2319" spans="1:20" x14ac:dyDescent="0.25">
      <c r="A2319" s="121">
        <v>0.27553531956656502</v>
      </c>
      <c r="B2319" s="121"/>
      <c r="C2319" s="121">
        <v>0.57378640874779996</v>
      </c>
      <c r="D2319" s="121"/>
      <c r="E2319" s="121" t="s">
        <v>128</v>
      </c>
      <c r="F2319" s="121"/>
      <c r="G2319" s="121" t="s">
        <v>128</v>
      </c>
      <c r="H2319" s="121"/>
      <c r="I2319" s="121" t="s">
        <v>128</v>
      </c>
      <c r="J2319" s="122"/>
      <c r="K2319" s="120">
        <v>-0.158450879574627</v>
      </c>
      <c r="L2319" s="120"/>
      <c r="M2319" s="120">
        <v>0.320288252447199</v>
      </c>
      <c r="N2319" s="120"/>
      <c r="O2319" s="120" t="s">
        <v>128</v>
      </c>
      <c r="P2319" s="120"/>
      <c r="Q2319" s="120" t="s">
        <v>128</v>
      </c>
      <c r="R2319" s="120"/>
      <c r="S2319" s="120" t="s">
        <v>128</v>
      </c>
      <c r="T2319" s="120"/>
    </row>
    <row r="2320" spans="1:20" x14ac:dyDescent="0.25">
      <c r="A2320" s="121">
        <v>-0.199561616604786</v>
      </c>
      <c r="B2320" s="121"/>
      <c r="C2320" s="121">
        <v>0.65494593495164799</v>
      </c>
      <c r="D2320" s="121"/>
      <c r="E2320" s="121" t="s">
        <v>128</v>
      </c>
      <c r="F2320" s="121"/>
      <c r="G2320" s="121" t="s">
        <v>128</v>
      </c>
      <c r="H2320" s="121"/>
      <c r="I2320" s="121" t="s">
        <v>128</v>
      </c>
      <c r="J2320" s="122"/>
      <c r="K2320" s="120">
        <v>-0.158450879574627</v>
      </c>
      <c r="L2320" s="120"/>
      <c r="M2320" s="120">
        <v>-0.53390520580366296</v>
      </c>
      <c r="N2320" s="120"/>
      <c r="O2320" s="120" t="s">
        <v>128</v>
      </c>
      <c r="P2320" s="120"/>
      <c r="Q2320" s="120" t="s">
        <v>128</v>
      </c>
      <c r="R2320" s="120"/>
      <c r="S2320" s="120" t="s">
        <v>128</v>
      </c>
      <c r="T2320" s="120"/>
    </row>
    <row r="2321" spans="1:20" x14ac:dyDescent="0.25">
      <c r="A2321" s="121">
        <v>2.8632355890003001</v>
      </c>
      <c r="B2321" s="121"/>
      <c r="C2321" s="121">
        <v>0.55079881967049005</v>
      </c>
      <c r="D2321" s="121"/>
      <c r="E2321" s="121" t="s">
        <v>128</v>
      </c>
      <c r="F2321" s="121"/>
      <c r="G2321" s="121" t="s">
        <v>128</v>
      </c>
      <c r="H2321" s="121"/>
      <c r="I2321" s="121" t="s">
        <v>128</v>
      </c>
      <c r="J2321" s="122"/>
      <c r="K2321" s="120">
        <v>0.114072150653218</v>
      </c>
      <c r="L2321" s="120"/>
      <c r="M2321" s="120">
        <v>0.69738504024082104</v>
      </c>
      <c r="N2321" s="120"/>
      <c r="O2321" s="120" t="s">
        <v>128</v>
      </c>
      <c r="P2321" s="120"/>
      <c r="Q2321" s="120" t="s">
        <v>128</v>
      </c>
      <c r="R2321" s="120"/>
      <c r="S2321" s="120" t="s">
        <v>128</v>
      </c>
      <c r="T2321" s="120"/>
    </row>
    <row r="2322" spans="1:20" x14ac:dyDescent="0.25">
      <c r="A2322" s="121">
        <v>2.8632355890003001</v>
      </c>
      <c r="B2322" s="121"/>
      <c r="C2322" s="121">
        <v>0.81639406031637796</v>
      </c>
      <c r="D2322" s="121"/>
      <c r="E2322" s="121" t="s">
        <v>128</v>
      </c>
      <c r="F2322" s="121"/>
      <c r="G2322" s="121" t="s">
        <v>128</v>
      </c>
      <c r="H2322" s="121"/>
      <c r="I2322" s="121" t="s">
        <v>128</v>
      </c>
      <c r="J2322" s="122"/>
      <c r="K2322" s="120">
        <v>0.97173266993302598</v>
      </c>
      <c r="L2322" s="120"/>
      <c r="M2322" s="120">
        <v>0.39443314182482297</v>
      </c>
      <c r="N2322" s="120"/>
      <c r="O2322" s="120" t="s">
        <v>128</v>
      </c>
      <c r="P2322" s="120"/>
      <c r="Q2322" s="120" t="s">
        <v>128</v>
      </c>
      <c r="R2322" s="120"/>
      <c r="S2322" s="120" t="s">
        <v>128</v>
      </c>
      <c r="T2322" s="120"/>
    </row>
    <row r="2323" spans="1:20" x14ac:dyDescent="0.25">
      <c r="A2323" s="121">
        <v>1.34834304155379</v>
      </c>
      <c r="B2323" s="121"/>
      <c r="C2323" s="121">
        <v>0.88439038339949505</v>
      </c>
      <c r="D2323" s="121"/>
      <c r="E2323" s="121" t="s">
        <v>128</v>
      </c>
      <c r="F2323" s="121"/>
      <c r="G2323" s="121" t="s">
        <v>128</v>
      </c>
      <c r="H2323" s="121"/>
      <c r="I2323" s="121" t="s">
        <v>128</v>
      </c>
      <c r="J2323" s="122"/>
      <c r="K2323" s="120">
        <v>1.45685173957197E-2</v>
      </c>
      <c r="L2323" s="120"/>
      <c r="M2323" s="120">
        <v>-0.63640446328689904</v>
      </c>
      <c r="N2323" s="120"/>
      <c r="O2323" s="120" t="s">
        <v>128</v>
      </c>
      <c r="P2323" s="120"/>
      <c r="Q2323" s="120" t="s">
        <v>128</v>
      </c>
      <c r="R2323" s="120"/>
      <c r="S2323" s="120" t="s">
        <v>128</v>
      </c>
      <c r="T2323" s="120"/>
    </row>
    <row r="2324" spans="1:20" x14ac:dyDescent="0.25">
      <c r="A2324" s="121">
        <v>-0.234173958271708</v>
      </c>
      <c r="B2324" s="121"/>
      <c r="C2324" s="121">
        <v>0.88439038339949505</v>
      </c>
      <c r="D2324" s="121"/>
      <c r="E2324" s="121" t="s">
        <v>128</v>
      </c>
      <c r="F2324" s="121"/>
      <c r="G2324" s="121" t="s">
        <v>128</v>
      </c>
      <c r="H2324" s="121"/>
      <c r="I2324" s="121" t="s">
        <v>128</v>
      </c>
      <c r="J2324" s="122"/>
      <c r="K2324" s="120">
        <v>0.28038060582226298</v>
      </c>
      <c r="L2324" s="120"/>
      <c r="M2324" s="120">
        <v>0.45747249639515503</v>
      </c>
      <c r="N2324" s="120"/>
      <c r="O2324" s="120" t="s">
        <v>128</v>
      </c>
      <c r="P2324" s="120"/>
      <c r="Q2324" s="120" t="s">
        <v>128</v>
      </c>
      <c r="R2324" s="120"/>
      <c r="S2324" s="120" t="s">
        <v>128</v>
      </c>
      <c r="T2324" s="120"/>
    </row>
    <row r="2325" spans="1:20" x14ac:dyDescent="0.25">
      <c r="A2325" s="121">
        <v>0.51562046126340999</v>
      </c>
      <c r="B2325" s="121"/>
      <c r="C2325" s="121">
        <v>0.374983426026819</v>
      </c>
      <c r="D2325" s="121"/>
      <c r="E2325" s="121" t="s">
        <v>128</v>
      </c>
      <c r="F2325" s="121"/>
      <c r="G2325" s="121" t="s">
        <v>128</v>
      </c>
      <c r="H2325" s="121"/>
      <c r="I2325" s="121" t="s">
        <v>128</v>
      </c>
      <c r="J2325" s="122"/>
      <c r="K2325" s="120">
        <v>0.21745880042454499</v>
      </c>
      <c r="L2325" s="120"/>
      <c r="M2325" s="120">
        <v>0.83611490821509804</v>
      </c>
      <c r="N2325" s="120"/>
      <c r="O2325" s="120" t="s">
        <v>128</v>
      </c>
      <c r="P2325" s="120"/>
      <c r="Q2325" s="120" t="s">
        <v>128</v>
      </c>
      <c r="R2325" s="120"/>
      <c r="S2325" s="120" t="s">
        <v>128</v>
      </c>
      <c r="T2325" s="120"/>
    </row>
    <row r="2326" spans="1:20" x14ac:dyDescent="0.25">
      <c r="A2326" s="121">
        <v>-1.3165504952228599</v>
      </c>
      <c r="B2326" s="121"/>
      <c r="C2326" s="121">
        <v>0.19334872824596899</v>
      </c>
      <c r="D2326" s="121"/>
      <c r="E2326" s="121" t="s">
        <v>128</v>
      </c>
      <c r="F2326" s="121"/>
      <c r="G2326" s="121" t="s">
        <v>128</v>
      </c>
      <c r="H2326" s="121"/>
      <c r="I2326" s="121" t="s">
        <v>128</v>
      </c>
      <c r="J2326" s="122"/>
      <c r="K2326" s="120">
        <v>0.21745880042454499</v>
      </c>
      <c r="L2326" s="120"/>
      <c r="M2326" s="120">
        <v>0.42723401702480901</v>
      </c>
      <c r="N2326" s="120"/>
      <c r="O2326" s="120" t="s">
        <v>128</v>
      </c>
      <c r="P2326" s="120"/>
      <c r="Q2326" s="120" t="s">
        <v>128</v>
      </c>
      <c r="R2326" s="120"/>
      <c r="S2326" s="120" t="s">
        <v>128</v>
      </c>
      <c r="T2326" s="120"/>
    </row>
    <row r="2327" spans="1:20" x14ac:dyDescent="0.25">
      <c r="A2327" s="121">
        <v>-0.762477625031309</v>
      </c>
      <c r="B2327" s="121"/>
      <c r="C2327" s="121">
        <v>0.51589635280569401</v>
      </c>
      <c r="D2327" s="121"/>
      <c r="E2327" s="121" t="s">
        <v>128</v>
      </c>
      <c r="F2327" s="121"/>
      <c r="G2327" s="121" t="s">
        <v>128</v>
      </c>
      <c r="H2327" s="121"/>
      <c r="I2327" s="121" t="s">
        <v>128</v>
      </c>
      <c r="J2327" s="122"/>
      <c r="K2327" s="120">
        <v>-2.7816527222320499E-2</v>
      </c>
      <c r="L2327" s="120"/>
      <c r="M2327" s="120">
        <v>0.22179026220672399</v>
      </c>
      <c r="N2327" s="120"/>
      <c r="O2327" s="120" t="s">
        <v>128</v>
      </c>
      <c r="P2327" s="120"/>
      <c r="Q2327" s="120" t="s">
        <v>128</v>
      </c>
      <c r="R2327" s="120"/>
      <c r="S2327" s="120" t="s">
        <v>128</v>
      </c>
      <c r="T2327" s="120"/>
    </row>
    <row r="2328" spans="1:20" x14ac:dyDescent="0.25">
      <c r="A2328" s="121">
        <v>-4.6817377877392402E-2</v>
      </c>
      <c r="B2328" s="121"/>
      <c r="C2328" s="121">
        <v>1.7725694927609801</v>
      </c>
      <c r="D2328" s="121"/>
      <c r="E2328" s="121" t="s">
        <v>128</v>
      </c>
      <c r="F2328" s="121"/>
      <c r="G2328" s="121" t="s">
        <v>128</v>
      </c>
      <c r="H2328" s="121"/>
      <c r="I2328" s="121" t="s">
        <v>128</v>
      </c>
      <c r="J2328" s="122"/>
      <c r="K2328" s="120">
        <v>-8.6750932463175402E-4</v>
      </c>
      <c r="L2328" s="120"/>
      <c r="M2328" s="120">
        <v>0.61527673875053102</v>
      </c>
      <c r="N2328" s="120"/>
      <c r="O2328" s="120" t="s">
        <v>128</v>
      </c>
      <c r="P2328" s="120"/>
      <c r="Q2328" s="120" t="s">
        <v>128</v>
      </c>
      <c r="R2328" s="120"/>
      <c r="S2328" s="120" t="s">
        <v>128</v>
      </c>
      <c r="T2328" s="120"/>
    </row>
    <row r="2329" spans="1:20" x14ac:dyDescent="0.25">
      <c r="A2329" s="121">
        <v>0.39260898678261202</v>
      </c>
      <c r="B2329" s="121"/>
      <c r="C2329" s="121">
        <v>0.58026902294694005</v>
      </c>
      <c r="D2329" s="121"/>
      <c r="E2329" s="121" t="s">
        <v>128</v>
      </c>
      <c r="F2329" s="121"/>
      <c r="G2329" s="121" t="s">
        <v>128</v>
      </c>
      <c r="H2329" s="121"/>
      <c r="I2329" s="121" t="s">
        <v>128</v>
      </c>
      <c r="J2329" s="122"/>
      <c r="K2329" s="120">
        <v>-8.6750932463175402E-4</v>
      </c>
      <c r="L2329" s="120"/>
      <c r="M2329" s="120">
        <v>0.59137694501536198</v>
      </c>
      <c r="N2329" s="120"/>
      <c r="O2329" s="120" t="s">
        <v>128</v>
      </c>
      <c r="P2329" s="120"/>
      <c r="Q2329" s="120" t="s">
        <v>128</v>
      </c>
      <c r="R2329" s="120"/>
      <c r="S2329" s="120" t="s">
        <v>128</v>
      </c>
      <c r="T2329" s="120"/>
    </row>
    <row r="2330" spans="1:20" x14ac:dyDescent="0.25">
      <c r="A2330" s="121">
        <v>-0.552292086795934</v>
      </c>
      <c r="B2330" s="121"/>
      <c r="C2330" s="121">
        <v>0.22636471621920901</v>
      </c>
      <c r="D2330" s="121"/>
      <c r="E2330" s="121" t="s">
        <v>128</v>
      </c>
      <c r="F2330" s="121"/>
      <c r="G2330" s="121" t="s">
        <v>128</v>
      </c>
      <c r="H2330" s="121"/>
      <c r="I2330" s="121" t="s">
        <v>128</v>
      </c>
      <c r="J2330" s="122"/>
      <c r="K2330" s="120">
        <v>-0.46185477864056401</v>
      </c>
      <c r="L2330" s="120"/>
      <c r="M2330" s="120">
        <v>0.33495458110110499</v>
      </c>
      <c r="N2330" s="120"/>
      <c r="O2330" s="120" t="s">
        <v>128</v>
      </c>
      <c r="P2330" s="120"/>
      <c r="Q2330" s="120" t="s">
        <v>128</v>
      </c>
      <c r="R2330" s="120"/>
      <c r="S2330" s="120" t="s">
        <v>128</v>
      </c>
      <c r="T2330" s="120"/>
    </row>
    <row r="2331" spans="1:20" x14ac:dyDescent="0.25">
      <c r="A2331" s="121">
        <v>6.9012592806274101E-2</v>
      </c>
      <c r="B2331" s="121"/>
      <c r="C2331" s="121">
        <v>0.62021084293214901</v>
      </c>
      <c r="D2331" s="121"/>
      <c r="E2331" s="121" t="s">
        <v>128</v>
      </c>
      <c r="F2331" s="121"/>
      <c r="G2331" s="121" t="s">
        <v>128</v>
      </c>
      <c r="H2331" s="121"/>
      <c r="I2331" s="121" t="s">
        <v>128</v>
      </c>
      <c r="J2331" s="122"/>
      <c r="K2331" s="120">
        <v>-0.41394394757360697</v>
      </c>
      <c r="L2331" s="120"/>
      <c r="M2331" s="120">
        <v>0.61237550110154304</v>
      </c>
      <c r="N2331" s="120"/>
      <c r="O2331" s="120" t="s">
        <v>128</v>
      </c>
      <c r="P2331" s="120"/>
      <c r="Q2331" s="120" t="s">
        <v>128</v>
      </c>
      <c r="R2331" s="120"/>
      <c r="S2331" s="120" t="s">
        <v>128</v>
      </c>
      <c r="T2331" s="120"/>
    </row>
    <row r="2332" spans="1:20" x14ac:dyDescent="0.25">
      <c r="A2332" s="121">
        <v>0.27595142733106898</v>
      </c>
      <c r="B2332" s="121"/>
      <c r="C2332" s="121">
        <v>1.1543858921549</v>
      </c>
      <c r="D2332" s="121"/>
      <c r="E2332" s="121" t="s">
        <v>128</v>
      </c>
      <c r="F2332" s="121"/>
      <c r="G2332" s="121" t="s">
        <v>128</v>
      </c>
      <c r="H2332" s="121"/>
      <c r="I2332" s="121" t="s">
        <v>128</v>
      </c>
      <c r="J2332" s="122"/>
      <c r="K2332" s="120">
        <v>-0.41394394757360697</v>
      </c>
      <c r="L2332" s="120"/>
      <c r="M2332" s="120">
        <v>0.61237550110154304</v>
      </c>
      <c r="N2332" s="120"/>
      <c r="O2332" s="120" t="s">
        <v>128</v>
      </c>
      <c r="P2332" s="120"/>
      <c r="Q2332" s="120" t="s">
        <v>128</v>
      </c>
      <c r="R2332" s="120"/>
      <c r="S2332" s="120" t="s">
        <v>128</v>
      </c>
      <c r="T2332" s="120"/>
    </row>
    <row r="2333" spans="1:20" x14ac:dyDescent="0.25">
      <c r="A2333" s="121">
        <v>-0.48657874929637002</v>
      </c>
      <c r="B2333" s="121"/>
      <c r="C2333" s="121">
        <v>0.55575513631191598</v>
      </c>
      <c r="D2333" s="121"/>
      <c r="E2333" s="121" t="s">
        <v>128</v>
      </c>
      <c r="F2333" s="121"/>
      <c r="G2333" s="121" t="s">
        <v>128</v>
      </c>
      <c r="H2333" s="121"/>
      <c r="I2333" s="121" t="s">
        <v>128</v>
      </c>
      <c r="J2333" s="122"/>
      <c r="K2333" s="120">
        <v>-0.22036511983468199</v>
      </c>
      <c r="L2333" s="120"/>
      <c r="M2333" s="120">
        <v>0.13208409761919501</v>
      </c>
      <c r="N2333" s="120"/>
      <c r="O2333" s="120" t="s">
        <v>128</v>
      </c>
      <c r="P2333" s="120"/>
      <c r="Q2333" s="120" t="s">
        <v>128</v>
      </c>
      <c r="R2333" s="120"/>
      <c r="S2333" s="120" t="s">
        <v>128</v>
      </c>
      <c r="T2333" s="120"/>
    </row>
    <row r="2334" spans="1:20" x14ac:dyDescent="0.25">
      <c r="A2334" s="121">
        <v>-2.1634007816918599</v>
      </c>
      <c r="B2334" s="121"/>
      <c r="C2334" s="121">
        <v>0.414135505718917</v>
      </c>
      <c r="D2334" s="121"/>
      <c r="E2334" s="121" t="s">
        <v>128</v>
      </c>
      <c r="F2334" s="121"/>
      <c r="G2334" s="121" t="s">
        <v>128</v>
      </c>
      <c r="H2334" s="121"/>
      <c r="I2334" s="121" t="s">
        <v>128</v>
      </c>
      <c r="J2334" s="122"/>
      <c r="K2334" s="120">
        <v>-0.41394394757360697</v>
      </c>
      <c r="L2334" s="120"/>
      <c r="M2334" s="120">
        <v>1.1952051564706001</v>
      </c>
      <c r="N2334" s="120"/>
      <c r="O2334" s="120" t="s">
        <v>128</v>
      </c>
      <c r="P2334" s="120"/>
      <c r="Q2334" s="120" t="s">
        <v>128</v>
      </c>
      <c r="R2334" s="120"/>
      <c r="S2334" s="120" t="s">
        <v>128</v>
      </c>
      <c r="T2334" s="120"/>
    </row>
    <row r="2335" spans="1:20" x14ac:dyDescent="0.25">
      <c r="A2335" s="121">
        <v>0.195541625325099</v>
      </c>
      <c r="B2335" s="121"/>
      <c r="C2335" s="121">
        <v>-1.1319829127819301</v>
      </c>
      <c r="D2335" s="121"/>
      <c r="E2335" s="121" t="s">
        <v>128</v>
      </c>
      <c r="F2335" s="121"/>
      <c r="G2335" s="121" t="s">
        <v>128</v>
      </c>
      <c r="H2335" s="121"/>
      <c r="I2335" s="121" t="s">
        <v>128</v>
      </c>
      <c r="J2335" s="122"/>
      <c r="K2335" s="120">
        <v>-0.117192138444729</v>
      </c>
      <c r="L2335" s="120"/>
      <c r="M2335" s="120">
        <v>0.32757404883895402</v>
      </c>
      <c r="N2335" s="120"/>
      <c r="O2335" s="120" t="s">
        <v>128</v>
      </c>
      <c r="P2335" s="120"/>
      <c r="Q2335" s="120" t="s">
        <v>128</v>
      </c>
      <c r="R2335" s="120"/>
      <c r="S2335" s="120" t="s">
        <v>128</v>
      </c>
      <c r="T2335" s="120"/>
    </row>
    <row r="2336" spans="1:20" x14ac:dyDescent="0.25">
      <c r="A2336" s="121">
        <v>1.31507945292724</v>
      </c>
      <c r="B2336" s="121"/>
      <c r="C2336" s="121">
        <v>2.5853265158453098</v>
      </c>
      <c r="D2336" s="121"/>
      <c r="E2336" s="121" t="s">
        <v>128</v>
      </c>
      <c r="F2336" s="121"/>
      <c r="G2336" s="121" t="s">
        <v>128</v>
      </c>
      <c r="H2336" s="121"/>
      <c r="I2336" s="121" t="s">
        <v>128</v>
      </c>
      <c r="J2336" s="122"/>
      <c r="K2336" s="120">
        <v>7.2357395251490403E-2</v>
      </c>
      <c r="L2336" s="120"/>
      <c r="M2336" s="120">
        <v>0.94451887443345195</v>
      </c>
      <c r="N2336" s="120"/>
      <c r="O2336" s="120" t="s">
        <v>128</v>
      </c>
      <c r="P2336" s="120"/>
      <c r="Q2336" s="120" t="s">
        <v>128</v>
      </c>
      <c r="R2336" s="120"/>
      <c r="S2336" s="120" t="s">
        <v>128</v>
      </c>
      <c r="T2336" s="120"/>
    </row>
    <row r="2337" spans="1:20" x14ac:dyDescent="0.25">
      <c r="A2337" s="121">
        <v>-0.69390521396403004</v>
      </c>
      <c r="B2337" s="121"/>
      <c r="C2337" s="121">
        <v>0.35518416523157698</v>
      </c>
      <c r="D2337" s="121"/>
      <c r="E2337" s="121" t="s">
        <v>128</v>
      </c>
      <c r="F2337" s="121"/>
      <c r="G2337" s="121" t="s">
        <v>128</v>
      </c>
      <c r="H2337" s="121"/>
      <c r="I2337" s="121" t="s">
        <v>128</v>
      </c>
      <c r="J2337" s="122"/>
      <c r="K2337" s="120">
        <v>0.113570521196436</v>
      </c>
      <c r="L2337" s="120"/>
      <c r="M2337" s="120">
        <v>0.80699876827860695</v>
      </c>
      <c r="N2337" s="120"/>
      <c r="O2337" s="120" t="s">
        <v>128</v>
      </c>
      <c r="P2337" s="120"/>
      <c r="Q2337" s="120" t="s">
        <v>128</v>
      </c>
      <c r="R2337" s="120"/>
      <c r="S2337" s="120" t="s">
        <v>128</v>
      </c>
      <c r="T2337" s="120"/>
    </row>
    <row r="2338" spans="1:20" x14ac:dyDescent="0.25">
      <c r="A2338" s="121">
        <v>-0.58878113088133299</v>
      </c>
      <c r="B2338" s="121"/>
      <c r="C2338" s="121">
        <v>-0.55317196220222298</v>
      </c>
      <c r="D2338" s="121"/>
      <c r="E2338" s="121" t="s">
        <v>128</v>
      </c>
      <c r="F2338" s="121"/>
      <c r="G2338" s="121" t="s">
        <v>128</v>
      </c>
      <c r="H2338" s="121"/>
      <c r="I2338" s="121" t="s">
        <v>128</v>
      </c>
      <c r="J2338" s="122"/>
      <c r="K2338" s="120">
        <v>-0.160567090694958</v>
      </c>
      <c r="L2338" s="120"/>
      <c r="M2338" s="120">
        <v>1.18138829207954</v>
      </c>
      <c r="N2338" s="120"/>
      <c r="O2338" s="120" t="s">
        <v>128</v>
      </c>
      <c r="P2338" s="120"/>
      <c r="Q2338" s="120" t="s">
        <v>128</v>
      </c>
      <c r="R2338" s="120"/>
      <c r="S2338" s="120" t="s">
        <v>128</v>
      </c>
      <c r="T2338" s="120"/>
    </row>
    <row r="2339" spans="1:20" x14ac:dyDescent="0.25">
      <c r="A2339" s="121">
        <v>-8.6573052576749604E-2</v>
      </c>
      <c r="B2339" s="121"/>
      <c r="C2339" s="121">
        <v>-0.59452358931420302</v>
      </c>
      <c r="D2339" s="121"/>
      <c r="E2339" s="121" t="s">
        <v>128</v>
      </c>
      <c r="F2339" s="121"/>
      <c r="G2339" s="121" t="s">
        <v>128</v>
      </c>
      <c r="H2339" s="121"/>
      <c r="I2339" s="121" t="s">
        <v>128</v>
      </c>
      <c r="J2339" s="122"/>
      <c r="K2339" s="120">
        <v>-8.0926011865102496E-2</v>
      </c>
      <c r="L2339" s="120"/>
      <c r="M2339" s="120">
        <v>0.14518083157436101</v>
      </c>
      <c r="N2339" s="120"/>
      <c r="O2339" s="120" t="s">
        <v>128</v>
      </c>
      <c r="P2339" s="120"/>
      <c r="Q2339" s="120" t="s">
        <v>128</v>
      </c>
      <c r="R2339" s="120"/>
      <c r="S2339" s="120" t="s">
        <v>128</v>
      </c>
      <c r="T2339" s="120"/>
    </row>
    <row r="2340" spans="1:20" x14ac:dyDescent="0.25">
      <c r="A2340" s="121">
        <v>1.1904839732327099</v>
      </c>
      <c r="B2340" s="121"/>
      <c r="C2340" s="121">
        <v>-0.20742133535888199</v>
      </c>
      <c r="D2340" s="121"/>
      <c r="E2340" s="121" t="s">
        <v>128</v>
      </c>
      <c r="F2340" s="121"/>
      <c r="G2340" s="121" t="s">
        <v>128</v>
      </c>
      <c r="H2340" s="121"/>
      <c r="I2340" s="121" t="s">
        <v>128</v>
      </c>
      <c r="J2340" s="122"/>
      <c r="K2340" s="120">
        <v>-8.0926011865102496E-2</v>
      </c>
      <c r="L2340" s="120"/>
      <c r="M2340" s="120">
        <v>-0.89071555674996705</v>
      </c>
      <c r="N2340" s="120"/>
      <c r="O2340" s="120" t="s">
        <v>128</v>
      </c>
      <c r="P2340" s="120"/>
      <c r="Q2340" s="120" t="s">
        <v>128</v>
      </c>
      <c r="R2340" s="120"/>
      <c r="S2340" s="120" t="s">
        <v>128</v>
      </c>
      <c r="T2340" s="120"/>
    </row>
    <row r="2341" spans="1:20" x14ac:dyDescent="0.25">
      <c r="A2341" s="121">
        <v>-8.8284653389425899E-2</v>
      </c>
      <c r="B2341" s="121"/>
      <c r="C2341" s="121">
        <v>0.49513096970419002</v>
      </c>
      <c r="D2341" s="121"/>
      <c r="E2341" s="121" t="s">
        <v>128</v>
      </c>
      <c r="F2341" s="121"/>
      <c r="G2341" s="121" t="s">
        <v>128</v>
      </c>
      <c r="H2341" s="121"/>
      <c r="I2341" s="121" t="s">
        <v>128</v>
      </c>
      <c r="J2341" s="122"/>
      <c r="K2341" s="120">
        <v>-1.50545806555691E-2</v>
      </c>
      <c r="L2341" s="120"/>
      <c r="M2341" s="120">
        <v>0.43000314349388402</v>
      </c>
      <c r="N2341" s="120"/>
      <c r="O2341" s="120" t="s">
        <v>128</v>
      </c>
      <c r="P2341" s="120"/>
      <c r="Q2341" s="120" t="s">
        <v>128</v>
      </c>
      <c r="R2341" s="120"/>
      <c r="S2341" s="120" t="s">
        <v>128</v>
      </c>
      <c r="T2341" s="120"/>
    </row>
    <row r="2342" spans="1:20" x14ac:dyDescent="0.25">
      <c r="A2342" s="121">
        <v>0.71273801384103996</v>
      </c>
      <c r="B2342" s="121"/>
      <c r="C2342" s="121">
        <v>0.793310334924058</v>
      </c>
      <c r="D2342" s="121"/>
      <c r="E2342" s="121" t="s">
        <v>128</v>
      </c>
      <c r="F2342" s="121"/>
      <c r="G2342" s="121" t="s">
        <v>128</v>
      </c>
      <c r="H2342" s="121"/>
      <c r="I2342" s="121" t="s">
        <v>128</v>
      </c>
      <c r="J2342" s="122"/>
      <c r="K2342" s="120">
        <v>0.97173266993302598</v>
      </c>
      <c r="L2342" s="120"/>
      <c r="M2342" s="120">
        <v>0.68680360084853798</v>
      </c>
      <c r="N2342" s="120"/>
      <c r="O2342" s="120" t="s">
        <v>128</v>
      </c>
      <c r="P2342" s="120"/>
      <c r="Q2342" s="120" t="s">
        <v>128</v>
      </c>
      <c r="R2342" s="120"/>
      <c r="S2342" s="120" t="s">
        <v>128</v>
      </c>
      <c r="T2342" s="120"/>
    </row>
    <row r="2343" spans="1:20" x14ac:dyDescent="0.25">
      <c r="A2343" s="121">
        <v>1.0742461311682701</v>
      </c>
      <c r="B2343" s="121"/>
      <c r="C2343" s="121">
        <v>0.16724257701784001</v>
      </c>
      <c r="D2343" s="121"/>
      <c r="E2343" s="121" t="s">
        <v>128</v>
      </c>
      <c r="F2343" s="121"/>
      <c r="G2343" s="121" t="s">
        <v>128</v>
      </c>
      <c r="H2343" s="121"/>
      <c r="I2343" s="121" t="s">
        <v>128</v>
      </c>
      <c r="J2343" s="122"/>
      <c r="K2343" s="120">
        <v>7.2357395251490403E-2</v>
      </c>
      <c r="L2343" s="120"/>
      <c r="M2343" s="120">
        <v>-8.9005219447702899E-2</v>
      </c>
      <c r="N2343" s="120"/>
      <c r="O2343" s="120" t="s">
        <v>128</v>
      </c>
      <c r="P2343" s="120"/>
      <c r="Q2343" s="120" t="s">
        <v>128</v>
      </c>
      <c r="R2343" s="120"/>
      <c r="S2343" s="120" t="s">
        <v>128</v>
      </c>
      <c r="T2343" s="120"/>
    </row>
    <row r="2344" spans="1:20" x14ac:dyDescent="0.25">
      <c r="A2344" s="121">
        <v>1.0742461311682701</v>
      </c>
      <c r="B2344" s="121"/>
      <c r="C2344" s="121">
        <v>0.34142776291500698</v>
      </c>
      <c r="D2344" s="121"/>
      <c r="E2344" s="121" t="s">
        <v>128</v>
      </c>
      <c r="F2344" s="121"/>
      <c r="G2344" s="121" t="s">
        <v>128</v>
      </c>
      <c r="H2344" s="121"/>
      <c r="I2344" s="121" t="s">
        <v>128</v>
      </c>
      <c r="J2344" s="122"/>
      <c r="K2344" s="120">
        <v>0.16239114939493501</v>
      </c>
      <c r="L2344" s="120"/>
      <c r="M2344" s="120">
        <v>0.72204448248576003</v>
      </c>
      <c r="N2344" s="120"/>
      <c r="O2344" s="120" t="s">
        <v>128</v>
      </c>
      <c r="P2344" s="120"/>
      <c r="Q2344" s="120" t="s">
        <v>128</v>
      </c>
      <c r="R2344" s="120"/>
      <c r="S2344" s="120" t="s">
        <v>128</v>
      </c>
      <c r="T2344" s="120"/>
    </row>
    <row r="2345" spans="1:20" x14ac:dyDescent="0.25">
      <c r="A2345" s="121">
        <v>0.25431985291699599</v>
      </c>
      <c r="B2345" s="121"/>
      <c r="C2345" s="121">
        <v>0.26589985953862999</v>
      </c>
      <c r="D2345" s="121"/>
      <c r="E2345" s="121" t="s">
        <v>128</v>
      </c>
      <c r="F2345" s="121"/>
      <c r="G2345" s="121" t="s">
        <v>128</v>
      </c>
      <c r="H2345" s="121"/>
      <c r="I2345" s="121" t="s">
        <v>128</v>
      </c>
      <c r="J2345" s="122"/>
      <c r="K2345" s="120">
        <v>0.15762023195998501</v>
      </c>
      <c r="L2345" s="120"/>
      <c r="M2345" s="120">
        <v>0.72265808584465996</v>
      </c>
      <c r="N2345" s="120"/>
      <c r="O2345" s="120" t="s">
        <v>128</v>
      </c>
      <c r="P2345" s="120"/>
      <c r="Q2345" s="120" t="s">
        <v>128</v>
      </c>
      <c r="R2345" s="120"/>
      <c r="S2345" s="120" t="s">
        <v>128</v>
      </c>
      <c r="T2345" s="120"/>
    </row>
    <row r="2346" spans="1:20" x14ac:dyDescent="0.25">
      <c r="A2346" s="121">
        <v>-1.0568396046181201</v>
      </c>
      <c r="B2346" s="121"/>
      <c r="C2346" s="121">
        <v>0.49523534437489403</v>
      </c>
      <c r="D2346" s="121"/>
      <c r="E2346" s="121" t="s">
        <v>128</v>
      </c>
      <c r="F2346" s="121"/>
      <c r="G2346" s="121" t="s">
        <v>128</v>
      </c>
      <c r="H2346" s="121"/>
      <c r="I2346" s="121" t="s">
        <v>128</v>
      </c>
      <c r="J2346" s="122"/>
      <c r="K2346" s="120">
        <v>0.38224456210179297</v>
      </c>
      <c r="L2346" s="120"/>
      <c r="M2346" s="120">
        <v>0.495773738950192</v>
      </c>
      <c r="N2346" s="120"/>
      <c r="O2346" s="120" t="s">
        <v>128</v>
      </c>
      <c r="P2346" s="120"/>
      <c r="Q2346" s="120" t="s">
        <v>128</v>
      </c>
      <c r="R2346" s="120"/>
      <c r="S2346" s="120" t="s">
        <v>128</v>
      </c>
      <c r="T2346" s="120"/>
    </row>
    <row r="2347" spans="1:20" x14ac:dyDescent="0.25">
      <c r="A2347" s="121">
        <v>-2.6611121475840198</v>
      </c>
      <c r="B2347" s="121"/>
      <c r="C2347" s="121">
        <v>1.5511643693153001</v>
      </c>
      <c r="D2347" s="121"/>
      <c r="E2347" s="121" t="s">
        <v>128</v>
      </c>
      <c r="F2347" s="121"/>
      <c r="G2347" s="121" t="s">
        <v>128</v>
      </c>
      <c r="H2347" s="121"/>
      <c r="I2347" s="121" t="s">
        <v>128</v>
      </c>
      <c r="J2347" s="122"/>
      <c r="K2347" s="120">
        <v>-0.122352825958981</v>
      </c>
      <c r="L2347" s="120"/>
      <c r="M2347" s="120">
        <v>0.56745465973589404</v>
      </c>
      <c r="N2347" s="120"/>
      <c r="O2347" s="120" t="s">
        <v>128</v>
      </c>
      <c r="P2347" s="120"/>
      <c r="Q2347" s="120" t="s">
        <v>128</v>
      </c>
      <c r="R2347" s="120"/>
      <c r="S2347" s="120" t="s">
        <v>128</v>
      </c>
      <c r="T2347" s="120"/>
    </row>
    <row r="2348" spans="1:20" x14ac:dyDescent="0.25">
      <c r="A2348" s="121">
        <v>-0.225140810708918</v>
      </c>
      <c r="B2348" s="121"/>
      <c r="C2348" s="121">
        <v>0.35175006039353102</v>
      </c>
      <c r="D2348" s="121"/>
      <c r="E2348" s="121" t="s">
        <v>128</v>
      </c>
      <c r="F2348" s="121"/>
      <c r="G2348" s="121" t="s">
        <v>128</v>
      </c>
      <c r="H2348" s="121"/>
      <c r="I2348" s="121" t="s">
        <v>128</v>
      </c>
      <c r="J2348" s="122"/>
      <c r="K2348" s="120">
        <v>-4.67633649043862E-2</v>
      </c>
      <c r="L2348" s="120"/>
      <c r="M2348" s="120">
        <v>-0.15962729930286701</v>
      </c>
      <c r="N2348" s="120"/>
      <c r="O2348" s="120" t="s">
        <v>128</v>
      </c>
      <c r="P2348" s="120"/>
      <c r="Q2348" s="120" t="s">
        <v>128</v>
      </c>
      <c r="R2348" s="120"/>
      <c r="S2348" s="120" t="s">
        <v>128</v>
      </c>
      <c r="T2348" s="120"/>
    </row>
    <row r="2349" spans="1:20" x14ac:dyDescent="0.25">
      <c r="A2349" s="121">
        <v>1.31748434590809</v>
      </c>
      <c r="B2349" s="121"/>
      <c r="C2349" s="121">
        <v>-3.6294386823321898</v>
      </c>
      <c r="D2349" s="121"/>
      <c r="E2349" s="121" t="s">
        <v>128</v>
      </c>
      <c r="F2349" s="121"/>
      <c r="G2349" s="121" t="s">
        <v>128</v>
      </c>
      <c r="H2349" s="121"/>
      <c r="I2349" s="121" t="s">
        <v>128</v>
      </c>
      <c r="J2349" s="122"/>
      <c r="K2349" s="120">
        <v>0.47105076672702101</v>
      </c>
      <c r="L2349" s="120"/>
      <c r="M2349" s="120">
        <v>0.70372683946954595</v>
      </c>
      <c r="N2349" s="120"/>
      <c r="O2349" s="120" t="s">
        <v>128</v>
      </c>
      <c r="P2349" s="120"/>
      <c r="Q2349" s="120" t="s">
        <v>128</v>
      </c>
      <c r="R2349" s="120"/>
      <c r="S2349" s="120" t="s">
        <v>128</v>
      </c>
      <c r="T2349" s="120"/>
    </row>
    <row r="2350" spans="1:20" x14ac:dyDescent="0.25">
      <c r="A2350" s="121">
        <v>1.34511298618598E-2</v>
      </c>
      <c r="B2350" s="121"/>
      <c r="C2350" s="121">
        <v>-3.6294386823321898</v>
      </c>
      <c r="D2350" s="121"/>
      <c r="E2350" s="121" t="s">
        <v>128</v>
      </c>
      <c r="F2350" s="121"/>
      <c r="G2350" s="121" t="s">
        <v>128</v>
      </c>
      <c r="H2350" s="121"/>
      <c r="I2350" s="121" t="s">
        <v>128</v>
      </c>
      <c r="J2350" s="122"/>
      <c r="K2350" s="120">
        <v>-0.120611870547791</v>
      </c>
      <c r="L2350" s="120"/>
      <c r="M2350" s="120">
        <v>0.72249759204041597</v>
      </c>
      <c r="N2350" s="120"/>
      <c r="O2350" s="120" t="s">
        <v>128</v>
      </c>
      <c r="P2350" s="120"/>
      <c r="Q2350" s="120" t="s">
        <v>128</v>
      </c>
      <c r="R2350" s="120"/>
      <c r="S2350" s="120" t="s">
        <v>128</v>
      </c>
      <c r="T2350" s="120"/>
    </row>
    <row r="2351" spans="1:20" x14ac:dyDescent="0.25">
      <c r="A2351" s="121">
        <v>-0.69548530260457797</v>
      </c>
      <c r="B2351" s="121"/>
      <c r="C2351" s="121">
        <v>2.20822530610096E-2</v>
      </c>
      <c r="D2351" s="121"/>
      <c r="E2351" s="121" t="s">
        <v>128</v>
      </c>
      <c r="F2351" s="121"/>
      <c r="G2351" s="121" t="s">
        <v>128</v>
      </c>
      <c r="H2351" s="121"/>
      <c r="I2351" s="121" t="s">
        <v>128</v>
      </c>
      <c r="J2351" s="122"/>
      <c r="K2351" s="120">
        <v>-8.8418664771349895E-2</v>
      </c>
      <c r="L2351" s="120"/>
      <c r="M2351" s="120">
        <v>0.97547406070588105</v>
      </c>
      <c r="N2351" s="120"/>
      <c r="O2351" s="120" t="s">
        <v>128</v>
      </c>
      <c r="P2351" s="120"/>
      <c r="Q2351" s="120" t="s">
        <v>128</v>
      </c>
      <c r="R2351" s="120"/>
      <c r="S2351" s="120" t="s">
        <v>128</v>
      </c>
      <c r="T2351" s="120"/>
    </row>
    <row r="2352" spans="1:20" x14ac:dyDescent="0.25">
      <c r="A2352" s="121">
        <v>-0.47844471068949801</v>
      </c>
      <c r="B2352" s="121"/>
      <c r="C2352" s="121">
        <v>0.20470408845504601</v>
      </c>
      <c r="D2352" s="121"/>
      <c r="E2352" s="121" t="s">
        <v>128</v>
      </c>
      <c r="F2352" s="121"/>
      <c r="G2352" s="121" t="s">
        <v>128</v>
      </c>
      <c r="H2352" s="121"/>
      <c r="I2352" s="121" t="s">
        <v>128</v>
      </c>
      <c r="J2352" s="122"/>
      <c r="K2352" s="120">
        <v>-0.20257802211090201</v>
      </c>
      <c r="L2352" s="120"/>
      <c r="M2352" s="120">
        <v>-2.8248075161613801</v>
      </c>
      <c r="N2352" s="120"/>
      <c r="O2352" s="120" t="s">
        <v>128</v>
      </c>
      <c r="P2352" s="120"/>
      <c r="Q2352" s="120" t="s">
        <v>128</v>
      </c>
      <c r="R2352" s="120"/>
      <c r="S2352" s="120" t="s">
        <v>128</v>
      </c>
      <c r="T2352" s="120"/>
    </row>
    <row r="2353" spans="1:20" x14ac:dyDescent="0.25">
      <c r="A2353" s="121">
        <v>-0.55699528331469494</v>
      </c>
      <c r="B2353" s="121"/>
      <c r="C2353" s="121">
        <v>0.148142473853731</v>
      </c>
      <c r="D2353" s="121"/>
      <c r="E2353" s="121" t="s">
        <v>128</v>
      </c>
      <c r="F2353" s="121"/>
      <c r="G2353" s="121" t="s">
        <v>128</v>
      </c>
      <c r="H2353" s="121"/>
      <c r="I2353" s="121" t="s">
        <v>128</v>
      </c>
      <c r="J2353" s="122"/>
      <c r="K2353" s="120">
        <v>-8.8418664771349895E-2</v>
      </c>
      <c r="L2353" s="120"/>
      <c r="M2353" s="120">
        <v>1.4555430462992101</v>
      </c>
      <c r="N2353" s="120"/>
      <c r="O2353" s="120" t="s">
        <v>128</v>
      </c>
      <c r="P2353" s="120"/>
      <c r="Q2353" s="120" t="s">
        <v>128</v>
      </c>
      <c r="R2353" s="120"/>
      <c r="S2353" s="120" t="s">
        <v>128</v>
      </c>
      <c r="T2353" s="120"/>
    </row>
    <row r="2354" spans="1:20" x14ac:dyDescent="0.25">
      <c r="A2354" s="121">
        <v>1.5240664462131699</v>
      </c>
      <c r="B2354" s="121"/>
      <c r="C2354" s="121">
        <v>0.27051400372134199</v>
      </c>
      <c r="D2354" s="121"/>
      <c r="E2354" s="121" t="s">
        <v>128</v>
      </c>
      <c r="F2354" s="121"/>
      <c r="G2354" s="121" t="s">
        <v>128</v>
      </c>
      <c r="H2354" s="121"/>
      <c r="I2354" s="121" t="s">
        <v>128</v>
      </c>
      <c r="J2354" s="122"/>
      <c r="K2354" s="120">
        <v>0.11075078345249199</v>
      </c>
      <c r="L2354" s="120"/>
      <c r="M2354" s="120">
        <v>1.07321439608425</v>
      </c>
      <c r="N2354" s="120"/>
      <c r="O2354" s="120" t="s">
        <v>128</v>
      </c>
      <c r="P2354" s="120"/>
      <c r="Q2354" s="120" t="s">
        <v>128</v>
      </c>
      <c r="R2354" s="120"/>
      <c r="S2354" s="120" t="s">
        <v>128</v>
      </c>
      <c r="T2354" s="120"/>
    </row>
    <row r="2355" spans="1:20" x14ac:dyDescent="0.25">
      <c r="A2355" s="121">
        <v>-0.56272295393765503</v>
      </c>
      <c r="B2355" s="121"/>
      <c r="C2355" s="121">
        <v>0.86532288959429404</v>
      </c>
      <c r="D2355" s="121"/>
      <c r="E2355" s="121" t="s">
        <v>128</v>
      </c>
      <c r="F2355" s="121"/>
      <c r="G2355" s="121" t="s">
        <v>128</v>
      </c>
      <c r="H2355" s="121"/>
      <c r="I2355" s="121" t="s">
        <v>128</v>
      </c>
      <c r="J2355" s="122"/>
      <c r="K2355" s="120">
        <v>-0.202274708097573</v>
      </c>
      <c r="L2355" s="120"/>
      <c r="M2355" s="120">
        <v>0.28395958616278</v>
      </c>
      <c r="N2355" s="120"/>
      <c r="O2355" s="120" t="s">
        <v>128</v>
      </c>
      <c r="P2355" s="120"/>
      <c r="Q2355" s="120" t="s">
        <v>128</v>
      </c>
      <c r="R2355" s="120"/>
      <c r="S2355" s="120" t="s">
        <v>128</v>
      </c>
      <c r="T2355" s="120"/>
    </row>
    <row r="2356" spans="1:20" x14ac:dyDescent="0.25">
      <c r="A2356" s="121">
        <v>-0.35058129146067402</v>
      </c>
      <c r="B2356" s="121"/>
      <c r="C2356" s="121">
        <v>0.109711320502848</v>
      </c>
      <c r="D2356" s="121"/>
      <c r="E2356" s="121" t="s">
        <v>128</v>
      </c>
      <c r="F2356" s="121"/>
      <c r="G2356" s="121" t="s">
        <v>128</v>
      </c>
      <c r="H2356" s="121"/>
      <c r="I2356" s="121" t="s">
        <v>128</v>
      </c>
      <c r="J2356" s="122"/>
      <c r="K2356" s="120">
        <v>-0.108625595188197</v>
      </c>
      <c r="L2356" s="120"/>
      <c r="M2356" s="120">
        <v>0.49103466732302398</v>
      </c>
      <c r="N2356" s="120"/>
      <c r="O2356" s="120" t="s">
        <v>128</v>
      </c>
      <c r="P2356" s="120"/>
      <c r="Q2356" s="120" t="s">
        <v>128</v>
      </c>
      <c r="R2356" s="120"/>
      <c r="S2356" s="120" t="s">
        <v>128</v>
      </c>
      <c r="T2356" s="120"/>
    </row>
    <row r="2357" spans="1:20" x14ac:dyDescent="0.25">
      <c r="A2357" s="121">
        <v>0.66968485155316804</v>
      </c>
      <c r="B2357" s="121"/>
      <c r="C2357" s="121">
        <v>0.42238175390930599</v>
      </c>
      <c r="D2357" s="121"/>
      <c r="E2357" s="121" t="s">
        <v>128</v>
      </c>
      <c r="F2357" s="121"/>
      <c r="G2357" s="121" t="s">
        <v>128</v>
      </c>
      <c r="H2357" s="121"/>
      <c r="I2357" s="121" t="s">
        <v>128</v>
      </c>
      <c r="J2357" s="122"/>
      <c r="K2357" s="120">
        <v>0.11593105939713801</v>
      </c>
      <c r="L2357" s="120"/>
      <c r="M2357" s="120">
        <v>0.15693950195985801</v>
      </c>
      <c r="N2357" s="120"/>
      <c r="O2357" s="120" t="s">
        <v>128</v>
      </c>
      <c r="P2357" s="120"/>
      <c r="Q2357" s="120" t="s">
        <v>128</v>
      </c>
      <c r="R2357" s="120"/>
      <c r="S2357" s="120" t="s">
        <v>128</v>
      </c>
      <c r="T2357" s="120"/>
    </row>
    <row r="2358" spans="1:20" x14ac:dyDescent="0.25">
      <c r="A2358" s="121">
        <v>0.26311984323849202</v>
      </c>
      <c r="B2358" s="121"/>
      <c r="C2358" s="121">
        <v>1.49141065807942</v>
      </c>
      <c r="D2358" s="121"/>
      <c r="E2358" s="121" t="s">
        <v>128</v>
      </c>
      <c r="F2358" s="121"/>
      <c r="G2358" s="121" t="s">
        <v>128</v>
      </c>
      <c r="H2358" s="121"/>
      <c r="I2358" s="121" t="s">
        <v>128</v>
      </c>
      <c r="J2358" s="122"/>
      <c r="K2358" s="120">
        <v>0.25921028403610802</v>
      </c>
      <c r="L2358" s="120"/>
      <c r="M2358" s="120">
        <v>0.71143970667701195</v>
      </c>
      <c r="N2358" s="120"/>
      <c r="O2358" s="120" t="s">
        <v>128</v>
      </c>
      <c r="P2358" s="120"/>
      <c r="Q2358" s="120" t="s">
        <v>128</v>
      </c>
      <c r="R2358" s="120"/>
      <c r="S2358" s="120" t="s">
        <v>128</v>
      </c>
      <c r="T2358" s="120"/>
    </row>
    <row r="2359" spans="1:20" x14ac:dyDescent="0.25">
      <c r="A2359" s="121">
        <v>-0.49960132155406201</v>
      </c>
      <c r="B2359" s="121"/>
      <c r="C2359" s="121">
        <v>1.49141065807942</v>
      </c>
      <c r="D2359" s="121"/>
      <c r="E2359" s="121" t="s">
        <v>128</v>
      </c>
      <c r="F2359" s="121"/>
      <c r="G2359" s="121" t="s">
        <v>128</v>
      </c>
      <c r="H2359" s="121"/>
      <c r="I2359" s="121" t="s">
        <v>128</v>
      </c>
      <c r="J2359" s="122"/>
      <c r="K2359" s="120">
        <v>-5.9684124628503803E-2</v>
      </c>
      <c r="L2359" s="120"/>
      <c r="M2359" s="120">
        <v>0.77575255878959104</v>
      </c>
      <c r="N2359" s="120"/>
      <c r="O2359" s="120" t="s">
        <v>128</v>
      </c>
      <c r="P2359" s="120"/>
      <c r="Q2359" s="120" t="s">
        <v>128</v>
      </c>
      <c r="R2359" s="120"/>
      <c r="S2359" s="120" t="s">
        <v>128</v>
      </c>
      <c r="T2359" s="120"/>
    </row>
    <row r="2360" spans="1:20" x14ac:dyDescent="0.25">
      <c r="A2360" s="121">
        <v>-0.66788121324267602</v>
      </c>
      <c r="B2360" s="121"/>
      <c r="C2360" s="121">
        <v>0.95840973892639303</v>
      </c>
      <c r="D2360" s="121"/>
      <c r="E2360" s="121" t="s">
        <v>128</v>
      </c>
      <c r="F2360" s="121"/>
      <c r="G2360" s="121" t="s">
        <v>128</v>
      </c>
      <c r="H2360" s="121"/>
      <c r="I2360" s="121" t="s">
        <v>128</v>
      </c>
      <c r="J2360" s="122"/>
      <c r="K2360" s="120">
        <v>-0.13346280716671899</v>
      </c>
      <c r="L2360" s="120"/>
      <c r="M2360" s="120">
        <v>0.71605478675913803</v>
      </c>
      <c r="N2360" s="120"/>
      <c r="O2360" s="120" t="s">
        <v>128</v>
      </c>
      <c r="P2360" s="120"/>
      <c r="Q2360" s="120" t="s">
        <v>128</v>
      </c>
      <c r="R2360" s="120"/>
      <c r="S2360" s="120" t="s">
        <v>128</v>
      </c>
      <c r="T2360" s="120"/>
    </row>
    <row r="2361" spans="1:20" x14ac:dyDescent="0.25">
      <c r="A2361" s="121">
        <v>0.31516537352158702</v>
      </c>
      <c r="B2361" s="121"/>
      <c r="C2361" s="121">
        <v>0.49764878064606</v>
      </c>
      <c r="D2361" s="121"/>
      <c r="E2361" s="121" t="s">
        <v>128</v>
      </c>
      <c r="F2361" s="121"/>
      <c r="G2361" s="121" t="s">
        <v>128</v>
      </c>
      <c r="H2361" s="121"/>
      <c r="I2361" s="121" t="s">
        <v>128</v>
      </c>
      <c r="J2361" s="122"/>
      <c r="K2361" s="120">
        <v>-6.7665592323347595E-2</v>
      </c>
      <c r="L2361" s="120"/>
      <c r="M2361" s="120">
        <v>-0.39299448609085302</v>
      </c>
      <c r="N2361" s="120"/>
      <c r="O2361" s="120" t="s">
        <v>128</v>
      </c>
      <c r="P2361" s="120"/>
      <c r="Q2361" s="120" t="s">
        <v>128</v>
      </c>
      <c r="R2361" s="120"/>
      <c r="S2361" s="120" t="s">
        <v>128</v>
      </c>
      <c r="T2361" s="120"/>
    </row>
    <row r="2362" spans="1:20" x14ac:dyDescent="0.25">
      <c r="A2362" s="121">
        <v>-1.24090184396373</v>
      </c>
      <c r="B2362" s="121"/>
      <c r="C2362" s="121">
        <v>0.68866309625174105</v>
      </c>
      <c r="D2362" s="121"/>
      <c r="E2362" s="121" t="s">
        <v>128</v>
      </c>
      <c r="F2362" s="121"/>
      <c r="G2362" s="121" t="s">
        <v>128</v>
      </c>
      <c r="H2362" s="121"/>
      <c r="I2362" s="121" t="s">
        <v>128</v>
      </c>
      <c r="J2362" s="122"/>
      <c r="K2362" s="120">
        <v>-6.7665592323347595E-2</v>
      </c>
      <c r="L2362" s="120"/>
      <c r="M2362" s="120">
        <v>-0.39299448609085302</v>
      </c>
      <c r="N2362" s="120"/>
      <c r="O2362" s="120" t="s">
        <v>128</v>
      </c>
      <c r="P2362" s="120"/>
      <c r="Q2362" s="120" t="s">
        <v>128</v>
      </c>
      <c r="R2362" s="120"/>
      <c r="S2362" s="120" t="s">
        <v>128</v>
      </c>
      <c r="T2362" s="120"/>
    </row>
    <row r="2363" spans="1:20" x14ac:dyDescent="0.25">
      <c r="A2363" s="121">
        <v>-1.4698399739721899</v>
      </c>
      <c r="B2363" s="121"/>
      <c r="C2363" s="121">
        <v>9.4055672592166004E-2</v>
      </c>
      <c r="D2363" s="121"/>
      <c r="E2363" s="121" t="s">
        <v>128</v>
      </c>
      <c r="F2363" s="121"/>
      <c r="G2363" s="121" t="s">
        <v>128</v>
      </c>
      <c r="H2363" s="121"/>
      <c r="I2363" s="121" t="s">
        <v>128</v>
      </c>
      <c r="J2363" s="122"/>
      <c r="K2363" s="120">
        <v>0.16760399730935999</v>
      </c>
      <c r="L2363" s="120"/>
      <c r="M2363" s="120">
        <v>0.73976241734037596</v>
      </c>
      <c r="N2363" s="120"/>
      <c r="O2363" s="120" t="s">
        <v>128</v>
      </c>
      <c r="P2363" s="120"/>
      <c r="Q2363" s="120" t="s">
        <v>128</v>
      </c>
      <c r="R2363" s="120"/>
      <c r="S2363" s="120" t="s">
        <v>128</v>
      </c>
      <c r="T2363" s="120"/>
    </row>
    <row r="2364" spans="1:20" x14ac:dyDescent="0.25">
      <c r="A2364" s="121">
        <v>-0.42166151060760998</v>
      </c>
      <c r="B2364" s="121"/>
      <c r="C2364" s="121">
        <v>0.333190670506745</v>
      </c>
      <c r="D2364" s="121"/>
      <c r="E2364" s="121" t="s">
        <v>128</v>
      </c>
      <c r="F2364" s="121"/>
      <c r="G2364" s="121" t="s">
        <v>128</v>
      </c>
      <c r="H2364" s="121"/>
      <c r="I2364" s="121" t="s">
        <v>128</v>
      </c>
      <c r="J2364" s="122"/>
      <c r="K2364" s="120">
        <v>-0.122286933003288</v>
      </c>
      <c r="L2364" s="120"/>
      <c r="M2364" s="120">
        <v>-0.30303119143750101</v>
      </c>
      <c r="N2364" s="120"/>
      <c r="O2364" s="120" t="s">
        <v>128</v>
      </c>
      <c r="P2364" s="120"/>
      <c r="Q2364" s="120" t="s">
        <v>128</v>
      </c>
      <c r="R2364" s="120"/>
      <c r="S2364" s="120" t="s">
        <v>128</v>
      </c>
      <c r="T2364" s="120"/>
    </row>
    <row r="2365" spans="1:20" x14ac:dyDescent="0.25">
      <c r="A2365" s="121">
        <v>5.9472668035890998E-2</v>
      </c>
      <c r="B2365" s="121"/>
      <c r="C2365" s="121">
        <v>9.7077449676863395E-2</v>
      </c>
      <c r="D2365" s="121"/>
      <c r="E2365" s="121" t="s">
        <v>128</v>
      </c>
      <c r="F2365" s="121"/>
      <c r="G2365" s="121" t="s">
        <v>128</v>
      </c>
      <c r="H2365" s="121"/>
      <c r="I2365" s="121" t="s">
        <v>128</v>
      </c>
      <c r="J2365" s="122"/>
      <c r="K2365" s="120">
        <v>9.6732361956974003E-2</v>
      </c>
      <c r="L2365" s="120"/>
      <c r="M2365" s="120">
        <v>0.58656436603474305</v>
      </c>
      <c r="N2365" s="120"/>
      <c r="O2365" s="120" t="s">
        <v>128</v>
      </c>
      <c r="P2365" s="120"/>
      <c r="Q2365" s="120" t="s">
        <v>128</v>
      </c>
      <c r="R2365" s="120"/>
      <c r="S2365" s="120" t="s">
        <v>128</v>
      </c>
      <c r="T2365" s="120"/>
    </row>
    <row r="2366" spans="1:20" x14ac:dyDescent="0.25">
      <c r="A2366" s="121">
        <v>14.857914114644799</v>
      </c>
      <c r="B2366" s="121"/>
      <c r="C2366" s="121">
        <v>0.209770130093094</v>
      </c>
      <c r="D2366" s="121"/>
      <c r="E2366" s="121" t="s">
        <v>128</v>
      </c>
      <c r="F2366" s="121"/>
      <c r="G2366" s="121" t="s">
        <v>128</v>
      </c>
      <c r="H2366" s="121"/>
      <c r="I2366" s="121" t="s">
        <v>128</v>
      </c>
      <c r="J2366" s="122"/>
      <c r="K2366" s="120">
        <v>-0.10765761043036499</v>
      </c>
      <c r="L2366" s="120"/>
      <c r="M2366" s="120">
        <v>0.608593791432266</v>
      </c>
      <c r="N2366" s="120"/>
      <c r="O2366" s="120" t="s">
        <v>128</v>
      </c>
      <c r="P2366" s="120"/>
      <c r="Q2366" s="120" t="s">
        <v>128</v>
      </c>
      <c r="R2366" s="120"/>
      <c r="S2366" s="120" t="s">
        <v>128</v>
      </c>
      <c r="T2366" s="120"/>
    </row>
    <row r="2367" spans="1:20" x14ac:dyDescent="0.25">
      <c r="A2367" s="121">
        <v>14.857914114644799</v>
      </c>
      <c r="B2367" s="121"/>
      <c r="C2367" s="121">
        <v>1.70493969559153E-2</v>
      </c>
      <c r="D2367" s="121"/>
      <c r="E2367" s="121" t="s">
        <v>128</v>
      </c>
      <c r="F2367" s="121"/>
      <c r="G2367" s="121" t="s">
        <v>128</v>
      </c>
      <c r="H2367" s="121"/>
      <c r="I2367" s="121" t="s">
        <v>128</v>
      </c>
      <c r="J2367" s="122"/>
      <c r="K2367" s="120">
        <v>-0.217228891675674</v>
      </c>
      <c r="L2367" s="120"/>
      <c r="M2367" s="120">
        <v>0.38024114651979701</v>
      </c>
      <c r="N2367" s="120"/>
      <c r="O2367" s="120" t="s">
        <v>128</v>
      </c>
      <c r="P2367" s="120"/>
      <c r="Q2367" s="120" t="s">
        <v>128</v>
      </c>
      <c r="R2367" s="120"/>
      <c r="S2367" s="120" t="s">
        <v>128</v>
      </c>
      <c r="T2367" s="120"/>
    </row>
    <row r="2368" spans="1:20" x14ac:dyDescent="0.25">
      <c r="A2368" s="121">
        <v>-0.390232190083452</v>
      </c>
      <c r="B2368" s="121"/>
      <c r="C2368" s="121">
        <v>2.2965166882486701</v>
      </c>
      <c r="D2368" s="121"/>
      <c r="E2368" s="121" t="s">
        <v>128</v>
      </c>
      <c r="F2368" s="121"/>
      <c r="G2368" s="121" t="s">
        <v>128</v>
      </c>
      <c r="H2368" s="121"/>
      <c r="I2368" s="121" t="s">
        <v>128</v>
      </c>
      <c r="J2368" s="122"/>
      <c r="K2368" s="120">
        <v>0.1516748927869</v>
      </c>
      <c r="L2368" s="120"/>
      <c r="M2368" s="120">
        <v>0.63152676009299602</v>
      </c>
      <c r="N2368" s="120"/>
      <c r="O2368" s="120" t="s">
        <v>128</v>
      </c>
      <c r="P2368" s="120"/>
      <c r="Q2368" s="120" t="s">
        <v>128</v>
      </c>
      <c r="R2368" s="120"/>
      <c r="S2368" s="120" t="s">
        <v>128</v>
      </c>
      <c r="T2368" s="120"/>
    </row>
    <row r="2369" spans="1:20" x14ac:dyDescent="0.25">
      <c r="A2369" s="121">
        <v>1.2832484621304101</v>
      </c>
      <c r="B2369" s="121"/>
      <c r="C2369" s="121">
        <v>0.56267520590248299</v>
      </c>
      <c r="D2369" s="121"/>
      <c r="E2369" s="121" t="s">
        <v>128</v>
      </c>
      <c r="F2369" s="121"/>
      <c r="G2369" s="121" t="s">
        <v>128</v>
      </c>
      <c r="H2369" s="121"/>
      <c r="I2369" s="121" t="s">
        <v>128</v>
      </c>
      <c r="J2369" s="122"/>
      <c r="K2369" s="120">
        <v>-8.5727709497440699E-2</v>
      </c>
      <c r="L2369" s="120"/>
      <c r="M2369" s="120">
        <v>0.61804765334902401</v>
      </c>
      <c r="N2369" s="120"/>
      <c r="O2369" s="120" t="s">
        <v>128</v>
      </c>
      <c r="P2369" s="120"/>
      <c r="Q2369" s="120" t="s">
        <v>128</v>
      </c>
      <c r="R2369" s="120"/>
      <c r="S2369" s="120" t="s">
        <v>128</v>
      </c>
      <c r="T2369" s="120"/>
    </row>
    <row r="2370" spans="1:20" x14ac:dyDescent="0.25">
      <c r="A2370" s="121">
        <v>7.5301466763647795E-2</v>
      </c>
      <c r="B2370" s="121"/>
      <c r="C2370" s="121">
        <v>0.45755831174789602</v>
      </c>
      <c r="D2370" s="121"/>
      <c r="E2370" s="121" t="s">
        <v>128</v>
      </c>
      <c r="F2370" s="121"/>
      <c r="G2370" s="121" t="s">
        <v>128</v>
      </c>
      <c r="H2370" s="121"/>
      <c r="I2370" s="121" t="s">
        <v>128</v>
      </c>
      <c r="J2370" s="122"/>
      <c r="K2370" s="120">
        <v>-0.14961848474064299</v>
      </c>
      <c r="L2370" s="120"/>
      <c r="M2370" s="120">
        <v>0.90667572743227298</v>
      </c>
      <c r="N2370" s="120"/>
      <c r="O2370" s="120" t="s">
        <v>128</v>
      </c>
      <c r="P2370" s="120"/>
      <c r="Q2370" s="120" t="s">
        <v>128</v>
      </c>
      <c r="R2370" s="120"/>
      <c r="S2370" s="120" t="s">
        <v>128</v>
      </c>
      <c r="T2370" s="120"/>
    </row>
    <row r="2371" spans="1:20" x14ac:dyDescent="0.25">
      <c r="A2371" s="121">
        <v>3.7325205973049398</v>
      </c>
      <c r="B2371" s="121"/>
      <c r="C2371" s="121">
        <v>4.0542566520667102E-2</v>
      </c>
      <c r="D2371" s="121"/>
      <c r="E2371" s="121" t="s">
        <v>128</v>
      </c>
      <c r="F2371" s="121"/>
      <c r="G2371" s="121" t="s">
        <v>128</v>
      </c>
      <c r="H2371" s="121"/>
      <c r="I2371" s="121" t="s">
        <v>128</v>
      </c>
      <c r="J2371" s="122"/>
      <c r="K2371" s="120">
        <v>-0.103788915407343</v>
      </c>
      <c r="L2371" s="120"/>
      <c r="M2371" s="120">
        <v>0.97961064126549502</v>
      </c>
      <c r="N2371" s="120"/>
      <c r="O2371" s="120" t="s">
        <v>128</v>
      </c>
      <c r="P2371" s="120"/>
      <c r="Q2371" s="120" t="s">
        <v>128</v>
      </c>
      <c r="R2371" s="120"/>
      <c r="S2371" s="120" t="s">
        <v>128</v>
      </c>
      <c r="T2371" s="120"/>
    </row>
    <row r="2372" spans="1:20" x14ac:dyDescent="0.25">
      <c r="A2372" s="121">
        <v>-0.46394501948314099</v>
      </c>
      <c r="B2372" s="121"/>
      <c r="C2372" s="121">
        <v>0.34952009325885303</v>
      </c>
      <c r="D2372" s="121"/>
      <c r="E2372" s="121" t="s">
        <v>128</v>
      </c>
      <c r="F2372" s="121"/>
      <c r="G2372" s="121" t="s">
        <v>128</v>
      </c>
      <c r="H2372" s="121"/>
      <c r="I2372" s="121" t="s">
        <v>128</v>
      </c>
      <c r="J2372" s="122"/>
      <c r="K2372" s="120">
        <v>-0.29506894669577499</v>
      </c>
      <c r="L2372" s="120"/>
      <c r="M2372" s="120">
        <v>1.1353880027876899</v>
      </c>
      <c r="N2372" s="120"/>
      <c r="O2372" s="120" t="s">
        <v>128</v>
      </c>
      <c r="P2372" s="120"/>
      <c r="Q2372" s="120" t="s">
        <v>128</v>
      </c>
      <c r="R2372" s="120"/>
      <c r="S2372" s="120" t="s">
        <v>128</v>
      </c>
      <c r="T2372" s="120"/>
    </row>
    <row r="2373" spans="1:20" x14ac:dyDescent="0.25">
      <c r="A2373" s="121">
        <v>2.56314463669993</v>
      </c>
      <c r="B2373" s="121"/>
      <c r="C2373" s="121">
        <v>1.541028058762E-2</v>
      </c>
      <c r="D2373" s="121"/>
      <c r="E2373" s="121" t="s">
        <v>128</v>
      </c>
      <c r="F2373" s="121"/>
      <c r="G2373" s="121" t="s">
        <v>128</v>
      </c>
      <c r="H2373" s="121"/>
      <c r="I2373" s="121" t="s">
        <v>128</v>
      </c>
      <c r="J2373" s="122"/>
      <c r="K2373" s="120">
        <v>0.29747184038275298</v>
      </c>
      <c r="L2373" s="120"/>
      <c r="M2373" s="120">
        <v>1.1353880027876899</v>
      </c>
      <c r="N2373" s="120"/>
      <c r="O2373" s="120" t="s">
        <v>128</v>
      </c>
      <c r="P2373" s="120"/>
      <c r="Q2373" s="120" t="s">
        <v>128</v>
      </c>
      <c r="R2373" s="120"/>
      <c r="S2373" s="120" t="s">
        <v>128</v>
      </c>
      <c r="T2373" s="120"/>
    </row>
    <row r="2374" spans="1:20" x14ac:dyDescent="0.25">
      <c r="A2374" s="121">
        <v>2.56314463669993</v>
      </c>
      <c r="B2374" s="121"/>
      <c r="C2374" s="121">
        <v>0.39617889603661299</v>
      </c>
      <c r="D2374" s="121"/>
      <c r="E2374" s="121" t="s">
        <v>128</v>
      </c>
      <c r="F2374" s="121"/>
      <c r="G2374" s="121" t="s">
        <v>128</v>
      </c>
      <c r="H2374" s="121"/>
      <c r="I2374" s="121" t="s">
        <v>128</v>
      </c>
      <c r="J2374" s="122"/>
      <c r="K2374" s="120">
        <v>0.29747184038275298</v>
      </c>
      <c r="L2374" s="120"/>
      <c r="M2374" s="120">
        <v>0.222388536612943</v>
      </c>
      <c r="N2374" s="120"/>
      <c r="O2374" s="120" t="s">
        <v>128</v>
      </c>
      <c r="P2374" s="120"/>
      <c r="Q2374" s="120" t="s">
        <v>128</v>
      </c>
      <c r="R2374" s="120"/>
      <c r="S2374" s="120" t="s">
        <v>128</v>
      </c>
      <c r="T2374" s="120"/>
    </row>
    <row r="2375" spans="1:20" x14ac:dyDescent="0.25">
      <c r="A2375" s="121">
        <v>6.6055664366329495E-2</v>
      </c>
      <c r="B2375" s="121"/>
      <c r="C2375" s="121">
        <v>0.96879206330922696</v>
      </c>
      <c r="D2375" s="121"/>
      <c r="E2375" s="121" t="s">
        <v>128</v>
      </c>
      <c r="F2375" s="121"/>
      <c r="G2375" s="121" t="s">
        <v>128</v>
      </c>
      <c r="H2375" s="121"/>
      <c r="I2375" s="121" t="s">
        <v>128</v>
      </c>
      <c r="J2375" s="122"/>
      <c r="K2375" s="120">
        <v>4.8445882807133203E-2</v>
      </c>
      <c r="L2375" s="120"/>
      <c r="M2375" s="120">
        <v>0.60707920448139097</v>
      </c>
      <c r="N2375" s="120"/>
      <c r="O2375" s="120" t="s">
        <v>128</v>
      </c>
      <c r="P2375" s="120"/>
      <c r="Q2375" s="120" t="s">
        <v>128</v>
      </c>
      <c r="R2375" s="120"/>
      <c r="S2375" s="120" t="s">
        <v>128</v>
      </c>
      <c r="T2375" s="120"/>
    </row>
    <row r="2376" spans="1:20" x14ac:dyDescent="0.25">
      <c r="A2376" s="121">
        <v>0.114980590336465</v>
      </c>
      <c r="B2376" s="121"/>
      <c r="C2376" s="121">
        <v>6.0315788104539098E-3</v>
      </c>
      <c r="D2376" s="121"/>
      <c r="E2376" s="121" t="s">
        <v>128</v>
      </c>
      <c r="F2376" s="121"/>
      <c r="G2376" s="121" t="s">
        <v>128</v>
      </c>
      <c r="H2376" s="121"/>
      <c r="I2376" s="121" t="s">
        <v>128</v>
      </c>
      <c r="J2376" s="122"/>
      <c r="K2376" s="120">
        <v>4.8445882807133203E-2</v>
      </c>
      <c r="L2376" s="120"/>
      <c r="M2376" s="120">
        <v>0.24837488430156901</v>
      </c>
      <c r="N2376" s="120"/>
      <c r="O2376" s="120" t="s">
        <v>128</v>
      </c>
      <c r="P2376" s="120"/>
      <c r="Q2376" s="120" t="s">
        <v>128</v>
      </c>
      <c r="R2376" s="120"/>
      <c r="S2376" s="120" t="s">
        <v>128</v>
      </c>
      <c r="T2376" s="120"/>
    </row>
    <row r="2377" spans="1:20" x14ac:dyDescent="0.25">
      <c r="A2377" s="121">
        <v>0.119488822895903</v>
      </c>
      <c r="B2377" s="121"/>
      <c r="C2377" s="121">
        <v>3.11503052639743E-2</v>
      </c>
      <c r="D2377" s="121"/>
      <c r="E2377" s="121" t="s">
        <v>128</v>
      </c>
      <c r="F2377" s="121"/>
      <c r="G2377" s="121" t="s">
        <v>128</v>
      </c>
      <c r="H2377" s="121"/>
      <c r="I2377" s="121" t="s">
        <v>128</v>
      </c>
      <c r="J2377" s="122"/>
      <c r="K2377" s="120">
        <v>0.101638840543451</v>
      </c>
      <c r="L2377" s="120"/>
      <c r="M2377" s="120">
        <v>1.90783823981473</v>
      </c>
      <c r="N2377" s="120"/>
      <c r="O2377" s="120" t="s">
        <v>128</v>
      </c>
      <c r="P2377" s="120"/>
      <c r="Q2377" s="120" t="s">
        <v>128</v>
      </c>
      <c r="R2377" s="120"/>
      <c r="S2377" s="120" t="s">
        <v>128</v>
      </c>
      <c r="T2377" s="120"/>
    </row>
    <row r="2378" spans="1:20" x14ac:dyDescent="0.25">
      <c r="A2378" s="121">
        <v>-4.91718499970517E-3</v>
      </c>
      <c r="B2378" s="121"/>
      <c r="C2378" s="121">
        <v>-0.14086590103907801</v>
      </c>
      <c r="D2378" s="121"/>
      <c r="E2378" s="121" t="s">
        <v>128</v>
      </c>
      <c r="F2378" s="121"/>
      <c r="G2378" s="121" t="s">
        <v>128</v>
      </c>
      <c r="H2378" s="121"/>
      <c r="I2378" s="121" t="s">
        <v>128</v>
      </c>
      <c r="J2378" s="122"/>
      <c r="K2378" s="120">
        <v>-0.11001135812983499</v>
      </c>
      <c r="L2378" s="120"/>
      <c r="M2378" s="120">
        <v>0.78510551712242105</v>
      </c>
      <c r="N2378" s="120"/>
      <c r="O2378" s="120" t="s">
        <v>128</v>
      </c>
      <c r="P2378" s="120"/>
      <c r="Q2378" s="120" t="s">
        <v>128</v>
      </c>
      <c r="R2378" s="120"/>
      <c r="S2378" s="120" t="s">
        <v>128</v>
      </c>
      <c r="T2378" s="120"/>
    </row>
    <row r="2379" spans="1:20" x14ac:dyDescent="0.25">
      <c r="A2379" s="121">
        <v>1.21142916401844E-2</v>
      </c>
      <c r="B2379" s="121"/>
      <c r="C2379" s="121">
        <v>0.45989584667243799</v>
      </c>
      <c r="D2379" s="121"/>
      <c r="E2379" s="121" t="s">
        <v>128</v>
      </c>
      <c r="F2379" s="121"/>
      <c r="G2379" s="121" t="s">
        <v>128</v>
      </c>
      <c r="H2379" s="121"/>
      <c r="I2379" s="121" t="s">
        <v>128</v>
      </c>
      <c r="J2379" s="122"/>
      <c r="K2379" s="120">
        <v>-0.11001135812983499</v>
      </c>
      <c r="L2379" s="120"/>
      <c r="M2379" s="120">
        <v>0.36257968229229898</v>
      </c>
      <c r="N2379" s="120"/>
      <c r="O2379" s="120" t="s">
        <v>128</v>
      </c>
      <c r="P2379" s="120"/>
      <c r="Q2379" s="120" t="s">
        <v>128</v>
      </c>
      <c r="R2379" s="120"/>
      <c r="S2379" s="120" t="s">
        <v>128</v>
      </c>
      <c r="T2379" s="120"/>
    </row>
    <row r="2380" spans="1:20" x14ac:dyDescent="0.25">
      <c r="A2380" s="121">
        <v>-4.6446328006339898E-3</v>
      </c>
      <c r="B2380" s="121"/>
      <c r="C2380" s="121">
        <v>0.36483456481184401</v>
      </c>
      <c r="D2380" s="121"/>
      <c r="E2380" s="121" t="s">
        <v>128</v>
      </c>
      <c r="F2380" s="121"/>
      <c r="G2380" s="121" t="s">
        <v>128</v>
      </c>
      <c r="H2380" s="121"/>
      <c r="I2380" s="121" t="s">
        <v>128</v>
      </c>
      <c r="J2380" s="122"/>
      <c r="K2380" s="120">
        <v>-9.0125658599390604E-2</v>
      </c>
      <c r="L2380" s="120"/>
      <c r="M2380" s="120">
        <v>-0.13429536469886499</v>
      </c>
      <c r="N2380" s="120"/>
      <c r="O2380" s="120" t="s">
        <v>128</v>
      </c>
      <c r="P2380" s="120"/>
      <c r="Q2380" s="120" t="s">
        <v>128</v>
      </c>
      <c r="R2380" s="120"/>
      <c r="S2380" s="120" t="s">
        <v>128</v>
      </c>
      <c r="T2380" s="120"/>
    </row>
    <row r="2381" spans="1:20" x14ac:dyDescent="0.25">
      <c r="A2381" s="121">
        <v>-0.45747032167657198</v>
      </c>
      <c r="B2381" s="121"/>
      <c r="C2381" s="121">
        <v>-0.67377085260377001</v>
      </c>
      <c r="D2381" s="121"/>
      <c r="E2381" s="121" t="s">
        <v>128</v>
      </c>
      <c r="F2381" s="121"/>
      <c r="G2381" s="121" t="s">
        <v>128</v>
      </c>
      <c r="H2381" s="121"/>
      <c r="I2381" s="121" t="s">
        <v>128</v>
      </c>
      <c r="J2381" s="122"/>
      <c r="K2381" s="120">
        <v>0.19237654590728001</v>
      </c>
      <c r="L2381" s="120"/>
      <c r="M2381" s="120">
        <v>0.89586876420103301</v>
      </c>
      <c r="N2381" s="120"/>
      <c r="O2381" s="120" t="s">
        <v>128</v>
      </c>
      <c r="P2381" s="120"/>
      <c r="Q2381" s="120" t="s">
        <v>128</v>
      </c>
      <c r="R2381" s="120"/>
      <c r="S2381" s="120" t="s">
        <v>128</v>
      </c>
      <c r="T2381" s="120"/>
    </row>
    <row r="2382" spans="1:20" x14ac:dyDescent="0.25">
      <c r="A2382" s="121">
        <v>0.25867532545052901</v>
      </c>
      <c r="B2382" s="121"/>
      <c r="C2382" s="121">
        <v>0.89874942913122002</v>
      </c>
      <c r="D2382" s="121"/>
      <c r="E2382" s="121" t="s">
        <v>128</v>
      </c>
      <c r="F2382" s="121"/>
      <c r="G2382" s="121" t="s">
        <v>128</v>
      </c>
      <c r="H2382" s="121"/>
      <c r="I2382" s="121" t="s">
        <v>128</v>
      </c>
      <c r="J2382" s="122"/>
      <c r="K2382" s="120">
        <v>0.24789402669361499</v>
      </c>
      <c r="L2382" s="120"/>
      <c r="M2382" s="120">
        <v>0.51604129691232004</v>
      </c>
      <c r="N2382" s="120"/>
      <c r="O2382" s="120" t="s">
        <v>128</v>
      </c>
      <c r="P2382" s="120"/>
      <c r="Q2382" s="120" t="s">
        <v>128</v>
      </c>
      <c r="R2382" s="120"/>
      <c r="S2382" s="120" t="s">
        <v>128</v>
      </c>
      <c r="T2382" s="120"/>
    </row>
    <row r="2383" spans="1:20" x14ac:dyDescent="0.25">
      <c r="A2383" s="121">
        <v>1.64086674890988</v>
      </c>
      <c r="B2383" s="121"/>
      <c r="C2383" s="121">
        <v>-0.61220496189194396</v>
      </c>
      <c r="D2383" s="121"/>
      <c r="E2383" s="121" t="s">
        <v>128</v>
      </c>
      <c r="F2383" s="121"/>
      <c r="G2383" s="121" t="s">
        <v>128</v>
      </c>
      <c r="H2383" s="121"/>
      <c r="I2383" s="121" t="s">
        <v>128</v>
      </c>
      <c r="J2383" s="122"/>
      <c r="K2383" s="120">
        <v>0.19237654590728001</v>
      </c>
      <c r="L2383" s="120"/>
      <c r="M2383" s="120">
        <v>1.2125259425002599</v>
      </c>
      <c r="N2383" s="120"/>
      <c r="O2383" s="120" t="s">
        <v>128</v>
      </c>
      <c r="P2383" s="120"/>
      <c r="Q2383" s="120" t="s">
        <v>128</v>
      </c>
      <c r="R2383" s="120"/>
      <c r="S2383" s="120" t="s">
        <v>128</v>
      </c>
      <c r="T2383" s="120"/>
    </row>
    <row r="2384" spans="1:20" x14ac:dyDescent="0.25">
      <c r="A2384" s="121">
        <v>0.90073163604444095</v>
      </c>
      <c r="B2384" s="121"/>
      <c r="C2384" s="121">
        <v>-1.44663719976734</v>
      </c>
      <c r="D2384" s="121"/>
      <c r="E2384" s="121" t="s">
        <v>128</v>
      </c>
      <c r="F2384" s="121"/>
      <c r="G2384" s="121" t="s">
        <v>128</v>
      </c>
      <c r="H2384" s="121"/>
      <c r="I2384" s="121" t="s">
        <v>128</v>
      </c>
      <c r="J2384" s="122"/>
      <c r="K2384" s="120">
        <v>0.33516323247343</v>
      </c>
      <c r="L2384" s="120"/>
      <c r="M2384" s="120">
        <v>0.28495855786297503</v>
      </c>
      <c r="N2384" s="120"/>
      <c r="O2384" s="120" t="s">
        <v>128</v>
      </c>
      <c r="P2384" s="120"/>
      <c r="Q2384" s="120" t="s">
        <v>128</v>
      </c>
      <c r="R2384" s="120"/>
      <c r="S2384" s="120" t="s">
        <v>128</v>
      </c>
      <c r="T2384" s="120"/>
    </row>
    <row r="2385" spans="1:20" x14ac:dyDescent="0.25">
      <c r="A2385" s="121">
        <v>0.90073163604444095</v>
      </c>
      <c r="B2385" s="121"/>
      <c r="C2385" s="121">
        <v>0.77073552884823804</v>
      </c>
      <c r="D2385" s="121"/>
      <c r="E2385" s="121" t="s">
        <v>128</v>
      </c>
      <c r="F2385" s="121"/>
      <c r="G2385" s="121" t="s">
        <v>128</v>
      </c>
      <c r="H2385" s="121"/>
      <c r="I2385" s="121" t="s">
        <v>128</v>
      </c>
      <c r="J2385" s="122"/>
      <c r="K2385" s="120">
        <v>0.33516323247343</v>
      </c>
      <c r="L2385" s="120"/>
      <c r="M2385" s="120">
        <v>0.739086429267793</v>
      </c>
      <c r="N2385" s="120"/>
      <c r="O2385" s="120" t="s">
        <v>128</v>
      </c>
      <c r="P2385" s="120"/>
      <c r="Q2385" s="120" t="s">
        <v>128</v>
      </c>
      <c r="R2385" s="120"/>
      <c r="S2385" s="120" t="s">
        <v>128</v>
      </c>
      <c r="T2385" s="120"/>
    </row>
    <row r="2386" spans="1:20" x14ac:dyDescent="0.25">
      <c r="A2386" s="121">
        <v>-3.3679617849679002</v>
      </c>
      <c r="B2386" s="121"/>
      <c r="C2386" s="121">
        <v>0.27385465488455202</v>
      </c>
      <c r="D2386" s="121"/>
      <c r="E2386" s="121" t="s">
        <v>128</v>
      </c>
      <c r="F2386" s="121"/>
      <c r="G2386" s="121" t="s">
        <v>128</v>
      </c>
      <c r="H2386" s="121"/>
      <c r="I2386" s="121" t="s">
        <v>128</v>
      </c>
      <c r="J2386" s="122"/>
      <c r="K2386" s="120">
        <v>-0.13735172843898599</v>
      </c>
      <c r="L2386" s="120"/>
      <c r="M2386" s="120">
        <v>0.449011612440046</v>
      </c>
      <c r="N2386" s="120"/>
      <c r="O2386" s="120" t="s">
        <v>128</v>
      </c>
      <c r="P2386" s="120"/>
      <c r="Q2386" s="120" t="s">
        <v>128</v>
      </c>
      <c r="R2386" s="120"/>
      <c r="S2386" s="120" t="s">
        <v>128</v>
      </c>
      <c r="T2386" s="120"/>
    </row>
    <row r="2387" spans="1:20" x14ac:dyDescent="0.25">
      <c r="A2387" s="121">
        <v>1.0038051176918601</v>
      </c>
      <c r="B2387" s="121"/>
      <c r="C2387" s="121">
        <v>1.84935395624708</v>
      </c>
      <c r="D2387" s="121"/>
      <c r="E2387" s="121" t="s">
        <v>128</v>
      </c>
      <c r="F2387" s="121"/>
      <c r="G2387" s="121" t="s">
        <v>128</v>
      </c>
      <c r="H2387" s="121"/>
      <c r="I2387" s="121" t="s">
        <v>128</v>
      </c>
      <c r="J2387" s="122"/>
      <c r="K2387" s="120">
        <v>0.141026388455082</v>
      </c>
      <c r="L2387" s="120"/>
      <c r="M2387" s="120">
        <v>0.247880532030472</v>
      </c>
      <c r="N2387" s="120"/>
      <c r="O2387" s="120" t="s">
        <v>128</v>
      </c>
      <c r="P2387" s="120"/>
      <c r="Q2387" s="120" t="s">
        <v>128</v>
      </c>
      <c r="R2387" s="120"/>
      <c r="S2387" s="120" t="s">
        <v>128</v>
      </c>
      <c r="T2387" s="120"/>
    </row>
    <row r="2388" spans="1:20" x14ac:dyDescent="0.25">
      <c r="A2388" s="121">
        <v>1.8158954365267099</v>
      </c>
      <c r="B2388" s="121"/>
      <c r="C2388" s="121">
        <v>0.13338869877110701</v>
      </c>
      <c r="D2388" s="121"/>
      <c r="E2388" s="121" t="s">
        <v>128</v>
      </c>
      <c r="F2388" s="121"/>
      <c r="G2388" s="121" t="s">
        <v>128</v>
      </c>
      <c r="H2388" s="121"/>
      <c r="I2388" s="121" t="s">
        <v>128</v>
      </c>
      <c r="J2388" s="122"/>
      <c r="K2388" s="120">
        <v>1.7058651436418201E-2</v>
      </c>
      <c r="L2388" s="120"/>
      <c r="M2388" s="120">
        <v>0.28518697986087499</v>
      </c>
      <c r="N2388" s="120"/>
      <c r="O2388" s="120" t="s">
        <v>128</v>
      </c>
      <c r="P2388" s="120"/>
      <c r="Q2388" s="120" t="s">
        <v>128</v>
      </c>
      <c r="R2388" s="120"/>
      <c r="S2388" s="120" t="s">
        <v>128</v>
      </c>
      <c r="T2388" s="120"/>
    </row>
    <row r="2389" spans="1:20" x14ac:dyDescent="0.25">
      <c r="A2389" s="121">
        <v>-1.6171166117684299</v>
      </c>
      <c r="B2389" s="121"/>
      <c r="C2389" s="121">
        <v>0.50066607364063398</v>
      </c>
      <c r="D2389" s="121"/>
      <c r="E2389" s="121" t="s">
        <v>128</v>
      </c>
      <c r="F2389" s="121"/>
      <c r="G2389" s="121" t="s">
        <v>128</v>
      </c>
      <c r="H2389" s="121"/>
      <c r="I2389" s="121" t="s">
        <v>128</v>
      </c>
      <c r="J2389" s="122"/>
      <c r="K2389" s="120">
        <v>2.92948872696801E-2</v>
      </c>
      <c r="L2389" s="120"/>
      <c r="M2389" s="120">
        <v>2.4442506181839501</v>
      </c>
      <c r="N2389" s="120"/>
      <c r="O2389" s="120" t="s">
        <v>128</v>
      </c>
      <c r="P2389" s="120"/>
      <c r="Q2389" s="120" t="s">
        <v>128</v>
      </c>
      <c r="R2389" s="120"/>
      <c r="S2389" s="120" t="s">
        <v>128</v>
      </c>
      <c r="T2389" s="120"/>
    </row>
    <row r="2390" spans="1:20" x14ac:dyDescent="0.25">
      <c r="A2390" s="121">
        <v>0.822412971288767</v>
      </c>
      <c r="B2390" s="121"/>
      <c r="C2390" s="121">
        <v>-0.103064115115663</v>
      </c>
      <c r="D2390" s="121"/>
      <c r="E2390" s="121" t="s">
        <v>128</v>
      </c>
      <c r="F2390" s="121"/>
      <c r="G2390" s="121" t="s">
        <v>128</v>
      </c>
      <c r="H2390" s="121"/>
      <c r="I2390" s="121" t="s">
        <v>128</v>
      </c>
      <c r="J2390" s="122"/>
      <c r="K2390" s="120">
        <v>4.32789823248214E-2</v>
      </c>
      <c r="L2390" s="120"/>
      <c r="M2390" s="120">
        <v>0.82376803273004595</v>
      </c>
      <c r="N2390" s="120"/>
      <c r="O2390" s="120" t="s">
        <v>128</v>
      </c>
      <c r="P2390" s="120"/>
      <c r="Q2390" s="120" t="s">
        <v>128</v>
      </c>
      <c r="R2390" s="120"/>
      <c r="S2390" s="120" t="s">
        <v>128</v>
      </c>
      <c r="T2390" s="120"/>
    </row>
    <row r="2391" spans="1:20" x14ac:dyDescent="0.25">
      <c r="A2391" s="121">
        <v>0.75972988741214598</v>
      </c>
      <c r="B2391" s="121"/>
      <c r="C2391" s="121">
        <v>0.56748582635842504</v>
      </c>
      <c r="D2391" s="121"/>
      <c r="E2391" s="121" t="s">
        <v>128</v>
      </c>
      <c r="F2391" s="121"/>
      <c r="G2391" s="121" t="s">
        <v>128</v>
      </c>
      <c r="H2391" s="121"/>
      <c r="I2391" s="121" t="s">
        <v>128</v>
      </c>
      <c r="J2391" s="122"/>
      <c r="K2391" s="120">
        <v>0.16656872715951099</v>
      </c>
      <c r="L2391" s="120"/>
      <c r="M2391" s="120">
        <v>0.44433110752584398</v>
      </c>
      <c r="N2391" s="120"/>
      <c r="O2391" s="120" t="s">
        <v>128</v>
      </c>
      <c r="P2391" s="120"/>
      <c r="Q2391" s="120" t="s">
        <v>128</v>
      </c>
      <c r="R2391" s="120"/>
      <c r="S2391" s="120" t="s">
        <v>128</v>
      </c>
      <c r="T2391" s="120"/>
    </row>
    <row r="2392" spans="1:20" x14ac:dyDescent="0.25">
      <c r="A2392" s="121">
        <v>-0.24017578183242</v>
      </c>
      <c r="B2392" s="121"/>
      <c r="C2392" s="121">
        <v>0.42749110891985997</v>
      </c>
      <c r="D2392" s="121"/>
      <c r="E2392" s="121" t="s">
        <v>128</v>
      </c>
      <c r="F2392" s="121"/>
      <c r="G2392" s="121" t="s">
        <v>128</v>
      </c>
      <c r="H2392" s="121"/>
      <c r="I2392" s="121" t="s">
        <v>128</v>
      </c>
      <c r="J2392" s="122"/>
      <c r="K2392" s="120">
        <v>-0.16833696945215601</v>
      </c>
      <c r="L2392" s="120"/>
      <c r="M2392" s="120">
        <v>-0.28430169683696999</v>
      </c>
      <c r="N2392" s="120"/>
      <c r="O2392" s="120" t="s">
        <v>128</v>
      </c>
      <c r="P2392" s="120"/>
      <c r="Q2392" s="120" t="s">
        <v>128</v>
      </c>
      <c r="R2392" s="120"/>
      <c r="S2392" s="120" t="s">
        <v>128</v>
      </c>
      <c r="T2392" s="120"/>
    </row>
    <row r="2393" spans="1:20" x14ac:dyDescent="0.25">
      <c r="A2393" s="121">
        <v>0.94222281341522396</v>
      </c>
      <c r="B2393" s="121"/>
      <c r="C2393" s="121">
        <v>0.389912285892212</v>
      </c>
      <c r="D2393" s="121"/>
      <c r="E2393" s="121" t="s">
        <v>128</v>
      </c>
      <c r="F2393" s="121"/>
      <c r="G2393" s="121" t="s">
        <v>128</v>
      </c>
      <c r="H2393" s="121"/>
      <c r="I2393" s="121" t="s">
        <v>128</v>
      </c>
      <c r="J2393" s="122"/>
      <c r="K2393" s="120">
        <v>-0.108625595188197</v>
      </c>
      <c r="L2393" s="120"/>
      <c r="M2393" s="120">
        <v>0.67274054690428997</v>
      </c>
      <c r="N2393" s="120"/>
      <c r="O2393" s="120" t="s">
        <v>128</v>
      </c>
      <c r="P2393" s="120"/>
      <c r="Q2393" s="120" t="s">
        <v>128</v>
      </c>
      <c r="R2393" s="120"/>
      <c r="S2393" s="120" t="s">
        <v>128</v>
      </c>
      <c r="T2393" s="120"/>
    </row>
    <row r="2394" spans="1:20" x14ac:dyDescent="0.25">
      <c r="A2394" s="121">
        <v>-0.93770043459312902</v>
      </c>
      <c r="B2394" s="121"/>
      <c r="C2394" s="121">
        <v>0.98123376490630998</v>
      </c>
      <c r="D2394" s="121"/>
      <c r="E2394" s="121" t="s">
        <v>128</v>
      </c>
      <c r="F2394" s="121"/>
      <c r="G2394" s="121" t="s">
        <v>128</v>
      </c>
      <c r="H2394" s="121"/>
      <c r="I2394" s="121" t="s">
        <v>128</v>
      </c>
      <c r="J2394" s="122"/>
      <c r="K2394" s="120">
        <v>-4.5885509044889999E-2</v>
      </c>
      <c r="L2394" s="120"/>
      <c r="M2394" s="120">
        <v>0.16839292859574501</v>
      </c>
      <c r="N2394" s="120"/>
      <c r="O2394" s="120" t="s">
        <v>128</v>
      </c>
      <c r="P2394" s="120"/>
      <c r="Q2394" s="120" t="s">
        <v>128</v>
      </c>
      <c r="R2394" s="120"/>
      <c r="S2394" s="120" t="s">
        <v>128</v>
      </c>
      <c r="T2394" s="120"/>
    </row>
    <row r="2395" spans="1:20" x14ac:dyDescent="0.25">
      <c r="A2395" s="121">
        <v>1.6318587093368799</v>
      </c>
      <c r="B2395" s="121"/>
      <c r="C2395" s="121">
        <v>-2.2044381217568199</v>
      </c>
      <c r="D2395" s="121"/>
      <c r="E2395" s="121" t="s">
        <v>128</v>
      </c>
      <c r="F2395" s="121"/>
      <c r="G2395" s="121" t="s">
        <v>128</v>
      </c>
      <c r="H2395" s="121"/>
      <c r="I2395" s="121" t="s">
        <v>128</v>
      </c>
      <c r="J2395" s="122"/>
      <c r="K2395" s="120">
        <v>0.25921028403610802</v>
      </c>
      <c r="L2395" s="120"/>
      <c r="M2395" s="120">
        <v>3.6087864771320999</v>
      </c>
      <c r="N2395" s="120"/>
      <c r="O2395" s="120" t="s">
        <v>128</v>
      </c>
      <c r="P2395" s="120"/>
      <c r="Q2395" s="120" t="s">
        <v>128</v>
      </c>
      <c r="R2395" s="120"/>
      <c r="S2395" s="120" t="s">
        <v>128</v>
      </c>
      <c r="T2395" s="120"/>
    </row>
    <row r="2396" spans="1:20" x14ac:dyDescent="0.25">
      <c r="A2396" s="121">
        <v>-0.41324637791980501</v>
      </c>
      <c r="B2396" s="121"/>
      <c r="C2396" s="121">
        <v>0.76545883957198901</v>
      </c>
      <c r="D2396" s="121"/>
      <c r="E2396" s="121" t="s">
        <v>128</v>
      </c>
      <c r="F2396" s="121"/>
      <c r="G2396" s="121" t="s">
        <v>128</v>
      </c>
      <c r="H2396" s="121"/>
      <c r="I2396" s="121" t="s">
        <v>128</v>
      </c>
      <c r="J2396" s="122"/>
      <c r="K2396" s="120">
        <v>-5.9684124628503803E-2</v>
      </c>
      <c r="L2396" s="120"/>
      <c r="M2396" s="120">
        <v>0.279134630784519</v>
      </c>
      <c r="N2396" s="120"/>
      <c r="O2396" s="120" t="s">
        <v>128</v>
      </c>
      <c r="P2396" s="120"/>
      <c r="Q2396" s="120" t="s">
        <v>128</v>
      </c>
      <c r="R2396" s="120"/>
      <c r="S2396" s="120" t="s">
        <v>128</v>
      </c>
      <c r="T2396" s="120"/>
    </row>
    <row r="2397" spans="1:20" x14ac:dyDescent="0.25">
      <c r="A2397" s="121">
        <v>-0.159365788669387</v>
      </c>
      <c r="B2397" s="121"/>
      <c r="C2397" s="121">
        <v>0.29376592739988</v>
      </c>
      <c r="D2397" s="121"/>
      <c r="E2397" s="121" t="s">
        <v>128</v>
      </c>
      <c r="F2397" s="121"/>
      <c r="G2397" s="121" t="s">
        <v>128</v>
      </c>
      <c r="H2397" s="121"/>
      <c r="I2397" s="121" t="s">
        <v>128</v>
      </c>
      <c r="J2397" s="122"/>
      <c r="K2397" s="120">
        <v>-0.13346280716671899</v>
      </c>
      <c r="L2397" s="120"/>
      <c r="M2397" s="120">
        <v>0.30849561658949698</v>
      </c>
      <c r="N2397" s="120"/>
      <c r="O2397" s="120" t="s">
        <v>128</v>
      </c>
      <c r="P2397" s="120"/>
      <c r="Q2397" s="120" t="s">
        <v>128</v>
      </c>
      <c r="R2397" s="120"/>
      <c r="S2397" s="120" t="s">
        <v>128</v>
      </c>
      <c r="T2397" s="120"/>
    </row>
    <row r="2398" spans="1:20" x14ac:dyDescent="0.25">
      <c r="A2398" s="121">
        <v>-0.46000337335373598</v>
      </c>
      <c r="B2398" s="121"/>
      <c r="C2398" s="121">
        <v>-6.5105311498019305E-2</v>
      </c>
      <c r="D2398" s="121"/>
      <c r="E2398" s="121" t="s">
        <v>128</v>
      </c>
      <c r="F2398" s="121"/>
      <c r="G2398" s="121" t="s">
        <v>128</v>
      </c>
      <c r="H2398" s="121"/>
      <c r="I2398" s="121" t="s">
        <v>128</v>
      </c>
      <c r="J2398" s="122"/>
      <c r="K2398" s="120">
        <v>0.18959850894768601</v>
      </c>
      <c r="L2398" s="120"/>
      <c r="M2398" s="120">
        <v>-0.84838648419356499</v>
      </c>
      <c r="N2398" s="120"/>
      <c r="O2398" s="120" t="s">
        <v>128</v>
      </c>
      <c r="P2398" s="120"/>
      <c r="Q2398" s="120" t="s">
        <v>128</v>
      </c>
      <c r="R2398" s="120"/>
      <c r="S2398" s="120" t="s">
        <v>128</v>
      </c>
      <c r="T2398" s="120"/>
    </row>
    <row r="2399" spans="1:20" x14ac:dyDescent="0.25">
      <c r="A2399" s="121">
        <v>-0.72778710312297401</v>
      </c>
      <c r="B2399" s="121"/>
      <c r="C2399" s="121">
        <v>7.1892901985329202E-2</v>
      </c>
      <c r="D2399" s="121"/>
      <c r="E2399" s="121" t="s">
        <v>128</v>
      </c>
      <c r="F2399" s="121"/>
      <c r="G2399" s="121" t="s">
        <v>128</v>
      </c>
      <c r="H2399" s="121"/>
      <c r="I2399" s="121" t="s">
        <v>128</v>
      </c>
      <c r="J2399" s="122"/>
      <c r="K2399" s="120">
        <v>0.16760399730935999</v>
      </c>
      <c r="L2399" s="120"/>
      <c r="M2399" s="120">
        <v>0.42251695505849102</v>
      </c>
      <c r="N2399" s="120"/>
      <c r="O2399" s="120" t="s">
        <v>128</v>
      </c>
      <c r="P2399" s="120"/>
      <c r="Q2399" s="120" t="s">
        <v>128</v>
      </c>
      <c r="R2399" s="120"/>
      <c r="S2399" s="120" t="s">
        <v>128</v>
      </c>
      <c r="T2399" s="120"/>
    </row>
    <row r="2400" spans="1:20" x14ac:dyDescent="0.25">
      <c r="A2400" s="121">
        <v>0.22696742501940301</v>
      </c>
      <c r="B2400" s="121"/>
      <c r="C2400" s="121">
        <v>-1.13772716039676</v>
      </c>
      <c r="D2400" s="121"/>
      <c r="E2400" s="121" t="s">
        <v>128</v>
      </c>
      <c r="F2400" s="121"/>
      <c r="G2400" s="121" t="s">
        <v>128</v>
      </c>
      <c r="H2400" s="121"/>
      <c r="I2400" s="121" t="s">
        <v>128</v>
      </c>
      <c r="J2400" s="122"/>
      <c r="K2400" s="120">
        <v>0.16465101141407601</v>
      </c>
      <c r="L2400" s="120"/>
      <c r="M2400" s="120">
        <v>0.72685621235178</v>
      </c>
      <c r="N2400" s="120"/>
      <c r="O2400" s="120" t="s">
        <v>128</v>
      </c>
      <c r="P2400" s="120"/>
      <c r="Q2400" s="120" t="s">
        <v>128</v>
      </c>
      <c r="R2400" s="120"/>
      <c r="S2400" s="120" t="s">
        <v>128</v>
      </c>
      <c r="T2400" s="120"/>
    </row>
    <row r="2401" spans="1:20" x14ac:dyDescent="0.25">
      <c r="A2401" s="121">
        <v>-0.802937509592063</v>
      </c>
      <c r="B2401" s="121"/>
      <c r="C2401" s="121">
        <v>0.22916865901033701</v>
      </c>
      <c r="D2401" s="121"/>
      <c r="E2401" s="121" t="s">
        <v>128</v>
      </c>
      <c r="F2401" s="121"/>
      <c r="G2401" s="121" t="s">
        <v>128</v>
      </c>
      <c r="H2401" s="121"/>
      <c r="I2401" s="121" t="s">
        <v>128</v>
      </c>
      <c r="J2401" s="122"/>
      <c r="K2401" s="120">
        <v>0.1516748927869</v>
      </c>
      <c r="L2401" s="120"/>
      <c r="M2401" s="120">
        <v>1.12838922853183</v>
      </c>
      <c r="N2401" s="120"/>
      <c r="O2401" s="120" t="s">
        <v>128</v>
      </c>
      <c r="P2401" s="120"/>
      <c r="Q2401" s="120" t="s">
        <v>128</v>
      </c>
      <c r="R2401" s="120"/>
      <c r="S2401" s="120" t="s">
        <v>128</v>
      </c>
      <c r="T2401" s="120"/>
    </row>
    <row r="2402" spans="1:20" x14ac:dyDescent="0.25">
      <c r="A2402" s="121">
        <v>-0.50813765951443901</v>
      </c>
      <c r="B2402" s="121"/>
      <c r="C2402" s="121">
        <v>-0.404866506504451</v>
      </c>
      <c r="D2402" s="121"/>
      <c r="E2402" s="121" t="s">
        <v>128</v>
      </c>
      <c r="F2402" s="121"/>
      <c r="G2402" s="121" t="s">
        <v>128</v>
      </c>
      <c r="H2402" s="121"/>
      <c r="I2402" s="121" t="s">
        <v>128</v>
      </c>
      <c r="J2402" s="122"/>
      <c r="K2402" s="120">
        <v>0.307207874803611</v>
      </c>
      <c r="L2402" s="120"/>
      <c r="M2402" s="120">
        <v>0.72883649874271195</v>
      </c>
      <c r="N2402" s="120"/>
      <c r="O2402" s="120" t="s">
        <v>128</v>
      </c>
      <c r="P2402" s="120"/>
      <c r="Q2402" s="120" t="s">
        <v>128</v>
      </c>
      <c r="R2402" s="120"/>
      <c r="S2402" s="120" t="s">
        <v>128</v>
      </c>
      <c r="T2402" s="120"/>
    </row>
    <row r="2403" spans="1:20" x14ac:dyDescent="0.25">
      <c r="A2403" s="121">
        <v>0.44402693825015899</v>
      </c>
      <c r="B2403" s="121"/>
      <c r="C2403" s="121">
        <v>0.24849708660470099</v>
      </c>
      <c r="D2403" s="121"/>
      <c r="E2403" s="121" t="s">
        <v>128</v>
      </c>
      <c r="F2403" s="121"/>
      <c r="G2403" s="121" t="s">
        <v>128</v>
      </c>
      <c r="H2403" s="121"/>
      <c r="I2403" s="121" t="s">
        <v>128</v>
      </c>
      <c r="J2403" s="122"/>
      <c r="K2403" s="120">
        <v>0.141026388455082</v>
      </c>
      <c r="L2403" s="120"/>
      <c r="M2403" s="120">
        <v>0.37409930928716101</v>
      </c>
      <c r="N2403" s="120"/>
      <c r="O2403" s="120" t="s">
        <v>128</v>
      </c>
      <c r="P2403" s="120"/>
      <c r="Q2403" s="120" t="s">
        <v>128</v>
      </c>
      <c r="R2403" s="120"/>
      <c r="S2403" s="120" t="s">
        <v>128</v>
      </c>
      <c r="T2403" s="120"/>
    </row>
    <row r="2404" spans="1:20" x14ac:dyDescent="0.25">
      <c r="A2404" s="121">
        <v>2.20820337340406E-2</v>
      </c>
      <c r="B2404" s="121"/>
      <c r="C2404" s="121">
        <v>0.47159690971821899</v>
      </c>
      <c r="D2404" s="121"/>
      <c r="E2404" s="121" t="s">
        <v>128</v>
      </c>
      <c r="F2404" s="121"/>
      <c r="G2404" s="121" t="s">
        <v>128</v>
      </c>
      <c r="H2404" s="121"/>
      <c r="I2404" s="121" t="s">
        <v>128</v>
      </c>
      <c r="J2404" s="122"/>
      <c r="K2404" s="120">
        <v>0.251199079700413</v>
      </c>
      <c r="L2404" s="120"/>
      <c r="M2404" s="120">
        <v>1.2808160645192901</v>
      </c>
      <c r="N2404" s="120"/>
      <c r="O2404" s="120" t="s">
        <v>128</v>
      </c>
      <c r="P2404" s="120"/>
      <c r="Q2404" s="120" t="s">
        <v>128</v>
      </c>
      <c r="R2404" s="120"/>
      <c r="S2404" s="120" t="s">
        <v>128</v>
      </c>
      <c r="T2404" s="120"/>
    </row>
    <row r="2405" spans="1:20" x14ac:dyDescent="0.25">
      <c r="A2405" s="121">
        <v>0.244626175500262</v>
      </c>
      <c r="B2405" s="121"/>
      <c r="C2405" s="121">
        <v>-0.39247409967888602</v>
      </c>
      <c r="D2405" s="121"/>
      <c r="E2405" s="121" t="s">
        <v>128</v>
      </c>
      <c r="F2405" s="121"/>
      <c r="G2405" s="121" t="s">
        <v>128</v>
      </c>
      <c r="H2405" s="121"/>
      <c r="I2405" s="121" t="s">
        <v>128</v>
      </c>
      <c r="J2405" s="122"/>
      <c r="K2405" s="120">
        <v>0.101548176558953</v>
      </c>
      <c r="L2405" s="120"/>
      <c r="M2405" s="120">
        <v>0.549910399631518</v>
      </c>
      <c r="N2405" s="120"/>
      <c r="O2405" s="120" t="s">
        <v>128</v>
      </c>
      <c r="P2405" s="120"/>
      <c r="Q2405" s="120" t="s">
        <v>128</v>
      </c>
      <c r="R2405" s="120"/>
      <c r="S2405" s="120" t="s">
        <v>128</v>
      </c>
      <c r="T2405" s="120"/>
    </row>
    <row r="2406" spans="1:20" x14ac:dyDescent="0.25">
      <c r="A2406" s="121">
        <v>-0.31786295747474802</v>
      </c>
      <c r="B2406" s="121"/>
      <c r="C2406" s="121">
        <v>0.12919607223325999</v>
      </c>
      <c r="D2406" s="121"/>
      <c r="E2406" s="121" t="s">
        <v>128</v>
      </c>
      <c r="F2406" s="121"/>
      <c r="G2406" s="121" t="s">
        <v>128</v>
      </c>
      <c r="H2406" s="121"/>
      <c r="I2406" s="121" t="s">
        <v>128</v>
      </c>
      <c r="J2406" s="122"/>
      <c r="K2406" s="120">
        <v>0.141026388455082</v>
      </c>
      <c r="L2406" s="120"/>
      <c r="M2406" s="120">
        <v>0.57955286645896098</v>
      </c>
      <c r="N2406" s="120"/>
      <c r="O2406" s="120" t="s">
        <v>128</v>
      </c>
      <c r="P2406" s="120"/>
      <c r="Q2406" s="120" t="s">
        <v>128</v>
      </c>
      <c r="R2406" s="120"/>
      <c r="S2406" s="120" t="s">
        <v>128</v>
      </c>
      <c r="T2406" s="120"/>
    </row>
    <row r="2407" spans="1:20" x14ac:dyDescent="0.25">
      <c r="A2407" s="121">
        <v>0.42229083229245901</v>
      </c>
      <c r="B2407" s="121"/>
      <c r="C2407" s="121">
        <v>0.39305188910982602</v>
      </c>
      <c r="D2407" s="121"/>
      <c r="E2407" s="121" t="s">
        <v>128</v>
      </c>
      <c r="F2407" s="121"/>
      <c r="G2407" s="121" t="s">
        <v>128</v>
      </c>
      <c r="H2407" s="121"/>
      <c r="I2407" s="121" t="s">
        <v>128</v>
      </c>
      <c r="J2407" s="122"/>
      <c r="K2407" s="120">
        <v>2.92948872696801E-2</v>
      </c>
      <c r="L2407" s="120"/>
      <c r="M2407" s="120">
        <v>0.91826380533669805</v>
      </c>
      <c r="N2407" s="120"/>
      <c r="O2407" s="120" t="s">
        <v>128</v>
      </c>
      <c r="P2407" s="120"/>
      <c r="Q2407" s="120" t="s">
        <v>128</v>
      </c>
      <c r="R2407" s="120"/>
      <c r="S2407" s="120" t="s">
        <v>128</v>
      </c>
      <c r="T2407" s="120"/>
    </row>
    <row r="2408" spans="1:20" x14ac:dyDescent="0.25">
      <c r="A2408" s="121">
        <v>0.42229083229245901</v>
      </c>
      <c r="B2408" s="121"/>
      <c r="C2408" s="121">
        <v>17.988851159099699</v>
      </c>
      <c r="D2408" s="121"/>
      <c r="E2408" s="121" t="s">
        <v>128</v>
      </c>
      <c r="F2408" s="121"/>
      <c r="G2408" s="121" t="s">
        <v>128</v>
      </c>
      <c r="H2408" s="121"/>
      <c r="I2408" s="121" t="s">
        <v>128</v>
      </c>
      <c r="J2408" s="122"/>
      <c r="K2408" s="120">
        <v>0.29770704226531203</v>
      </c>
      <c r="L2408" s="120"/>
      <c r="M2408" s="120">
        <v>0.91826380533669805</v>
      </c>
      <c r="N2408" s="120"/>
      <c r="O2408" s="120" t="s">
        <v>128</v>
      </c>
      <c r="P2408" s="120"/>
      <c r="Q2408" s="120" t="s">
        <v>128</v>
      </c>
      <c r="R2408" s="120"/>
      <c r="S2408" s="120" t="s">
        <v>128</v>
      </c>
      <c r="T2408" s="120"/>
    </row>
    <row r="2409" spans="1:20" x14ac:dyDescent="0.25">
      <c r="A2409" s="121">
        <v>-0.30879925730115698</v>
      </c>
      <c r="B2409" s="121"/>
      <c r="C2409" s="121">
        <v>0.54265139326465806</v>
      </c>
      <c r="D2409" s="121"/>
      <c r="E2409" s="121" t="s">
        <v>128</v>
      </c>
      <c r="F2409" s="121"/>
      <c r="G2409" s="121" t="s">
        <v>128</v>
      </c>
      <c r="H2409" s="121"/>
      <c r="I2409" s="121" t="s">
        <v>128</v>
      </c>
      <c r="J2409" s="122"/>
      <c r="K2409" s="120">
        <v>0.20585052286615699</v>
      </c>
      <c r="L2409" s="120"/>
      <c r="M2409" s="120">
        <v>-0.96084275415544895</v>
      </c>
      <c r="N2409" s="120"/>
      <c r="O2409" s="120" t="s">
        <v>128</v>
      </c>
      <c r="P2409" s="120"/>
      <c r="Q2409" s="120" t="s">
        <v>128</v>
      </c>
      <c r="R2409" s="120"/>
      <c r="S2409" s="120" t="s">
        <v>128</v>
      </c>
      <c r="T2409" s="120"/>
    </row>
    <row r="2410" spans="1:20" x14ac:dyDescent="0.25">
      <c r="A2410" s="121">
        <v>-0.30879925730115698</v>
      </c>
      <c r="B2410" s="121"/>
      <c r="C2410" s="121">
        <v>0.23604988056184001</v>
      </c>
      <c r="D2410" s="121"/>
      <c r="E2410" s="121" t="s">
        <v>128</v>
      </c>
      <c r="F2410" s="121"/>
      <c r="G2410" s="121" t="s">
        <v>128</v>
      </c>
      <c r="H2410" s="121"/>
      <c r="I2410" s="121" t="s">
        <v>128</v>
      </c>
      <c r="J2410" s="122"/>
      <c r="K2410" s="120">
        <v>-1.5960185517975799E-3</v>
      </c>
      <c r="L2410" s="120"/>
      <c r="M2410" s="120">
        <v>0.20433527355067899</v>
      </c>
      <c r="N2410" s="120"/>
      <c r="O2410" s="120" t="s">
        <v>128</v>
      </c>
      <c r="P2410" s="120"/>
      <c r="Q2410" s="120" t="s">
        <v>128</v>
      </c>
      <c r="R2410" s="120"/>
      <c r="S2410" s="120" t="s">
        <v>128</v>
      </c>
      <c r="T2410" s="120"/>
    </row>
    <row r="2411" spans="1:20" x14ac:dyDescent="0.25">
      <c r="A2411" s="121">
        <v>-0.73332214235987303</v>
      </c>
      <c r="B2411" s="121"/>
      <c r="C2411" s="121">
        <v>-0.577144636079439</v>
      </c>
      <c r="D2411" s="121"/>
      <c r="E2411" s="121" t="s">
        <v>128</v>
      </c>
      <c r="F2411" s="121"/>
      <c r="G2411" s="121" t="s">
        <v>128</v>
      </c>
      <c r="H2411" s="121"/>
      <c r="I2411" s="121" t="s">
        <v>128</v>
      </c>
      <c r="J2411" s="122"/>
      <c r="K2411" s="120">
        <v>0.105124407013335</v>
      </c>
      <c r="L2411" s="120"/>
      <c r="M2411" s="120">
        <v>1.3061703187289699</v>
      </c>
      <c r="N2411" s="120"/>
      <c r="O2411" s="120" t="s">
        <v>128</v>
      </c>
      <c r="P2411" s="120"/>
      <c r="Q2411" s="120" t="s">
        <v>128</v>
      </c>
      <c r="R2411" s="120"/>
      <c r="S2411" s="120" t="s">
        <v>128</v>
      </c>
      <c r="T2411" s="120"/>
    </row>
    <row r="2412" spans="1:20" x14ac:dyDescent="0.25">
      <c r="A2412" s="121">
        <v>0.17211399366024699</v>
      </c>
      <c r="B2412" s="121"/>
      <c r="C2412" s="121">
        <v>0.231760533183966</v>
      </c>
      <c r="D2412" s="121"/>
      <c r="E2412" s="121" t="s">
        <v>128</v>
      </c>
      <c r="F2412" s="121"/>
      <c r="G2412" s="121" t="s">
        <v>128</v>
      </c>
      <c r="H2412" s="121"/>
      <c r="I2412" s="121" t="s">
        <v>128</v>
      </c>
      <c r="J2412" s="122"/>
      <c r="K2412" s="120">
        <v>0.105124407013335</v>
      </c>
      <c r="L2412" s="120"/>
      <c r="M2412" s="120">
        <v>0.31758733412073398</v>
      </c>
      <c r="N2412" s="120"/>
      <c r="O2412" s="120" t="s">
        <v>128</v>
      </c>
      <c r="P2412" s="120"/>
      <c r="Q2412" s="120" t="s">
        <v>128</v>
      </c>
      <c r="R2412" s="120"/>
      <c r="S2412" s="120" t="s">
        <v>128</v>
      </c>
      <c r="T2412" s="120"/>
    </row>
    <row r="2413" spans="1:20" x14ac:dyDescent="0.25">
      <c r="A2413" s="121">
        <v>0.42788925918489101</v>
      </c>
      <c r="B2413" s="121"/>
      <c r="C2413" s="121">
        <v>-1.5206316322504301</v>
      </c>
      <c r="D2413" s="121"/>
      <c r="E2413" s="121" t="s">
        <v>128</v>
      </c>
      <c r="F2413" s="121"/>
      <c r="G2413" s="121" t="s">
        <v>128</v>
      </c>
      <c r="H2413" s="121"/>
      <c r="I2413" s="121" t="s">
        <v>128</v>
      </c>
      <c r="J2413" s="122"/>
      <c r="K2413" s="120">
        <v>-0.140674208906134</v>
      </c>
      <c r="L2413" s="120"/>
      <c r="M2413" s="120">
        <v>0.91664591208192503</v>
      </c>
      <c r="N2413" s="120"/>
      <c r="O2413" s="120" t="s">
        <v>128</v>
      </c>
      <c r="P2413" s="120"/>
      <c r="Q2413" s="120" t="s">
        <v>128</v>
      </c>
      <c r="R2413" s="120"/>
      <c r="S2413" s="120" t="s">
        <v>128</v>
      </c>
      <c r="T2413" s="120"/>
    </row>
    <row r="2414" spans="1:20" x14ac:dyDescent="0.25">
      <c r="A2414" s="121">
        <v>-0.17466778500008601</v>
      </c>
      <c r="B2414" s="121"/>
      <c r="C2414" s="121">
        <v>-0.61770455274335501</v>
      </c>
      <c r="D2414" s="121"/>
      <c r="E2414" s="121" t="s">
        <v>128</v>
      </c>
      <c r="F2414" s="121"/>
      <c r="G2414" s="121" t="s">
        <v>128</v>
      </c>
      <c r="H2414" s="121"/>
      <c r="I2414" s="121" t="s">
        <v>128</v>
      </c>
      <c r="J2414" s="122"/>
      <c r="K2414" s="120">
        <v>5.7071866082651503E-2</v>
      </c>
      <c r="L2414" s="120"/>
      <c r="M2414" s="120">
        <v>1.3061703187289699</v>
      </c>
      <c r="N2414" s="120"/>
      <c r="O2414" s="120" t="s">
        <v>128</v>
      </c>
      <c r="P2414" s="120"/>
      <c r="Q2414" s="120" t="s">
        <v>128</v>
      </c>
      <c r="R2414" s="120"/>
      <c r="S2414" s="120" t="s">
        <v>128</v>
      </c>
      <c r="T2414" s="120"/>
    </row>
    <row r="2415" spans="1:20" x14ac:dyDescent="0.25">
      <c r="A2415" s="121">
        <v>-0.29160168248861501</v>
      </c>
      <c r="B2415" s="121"/>
      <c r="C2415" s="121">
        <v>2.8337759182804199E-2</v>
      </c>
      <c r="D2415" s="121"/>
      <c r="E2415" s="121" t="s">
        <v>128</v>
      </c>
      <c r="F2415" s="121"/>
      <c r="G2415" s="121" t="s">
        <v>128</v>
      </c>
      <c r="H2415" s="121"/>
      <c r="I2415" s="121" t="s">
        <v>128</v>
      </c>
      <c r="J2415" s="122"/>
      <c r="K2415" s="120">
        <v>0.20973017824106899</v>
      </c>
      <c r="L2415" s="120"/>
      <c r="M2415" s="120">
        <v>0.250846873160253</v>
      </c>
      <c r="N2415" s="120"/>
      <c r="O2415" s="120" t="s">
        <v>128</v>
      </c>
      <c r="P2415" s="120"/>
      <c r="Q2415" s="120" t="s">
        <v>128</v>
      </c>
      <c r="R2415" s="120"/>
      <c r="S2415" s="120" t="s">
        <v>128</v>
      </c>
      <c r="T2415" s="120"/>
    </row>
    <row r="2416" spans="1:20" x14ac:dyDescent="0.25">
      <c r="A2416" s="121">
        <v>-0.30844282498279402</v>
      </c>
      <c r="B2416" s="121"/>
      <c r="C2416" s="121">
        <v>-0.50165623775189205</v>
      </c>
      <c r="D2416" s="121"/>
      <c r="E2416" s="121" t="s">
        <v>128</v>
      </c>
      <c r="F2416" s="121"/>
      <c r="G2416" s="121" t="s">
        <v>128</v>
      </c>
      <c r="H2416" s="121"/>
      <c r="I2416" s="121" t="s">
        <v>128</v>
      </c>
      <c r="J2416" s="122"/>
      <c r="K2416" s="120">
        <v>0.21617521594911401</v>
      </c>
      <c r="L2416" s="120"/>
      <c r="M2416" s="120">
        <v>0.78018911948466396</v>
      </c>
      <c r="N2416" s="120"/>
      <c r="O2416" s="120" t="s">
        <v>128</v>
      </c>
      <c r="P2416" s="120"/>
      <c r="Q2416" s="120" t="s">
        <v>128</v>
      </c>
      <c r="R2416" s="120"/>
      <c r="S2416" s="120" t="s">
        <v>128</v>
      </c>
      <c r="T2416" s="120"/>
    </row>
    <row r="2417" spans="1:20" x14ac:dyDescent="0.25">
      <c r="A2417" s="121">
        <v>0.110703882433905</v>
      </c>
      <c r="B2417" s="121"/>
      <c r="C2417" s="121">
        <v>-0.50165623775189205</v>
      </c>
      <c r="D2417" s="121"/>
      <c r="E2417" s="121" t="s">
        <v>128</v>
      </c>
      <c r="F2417" s="121"/>
      <c r="G2417" s="121" t="s">
        <v>128</v>
      </c>
      <c r="H2417" s="121"/>
      <c r="I2417" s="121" t="s">
        <v>128</v>
      </c>
      <c r="J2417" s="122"/>
      <c r="K2417" s="120">
        <v>0.108634956364366</v>
      </c>
      <c r="L2417" s="120"/>
      <c r="M2417" s="120">
        <v>0.897277329861357</v>
      </c>
      <c r="N2417" s="120"/>
      <c r="O2417" s="120" t="s">
        <v>128</v>
      </c>
      <c r="P2417" s="120"/>
      <c r="Q2417" s="120" t="s">
        <v>128</v>
      </c>
      <c r="R2417" s="120"/>
      <c r="S2417" s="120" t="s">
        <v>128</v>
      </c>
      <c r="T2417" s="120"/>
    </row>
    <row r="2418" spans="1:20" x14ac:dyDescent="0.25">
      <c r="A2418" s="121">
        <v>-0.24669283947131301</v>
      </c>
      <c r="B2418" s="121"/>
      <c r="C2418" s="121">
        <v>-0.17816496901338</v>
      </c>
      <c r="D2418" s="121"/>
      <c r="E2418" s="121" t="s">
        <v>128</v>
      </c>
      <c r="F2418" s="121"/>
      <c r="G2418" s="121" t="s">
        <v>128</v>
      </c>
      <c r="H2418" s="121"/>
      <c r="I2418" s="121" t="s">
        <v>128</v>
      </c>
      <c r="J2418" s="122"/>
      <c r="K2418" s="120">
        <v>0.108634956364366</v>
      </c>
      <c r="L2418" s="120"/>
      <c r="M2418" s="120">
        <v>-0.11225366289430699</v>
      </c>
      <c r="N2418" s="120"/>
      <c r="O2418" s="120" t="s">
        <v>128</v>
      </c>
      <c r="P2418" s="120"/>
      <c r="Q2418" s="120" t="s">
        <v>128</v>
      </c>
      <c r="R2418" s="120"/>
      <c r="S2418" s="120" t="s">
        <v>128</v>
      </c>
      <c r="T2418" s="120"/>
    </row>
    <row r="2419" spans="1:20" x14ac:dyDescent="0.25">
      <c r="A2419" s="121">
        <v>1.8790054653322799E-2</v>
      </c>
      <c r="B2419" s="121"/>
      <c r="C2419" s="121">
        <v>-0.946527783769186</v>
      </c>
      <c r="D2419" s="121"/>
      <c r="E2419" s="121" t="s">
        <v>128</v>
      </c>
      <c r="F2419" s="121"/>
      <c r="G2419" s="121" t="s">
        <v>128</v>
      </c>
      <c r="H2419" s="121"/>
      <c r="I2419" s="121" t="s">
        <v>128</v>
      </c>
      <c r="J2419" s="122"/>
      <c r="K2419" s="120">
        <v>-6.77064940534748E-2</v>
      </c>
      <c r="L2419" s="120"/>
      <c r="M2419" s="120">
        <v>3.3548537866778402E-2</v>
      </c>
      <c r="N2419" s="120"/>
      <c r="O2419" s="120" t="s">
        <v>128</v>
      </c>
      <c r="P2419" s="120"/>
      <c r="Q2419" s="120" t="s">
        <v>128</v>
      </c>
      <c r="R2419" s="120"/>
      <c r="S2419" s="120" t="s">
        <v>128</v>
      </c>
      <c r="T2419" s="120"/>
    </row>
    <row r="2420" spans="1:20" x14ac:dyDescent="0.25">
      <c r="A2420" s="121">
        <v>0.88241780020852001</v>
      </c>
      <c r="B2420" s="121"/>
      <c r="C2420" s="121">
        <v>0.99883406346917503</v>
      </c>
      <c r="D2420" s="121"/>
      <c r="E2420" s="121" t="s">
        <v>128</v>
      </c>
      <c r="F2420" s="121"/>
      <c r="G2420" s="121" t="s">
        <v>128</v>
      </c>
      <c r="H2420" s="121"/>
      <c r="I2420" s="121" t="s">
        <v>128</v>
      </c>
      <c r="J2420" s="122"/>
      <c r="K2420" s="120">
        <v>-8.3770821497111597E-2</v>
      </c>
      <c r="L2420" s="120"/>
      <c r="M2420" s="120">
        <v>0.44671781693649099</v>
      </c>
      <c r="N2420" s="120"/>
      <c r="O2420" s="120" t="s">
        <v>128</v>
      </c>
      <c r="P2420" s="120"/>
      <c r="Q2420" s="120" t="s">
        <v>128</v>
      </c>
      <c r="R2420" s="120"/>
      <c r="S2420" s="120" t="s">
        <v>128</v>
      </c>
      <c r="T2420" s="120"/>
    </row>
    <row r="2421" spans="1:20" x14ac:dyDescent="0.25">
      <c r="A2421" s="121">
        <v>0.88241780020852001</v>
      </c>
      <c r="B2421" s="121"/>
      <c r="C2421" s="121">
        <v>-8.4751500723498907E-3</v>
      </c>
      <c r="D2421" s="121"/>
      <c r="E2421" s="121" t="s">
        <v>128</v>
      </c>
      <c r="F2421" s="121"/>
      <c r="G2421" s="121" t="s">
        <v>128</v>
      </c>
      <c r="H2421" s="121"/>
      <c r="I2421" s="121" t="s">
        <v>128</v>
      </c>
      <c r="J2421" s="122"/>
      <c r="K2421" s="120">
        <v>-0.15842277518558801</v>
      </c>
      <c r="L2421" s="120"/>
      <c r="M2421" s="120">
        <v>0.68677437559860599</v>
      </c>
      <c r="N2421" s="120"/>
      <c r="O2421" s="120" t="s">
        <v>128</v>
      </c>
      <c r="P2421" s="120"/>
      <c r="Q2421" s="120" t="s">
        <v>128</v>
      </c>
      <c r="R2421" s="120"/>
      <c r="S2421" s="120" t="s">
        <v>128</v>
      </c>
      <c r="T2421" s="120"/>
    </row>
    <row r="2422" spans="1:20" x14ac:dyDescent="0.25">
      <c r="A2422" s="121">
        <v>0.390065190510967</v>
      </c>
      <c r="B2422" s="121"/>
      <c r="C2422" s="121">
        <v>0.277328828316669</v>
      </c>
      <c r="D2422" s="121"/>
      <c r="E2422" s="121" t="s">
        <v>128</v>
      </c>
      <c r="F2422" s="121"/>
      <c r="G2422" s="121" t="s">
        <v>128</v>
      </c>
      <c r="H2422" s="121"/>
      <c r="I2422" s="121" t="s">
        <v>128</v>
      </c>
      <c r="J2422" s="122"/>
      <c r="K2422" s="120">
        <v>-0.15842277518558801</v>
      </c>
      <c r="L2422" s="120"/>
      <c r="M2422" s="120">
        <v>0.52999216163903295</v>
      </c>
      <c r="N2422" s="120"/>
      <c r="O2422" s="120" t="s">
        <v>128</v>
      </c>
      <c r="P2422" s="120"/>
      <c r="Q2422" s="120" t="s">
        <v>128</v>
      </c>
      <c r="R2422" s="120"/>
      <c r="S2422" s="120" t="s">
        <v>128</v>
      </c>
      <c r="T2422" s="120"/>
    </row>
    <row r="2423" spans="1:20" x14ac:dyDescent="0.25">
      <c r="A2423" s="121">
        <v>-1.1233121283427301</v>
      </c>
      <c r="B2423" s="121"/>
      <c r="C2423" s="121">
        <v>2.2241977952498302</v>
      </c>
      <c r="D2423" s="121"/>
      <c r="E2423" s="121" t="s">
        <v>128</v>
      </c>
      <c r="F2423" s="121"/>
      <c r="G2423" s="121" t="s">
        <v>128</v>
      </c>
      <c r="H2423" s="121"/>
      <c r="I2423" s="121" t="s">
        <v>128</v>
      </c>
      <c r="J2423" s="122"/>
      <c r="K2423" s="120">
        <v>-0.33561786620989797</v>
      </c>
      <c r="L2423" s="120"/>
      <c r="M2423" s="120">
        <v>1.25325040391069</v>
      </c>
      <c r="N2423" s="120"/>
      <c r="O2423" s="120" t="s">
        <v>128</v>
      </c>
      <c r="P2423" s="120"/>
      <c r="Q2423" s="120" t="s">
        <v>128</v>
      </c>
      <c r="R2423" s="120"/>
      <c r="S2423" s="120" t="s">
        <v>128</v>
      </c>
      <c r="T2423" s="120"/>
    </row>
    <row r="2424" spans="1:20" x14ac:dyDescent="0.25">
      <c r="A2424" s="121">
        <v>-0.17025639889139299</v>
      </c>
      <c r="B2424" s="121"/>
      <c r="C2424" s="121">
        <v>0.21183176304075599</v>
      </c>
      <c r="D2424" s="121"/>
      <c r="E2424" s="121" t="s">
        <v>128</v>
      </c>
      <c r="F2424" s="121"/>
      <c r="G2424" s="121" t="s">
        <v>128</v>
      </c>
      <c r="H2424" s="121"/>
      <c r="I2424" s="121" t="s">
        <v>128</v>
      </c>
      <c r="J2424" s="122"/>
      <c r="K2424" s="120">
        <v>-0.110987231164991</v>
      </c>
      <c r="L2424" s="120"/>
      <c r="M2424" s="120">
        <v>0.41691974468006499</v>
      </c>
      <c r="N2424" s="120"/>
      <c r="O2424" s="120" t="s">
        <v>128</v>
      </c>
      <c r="P2424" s="120"/>
      <c r="Q2424" s="120" t="s">
        <v>128</v>
      </c>
      <c r="R2424" s="120"/>
      <c r="S2424" s="120" t="s">
        <v>128</v>
      </c>
      <c r="T2424" s="120"/>
    </row>
    <row r="2425" spans="1:20" x14ac:dyDescent="0.25">
      <c r="A2425" s="121">
        <v>3.0056627374072799E-2</v>
      </c>
      <c r="B2425" s="121"/>
      <c r="C2425" s="121">
        <v>0.63501698614865298</v>
      </c>
      <c r="D2425" s="121"/>
      <c r="E2425" s="121" t="s">
        <v>128</v>
      </c>
      <c r="F2425" s="121"/>
      <c r="G2425" s="121" t="s">
        <v>128</v>
      </c>
      <c r="H2425" s="121"/>
      <c r="I2425" s="121" t="s">
        <v>128</v>
      </c>
      <c r="J2425" s="122"/>
      <c r="K2425" s="120">
        <v>-0.135565026291601</v>
      </c>
      <c r="L2425" s="120"/>
      <c r="M2425" s="120">
        <v>-0.102265941151234</v>
      </c>
      <c r="N2425" s="120"/>
      <c r="O2425" s="120" t="s">
        <v>128</v>
      </c>
      <c r="P2425" s="120"/>
      <c r="Q2425" s="120" t="s">
        <v>128</v>
      </c>
      <c r="R2425" s="120"/>
      <c r="S2425" s="120" t="s">
        <v>128</v>
      </c>
      <c r="T2425" s="120"/>
    </row>
    <row r="2426" spans="1:20" x14ac:dyDescent="0.25">
      <c r="A2426" s="121">
        <v>1.3737794508444401</v>
      </c>
      <c r="B2426" s="121"/>
      <c r="C2426" s="121">
        <v>-0.28448878201862399</v>
      </c>
      <c r="D2426" s="121"/>
      <c r="E2426" s="121" t="s">
        <v>128</v>
      </c>
      <c r="F2426" s="121"/>
      <c r="G2426" s="121" t="s">
        <v>128</v>
      </c>
      <c r="H2426" s="121"/>
      <c r="I2426" s="121" t="s">
        <v>128</v>
      </c>
      <c r="J2426" s="122"/>
      <c r="K2426" s="120">
        <v>-0.135565026291601</v>
      </c>
      <c r="L2426" s="120"/>
      <c r="M2426" s="120">
        <v>0.59608907416147605</v>
      </c>
      <c r="N2426" s="120"/>
      <c r="O2426" s="120" t="s">
        <v>128</v>
      </c>
      <c r="P2426" s="120"/>
      <c r="Q2426" s="120" t="s">
        <v>128</v>
      </c>
      <c r="R2426" s="120"/>
      <c r="S2426" s="120" t="s">
        <v>128</v>
      </c>
      <c r="T2426" s="120"/>
    </row>
    <row r="2427" spans="1:20" x14ac:dyDescent="0.25">
      <c r="A2427" s="121">
        <v>-0.104987002910327</v>
      </c>
      <c r="B2427" s="121"/>
      <c r="C2427" s="121">
        <v>0.113165667633721</v>
      </c>
      <c r="D2427" s="121"/>
      <c r="E2427" s="121" t="s">
        <v>128</v>
      </c>
      <c r="F2427" s="121"/>
      <c r="G2427" s="121" t="s">
        <v>128</v>
      </c>
      <c r="H2427" s="121"/>
      <c r="I2427" s="121" t="s">
        <v>128</v>
      </c>
      <c r="J2427" s="122"/>
      <c r="K2427" s="120">
        <v>0.322212968447879</v>
      </c>
      <c r="L2427" s="120"/>
      <c r="M2427" s="120">
        <v>0.43534765082455701</v>
      </c>
      <c r="N2427" s="120"/>
      <c r="O2427" s="120" t="s">
        <v>128</v>
      </c>
      <c r="P2427" s="120"/>
      <c r="Q2427" s="120" t="s">
        <v>128</v>
      </c>
      <c r="R2427" s="120"/>
      <c r="S2427" s="120" t="s">
        <v>128</v>
      </c>
      <c r="T2427" s="120"/>
    </row>
    <row r="2428" spans="1:20" x14ac:dyDescent="0.25">
      <c r="A2428" s="121">
        <v>0.36280797691602001</v>
      </c>
      <c r="B2428" s="121"/>
      <c r="C2428" s="121">
        <v>1.5682540695026499</v>
      </c>
      <c r="D2428" s="121"/>
      <c r="E2428" s="121" t="s">
        <v>128</v>
      </c>
      <c r="F2428" s="121"/>
      <c r="G2428" s="121" t="s">
        <v>128</v>
      </c>
      <c r="H2428" s="121"/>
      <c r="I2428" s="121" t="s">
        <v>128</v>
      </c>
      <c r="J2428" s="122"/>
      <c r="K2428" s="120">
        <v>8.6553227289147799E-2</v>
      </c>
      <c r="L2428" s="120"/>
      <c r="M2428" s="120">
        <v>0.217047680529078</v>
      </c>
      <c r="N2428" s="120"/>
      <c r="O2428" s="120" t="s">
        <v>128</v>
      </c>
      <c r="P2428" s="120"/>
      <c r="Q2428" s="120" t="s">
        <v>128</v>
      </c>
      <c r="R2428" s="120"/>
      <c r="S2428" s="120" t="s">
        <v>128</v>
      </c>
      <c r="T2428" s="120"/>
    </row>
    <row r="2429" spans="1:20" x14ac:dyDescent="0.25">
      <c r="A2429" s="121">
        <v>-0.72876069880594196</v>
      </c>
      <c r="B2429" s="121"/>
      <c r="C2429" s="121">
        <v>-0.69259283159230001</v>
      </c>
      <c r="D2429" s="121"/>
      <c r="E2429" s="121" t="s">
        <v>128</v>
      </c>
      <c r="F2429" s="121"/>
      <c r="G2429" s="121" t="s">
        <v>128</v>
      </c>
      <c r="H2429" s="121"/>
      <c r="I2429" s="121" t="s">
        <v>128</v>
      </c>
      <c r="J2429" s="122"/>
      <c r="K2429" s="120">
        <v>-7.4271508003452197E-2</v>
      </c>
      <c r="L2429" s="120"/>
      <c r="M2429" s="120">
        <v>0.59363503193030798</v>
      </c>
      <c r="N2429" s="120"/>
      <c r="O2429" s="120" t="s">
        <v>128</v>
      </c>
      <c r="P2429" s="120"/>
      <c r="Q2429" s="120" t="s">
        <v>128</v>
      </c>
      <c r="R2429" s="120"/>
      <c r="S2429" s="120" t="s">
        <v>128</v>
      </c>
      <c r="T2429" s="120"/>
    </row>
    <row r="2430" spans="1:20" x14ac:dyDescent="0.25">
      <c r="A2430" s="121">
        <v>-0.38178694328384599</v>
      </c>
      <c r="B2430" s="121"/>
      <c r="C2430" s="121">
        <v>-0.482698005973699</v>
      </c>
      <c r="D2430" s="121"/>
      <c r="E2430" s="121" t="s">
        <v>128</v>
      </c>
      <c r="F2430" s="121"/>
      <c r="G2430" s="121" t="s">
        <v>128</v>
      </c>
      <c r="H2430" s="121"/>
      <c r="I2430" s="121" t="s">
        <v>128</v>
      </c>
      <c r="J2430" s="122"/>
      <c r="K2430" s="120">
        <v>-0.65347148532315902</v>
      </c>
      <c r="L2430" s="120"/>
      <c r="M2430" s="120">
        <v>0.49218760900616199</v>
      </c>
      <c r="N2430" s="120"/>
      <c r="O2430" s="120" t="s">
        <v>128</v>
      </c>
      <c r="P2430" s="120"/>
      <c r="Q2430" s="120" t="s">
        <v>128</v>
      </c>
      <c r="R2430" s="120"/>
      <c r="S2430" s="120" t="s">
        <v>128</v>
      </c>
      <c r="T2430" s="120"/>
    </row>
    <row r="2431" spans="1:20" x14ac:dyDescent="0.25">
      <c r="A2431" s="121">
        <v>0.25152481248428099</v>
      </c>
      <c r="B2431" s="121"/>
      <c r="C2431" s="121">
        <v>0.46186181256041797</v>
      </c>
      <c r="D2431" s="121"/>
      <c r="E2431" s="121" t="s">
        <v>128</v>
      </c>
      <c r="F2431" s="121"/>
      <c r="G2431" s="121" t="s">
        <v>128</v>
      </c>
      <c r="H2431" s="121"/>
      <c r="I2431" s="121" t="s">
        <v>128</v>
      </c>
      <c r="J2431" s="122"/>
      <c r="K2431" s="120">
        <v>0.177671314688922</v>
      </c>
      <c r="L2431" s="120"/>
      <c r="M2431" s="120">
        <v>0.29789940008721799</v>
      </c>
      <c r="N2431" s="120"/>
      <c r="O2431" s="120" t="s">
        <v>128</v>
      </c>
      <c r="P2431" s="120"/>
      <c r="Q2431" s="120" t="s">
        <v>128</v>
      </c>
      <c r="R2431" s="120"/>
      <c r="S2431" s="120" t="s">
        <v>128</v>
      </c>
      <c r="T2431" s="120"/>
    </row>
    <row r="2432" spans="1:20" x14ac:dyDescent="0.25">
      <c r="A2432" s="121">
        <v>3.25753405218093</v>
      </c>
      <c r="B2432" s="121"/>
      <c r="C2432" s="121">
        <v>1.47457556611525</v>
      </c>
      <c r="D2432" s="121"/>
      <c r="E2432" s="121" t="s">
        <v>128</v>
      </c>
      <c r="F2432" s="121"/>
      <c r="G2432" s="121" t="s">
        <v>128</v>
      </c>
      <c r="H2432" s="121"/>
      <c r="I2432" s="121" t="s">
        <v>128</v>
      </c>
      <c r="J2432" s="122"/>
      <c r="K2432" s="120">
        <v>0.27606327119176099</v>
      </c>
      <c r="L2432" s="120"/>
      <c r="M2432" s="120">
        <v>0.79845981964410095</v>
      </c>
      <c r="N2432" s="120"/>
      <c r="O2432" s="120" t="s">
        <v>128</v>
      </c>
      <c r="P2432" s="120"/>
      <c r="Q2432" s="120" t="s">
        <v>128</v>
      </c>
      <c r="R2432" s="120"/>
      <c r="S2432" s="120" t="s">
        <v>128</v>
      </c>
      <c r="T2432" s="120"/>
    </row>
    <row r="2433" spans="1:20" x14ac:dyDescent="0.25">
      <c r="A2433" s="121">
        <v>0.39321357052011102</v>
      </c>
      <c r="B2433" s="121"/>
      <c r="C2433" s="121">
        <v>-1.46685148130112</v>
      </c>
      <c r="D2433" s="121"/>
      <c r="E2433" s="121" t="s">
        <v>128</v>
      </c>
      <c r="F2433" s="121"/>
      <c r="G2433" s="121" t="s">
        <v>128</v>
      </c>
      <c r="H2433" s="121"/>
      <c r="I2433" s="121" t="s">
        <v>128</v>
      </c>
      <c r="J2433" s="122"/>
      <c r="K2433" s="120">
        <v>0.246327414805705</v>
      </c>
      <c r="L2433" s="120"/>
      <c r="M2433" s="120">
        <v>-3.7632203949964797E-2</v>
      </c>
      <c r="N2433" s="120"/>
      <c r="O2433" s="120" t="s">
        <v>128</v>
      </c>
      <c r="P2433" s="120"/>
      <c r="Q2433" s="120" t="s">
        <v>128</v>
      </c>
      <c r="R2433" s="120"/>
      <c r="S2433" s="120" t="s">
        <v>128</v>
      </c>
      <c r="T2433" s="120"/>
    </row>
    <row r="2434" spans="1:20" x14ac:dyDescent="0.25">
      <c r="A2434" s="121">
        <v>0.19881383728645799</v>
      </c>
      <c r="B2434" s="121"/>
      <c r="C2434" s="121">
        <v>-0.187013340993433</v>
      </c>
      <c r="D2434" s="121"/>
      <c r="E2434" s="121" t="s">
        <v>128</v>
      </c>
      <c r="F2434" s="121"/>
      <c r="G2434" s="121" t="s">
        <v>128</v>
      </c>
      <c r="H2434" s="121"/>
      <c r="I2434" s="121" t="s">
        <v>128</v>
      </c>
      <c r="J2434" s="122"/>
      <c r="K2434" s="120">
        <v>-9.6016695043282099E-2</v>
      </c>
      <c r="L2434" s="120"/>
      <c r="M2434" s="120">
        <v>0.79371591967750599</v>
      </c>
      <c r="N2434" s="120"/>
      <c r="O2434" s="120" t="s">
        <v>128</v>
      </c>
      <c r="P2434" s="120"/>
      <c r="Q2434" s="120" t="s">
        <v>128</v>
      </c>
      <c r="R2434" s="120"/>
      <c r="S2434" s="120" t="s">
        <v>128</v>
      </c>
      <c r="T2434" s="120"/>
    </row>
    <row r="2435" spans="1:20" x14ac:dyDescent="0.25">
      <c r="A2435" s="121">
        <v>-0.76595201058162998</v>
      </c>
      <c r="B2435" s="121"/>
      <c r="C2435" s="121">
        <v>1.3121578549720099E-2</v>
      </c>
      <c r="D2435" s="121"/>
      <c r="E2435" s="121" t="s">
        <v>128</v>
      </c>
      <c r="F2435" s="121"/>
      <c r="G2435" s="121" t="s">
        <v>128</v>
      </c>
      <c r="H2435" s="121"/>
      <c r="I2435" s="121" t="s">
        <v>128</v>
      </c>
      <c r="J2435" s="122"/>
      <c r="K2435" s="120">
        <v>0.18336641531961101</v>
      </c>
      <c r="L2435" s="120"/>
      <c r="M2435" s="120">
        <v>0.99549501570977705</v>
      </c>
      <c r="N2435" s="120"/>
      <c r="O2435" s="120" t="s">
        <v>128</v>
      </c>
      <c r="P2435" s="120"/>
      <c r="Q2435" s="120" t="s">
        <v>128</v>
      </c>
      <c r="R2435" s="120"/>
      <c r="S2435" s="120" t="s">
        <v>128</v>
      </c>
      <c r="T2435" s="120"/>
    </row>
    <row r="2436" spans="1:20" x14ac:dyDescent="0.25">
      <c r="A2436" s="121">
        <v>-0.81606873127056501</v>
      </c>
      <c r="B2436" s="121"/>
      <c r="C2436" s="121">
        <v>0.71573136975862395</v>
      </c>
      <c r="D2436" s="121"/>
      <c r="E2436" s="121" t="s">
        <v>128</v>
      </c>
      <c r="F2436" s="121"/>
      <c r="G2436" s="121" t="s">
        <v>128</v>
      </c>
      <c r="H2436" s="121"/>
      <c r="I2436" s="121" t="s">
        <v>128</v>
      </c>
      <c r="J2436" s="122"/>
      <c r="K2436" s="120">
        <v>0.20690411779812101</v>
      </c>
      <c r="L2436" s="120"/>
      <c r="M2436" s="120">
        <v>0.74327480219659803</v>
      </c>
      <c r="N2436" s="120"/>
      <c r="O2436" s="120" t="s">
        <v>128</v>
      </c>
      <c r="P2436" s="120"/>
      <c r="Q2436" s="120" t="s">
        <v>128</v>
      </c>
      <c r="R2436" s="120"/>
      <c r="S2436" s="120" t="s">
        <v>128</v>
      </c>
      <c r="T2436" s="120"/>
    </row>
    <row r="2437" spans="1:20" x14ac:dyDescent="0.25">
      <c r="A2437" s="121">
        <v>0.89219843689921796</v>
      </c>
      <c r="B2437" s="121"/>
      <c r="C2437" s="121">
        <v>2.0731166392926199</v>
      </c>
      <c r="D2437" s="121"/>
      <c r="E2437" s="121" t="s">
        <v>128</v>
      </c>
      <c r="F2437" s="121"/>
      <c r="G2437" s="121" t="s">
        <v>128</v>
      </c>
      <c r="H2437" s="121"/>
      <c r="I2437" s="121" t="s">
        <v>128</v>
      </c>
      <c r="J2437" s="122"/>
      <c r="K2437" s="120">
        <v>-5.2784492768623202E-2</v>
      </c>
      <c r="L2437" s="120"/>
      <c r="M2437" s="120">
        <v>0.47706823607881799</v>
      </c>
      <c r="N2437" s="120"/>
      <c r="O2437" s="120" t="s">
        <v>128</v>
      </c>
      <c r="P2437" s="120"/>
      <c r="Q2437" s="120" t="s">
        <v>128</v>
      </c>
      <c r="R2437" s="120"/>
      <c r="S2437" s="120" t="s">
        <v>128</v>
      </c>
      <c r="T2437" s="120"/>
    </row>
    <row r="2438" spans="1:20" x14ac:dyDescent="0.25">
      <c r="A2438" s="121">
        <v>0.82396984543820995</v>
      </c>
      <c r="B2438" s="121"/>
      <c r="C2438" s="121">
        <v>-3.8959094427564702</v>
      </c>
      <c r="D2438" s="121"/>
      <c r="E2438" s="121" t="s">
        <v>128</v>
      </c>
      <c r="F2438" s="121"/>
      <c r="G2438" s="121" t="s">
        <v>128</v>
      </c>
      <c r="H2438" s="121"/>
      <c r="I2438" s="121" t="s">
        <v>128</v>
      </c>
      <c r="J2438" s="122"/>
      <c r="K2438" s="120">
        <v>5.6190869446947303E-2</v>
      </c>
      <c r="L2438" s="120"/>
      <c r="M2438" s="120">
        <v>0.51642387282676305</v>
      </c>
      <c r="N2438" s="120"/>
      <c r="O2438" s="120" t="s">
        <v>128</v>
      </c>
      <c r="P2438" s="120"/>
      <c r="Q2438" s="120" t="s">
        <v>128</v>
      </c>
      <c r="R2438" s="120"/>
      <c r="S2438" s="120" t="s">
        <v>128</v>
      </c>
      <c r="T2438" s="120"/>
    </row>
    <row r="2439" spans="1:20" x14ac:dyDescent="0.25">
      <c r="A2439" s="121">
        <v>-8.6002840082223003E-2</v>
      </c>
      <c r="B2439" s="121"/>
      <c r="C2439" s="121">
        <v>-3.8959094427564702</v>
      </c>
      <c r="D2439" s="121"/>
      <c r="E2439" s="121" t="s">
        <v>128</v>
      </c>
      <c r="F2439" s="121"/>
      <c r="G2439" s="121" t="s">
        <v>128</v>
      </c>
      <c r="H2439" s="121"/>
      <c r="I2439" s="121" t="s">
        <v>128</v>
      </c>
      <c r="J2439" s="122"/>
      <c r="K2439" s="120">
        <v>-0.22701198228271799</v>
      </c>
      <c r="L2439" s="120"/>
      <c r="M2439" s="120">
        <v>0.40338458140825401</v>
      </c>
      <c r="N2439" s="120"/>
      <c r="O2439" s="120" t="s">
        <v>128</v>
      </c>
      <c r="P2439" s="120"/>
      <c r="Q2439" s="120" t="s">
        <v>128</v>
      </c>
      <c r="R2439" s="120"/>
      <c r="S2439" s="120" t="s">
        <v>128</v>
      </c>
      <c r="T2439" s="120"/>
    </row>
    <row r="2440" spans="1:20" x14ac:dyDescent="0.25">
      <c r="A2440" s="121">
        <v>4.9815976640388698E-2</v>
      </c>
      <c r="B2440" s="121"/>
      <c r="C2440" s="121">
        <v>0.47016226219017698</v>
      </c>
      <c r="D2440" s="121"/>
      <c r="E2440" s="121" t="s">
        <v>128</v>
      </c>
      <c r="F2440" s="121"/>
      <c r="G2440" s="121" t="s">
        <v>128</v>
      </c>
      <c r="H2440" s="121"/>
      <c r="I2440" s="121" t="s">
        <v>128</v>
      </c>
      <c r="J2440" s="122"/>
      <c r="K2440" s="120">
        <v>-0.50015810812778105</v>
      </c>
      <c r="L2440" s="120"/>
      <c r="M2440" s="120">
        <v>0.50849588044210803</v>
      </c>
      <c r="N2440" s="120"/>
      <c r="O2440" s="120" t="s">
        <v>128</v>
      </c>
      <c r="P2440" s="120"/>
      <c r="Q2440" s="120" t="s">
        <v>128</v>
      </c>
      <c r="R2440" s="120"/>
      <c r="S2440" s="120" t="s">
        <v>128</v>
      </c>
      <c r="T2440" s="120"/>
    </row>
    <row r="2441" spans="1:20" x14ac:dyDescent="0.25">
      <c r="A2441" s="121">
        <v>0.511612004832248</v>
      </c>
      <c r="B2441" s="121"/>
      <c r="C2441" s="121">
        <v>0.36125481330222797</v>
      </c>
      <c r="D2441" s="121"/>
      <c r="E2441" s="121" t="s">
        <v>128</v>
      </c>
      <c r="F2441" s="121"/>
      <c r="G2441" s="121" t="s">
        <v>128</v>
      </c>
      <c r="H2441" s="121"/>
      <c r="I2441" s="121" t="s">
        <v>128</v>
      </c>
      <c r="J2441" s="122"/>
      <c r="K2441" s="120">
        <v>-2.5591202478910401E-2</v>
      </c>
      <c r="L2441" s="120"/>
      <c r="M2441" s="120">
        <v>0.77527504905217304</v>
      </c>
      <c r="N2441" s="120"/>
      <c r="O2441" s="120" t="s">
        <v>128</v>
      </c>
      <c r="P2441" s="120"/>
      <c r="Q2441" s="120" t="s">
        <v>128</v>
      </c>
      <c r="R2441" s="120"/>
      <c r="S2441" s="120" t="s">
        <v>128</v>
      </c>
      <c r="T2441" s="120"/>
    </row>
    <row r="2442" spans="1:20" x14ac:dyDescent="0.25">
      <c r="A2442" s="121">
        <v>-0.32880214906247601</v>
      </c>
      <c r="B2442" s="121"/>
      <c r="C2442" s="121">
        <v>0.12572460614373099</v>
      </c>
      <c r="D2442" s="121"/>
      <c r="E2442" s="121" t="s">
        <v>128</v>
      </c>
      <c r="F2442" s="121"/>
      <c r="G2442" s="121" t="s">
        <v>128</v>
      </c>
      <c r="H2442" s="121"/>
      <c r="I2442" s="121" t="s">
        <v>128</v>
      </c>
      <c r="J2442" s="122"/>
      <c r="K2442" s="120">
        <v>0.22402999380486199</v>
      </c>
      <c r="L2442" s="120"/>
      <c r="M2442" s="120">
        <v>2.1810467200331201</v>
      </c>
      <c r="N2442" s="120"/>
      <c r="O2442" s="120" t="s">
        <v>128</v>
      </c>
      <c r="P2442" s="120"/>
      <c r="Q2442" s="120" t="s">
        <v>128</v>
      </c>
      <c r="R2442" s="120"/>
      <c r="S2442" s="120" t="s">
        <v>128</v>
      </c>
      <c r="T2442" s="120"/>
    </row>
    <row r="2443" spans="1:20" x14ac:dyDescent="0.25">
      <c r="A2443" s="121">
        <v>2.0842616343217699</v>
      </c>
      <c r="B2443" s="121"/>
      <c r="C2443" s="121">
        <v>0.12572460614373099</v>
      </c>
      <c r="D2443" s="121"/>
      <c r="E2443" s="121" t="s">
        <v>128</v>
      </c>
      <c r="F2443" s="121"/>
      <c r="G2443" s="121" t="s">
        <v>128</v>
      </c>
      <c r="H2443" s="121"/>
      <c r="I2443" s="121" t="s">
        <v>128</v>
      </c>
      <c r="J2443" s="122"/>
      <c r="K2443" s="120">
        <v>8.26622965017485E-2</v>
      </c>
      <c r="L2443" s="120"/>
      <c r="M2443" s="120">
        <v>0.872244815398034</v>
      </c>
      <c r="N2443" s="120"/>
      <c r="O2443" s="120" t="s">
        <v>128</v>
      </c>
      <c r="P2443" s="120"/>
      <c r="Q2443" s="120" t="s">
        <v>128</v>
      </c>
      <c r="R2443" s="120"/>
      <c r="S2443" s="120" t="s">
        <v>128</v>
      </c>
      <c r="T2443" s="120"/>
    </row>
    <row r="2444" spans="1:20" x14ac:dyDescent="0.25">
      <c r="A2444" s="121">
        <v>7.4867839224840096E-2</v>
      </c>
      <c r="B2444" s="121"/>
      <c r="C2444" s="121">
        <v>1.6190426499946799</v>
      </c>
      <c r="D2444" s="121"/>
      <c r="E2444" s="121" t="s">
        <v>128</v>
      </c>
      <c r="F2444" s="121"/>
      <c r="G2444" s="121" t="s">
        <v>128</v>
      </c>
      <c r="H2444" s="121"/>
      <c r="I2444" s="121" t="s">
        <v>128</v>
      </c>
      <c r="J2444" s="122"/>
      <c r="K2444" s="120">
        <v>-8.4439925320085193E-2</v>
      </c>
      <c r="L2444" s="120"/>
      <c r="M2444" s="120">
        <v>-0.45986913009754798</v>
      </c>
      <c r="N2444" s="120"/>
      <c r="O2444" s="120" t="s">
        <v>128</v>
      </c>
      <c r="P2444" s="120"/>
      <c r="Q2444" s="120" t="s">
        <v>128</v>
      </c>
      <c r="R2444" s="120"/>
      <c r="S2444" s="120" t="s">
        <v>128</v>
      </c>
      <c r="T2444" s="120"/>
    </row>
    <row r="2445" spans="1:20" x14ac:dyDescent="0.25">
      <c r="A2445" s="121">
        <v>0.23269533120197</v>
      </c>
      <c r="B2445" s="121"/>
      <c r="C2445" s="121">
        <v>-0.98502853795401202</v>
      </c>
      <c r="D2445" s="121"/>
      <c r="E2445" s="121" t="s">
        <v>128</v>
      </c>
      <c r="F2445" s="121"/>
      <c r="G2445" s="121" t="s">
        <v>128</v>
      </c>
      <c r="H2445" s="121"/>
      <c r="I2445" s="121" t="s">
        <v>128</v>
      </c>
      <c r="J2445" s="122"/>
      <c r="K2445" s="120">
        <v>-0.46369364746563901</v>
      </c>
      <c r="L2445" s="120"/>
      <c r="M2445" s="120">
        <v>0.659040640024536</v>
      </c>
      <c r="N2445" s="120"/>
      <c r="O2445" s="120" t="s">
        <v>128</v>
      </c>
      <c r="P2445" s="120"/>
      <c r="Q2445" s="120" t="s">
        <v>128</v>
      </c>
      <c r="R2445" s="120"/>
      <c r="S2445" s="120" t="s">
        <v>128</v>
      </c>
      <c r="T2445" s="120"/>
    </row>
    <row r="2446" spans="1:20" x14ac:dyDescent="0.25">
      <c r="A2446" s="121">
        <v>-4.1131789318872096</v>
      </c>
      <c r="B2446" s="121"/>
      <c r="C2446" s="121">
        <v>0.46208972267103099</v>
      </c>
      <c r="D2446" s="121"/>
      <c r="E2446" s="121" t="s">
        <v>128</v>
      </c>
      <c r="F2446" s="121"/>
      <c r="G2446" s="121" t="s">
        <v>128</v>
      </c>
      <c r="H2446" s="121"/>
      <c r="I2446" s="121" t="s">
        <v>128</v>
      </c>
      <c r="J2446" s="122"/>
      <c r="K2446" s="120">
        <v>-0.34848042593599299</v>
      </c>
      <c r="L2446" s="120"/>
      <c r="M2446" s="120">
        <v>1.32934667465857</v>
      </c>
      <c r="N2446" s="120"/>
      <c r="O2446" s="120" t="s">
        <v>128</v>
      </c>
      <c r="P2446" s="120"/>
      <c r="Q2446" s="120" t="s">
        <v>128</v>
      </c>
      <c r="R2446" s="120"/>
      <c r="S2446" s="120" t="s">
        <v>128</v>
      </c>
      <c r="T2446" s="120"/>
    </row>
    <row r="2447" spans="1:20" x14ac:dyDescent="0.25">
      <c r="A2447" s="121">
        <v>-0.33796362155478099</v>
      </c>
      <c r="B2447" s="121"/>
      <c r="C2447" s="121">
        <v>0.33910940554068097</v>
      </c>
      <c r="D2447" s="121"/>
      <c r="E2447" s="121" t="s">
        <v>128</v>
      </c>
      <c r="F2447" s="121"/>
      <c r="G2447" s="121" t="s">
        <v>128</v>
      </c>
      <c r="H2447" s="121"/>
      <c r="I2447" s="121" t="s">
        <v>128</v>
      </c>
      <c r="J2447" s="122"/>
      <c r="K2447" s="120">
        <v>-0.70862655212348402</v>
      </c>
      <c r="L2447" s="120"/>
      <c r="M2447" s="120">
        <v>0.27394497835478399</v>
      </c>
      <c r="N2447" s="120"/>
      <c r="O2447" s="120" t="s">
        <v>128</v>
      </c>
      <c r="P2447" s="120"/>
      <c r="Q2447" s="120" t="s">
        <v>128</v>
      </c>
      <c r="R2447" s="120"/>
      <c r="S2447" s="120" t="s">
        <v>128</v>
      </c>
      <c r="T2447" s="120"/>
    </row>
    <row r="2448" spans="1:20" x14ac:dyDescent="0.25">
      <c r="A2448" s="121">
        <v>-0.53168958643074404</v>
      </c>
      <c r="B2448" s="121"/>
      <c r="C2448" s="121">
        <v>-0.92490776277898201</v>
      </c>
      <c r="D2448" s="121"/>
      <c r="E2448" s="121" t="s">
        <v>128</v>
      </c>
      <c r="F2448" s="121"/>
      <c r="G2448" s="121" t="s">
        <v>128</v>
      </c>
      <c r="H2448" s="121"/>
      <c r="I2448" s="121" t="s">
        <v>128</v>
      </c>
      <c r="J2448" s="122"/>
      <c r="K2448" s="120">
        <v>-0.48266236569017101</v>
      </c>
      <c r="L2448" s="120"/>
      <c r="M2448" s="120">
        <v>1.32900466924895E-2</v>
      </c>
      <c r="N2448" s="120"/>
      <c r="O2448" s="120" t="s">
        <v>128</v>
      </c>
      <c r="P2448" s="120"/>
      <c r="Q2448" s="120" t="s">
        <v>128</v>
      </c>
      <c r="R2448" s="120"/>
      <c r="S2448" s="120" t="s">
        <v>128</v>
      </c>
      <c r="T2448" s="120"/>
    </row>
    <row r="2449" spans="1:20" x14ac:dyDescent="0.25">
      <c r="A2449" s="121">
        <v>3.96696423231595</v>
      </c>
      <c r="B2449" s="121"/>
      <c r="C2449" s="121">
        <v>1.0280923005372999</v>
      </c>
      <c r="D2449" s="121"/>
      <c r="E2449" s="121" t="s">
        <v>128</v>
      </c>
      <c r="F2449" s="121"/>
      <c r="G2449" s="121" t="s">
        <v>128</v>
      </c>
      <c r="H2449" s="121"/>
      <c r="I2449" s="121" t="s">
        <v>128</v>
      </c>
      <c r="J2449" s="122"/>
      <c r="K2449" s="120">
        <v>-0.17667876388463499</v>
      </c>
      <c r="L2449" s="120"/>
      <c r="M2449" s="120">
        <v>1.1248179607742099</v>
      </c>
      <c r="N2449" s="120"/>
      <c r="O2449" s="120" t="s">
        <v>128</v>
      </c>
      <c r="P2449" s="120"/>
      <c r="Q2449" s="120" t="s">
        <v>128</v>
      </c>
      <c r="R2449" s="120"/>
      <c r="S2449" s="120" t="s">
        <v>128</v>
      </c>
      <c r="T2449" s="120"/>
    </row>
    <row r="2450" spans="1:20" x14ac:dyDescent="0.25">
      <c r="A2450" s="121">
        <v>4.3779942300145702</v>
      </c>
      <c r="B2450" s="121"/>
      <c r="C2450" s="121">
        <v>1.4930690621660401</v>
      </c>
      <c r="D2450" s="121"/>
      <c r="E2450" s="121" t="s">
        <v>128</v>
      </c>
      <c r="F2450" s="121"/>
      <c r="G2450" s="121" t="s">
        <v>128</v>
      </c>
      <c r="H2450" s="121"/>
      <c r="I2450" s="121" t="s">
        <v>128</v>
      </c>
      <c r="J2450" s="122"/>
      <c r="K2450" s="120">
        <v>-0.13990946398682499</v>
      </c>
      <c r="L2450" s="120"/>
      <c r="M2450" s="120">
        <v>0.50004299456786006</v>
      </c>
      <c r="N2450" s="120"/>
      <c r="O2450" s="120" t="s">
        <v>128</v>
      </c>
      <c r="P2450" s="120"/>
      <c r="Q2450" s="120" t="s">
        <v>128</v>
      </c>
      <c r="R2450" s="120"/>
      <c r="S2450" s="120" t="s">
        <v>128</v>
      </c>
      <c r="T2450" s="120"/>
    </row>
    <row r="2451" spans="1:20" x14ac:dyDescent="0.25">
      <c r="A2451" s="121">
        <v>-7.5762273323853394E-2</v>
      </c>
      <c r="B2451" s="121"/>
      <c r="C2451" s="121">
        <v>-0.45953802594492499</v>
      </c>
      <c r="D2451" s="121"/>
      <c r="E2451" s="121" t="s">
        <v>128</v>
      </c>
      <c r="F2451" s="121"/>
      <c r="G2451" s="121" t="s">
        <v>128</v>
      </c>
      <c r="H2451" s="121"/>
      <c r="I2451" s="121" t="s">
        <v>128</v>
      </c>
      <c r="J2451" s="122"/>
      <c r="K2451" s="120">
        <v>-0.205359306443544</v>
      </c>
      <c r="L2451" s="120"/>
      <c r="M2451" s="120">
        <v>0.432463778761147</v>
      </c>
      <c r="N2451" s="120"/>
      <c r="O2451" s="120" t="s">
        <v>128</v>
      </c>
      <c r="P2451" s="120"/>
      <c r="Q2451" s="120" t="s">
        <v>128</v>
      </c>
      <c r="R2451" s="120"/>
      <c r="S2451" s="120" t="s">
        <v>128</v>
      </c>
      <c r="T2451" s="120"/>
    </row>
    <row r="2452" spans="1:20" x14ac:dyDescent="0.25">
      <c r="A2452" s="121">
        <v>-0.86859290460873095</v>
      </c>
      <c r="B2452" s="121"/>
      <c r="C2452" s="121">
        <v>2.7116502240340701</v>
      </c>
      <c r="D2452" s="121"/>
      <c r="E2452" s="121" t="s">
        <v>128</v>
      </c>
      <c r="F2452" s="121"/>
      <c r="G2452" s="121" t="s">
        <v>128</v>
      </c>
      <c r="H2452" s="121"/>
      <c r="I2452" s="121" t="s">
        <v>128</v>
      </c>
      <c r="J2452" s="122"/>
      <c r="K2452" s="120">
        <v>-0.13990946398682499</v>
      </c>
      <c r="L2452" s="120"/>
      <c r="M2452" s="120">
        <v>0.27787311578084201</v>
      </c>
      <c r="N2452" s="120"/>
      <c r="O2452" s="120" t="s">
        <v>128</v>
      </c>
      <c r="P2452" s="120"/>
      <c r="Q2452" s="120" t="s">
        <v>128</v>
      </c>
      <c r="R2452" s="120"/>
      <c r="S2452" s="120" t="s">
        <v>128</v>
      </c>
      <c r="T2452" s="120"/>
    </row>
    <row r="2453" spans="1:20" x14ac:dyDescent="0.25">
      <c r="A2453" s="121">
        <v>-0.39095940562655002</v>
      </c>
      <c r="B2453" s="121"/>
      <c r="C2453" s="121">
        <v>-0.15077099272505001</v>
      </c>
      <c r="D2453" s="121"/>
      <c r="E2453" s="121" t="s">
        <v>128</v>
      </c>
      <c r="F2453" s="121"/>
      <c r="G2453" s="121" t="s">
        <v>128</v>
      </c>
      <c r="H2453" s="121"/>
      <c r="I2453" s="121" t="s">
        <v>128</v>
      </c>
      <c r="J2453" s="122"/>
      <c r="K2453" s="120">
        <v>-9.4427671375111502E-2</v>
      </c>
      <c r="L2453" s="120"/>
      <c r="M2453" s="120" t="s">
        <v>128</v>
      </c>
      <c r="N2453" s="120"/>
      <c r="O2453" s="120" t="s">
        <v>128</v>
      </c>
      <c r="P2453" s="120"/>
      <c r="Q2453" s="120" t="s">
        <v>128</v>
      </c>
      <c r="R2453" s="120"/>
      <c r="S2453" s="120" t="s">
        <v>128</v>
      </c>
      <c r="T2453" s="120"/>
    </row>
    <row r="2454" spans="1:20" x14ac:dyDescent="0.25">
      <c r="A2454" s="121">
        <v>8.8620054385799604E-2</v>
      </c>
      <c r="B2454" s="121"/>
      <c r="C2454" s="121">
        <v>-0.69129123898101597</v>
      </c>
      <c r="D2454" s="121"/>
      <c r="E2454" s="121" t="s">
        <v>128</v>
      </c>
      <c r="F2454" s="121"/>
      <c r="G2454" s="121" t="s">
        <v>128</v>
      </c>
      <c r="H2454" s="121"/>
      <c r="I2454" s="121" t="s">
        <v>128</v>
      </c>
      <c r="J2454" s="122"/>
      <c r="K2454" s="120">
        <v>-0.12508343813961201</v>
      </c>
      <c r="L2454" s="120"/>
      <c r="M2454" s="120" t="s">
        <v>128</v>
      </c>
      <c r="N2454" s="120"/>
      <c r="O2454" s="120" t="s">
        <v>128</v>
      </c>
      <c r="P2454" s="120"/>
      <c r="Q2454" s="120" t="s">
        <v>128</v>
      </c>
      <c r="R2454" s="120"/>
      <c r="S2454" s="120" t="s">
        <v>128</v>
      </c>
      <c r="T2454" s="120"/>
    </row>
    <row r="2455" spans="1:20" x14ac:dyDescent="0.25">
      <c r="A2455" s="121">
        <v>0.78609647533025595</v>
      </c>
      <c r="B2455" s="121"/>
      <c r="C2455" s="121">
        <v>0.351329934009531</v>
      </c>
      <c r="D2455" s="121"/>
      <c r="E2455" s="121" t="s">
        <v>128</v>
      </c>
      <c r="F2455" s="121"/>
      <c r="G2455" s="121" t="s">
        <v>128</v>
      </c>
      <c r="H2455" s="121"/>
      <c r="I2455" s="121" t="s">
        <v>128</v>
      </c>
      <c r="J2455" s="122"/>
      <c r="K2455" s="120">
        <v>-7.6492783029891598E-2</v>
      </c>
      <c r="L2455" s="120"/>
      <c r="M2455" s="120" t="s">
        <v>128</v>
      </c>
      <c r="N2455" s="120"/>
      <c r="O2455" s="120" t="s">
        <v>128</v>
      </c>
      <c r="P2455" s="120"/>
      <c r="Q2455" s="120" t="s">
        <v>128</v>
      </c>
      <c r="R2455" s="120"/>
      <c r="S2455" s="120" t="s">
        <v>128</v>
      </c>
      <c r="T2455" s="120"/>
    </row>
    <row r="2456" spans="1:20" x14ac:dyDescent="0.25">
      <c r="A2456" s="121">
        <v>-0.66859951103603898</v>
      </c>
      <c r="B2456" s="121"/>
      <c r="C2456" s="121">
        <v>0.43463181078901802</v>
      </c>
      <c r="D2456" s="121"/>
      <c r="E2456" s="121" t="s">
        <v>128</v>
      </c>
      <c r="F2456" s="121"/>
      <c r="G2456" s="121" t="s">
        <v>128</v>
      </c>
      <c r="H2456" s="121"/>
      <c r="I2456" s="121" t="s">
        <v>128</v>
      </c>
      <c r="J2456" s="122"/>
      <c r="K2456" s="120">
        <v>0.23578380015825201</v>
      </c>
      <c r="L2456" s="120"/>
      <c r="M2456" s="120" t="s">
        <v>128</v>
      </c>
      <c r="N2456" s="120"/>
      <c r="O2456" s="120" t="s">
        <v>128</v>
      </c>
      <c r="P2456" s="120"/>
      <c r="Q2456" s="120" t="s">
        <v>128</v>
      </c>
      <c r="R2456" s="120"/>
      <c r="S2456" s="120" t="s">
        <v>128</v>
      </c>
      <c r="T2456" s="120"/>
    </row>
    <row r="2457" spans="1:20" x14ac:dyDescent="0.25">
      <c r="A2457" s="121">
        <v>0.31425281343367201</v>
      </c>
      <c r="B2457" s="121"/>
      <c r="C2457" s="121">
        <v>0.59142518122846599</v>
      </c>
      <c r="D2457" s="121"/>
      <c r="E2457" s="121" t="s">
        <v>128</v>
      </c>
      <c r="F2457" s="121"/>
      <c r="G2457" s="121" t="s">
        <v>128</v>
      </c>
      <c r="H2457" s="121"/>
      <c r="I2457" s="121" t="s">
        <v>128</v>
      </c>
      <c r="J2457" s="122"/>
      <c r="K2457" s="120">
        <v>-7.4800409880875704E-2</v>
      </c>
      <c r="L2457" s="120"/>
      <c r="M2457" s="120" t="s">
        <v>128</v>
      </c>
      <c r="N2457" s="120"/>
      <c r="O2457" s="120" t="s">
        <v>128</v>
      </c>
      <c r="P2457" s="120"/>
      <c r="Q2457" s="120" t="s">
        <v>128</v>
      </c>
      <c r="R2457" s="120"/>
      <c r="S2457" s="120" t="s">
        <v>128</v>
      </c>
      <c r="T2457" s="120"/>
    </row>
    <row r="2458" spans="1:20" x14ac:dyDescent="0.25">
      <c r="A2458" s="121">
        <v>-3.8108964965908099</v>
      </c>
      <c r="B2458" s="121"/>
      <c r="C2458" s="121">
        <v>0.41808973732015198</v>
      </c>
      <c r="D2458" s="121"/>
      <c r="E2458" s="121" t="s">
        <v>128</v>
      </c>
      <c r="F2458" s="121"/>
      <c r="G2458" s="121" t="s">
        <v>128</v>
      </c>
      <c r="H2458" s="121"/>
      <c r="I2458" s="121" t="s">
        <v>128</v>
      </c>
      <c r="J2458" s="122"/>
      <c r="K2458" s="120">
        <v>-0.239471172427415</v>
      </c>
      <c r="L2458" s="120"/>
      <c r="M2458" s="120" t="s">
        <v>128</v>
      </c>
      <c r="N2458" s="120"/>
      <c r="O2458" s="120" t="s">
        <v>128</v>
      </c>
      <c r="P2458" s="120"/>
      <c r="Q2458" s="120" t="s">
        <v>128</v>
      </c>
      <c r="R2458" s="120"/>
      <c r="S2458" s="120" t="s">
        <v>128</v>
      </c>
      <c r="T2458" s="120"/>
    </row>
    <row r="2459" spans="1:20" x14ac:dyDescent="0.25">
      <c r="A2459" s="121">
        <v>0.52612141766039699</v>
      </c>
      <c r="B2459" s="121"/>
      <c r="C2459" s="121">
        <v>1.2753012677212201E-2</v>
      </c>
      <c r="D2459" s="121"/>
      <c r="E2459" s="121" t="s">
        <v>128</v>
      </c>
      <c r="F2459" s="121"/>
      <c r="G2459" s="121" t="s">
        <v>128</v>
      </c>
      <c r="H2459" s="121"/>
      <c r="I2459" s="121" t="s">
        <v>128</v>
      </c>
      <c r="J2459" s="122"/>
      <c r="K2459" s="120">
        <v>-1.25170764574989E-2</v>
      </c>
      <c r="L2459" s="120"/>
      <c r="M2459" s="120" t="s">
        <v>128</v>
      </c>
      <c r="N2459" s="120"/>
      <c r="O2459" s="120" t="s">
        <v>128</v>
      </c>
      <c r="P2459" s="120"/>
      <c r="Q2459" s="120" t="s">
        <v>128</v>
      </c>
      <c r="R2459" s="120"/>
      <c r="S2459" s="120" t="s">
        <v>128</v>
      </c>
      <c r="T2459" s="120"/>
    </row>
    <row r="2460" spans="1:20" x14ac:dyDescent="0.25">
      <c r="A2460" s="121">
        <v>-0.367317576883952</v>
      </c>
      <c r="B2460" s="121"/>
      <c r="C2460" s="121">
        <v>0.29635761938518201</v>
      </c>
      <c r="D2460" s="121"/>
      <c r="E2460" s="121" t="s">
        <v>128</v>
      </c>
      <c r="F2460" s="121"/>
      <c r="G2460" s="121" t="s">
        <v>128</v>
      </c>
      <c r="H2460" s="121"/>
      <c r="I2460" s="121" t="s">
        <v>128</v>
      </c>
      <c r="J2460" s="122"/>
      <c r="K2460" s="120">
        <v>9.0515689177824002E-2</v>
      </c>
      <c r="L2460" s="120"/>
      <c r="M2460" s="120" t="s">
        <v>128</v>
      </c>
      <c r="N2460" s="120"/>
      <c r="O2460" s="120" t="s">
        <v>128</v>
      </c>
      <c r="P2460" s="120"/>
      <c r="Q2460" s="120" t="s">
        <v>128</v>
      </c>
      <c r="R2460" s="120"/>
      <c r="S2460" s="120" t="s">
        <v>128</v>
      </c>
      <c r="T2460" s="120"/>
    </row>
    <row r="2461" spans="1:20" x14ac:dyDescent="0.25">
      <c r="A2461" s="121">
        <v>0.41522524038195602</v>
      </c>
      <c r="B2461" s="121"/>
      <c r="C2461" s="121">
        <v>0.31920732876157498</v>
      </c>
      <c r="D2461" s="121"/>
      <c r="E2461" s="121" t="s">
        <v>128</v>
      </c>
      <c r="F2461" s="121"/>
      <c r="G2461" s="121" t="s">
        <v>128</v>
      </c>
      <c r="H2461" s="121"/>
      <c r="I2461" s="121" t="s">
        <v>128</v>
      </c>
      <c r="J2461" s="122"/>
      <c r="K2461" s="120">
        <v>0.13267561396011701</v>
      </c>
      <c r="L2461" s="120"/>
      <c r="M2461" s="120" t="s">
        <v>128</v>
      </c>
      <c r="N2461" s="120"/>
      <c r="O2461" s="120" t="s">
        <v>128</v>
      </c>
      <c r="P2461" s="120"/>
      <c r="Q2461" s="120" t="s">
        <v>128</v>
      </c>
      <c r="R2461" s="120"/>
      <c r="S2461" s="120" t="s">
        <v>128</v>
      </c>
      <c r="T2461" s="120"/>
    </row>
    <row r="2462" spans="1:20" x14ac:dyDescent="0.25">
      <c r="A2462" s="121">
        <v>-0.53457801292810803</v>
      </c>
      <c r="B2462" s="121"/>
      <c r="C2462" s="121">
        <v>0.42946778207575997</v>
      </c>
      <c r="D2462" s="121"/>
      <c r="E2462" s="121" t="s">
        <v>128</v>
      </c>
      <c r="F2462" s="121"/>
      <c r="G2462" s="121" t="s">
        <v>128</v>
      </c>
      <c r="H2462" s="121"/>
      <c r="I2462" s="121" t="s">
        <v>128</v>
      </c>
      <c r="J2462" s="122"/>
      <c r="K2462" s="120">
        <v>-4.4874059073018599E-2</v>
      </c>
      <c r="L2462" s="120"/>
      <c r="M2462" s="120" t="s">
        <v>128</v>
      </c>
      <c r="N2462" s="120"/>
      <c r="O2462" s="120" t="s">
        <v>128</v>
      </c>
      <c r="P2462" s="120"/>
      <c r="Q2462" s="120" t="s">
        <v>128</v>
      </c>
      <c r="R2462" s="120"/>
      <c r="S2462" s="120" t="s">
        <v>128</v>
      </c>
      <c r="T2462" s="120"/>
    </row>
    <row r="2463" spans="1:20" x14ac:dyDescent="0.25">
      <c r="A2463" s="121">
        <v>0.102005924609177</v>
      </c>
      <c r="B2463" s="121"/>
      <c r="C2463" s="121">
        <v>-0.32715555912204097</v>
      </c>
      <c r="D2463" s="121"/>
      <c r="E2463" s="121" t="s">
        <v>128</v>
      </c>
      <c r="F2463" s="121"/>
      <c r="G2463" s="121" t="s">
        <v>128</v>
      </c>
      <c r="H2463" s="121"/>
      <c r="I2463" s="121" t="s">
        <v>128</v>
      </c>
      <c r="J2463" s="122"/>
      <c r="K2463" s="120">
        <v>-0.51025282361875302</v>
      </c>
      <c r="L2463" s="120"/>
      <c r="M2463" s="120" t="s">
        <v>128</v>
      </c>
      <c r="N2463" s="120"/>
      <c r="O2463" s="120" t="s">
        <v>128</v>
      </c>
      <c r="P2463" s="120"/>
      <c r="Q2463" s="120" t="s">
        <v>128</v>
      </c>
      <c r="R2463" s="120"/>
      <c r="S2463" s="120" t="s">
        <v>128</v>
      </c>
      <c r="T2463" s="120"/>
    </row>
    <row r="2464" spans="1:20" x14ac:dyDescent="0.25">
      <c r="A2464" s="121">
        <v>1.23378596972445</v>
      </c>
      <c r="B2464" s="121"/>
      <c r="C2464" s="121">
        <v>2.5238754698565602</v>
      </c>
      <c r="D2464" s="121"/>
      <c r="E2464" s="121" t="s">
        <v>128</v>
      </c>
      <c r="F2464" s="121"/>
      <c r="G2464" s="121" t="s">
        <v>128</v>
      </c>
      <c r="H2464" s="121"/>
      <c r="I2464" s="121" t="s">
        <v>128</v>
      </c>
      <c r="J2464" s="122"/>
      <c r="K2464" s="120">
        <v>0.272737498492718</v>
      </c>
      <c r="L2464" s="120"/>
      <c r="M2464" s="120" t="s">
        <v>128</v>
      </c>
      <c r="N2464" s="120"/>
      <c r="O2464" s="120" t="s">
        <v>128</v>
      </c>
      <c r="P2464" s="120"/>
      <c r="Q2464" s="120" t="s">
        <v>128</v>
      </c>
      <c r="R2464" s="120"/>
      <c r="S2464" s="120" t="s">
        <v>128</v>
      </c>
      <c r="T2464" s="120"/>
    </row>
    <row r="2465" spans="1:20" x14ac:dyDescent="0.25">
      <c r="A2465" s="121">
        <v>-0.15974887209601701</v>
      </c>
      <c r="B2465" s="121"/>
      <c r="C2465" s="121">
        <v>0.98830369145325403</v>
      </c>
      <c r="D2465" s="121"/>
      <c r="E2465" s="121" t="s">
        <v>128</v>
      </c>
      <c r="F2465" s="121"/>
      <c r="G2465" s="121" t="s">
        <v>128</v>
      </c>
      <c r="H2465" s="121"/>
      <c r="I2465" s="121" t="s">
        <v>128</v>
      </c>
      <c r="J2465" s="122"/>
      <c r="K2465" s="120">
        <v>0.29626769256461599</v>
      </c>
      <c r="L2465" s="120"/>
      <c r="M2465" s="120" t="s">
        <v>128</v>
      </c>
      <c r="N2465" s="120"/>
      <c r="O2465" s="120" t="s">
        <v>128</v>
      </c>
      <c r="P2465" s="120"/>
      <c r="Q2465" s="120" t="s">
        <v>128</v>
      </c>
      <c r="R2465" s="120"/>
      <c r="S2465" s="120" t="s">
        <v>128</v>
      </c>
      <c r="T2465" s="120"/>
    </row>
    <row r="2466" spans="1:20" x14ac:dyDescent="0.25">
      <c r="A2466" s="121">
        <v>-2.01142984864617E-2</v>
      </c>
      <c r="B2466" s="121"/>
      <c r="C2466" s="121">
        <v>-0.165179929625072</v>
      </c>
      <c r="D2466" s="121"/>
      <c r="E2466" s="121" t="s">
        <v>128</v>
      </c>
      <c r="F2466" s="121"/>
      <c r="G2466" s="121" t="s">
        <v>128</v>
      </c>
      <c r="H2466" s="121"/>
      <c r="I2466" s="121" t="s">
        <v>128</v>
      </c>
      <c r="J2466" s="122"/>
      <c r="K2466" s="120">
        <v>-1.7624944634484101E-2</v>
      </c>
      <c r="L2466" s="120"/>
      <c r="M2466" s="120" t="s">
        <v>128</v>
      </c>
      <c r="N2466" s="120"/>
      <c r="O2466" s="120" t="s">
        <v>128</v>
      </c>
      <c r="P2466" s="120"/>
      <c r="Q2466" s="120" t="s">
        <v>128</v>
      </c>
      <c r="R2466" s="120"/>
      <c r="S2466" s="120" t="s">
        <v>128</v>
      </c>
      <c r="T2466" s="120"/>
    </row>
    <row r="2467" spans="1:20" x14ac:dyDescent="0.25">
      <c r="A2467" s="121">
        <v>-0.81010450514888499</v>
      </c>
      <c r="B2467" s="121"/>
      <c r="C2467" s="121">
        <v>0.69192421023691297</v>
      </c>
      <c r="D2467" s="121"/>
      <c r="E2467" s="121" t="s">
        <v>128</v>
      </c>
      <c r="F2467" s="121"/>
      <c r="G2467" s="121" t="s">
        <v>128</v>
      </c>
      <c r="H2467" s="121"/>
      <c r="I2467" s="121" t="s">
        <v>128</v>
      </c>
      <c r="J2467" s="122"/>
      <c r="K2467" s="120">
        <v>3.7229874530140698E-2</v>
      </c>
      <c r="L2467" s="120"/>
      <c r="M2467" s="120" t="s">
        <v>128</v>
      </c>
      <c r="N2467" s="120"/>
      <c r="O2467" s="120" t="s">
        <v>128</v>
      </c>
      <c r="P2467" s="120"/>
      <c r="Q2467" s="120" t="s">
        <v>128</v>
      </c>
      <c r="R2467" s="120"/>
      <c r="S2467" s="120" t="s">
        <v>128</v>
      </c>
      <c r="T2467" s="120"/>
    </row>
    <row r="2468" spans="1:20" x14ac:dyDescent="0.25">
      <c r="A2468" s="121">
        <v>-0.25071103464490802</v>
      </c>
      <c r="B2468" s="121"/>
      <c r="C2468" s="121">
        <v>1.5481264377674</v>
      </c>
      <c r="D2468" s="121"/>
      <c r="E2468" s="121" t="s">
        <v>128</v>
      </c>
      <c r="F2468" s="121"/>
      <c r="G2468" s="121" t="s">
        <v>128</v>
      </c>
      <c r="H2468" s="121"/>
      <c r="I2468" s="121" t="s">
        <v>128</v>
      </c>
      <c r="J2468" s="122"/>
      <c r="K2468" s="120">
        <v>0.13073550048559901</v>
      </c>
      <c r="L2468" s="120"/>
      <c r="M2468" s="120" t="s">
        <v>128</v>
      </c>
      <c r="N2468" s="120"/>
      <c r="O2468" s="120" t="s">
        <v>128</v>
      </c>
      <c r="P2468" s="120"/>
      <c r="Q2468" s="120" t="s">
        <v>128</v>
      </c>
      <c r="R2468" s="120"/>
      <c r="S2468" s="120" t="s">
        <v>128</v>
      </c>
      <c r="T2468" s="120"/>
    </row>
    <row r="2469" spans="1:20" x14ac:dyDescent="0.25">
      <c r="A2469" s="121">
        <v>-0.186196031856145</v>
      </c>
      <c r="B2469" s="121"/>
      <c r="C2469" s="121">
        <v>-2.7146436645838201</v>
      </c>
      <c r="D2469" s="121"/>
      <c r="E2469" s="121" t="s">
        <v>128</v>
      </c>
      <c r="F2469" s="121"/>
      <c r="G2469" s="121" t="s">
        <v>128</v>
      </c>
      <c r="H2469" s="121"/>
      <c r="I2469" s="121" t="s">
        <v>128</v>
      </c>
      <c r="J2469" s="122"/>
      <c r="K2469" s="120">
        <v>3.98426576484745E-2</v>
      </c>
      <c r="L2469" s="120"/>
      <c r="M2469" s="120" t="s">
        <v>128</v>
      </c>
      <c r="N2469" s="120"/>
      <c r="O2469" s="120" t="s">
        <v>128</v>
      </c>
      <c r="P2469" s="120"/>
      <c r="Q2469" s="120" t="s">
        <v>128</v>
      </c>
      <c r="R2469" s="120"/>
      <c r="S2469" s="120" t="s">
        <v>128</v>
      </c>
      <c r="T2469" s="120"/>
    </row>
    <row r="2470" spans="1:20" x14ac:dyDescent="0.25">
      <c r="A2470" s="121">
        <v>1.8245926854289001</v>
      </c>
      <c r="B2470" s="121"/>
      <c r="C2470" s="121">
        <v>2.2231025566619902</v>
      </c>
      <c r="D2470" s="121"/>
      <c r="E2470" s="121" t="s">
        <v>128</v>
      </c>
      <c r="F2470" s="121"/>
      <c r="G2470" s="121" t="s">
        <v>128</v>
      </c>
      <c r="H2470" s="121"/>
      <c r="I2470" s="121" t="s">
        <v>128</v>
      </c>
      <c r="J2470" s="122"/>
      <c r="K2470" s="120">
        <v>-0.233183424936801</v>
      </c>
      <c r="L2470" s="120"/>
      <c r="M2470" s="120" t="s">
        <v>128</v>
      </c>
      <c r="N2470" s="120"/>
      <c r="O2470" s="120" t="s">
        <v>128</v>
      </c>
      <c r="P2470" s="120"/>
      <c r="Q2470" s="120" t="s">
        <v>128</v>
      </c>
      <c r="R2470" s="120"/>
      <c r="S2470" s="120" t="s">
        <v>128</v>
      </c>
      <c r="T2470" s="120"/>
    </row>
    <row r="2471" spans="1:20" x14ac:dyDescent="0.25">
      <c r="A2471" s="121">
        <v>0.73926819511173902</v>
      </c>
      <c r="B2471" s="121"/>
      <c r="C2471" s="121">
        <v>0.35479977939503698</v>
      </c>
      <c r="D2471" s="121"/>
      <c r="E2471" s="121" t="s">
        <v>128</v>
      </c>
      <c r="F2471" s="121"/>
      <c r="G2471" s="121" t="s">
        <v>128</v>
      </c>
      <c r="H2471" s="121"/>
      <c r="I2471" s="121" t="s">
        <v>128</v>
      </c>
      <c r="J2471" s="122"/>
      <c r="K2471" s="120">
        <v>-0.25475752002618501</v>
      </c>
      <c r="L2471" s="120"/>
      <c r="M2471" s="120" t="s">
        <v>128</v>
      </c>
      <c r="N2471" s="120"/>
      <c r="O2471" s="120" t="s">
        <v>128</v>
      </c>
      <c r="P2471" s="120"/>
      <c r="Q2471" s="120" t="s">
        <v>128</v>
      </c>
      <c r="R2471" s="120"/>
      <c r="S2471" s="120" t="s">
        <v>128</v>
      </c>
      <c r="T2471" s="120"/>
    </row>
    <row r="2472" spans="1:20" x14ac:dyDescent="0.25">
      <c r="A2472" s="121">
        <v>2.6070284818904002</v>
      </c>
      <c r="B2472" s="121"/>
      <c r="C2472" s="121">
        <v>0.51149256383444497</v>
      </c>
      <c r="D2472" s="121"/>
      <c r="E2472" s="121" t="s">
        <v>128</v>
      </c>
      <c r="F2472" s="121"/>
      <c r="G2472" s="121" t="s">
        <v>128</v>
      </c>
      <c r="H2472" s="121"/>
      <c r="I2472" s="121" t="s">
        <v>128</v>
      </c>
      <c r="J2472" s="122"/>
      <c r="K2472" s="120">
        <v>0.100550359833587</v>
      </c>
      <c r="L2472" s="120"/>
      <c r="M2472" s="120" t="s">
        <v>128</v>
      </c>
      <c r="N2472" s="120"/>
      <c r="O2472" s="120" t="s">
        <v>128</v>
      </c>
      <c r="P2472" s="120"/>
      <c r="Q2472" s="120" t="s">
        <v>128</v>
      </c>
      <c r="R2472" s="120"/>
      <c r="S2472" s="120" t="s">
        <v>128</v>
      </c>
      <c r="T2472" s="120"/>
    </row>
    <row r="2473" spans="1:20" x14ac:dyDescent="0.25">
      <c r="A2473" s="121">
        <v>2.6070284818904002</v>
      </c>
      <c r="B2473" s="121"/>
      <c r="C2473" s="121">
        <v>0.117398487367703</v>
      </c>
      <c r="D2473" s="121"/>
      <c r="E2473" s="121" t="s">
        <v>128</v>
      </c>
      <c r="F2473" s="121"/>
      <c r="G2473" s="121" t="s">
        <v>128</v>
      </c>
      <c r="H2473" s="121"/>
      <c r="I2473" s="121" t="s">
        <v>128</v>
      </c>
      <c r="J2473" s="122"/>
      <c r="K2473" s="120">
        <v>0.35594429684961398</v>
      </c>
      <c r="L2473" s="120"/>
      <c r="M2473" s="120" t="s">
        <v>128</v>
      </c>
      <c r="N2473" s="120"/>
      <c r="O2473" s="120" t="s">
        <v>128</v>
      </c>
      <c r="P2473" s="120"/>
      <c r="Q2473" s="120" t="s">
        <v>128</v>
      </c>
      <c r="R2473" s="120"/>
      <c r="S2473" s="120" t="s">
        <v>128</v>
      </c>
      <c r="T2473" s="120"/>
    </row>
    <row r="2474" spans="1:20" x14ac:dyDescent="0.25">
      <c r="A2474" s="121">
        <v>-1.27641019294334</v>
      </c>
      <c r="B2474" s="121"/>
      <c r="C2474" s="121">
        <v>9.3553324950729405E-2</v>
      </c>
      <c r="D2474" s="121"/>
      <c r="E2474" s="121" t="s">
        <v>128</v>
      </c>
      <c r="F2474" s="121"/>
      <c r="G2474" s="121" t="s">
        <v>128</v>
      </c>
      <c r="H2474" s="121"/>
      <c r="I2474" s="121" t="s">
        <v>128</v>
      </c>
      <c r="J2474" s="122"/>
      <c r="K2474" s="120">
        <v>-0.64156297055002998</v>
      </c>
      <c r="L2474" s="120"/>
      <c r="M2474" s="120" t="s">
        <v>128</v>
      </c>
      <c r="N2474" s="120"/>
      <c r="O2474" s="120" t="s">
        <v>128</v>
      </c>
      <c r="P2474" s="120"/>
      <c r="Q2474" s="120" t="s">
        <v>128</v>
      </c>
      <c r="R2474" s="120"/>
      <c r="S2474" s="120" t="s">
        <v>128</v>
      </c>
      <c r="T2474" s="120"/>
    </row>
    <row r="2475" spans="1:20" x14ac:dyDescent="0.25">
      <c r="A2475" s="121">
        <v>1.0917351021947399</v>
      </c>
      <c r="B2475" s="121"/>
      <c r="C2475" s="121">
        <v>2.8614085490513301</v>
      </c>
      <c r="D2475" s="121"/>
      <c r="E2475" s="121" t="s">
        <v>128</v>
      </c>
      <c r="F2475" s="121"/>
      <c r="G2475" s="121" t="s">
        <v>128</v>
      </c>
      <c r="H2475" s="121"/>
      <c r="I2475" s="121" t="s">
        <v>128</v>
      </c>
      <c r="J2475" s="122"/>
      <c r="K2475" s="120">
        <v>0.21278124041620899</v>
      </c>
      <c r="L2475" s="120"/>
      <c r="M2475" s="120" t="s">
        <v>128</v>
      </c>
      <c r="N2475" s="120"/>
      <c r="O2475" s="120" t="s">
        <v>128</v>
      </c>
      <c r="P2475" s="120"/>
      <c r="Q2475" s="120" t="s">
        <v>128</v>
      </c>
      <c r="R2475" s="120"/>
      <c r="S2475" s="120" t="s">
        <v>128</v>
      </c>
      <c r="T2475" s="120"/>
    </row>
    <row r="2476" spans="1:20" x14ac:dyDescent="0.25">
      <c r="A2476" s="121">
        <v>-0.20545101010339001</v>
      </c>
      <c r="B2476" s="121"/>
      <c r="C2476" s="121">
        <v>17.7112183779773</v>
      </c>
      <c r="D2476" s="121"/>
      <c r="E2476" s="121" t="s">
        <v>128</v>
      </c>
      <c r="F2476" s="121"/>
      <c r="G2476" s="121" t="s">
        <v>128</v>
      </c>
      <c r="H2476" s="121"/>
      <c r="I2476" s="121" t="s">
        <v>128</v>
      </c>
      <c r="J2476" s="122"/>
      <c r="K2476" s="120">
        <v>0.21278124041620899</v>
      </c>
      <c r="L2476" s="120"/>
      <c r="M2476" s="120" t="s">
        <v>128</v>
      </c>
      <c r="N2476" s="120"/>
      <c r="O2476" s="120" t="s">
        <v>128</v>
      </c>
      <c r="P2476" s="120"/>
      <c r="Q2476" s="120" t="s">
        <v>128</v>
      </c>
      <c r="R2476" s="120"/>
      <c r="S2476" s="120" t="s">
        <v>128</v>
      </c>
      <c r="T2476" s="120"/>
    </row>
    <row r="2477" spans="1:20" x14ac:dyDescent="0.25">
      <c r="A2477" s="121">
        <v>-0.10922862271441</v>
      </c>
      <c r="B2477" s="121"/>
      <c r="C2477" s="121">
        <v>2.8614085490513301</v>
      </c>
      <c r="D2477" s="121"/>
      <c r="E2477" s="121" t="s">
        <v>128</v>
      </c>
      <c r="F2477" s="121"/>
      <c r="G2477" s="121" t="s">
        <v>128</v>
      </c>
      <c r="H2477" s="121"/>
      <c r="I2477" s="121" t="s">
        <v>128</v>
      </c>
      <c r="J2477" s="122"/>
      <c r="K2477" s="120">
        <v>-0.38202033386975598</v>
      </c>
      <c r="L2477" s="120"/>
      <c r="M2477" s="120" t="s">
        <v>128</v>
      </c>
      <c r="N2477" s="120"/>
      <c r="O2477" s="120" t="s">
        <v>128</v>
      </c>
      <c r="P2477" s="120"/>
      <c r="Q2477" s="120" t="s">
        <v>128</v>
      </c>
      <c r="R2477" s="120"/>
      <c r="S2477" s="120" t="s">
        <v>128</v>
      </c>
      <c r="T2477" s="120"/>
    </row>
    <row r="2478" spans="1:20" x14ac:dyDescent="0.25">
      <c r="A2478" s="121">
        <v>2.36776535030749</v>
      </c>
      <c r="B2478" s="121"/>
      <c r="C2478" s="121">
        <v>1.1556976250092399</v>
      </c>
      <c r="D2478" s="121"/>
      <c r="E2478" s="121" t="s">
        <v>128</v>
      </c>
      <c r="F2478" s="121"/>
      <c r="G2478" s="121" t="s">
        <v>128</v>
      </c>
      <c r="H2478" s="121"/>
      <c r="I2478" s="121" t="s">
        <v>128</v>
      </c>
      <c r="J2478" s="122"/>
      <c r="K2478" s="120">
        <v>7.8438922794950003E-2</v>
      </c>
      <c r="L2478" s="120"/>
      <c r="M2478" s="120" t="s">
        <v>128</v>
      </c>
      <c r="N2478" s="120"/>
      <c r="O2478" s="120" t="s">
        <v>128</v>
      </c>
      <c r="P2478" s="120"/>
      <c r="Q2478" s="120" t="s">
        <v>128</v>
      </c>
      <c r="R2478" s="120"/>
      <c r="S2478" s="120" t="s">
        <v>128</v>
      </c>
      <c r="T2478" s="120"/>
    </row>
    <row r="2479" spans="1:20" x14ac:dyDescent="0.25">
      <c r="A2479" s="121">
        <v>-0.94705416343035698</v>
      </c>
      <c r="B2479" s="121"/>
      <c r="C2479" s="121">
        <v>0.25091769219011401</v>
      </c>
      <c r="D2479" s="121"/>
      <c r="E2479" s="121" t="s">
        <v>128</v>
      </c>
      <c r="F2479" s="121"/>
      <c r="G2479" s="121" t="s">
        <v>128</v>
      </c>
      <c r="H2479" s="121"/>
      <c r="I2479" s="121" t="s">
        <v>128</v>
      </c>
      <c r="J2479" s="122"/>
      <c r="K2479" s="120">
        <v>0.12397180116534701</v>
      </c>
      <c r="L2479" s="120"/>
      <c r="M2479" s="120" t="s">
        <v>128</v>
      </c>
      <c r="N2479" s="120"/>
      <c r="O2479" s="120" t="s">
        <v>128</v>
      </c>
      <c r="P2479" s="120"/>
      <c r="Q2479" s="120" t="s">
        <v>128</v>
      </c>
      <c r="R2479" s="120"/>
      <c r="S2479" s="120" t="s">
        <v>128</v>
      </c>
      <c r="T2479" s="120"/>
    </row>
    <row r="2480" spans="1:20" x14ac:dyDescent="0.25">
      <c r="A2480" s="121">
        <v>0.27010724090174398</v>
      </c>
      <c r="B2480" s="121"/>
      <c r="C2480" s="121">
        <v>1.1556976250092399</v>
      </c>
      <c r="D2480" s="121"/>
      <c r="E2480" s="121" t="s">
        <v>128</v>
      </c>
      <c r="F2480" s="121"/>
      <c r="G2480" s="121" t="s">
        <v>128</v>
      </c>
      <c r="H2480" s="121"/>
      <c r="I2480" s="121" t="s">
        <v>128</v>
      </c>
      <c r="J2480" s="122"/>
      <c r="K2480" s="120">
        <v>7.2744280889928306E-2</v>
      </c>
      <c r="L2480" s="120"/>
      <c r="M2480" s="120" t="s">
        <v>128</v>
      </c>
      <c r="N2480" s="120"/>
      <c r="O2480" s="120" t="s">
        <v>128</v>
      </c>
      <c r="P2480" s="120"/>
      <c r="Q2480" s="120" t="s">
        <v>128</v>
      </c>
      <c r="R2480" s="120"/>
      <c r="S2480" s="120" t="s">
        <v>128</v>
      </c>
      <c r="T2480" s="120"/>
    </row>
    <row r="2481" spans="1:20" x14ac:dyDescent="0.25">
      <c r="A2481" s="121">
        <v>-0.30817555979425398</v>
      </c>
      <c r="B2481" s="121"/>
      <c r="C2481" s="121">
        <v>-0.346182657302883</v>
      </c>
      <c r="D2481" s="121"/>
      <c r="E2481" s="121" t="s">
        <v>128</v>
      </c>
      <c r="F2481" s="121"/>
      <c r="G2481" s="121" t="s">
        <v>128</v>
      </c>
      <c r="H2481" s="121"/>
      <c r="I2481" s="121" t="s">
        <v>128</v>
      </c>
      <c r="J2481" s="122"/>
      <c r="K2481" s="120">
        <v>-0.10713106448191601</v>
      </c>
      <c r="L2481" s="120"/>
      <c r="M2481" s="120" t="s">
        <v>128</v>
      </c>
      <c r="N2481" s="120"/>
      <c r="O2481" s="120" t="s">
        <v>128</v>
      </c>
      <c r="P2481" s="120"/>
      <c r="Q2481" s="120" t="s">
        <v>128</v>
      </c>
      <c r="R2481" s="120"/>
      <c r="S2481" s="120" t="s">
        <v>128</v>
      </c>
      <c r="T2481" s="120"/>
    </row>
    <row r="2482" spans="1:20" x14ac:dyDescent="0.25">
      <c r="A2482" s="121">
        <v>-0.894486086509518</v>
      </c>
      <c r="B2482" s="121"/>
      <c r="C2482" s="121">
        <v>-1.9334612605213399</v>
      </c>
      <c r="D2482" s="121"/>
      <c r="E2482" s="121" t="s">
        <v>128</v>
      </c>
      <c r="F2482" s="121"/>
      <c r="G2482" s="121" t="s">
        <v>128</v>
      </c>
      <c r="H2482" s="121"/>
      <c r="I2482" s="121" t="s">
        <v>128</v>
      </c>
      <c r="J2482" s="122"/>
      <c r="K2482" s="120">
        <v>-0.50129168601469898</v>
      </c>
      <c r="L2482" s="120"/>
      <c r="M2482" s="120" t="s">
        <v>128</v>
      </c>
      <c r="N2482" s="120"/>
      <c r="O2482" s="120" t="s">
        <v>128</v>
      </c>
      <c r="P2482" s="120"/>
      <c r="Q2482" s="120" t="s">
        <v>128</v>
      </c>
      <c r="R2482" s="120"/>
      <c r="S2482" s="120" t="s">
        <v>128</v>
      </c>
      <c r="T2482" s="120"/>
    </row>
    <row r="2483" spans="1:20" x14ac:dyDescent="0.25">
      <c r="A2483" s="121">
        <v>-1.8410193797441099</v>
      </c>
      <c r="B2483" s="121"/>
      <c r="C2483" s="121">
        <v>0.152589752302415</v>
      </c>
      <c r="D2483" s="121"/>
      <c r="E2483" s="121" t="s">
        <v>128</v>
      </c>
      <c r="F2483" s="121"/>
      <c r="G2483" s="121" t="s">
        <v>128</v>
      </c>
      <c r="H2483" s="121"/>
      <c r="I2483" s="121" t="s">
        <v>128</v>
      </c>
      <c r="J2483" s="122"/>
      <c r="K2483" s="120">
        <v>-0.103524855748432</v>
      </c>
      <c r="L2483" s="120"/>
      <c r="M2483" s="120" t="s">
        <v>128</v>
      </c>
      <c r="N2483" s="120"/>
      <c r="O2483" s="120" t="s">
        <v>128</v>
      </c>
      <c r="P2483" s="120"/>
      <c r="Q2483" s="120" t="s">
        <v>128</v>
      </c>
      <c r="R2483" s="120"/>
      <c r="S2483" s="120" t="s">
        <v>128</v>
      </c>
      <c r="T2483" s="120"/>
    </row>
    <row r="2484" spans="1:20" x14ac:dyDescent="0.25">
      <c r="A2484" s="121">
        <v>-1.2627214258972499</v>
      </c>
      <c r="B2484" s="121"/>
      <c r="C2484" s="121">
        <v>2.9335740698259198</v>
      </c>
      <c r="D2484" s="121"/>
      <c r="E2484" s="121" t="s">
        <v>128</v>
      </c>
      <c r="F2484" s="121"/>
      <c r="G2484" s="121" t="s">
        <v>128</v>
      </c>
      <c r="H2484" s="121"/>
      <c r="I2484" s="121" t="s">
        <v>128</v>
      </c>
      <c r="J2484" s="122"/>
      <c r="K2484" s="120">
        <v>-2.85468323869509E-2</v>
      </c>
      <c r="L2484" s="120"/>
      <c r="M2484" s="120" t="s">
        <v>128</v>
      </c>
      <c r="N2484" s="120"/>
      <c r="O2484" s="120" t="s">
        <v>128</v>
      </c>
      <c r="P2484" s="120"/>
      <c r="Q2484" s="120" t="s">
        <v>128</v>
      </c>
      <c r="R2484" s="120"/>
      <c r="S2484" s="120" t="s">
        <v>128</v>
      </c>
      <c r="T2484" s="120"/>
    </row>
    <row r="2485" spans="1:20" x14ac:dyDescent="0.25">
      <c r="A2485" s="121">
        <v>0.38171300358754201</v>
      </c>
      <c r="B2485" s="121"/>
      <c r="C2485" s="121">
        <v>-2.2157360249745599</v>
      </c>
      <c r="D2485" s="121"/>
      <c r="E2485" s="121" t="s">
        <v>128</v>
      </c>
      <c r="F2485" s="121"/>
      <c r="G2485" s="121" t="s">
        <v>128</v>
      </c>
      <c r="H2485" s="121"/>
      <c r="I2485" s="121" t="s">
        <v>128</v>
      </c>
      <c r="J2485" s="122"/>
      <c r="K2485" s="120">
        <v>-2.85468323869509E-2</v>
      </c>
      <c r="L2485" s="120"/>
      <c r="M2485" s="120" t="s">
        <v>128</v>
      </c>
      <c r="N2485" s="120"/>
      <c r="O2485" s="120" t="s">
        <v>128</v>
      </c>
      <c r="P2485" s="120"/>
      <c r="Q2485" s="120" t="s">
        <v>128</v>
      </c>
      <c r="R2485" s="120"/>
      <c r="S2485" s="120" t="s">
        <v>128</v>
      </c>
      <c r="T2485" s="120"/>
    </row>
    <row r="2486" spans="1:20" x14ac:dyDescent="0.25">
      <c r="A2486" s="121">
        <v>-1.2627214258972499</v>
      </c>
      <c r="B2486" s="121"/>
      <c r="C2486" s="121">
        <v>-1.7683245432477901</v>
      </c>
      <c r="D2486" s="121"/>
      <c r="E2486" s="121" t="s">
        <v>128</v>
      </c>
      <c r="F2486" s="121"/>
      <c r="G2486" s="121" t="s">
        <v>128</v>
      </c>
      <c r="H2486" s="121"/>
      <c r="I2486" s="121" t="s">
        <v>128</v>
      </c>
      <c r="J2486" s="122"/>
      <c r="K2486" s="120">
        <v>-7.5526796178088801E-2</v>
      </c>
      <c r="L2486" s="120"/>
      <c r="M2486" s="120" t="s">
        <v>128</v>
      </c>
      <c r="N2486" s="120"/>
      <c r="O2486" s="120" t="s">
        <v>128</v>
      </c>
      <c r="P2486" s="120"/>
      <c r="Q2486" s="120" t="s">
        <v>128</v>
      </c>
      <c r="R2486" s="120"/>
      <c r="S2486" s="120" t="s">
        <v>128</v>
      </c>
      <c r="T2486" s="120"/>
    </row>
    <row r="2487" spans="1:20" x14ac:dyDescent="0.25">
      <c r="A2487" s="121">
        <v>0.39381537275400402</v>
      </c>
      <c r="B2487" s="121"/>
      <c r="C2487" s="121">
        <v>0.83264223771704104</v>
      </c>
      <c r="D2487" s="121"/>
      <c r="E2487" s="121" t="s">
        <v>128</v>
      </c>
      <c r="F2487" s="121"/>
      <c r="G2487" s="121" t="s">
        <v>128</v>
      </c>
      <c r="H2487" s="121"/>
      <c r="I2487" s="121" t="s">
        <v>128</v>
      </c>
      <c r="J2487" s="122"/>
      <c r="K2487" s="120">
        <v>-0.11381221643769</v>
      </c>
      <c r="L2487" s="120"/>
      <c r="M2487" s="120" t="s">
        <v>128</v>
      </c>
      <c r="N2487" s="120"/>
      <c r="O2487" s="120" t="s">
        <v>128</v>
      </c>
      <c r="P2487" s="120"/>
      <c r="Q2487" s="120" t="s">
        <v>128</v>
      </c>
      <c r="R2487" s="120"/>
      <c r="S2487" s="120" t="s">
        <v>128</v>
      </c>
      <c r="T2487" s="120"/>
    </row>
    <row r="2488" spans="1:20" x14ac:dyDescent="0.25">
      <c r="A2488" s="121">
        <v>-5.1933595914642097E-2</v>
      </c>
      <c r="B2488" s="121"/>
      <c r="C2488" s="121">
        <v>0.75214831083554001</v>
      </c>
      <c r="D2488" s="121"/>
      <c r="E2488" s="121" t="s">
        <v>128</v>
      </c>
      <c r="F2488" s="121"/>
      <c r="G2488" s="121" t="s">
        <v>128</v>
      </c>
      <c r="H2488" s="121"/>
      <c r="I2488" s="121" t="s">
        <v>128</v>
      </c>
      <c r="J2488" s="122"/>
      <c r="K2488" s="120">
        <v>-3.3016967102867098E-2</v>
      </c>
      <c r="L2488" s="120"/>
      <c r="M2488" s="120" t="s">
        <v>128</v>
      </c>
      <c r="N2488" s="120"/>
      <c r="O2488" s="120" t="s">
        <v>128</v>
      </c>
      <c r="P2488" s="120"/>
      <c r="Q2488" s="120" t="s">
        <v>128</v>
      </c>
      <c r="R2488" s="120"/>
      <c r="S2488" s="120" t="s">
        <v>128</v>
      </c>
      <c r="T2488" s="120"/>
    </row>
    <row r="2489" spans="1:20" x14ac:dyDescent="0.25">
      <c r="A2489" s="121">
        <v>-0.65358157024934005</v>
      </c>
      <c r="B2489" s="121"/>
      <c r="C2489" s="121">
        <v>0.75214831083554001</v>
      </c>
      <c r="D2489" s="121"/>
      <c r="E2489" s="121" t="s">
        <v>128</v>
      </c>
      <c r="F2489" s="121"/>
      <c r="G2489" s="121" t="s">
        <v>128</v>
      </c>
      <c r="H2489" s="121"/>
      <c r="I2489" s="121" t="s">
        <v>128</v>
      </c>
      <c r="J2489" s="122"/>
      <c r="K2489" s="120">
        <v>0.199886487579331</v>
      </c>
      <c r="L2489" s="120"/>
      <c r="M2489" s="120" t="s">
        <v>128</v>
      </c>
      <c r="N2489" s="120"/>
      <c r="O2489" s="120" t="s">
        <v>128</v>
      </c>
      <c r="P2489" s="120"/>
      <c r="Q2489" s="120" t="s">
        <v>128</v>
      </c>
      <c r="R2489" s="120"/>
      <c r="S2489" s="120" t="s">
        <v>128</v>
      </c>
      <c r="T2489" s="120"/>
    </row>
    <row r="2490" spans="1:20" x14ac:dyDescent="0.25">
      <c r="A2490" s="121">
        <v>1.6144227383145799</v>
      </c>
      <c r="B2490" s="121"/>
      <c r="C2490" s="121">
        <v>1.2181773240145199</v>
      </c>
      <c r="D2490" s="121"/>
      <c r="E2490" s="121" t="s">
        <v>128</v>
      </c>
      <c r="F2490" s="121"/>
      <c r="G2490" s="121" t="s">
        <v>128</v>
      </c>
      <c r="H2490" s="121"/>
      <c r="I2490" s="121" t="s">
        <v>128</v>
      </c>
      <c r="J2490" s="122"/>
      <c r="K2490" s="120">
        <v>1.00503447953528E-2</v>
      </c>
      <c r="L2490" s="120"/>
      <c r="M2490" s="120" t="s">
        <v>128</v>
      </c>
      <c r="N2490" s="120"/>
      <c r="O2490" s="120" t="s">
        <v>128</v>
      </c>
      <c r="P2490" s="120"/>
      <c r="Q2490" s="120" t="s">
        <v>128</v>
      </c>
      <c r="R2490" s="120"/>
      <c r="S2490" s="120" t="s">
        <v>128</v>
      </c>
      <c r="T2490" s="120"/>
    </row>
    <row r="2491" spans="1:20" x14ac:dyDescent="0.25">
      <c r="A2491" s="121">
        <v>-0.57630860248634297</v>
      </c>
      <c r="B2491" s="121"/>
      <c r="C2491" s="121">
        <v>2.0346825313463399</v>
      </c>
      <c r="D2491" s="121"/>
      <c r="E2491" s="121" t="s">
        <v>128</v>
      </c>
      <c r="F2491" s="121"/>
      <c r="G2491" s="121" t="s">
        <v>128</v>
      </c>
      <c r="H2491" s="121"/>
      <c r="I2491" s="121" t="s">
        <v>128</v>
      </c>
      <c r="J2491" s="122"/>
      <c r="K2491" s="120">
        <v>-0.221620027752017</v>
      </c>
      <c r="L2491" s="120"/>
      <c r="M2491" s="120" t="s">
        <v>128</v>
      </c>
      <c r="N2491" s="120"/>
      <c r="O2491" s="120" t="s">
        <v>128</v>
      </c>
      <c r="P2491" s="120"/>
      <c r="Q2491" s="120" t="s">
        <v>128</v>
      </c>
      <c r="R2491" s="120"/>
      <c r="S2491" s="120" t="s">
        <v>128</v>
      </c>
      <c r="T2491" s="120"/>
    </row>
    <row r="2492" spans="1:20" x14ac:dyDescent="0.25">
      <c r="A2492" s="121">
        <v>2.3546466860167898</v>
      </c>
      <c r="B2492" s="121"/>
      <c r="C2492" s="121">
        <v>0.114428825648281</v>
      </c>
      <c r="D2492" s="121"/>
      <c r="E2492" s="121" t="s">
        <v>128</v>
      </c>
      <c r="F2492" s="121"/>
      <c r="G2492" s="121" t="s">
        <v>128</v>
      </c>
      <c r="H2492" s="121"/>
      <c r="I2492" s="121" t="s">
        <v>128</v>
      </c>
      <c r="J2492" s="122"/>
      <c r="K2492" s="120">
        <v>0.53475154665110802</v>
      </c>
      <c r="L2492" s="120"/>
      <c r="M2492" s="120" t="s">
        <v>128</v>
      </c>
      <c r="N2492" s="120"/>
      <c r="O2492" s="120" t="s">
        <v>128</v>
      </c>
      <c r="P2492" s="120"/>
      <c r="Q2492" s="120" t="s">
        <v>128</v>
      </c>
      <c r="R2492" s="120"/>
      <c r="S2492" s="120" t="s">
        <v>128</v>
      </c>
      <c r="T2492" s="120"/>
    </row>
    <row r="2493" spans="1:20" x14ac:dyDescent="0.25">
      <c r="A2493" s="121">
        <v>2.3546466860167898</v>
      </c>
      <c r="B2493" s="121"/>
      <c r="C2493" s="121">
        <v>0.31247112704465602</v>
      </c>
      <c r="D2493" s="121"/>
      <c r="E2493" s="121" t="s">
        <v>128</v>
      </c>
      <c r="F2493" s="121"/>
      <c r="G2493" s="121" t="s">
        <v>128</v>
      </c>
      <c r="H2493" s="121"/>
      <c r="I2493" s="121" t="s">
        <v>128</v>
      </c>
      <c r="J2493" s="122"/>
      <c r="K2493" s="120">
        <v>3.6814590427514601E-2</v>
      </c>
      <c r="L2493" s="120"/>
      <c r="M2493" s="120" t="s">
        <v>128</v>
      </c>
      <c r="N2493" s="120"/>
      <c r="O2493" s="120" t="s">
        <v>128</v>
      </c>
      <c r="P2493" s="120"/>
      <c r="Q2493" s="120" t="s">
        <v>128</v>
      </c>
      <c r="R2493" s="120"/>
      <c r="S2493" s="120" t="s">
        <v>128</v>
      </c>
      <c r="T2493" s="120"/>
    </row>
    <row r="2494" spans="1:20" x14ac:dyDescent="0.25">
      <c r="A2494" s="121">
        <v>2.3546466860167898</v>
      </c>
      <c r="B2494" s="121"/>
      <c r="C2494" s="121">
        <v>0.90162001389836799</v>
      </c>
      <c r="D2494" s="121"/>
      <c r="E2494" s="121" t="s">
        <v>128</v>
      </c>
      <c r="F2494" s="121"/>
      <c r="G2494" s="121" t="s">
        <v>128</v>
      </c>
      <c r="H2494" s="121"/>
      <c r="I2494" s="121" t="s">
        <v>128</v>
      </c>
      <c r="J2494" s="122"/>
      <c r="K2494" s="120">
        <v>0.34273946155921903</v>
      </c>
      <c r="L2494" s="120"/>
      <c r="M2494" s="120" t="s">
        <v>128</v>
      </c>
      <c r="N2494" s="120"/>
      <c r="O2494" s="120" t="s">
        <v>128</v>
      </c>
      <c r="P2494" s="120"/>
      <c r="Q2494" s="120" t="s">
        <v>128</v>
      </c>
      <c r="R2494" s="120"/>
      <c r="S2494" s="120" t="s">
        <v>128</v>
      </c>
      <c r="T2494" s="120"/>
    </row>
    <row r="2495" spans="1:20" x14ac:dyDescent="0.25">
      <c r="A2495" s="121">
        <v>2.3546466860167898</v>
      </c>
      <c r="B2495" s="121"/>
      <c r="C2495" s="121">
        <v>7.8416970469408695E-2</v>
      </c>
      <c r="D2495" s="121"/>
      <c r="E2495" s="121" t="s">
        <v>128</v>
      </c>
      <c r="F2495" s="121"/>
      <c r="G2495" s="121" t="s">
        <v>128</v>
      </c>
      <c r="H2495" s="121"/>
      <c r="I2495" s="121" t="s">
        <v>128</v>
      </c>
      <c r="J2495" s="122"/>
      <c r="K2495" s="120">
        <v>0.173732526613076</v>
      </c>
      <c r="L2495" s="120"/>
      <c r="M2495" s="120" t="s">
        <v>128</v>
      </c>
      <c r="N2495" s="120"/>
      <c r="O2495" s="120" t="s">
        <v>128</v>
      </c>
      <c r="P2495" s="120"/>
      <c r="Q2495" s="120" t="s">
        <v>128</v>
      </c>
      <c r="R2495" s="120"/>
      <c r="S2495" s="120" t="s">
        <v>128</v>
      </c>
      <c r="T2495" s="120"/>
    </row>
    <row r="2496" spans="1:20" x14ac:dyDescent="0.25">
      <c r="A2496" s="121">
        <v>5.2213441506811599E-2</v>
      </c>
      <c r="B2496" s="121"/>
      <c r="C2496" s="121">
        <v>3.5730353503377201</v>
      </c>
      <c r="D2496" s="121"/>
      <c r="E2496" s="121" t="s">
        <v>128</v>
      </c>
      <c r="F2496" s="121"/>
      <c r="G2496" s="121" t="s">
        <v>128</v>
      </c>
      <c r="H2496" s="121"/>
      <c r="I2496" s="121" t="s">
        <v>128</v>
      </c>
      <c r="J2496" s="122"/>
      <c r="K2496" s="120">
        <v>-5.1956294829459203E-2</v>
      </c>
      <c r="L2496" s="120"/>
      <c r="M2496" s="120" t="s">
        <v>128</v>
      </c>
      <c r="N2496" s="120"/>
      <c r="O2496" s="120" t="s">
        <v>128</v>
      </c>
      <c r="P2496" s="120"/>
      <c r="Q2496" s="120" t="s">
        <v>128</v>
      </c>
      <c r="R2496" s="120"/>
      <c r="S2496" s="120" t="s">
        <v>128</v>
      </c>
      <c r="T2496" s="120"/>
    </row>
    <row r="2497" spans="1:20" x14ac:dyDescent="0.25">
      <c r="A2497" s="121">
        <v>1.8862060903743501</v>
      </c>
      <c r="B2497" s="121"/>
      <c r="C2497" s="121">
        <v>3.5730353503377201</v>
      </c>
      <c r="D2497" s="121"/>
      <c r="E2497" s="121" t="s">
        <v>128</v>
      </c>
      <c r="F2497" s="121"/>
      <c r="G2497" s="121" t="s">
        <v>128</v>
      </c>
      <c r="H2497" s="121"/>
      <c r="I2497" s="121" t="s">
        <v>128</v>
      </c>
      <c r="J2497" s="122"/>
      <c r="K2497" s="120">
        <v>0.24406281391046</v>
      </c>
      <c r="L2497" s="120"/>
      <c r="M2497" s="120" t="s">
        <v>128</v>
      </c>
      <c r="N2497" s="120"/>
      <c r="O2497" s="120" t="s">
        <v>128</v>
      </c>
      <c r="P2497" s="120"/>
      <c r="Q2497" s="120" t="s">
        <v>128</v>
      </c>
      <c r="R2497" s="120"/>
      <c r="S2497" s="120" t="s">
        <v>128</v>
      </c>
      <c r="T2497" s="120"/>
    </row>
    <row r="2498" spans="1:20" x14ac:dyDescent="0.25">
      <c r="A2498" s="121">
        <v>-0.26781147327106702</v>
      </c>
      <c r="B2498" s="121"/>
      <c r="C2498" s="121">
        <v>-0.44209150630224398</v>
      </c>
      <c r="D2498" s="121"/>
      <c r="E2498" s="121" t="s">
        <v>128</v>
      </c>
      <c r="F2498" s="121"/>
      <c r="G2498" s="121" t="s">
        <v>128</v>
      </c>
      <c r="H2498" s="121"/>
      <c r="I2498" s="121" t="s">
        <v>128</v>
      </c>
      <c r="J2498" s="122"/>
      <c r="K2498" s="120">
        <v>-0.309744271785938</v>
      </c>
      <c r="L2498" s="120"/>
      <c r="M2498" s="120" t="s">
        <v>128</v>
      </c>
      <c r="N2498" s="120"/>
      <c r="O2498" s="120" t="s">
        <v>128</v>
      </c>
      <c r="P2498" s="120"/>
      <c r="Q2498" s="120" t="s">
        <v>128</v>
      </c>
      <c r="R2498" s="120"/>
      <c r="S2498" s="120" t="s">
        <v>128</v>
      </c>
      <c r="T2498" s="120"/>
    </row>
    <row r="2499" spans="1:20" x14ac:dyDescent="0.25">
      <c r="A2499" s="121">
        <v>-0.58587254704789504</v>
      </c>
      <c r="B2499" s="121"/>
      <c r="C2499" s="121">
        <v>0.25480165284776701</v>
      </c>
      <c r="D2499" s="121"/>
      <c r="E2499" s="121" t="s">
        <v>128</v>
      </c>
      <c r="F2499" s="121"/>
      <c r="G2499" s="121" t="s">
        <v>128</v>
      </c>
      <c r="H2499" s="121"/>
      <c r="I2499" s="121" t="s">
        <v>128</v>
      </c>
      <c r="J2499" s="122"/>
      <c r="K2499" s="120">
        <v>0.10179976691849101</v>
      </c>
      <c r="L2499" s="120"/>
      <c r="M2499" s="120" t="s">
        <v>128</v>
      </c>
      <c r="N2499" s="120"/>
      <c r="O2499" s="120" t="s">
        <v>128</v>
      </c>
      <c r="P2499" s="120"/>
      <c r="Q2499" s="120" t="s">
        <v>128</v>
      </c>
      <c r="R2499" s="120"/>
      <c r="S2499" s="120" t="s">
        <v>128</v>
      </c>
      <c r="T2499" s="120"/>
    </row>
    <row r="2500" spans="1:20" x14ac:dyDescent="0.25">
      <c r="A2500" s="121">
        <v>0.54182435565842701</v>
      </c>
      <c r="B2500" s="121"/>
      <c r="C2500" s="121">
        <v>1.1843835096350599</v>
      </c>
      <c r="D2500" s="121"/>
      <c r="E2500" s="121" t="s">
        <v>128</v>
      </c>
      <c r="F2500" s="121"/>
      <c r="G2500" s="121" t="s">
        <v>128</v>
      </c>
      <c r="H2500" s="121"/>
      <c r="I2500" s="121" t="s">
        <v>128</v>
      </c>
      <c r="J2500" s="122"/>
      <c r="K2500" s="120">
        <v>-4.7880465815954003E-2</v>
      </c>
      <c r="L2500" s="120"/>
      <c r="M2500" s="120" t="s">
        <v>128</v>
      </c>
      <c r="N2500" s="120"/>
      <c r="O2500" s="120" t="s">
        <v>128</v>
      </c>
      <c r="P2500" s="120"/>
      <c r="Q2500" s="120" t="s">
        <v>128</v>
      </c>
      <c r="R2500" s="120"/>
      <c r="S2500" s="120" t="s">
        <v>128</v>
      </c>
      <c r="T2500" s="120"/>
    </row>
    <row r="2501" spans="1:20" x14ac:dyDescent="0.25">
      <c r="A2501" s="121">
        <v>0.58695933443681603</v>
      </c>
      <c r="B2501" s="121"/>
      <c r="C2501" s="121">
        <v>-1.0450848514728801</v>
      </c>
      <c r="D2501" s="121"/>
      <c r="E2501" s="121" t="s">
        <v>128</v>
      </c>
      <c r="F2501" s="121"/>
      <c r="G2501" s="121" t="s">
        <v>128</v>
      </c>
      <c r="H2501" s="121"/>
      <c r="I2501" s="121" t="s">
        <v>128</v>
      </c>
      <c r="J2501" s="122"/>
      <c r="K2501" s="120">
        <v>3.9416768218625699E-2</v>
      </c>
      <c r="L2501" s="120"/>
      <c r="M2501" s="120" t="s">
        <v>128</v>
      </c>
      <c r="N2501" s="120"/>
      <c r="O2501" s="120" t="s">
        <v>128</v>
      </c>
      <c r="P2501" s="120"/>
      <c r="Q2501" s="120" t="s">
        <v>128</v>
      </c>
      <c r="R2501" s="120"/>
      <c r="S2501" s="120" t="s">
        <v>128</v>
      </c>
      <c r="T2501" s="120"/>
    </row>
    <row r="2502" spans="1:20" x14ac:dyDescent="0.25">
      <c r="A2502" s="121">
        <v>4.0736503074692003E-2</v>
      </c>
      <c r="B2502" s="121"/>
      <c r="C2502" s="121">
        <v>0.40415267391126097</v>
      </c>
      <c r="D2502" s="121"/>
      <c r="E2502" s="121" t="s">
        <v>128</v>
      </c>
      <c r="F2502" s="121"/>
      <c r="G2502" s="121" t="s">
        <v>128</v>
      </c>
      <c r="H2502" s="121"/>
      <c r="I2502" s="121" t="s">
        <v>128</v>
      </c>
      <c r="J2502" s="122"/>
      <c r="K2502" s="120">
        <v>-0.197529897450721</v>
      </c>
      <c r="L2502" s="120"/>
      <c r="M2502" s="120" t="s">
        <v>128</v>
      </c>
      <c r="N2502" s="120"/>
      <c r="O2502" s="120" t="s">
        <v>128</v>
      </c>
      <c r="P2502" s="120"/>
      <c r="Q2502" s="120" t="s">
        <v>128</v>
      </c>
      <c r="R2502" s="120"/>
      <c r="S2502" s="120" t="s">
        <v>128</v>
      </c>
      <c r="T2502" s="120"/>
    </row>
    <row r="2503" spans="1:20" x14ac:dyDescent="0.25">
      <c r="A2503" s="121">
        <v>0.195442452227374</v>
      </c>
      <c r="B2503" s="121"/>
      <c r="C2503" s="121">
        <v>0.87798795896113502</v>
      </c>
      <c r="D2503" s="121"/>
      <c r="E2503" s="121" t="s">
        <v>128</v>
      </c>
      <c r="F2503" s="121"/>
      <c r="G2503" s="121" t="s">
        <v>128</v>
      </c>
      <c r="H2503" s="121"/>
      <c r="I2503" s="121" t="s">
        <v>128</v>
      </c>
      <c r="J2503" s="122"/>
      <c r="K2503" s="120">
        <v>5.5972529125160299E-2</v>
      </c>
      <c r="L2503" s="120"/>
      <c r="M2503" s="120" t="s">
        <v>128</v>
      </c>
      <c r="N2503" s="120"/>
      <c r="O2503" s="120" t="s">
        <v>128</v>
      </c>
      <c r="P2503" s="120"/>
      <c r="Q2503" s="120" t="s">
        <v>128</v>
      </c>
      <c r="R2503" s="120"/>
      <c r="S2503" s="120" t="s">
        <v>128</v>
      </c>
      <c r="T2503" s="120"/>
    </row>
    <row r="2504" spans="1:20" x14ac:dyDescent="0.25">
      <c r="A2504" s="121">
        <v>-0.38315718456215803</v>
      </c>
      <c r="B2504" s="121"/>
      <c r="C2504" s="121" t="s">
        <v>128</v>
      </c>
      <c r="D2504" s="121"/>
      <c r="E2504" s="121" t="s">
        <v>128</v>
      </c>
      <c r="F2504" s="121"/>
      <c r="G2504" s="121" t="s">
        <v>128</v>
      </c>
      <c r="H2504" s="121"/>
      <c r="I2504" s="121" t="s">
        <v>128</v>
      </c>
      <c r="J2504" s="122"/>
      <c r="K2504" s="120">
        <v>0.29927339776887202</v>
      </c>
      <c r="L2504" s="120"/>
      <c r="M2504" s="120" t="s">
        <v>128</v>
      </c>
      <c r="N2504" s="120"/>
      <c r="O2504" s="120" t="s">
        <v>128</v>
      </c>
      <c r="P2504" s="120"/>
      <c r="Q2504" s="120" t="s">
        <v>128</v>
      </c>
      <c r="R2504" s="120"/>
      <c r="S2504" s="120" t="s">
        <v>128</v>
      </c>
      <c r="T2504" s="120"/>
    </row>
    <row r="2505" spans="1:20" x14ac:dyDescent="0.25">
      <c r="A2505" s="121">
        <v>-0.44535350094870202</v>
      </c>
      <c r="B2505" s="121"/>
      <c r="C2505" s="121" t="s">
        <v>128</v>
      </c>
      <c r="D2505" s="121"/>
      <c r="E2505" s="121" t="s">
        <v>128</v>
      </c>
      <c r="F2505" s="121"/>
      <c r="G2505" s="121" t="s">
        <v>128</v>
      </c>
      <c r="H2505" s="121"/>
      <c r="I2505" s="121" t="s">
        <v>128</v>
      </c>
      <c r="J2505" s="122"/>
      <c r="K2505" s="120">
        <v>6.16304642305643E-2</v>
      </c>
      <c r="L2505" s="120"/>
      <c r="M2505" s="120" t="s">
        <v>128</v>
      </c>
      <c r="N2505" s="120"/>
      <c r="O2505" s="120" t="s">
        <v>128</v>
      </c>
      <c r="P2505" s="120"/>
      <c r="Q2505" s="120" t="s">
        <v>128</v>
      </c>
      <c r="R2505" s="120"/>
      <c r="S2505" s="120" t="s">
        <v>128</v>
      </c>
      <c r="T2505" s="120"/>
    </row>
    <row r="2506" spans="1:20" x14ac:dyDescent="0.25">
      <c r="A2506" s="121">
        <v>1.49896257877124</v>
      </c>
      <c r="B2506" s="121"/>
      <c r="C2506" s="121" t="s">
        <v>128</v>
      </c>
      <c r="D2506" s="121"/>
      <c r="E2506" s="121" t="s">
        <v>128</v>
      </c>
      <c r="F2506" s="121"/>
      <c r="G2506" s="121" t="s">
        <v>128</v>
      </c>
      <c r="H2506" s="121"/>
      <c r="I2506" s="121" t="s">
        <v>128</v>
      </c>
      <c r="J2506" s="122"/>
      <c r="K2506" s="120">
        <v>0.107202280129703</v>
      </c>
      <c r="L2506" s="120"/>
      <c r="M2506" s="120" t="s">
        <v>128</v>
      </c>
      <c r="N2506" s="120"/>
      <c r="O2506" s="120" t="s">
        <v>128</v>
      </c>
      <c r="P2506" s="120"/>
      <c r="Q2506" s="120" t="s">
        <v>128</v>
      </c>
      <c r="R2506" s="120"/>
      <c r="S2506" s="120" t="s">
        <v>128</v>
      </c>
      <c r="T2506" s="120"/>
    </row>
    <row r="2507" spans="1:20" x14ac:dyDescent="0.25">
      <c r="A2507" s="121">
        <v>7.7831234429195803E-2</v>
      </c>
      <c r="B2507" s="121"/>
      <c r="C2507" s="121" t="s">
        <v>128</v>
      </c>
      <c r="D2507" s="121"/>
      <c r="E2507" s="121" t="s">
        <v>128</v>
      </c>
      <c r="F2507" s="121"/>
      <c r="G2507" s="121" t="s">
        <v>128</v>
      </c>
      <c r="H2507" s="121"/>
      <c r="I2507" s="121" t="s">
        <v>128</v>
      </c>
      <c r="J2507" s="122"/>
      <c r="K2507" s="120">
        <v>4.4796958141830601E-3</v>
      </c>
      <c r="L2507" s="120"/>
      <c r="M2507" s="120" t="s">
        <v>128</v>
      </c>
      <c r="N2507" s="120"/>
      <c r="O2507" s="120" t="s">
        <v>128</v>
      </c>
      <c r="P2507" s="120"/>
      <c r="Q2507" s="120" t="s">
        <v>128</v>
      </c>
      <c r="R2507" s="120"/>
      <c r="S2507" s="120" t="s">
        <v>128</v>
      </c>
      <c r="T2507" s="120"/>
    </row>
    <row r="2508" spans="1:20" x14ac:dyDescent="0.25">
      <c r="A2508" s="121">
        <v>-0.28803459235576201</v>
      </c>
      <c r="B2508" s="121"/>
      <c r="C2508" s="121" t="s">
        <v>128</v>
      </c>
      <c r="D2508" s="121"/>
      <c r="E2508" s="121" t="s">
        <v>128</v>
      </c>
      <c r="F2508" s="121"/>
      <c r="G2508" s="121" t="s">
        <v>128</v>
      </c>
      <c r="H2508" s="121"/>
      <c r="I2508" s="121" t="s">
        <v>128</v>
      </c>
      <c r="J2508" s="122"/>
      <c r="K2508" s="120">
        <v>-9.5480076074562006E-2</v>
      </c>
      <c r="L2508" s="120"/>
      <c r="M2508" s="120" t="s">
        <v>128</v>
      </c>
      <c r="N2508" s="120"/>
      <c r="O2508" s="120" t="s">
        <v>128</v>
      </c>
      <c r="P2508" s="120"/>
      <c r="Q2508" s="120" t="s">
        <v>128</v>
      </c>
      <c r="R2508" s="120"/>
      <c r="S2508" s="120" t="s">
        <v>128</v>
      </c>
      <c r="T2508" s="120"/>
    </row>
    <row r="2509" spans="1:20" x14ac:dyDescent="0.25">
      <c r="A2509" s="121">
        <v>1.3127713045835101</v>
      </c>
      <c r="B2509" s="121"/>
      <c r="C2509" s="121" t="s">
        <v>128</v>
      </c>
      <c r="D2509" s="121"/>
      <c r="E2509" s="121" t="s">
        <v>128</v>
      </c>
      <c r="F2509" s="121"/>
      <c r="G2509" s="121" t="s">
        <v>128</v>
      </c>
      <c r="H2509" s="121"/>
      <c r="I2509" s="121" t="s">
        <v>128</v>
      </c>
      <c r="J2509" s="122"/>
      <c r="K2509" s="120">
        <v>-6.5220654369117198E-2</v>
      </c>
      <c r="L2509" s="120"/>
      <c r="M2509" s="120" t="s">
        <v>128</v>
      </c>
      <c r="N2509" s="120"/>
      <c r="O2509" s="120" t="s">
        <v>128</v>
      </c>
      <c r="P2509" s="120"/>
      <c r="Q2509" s="120" t="s">
        <v>128</v>
      </c>
      <c r="R2509" s="120"/>
      <c r="S2509" s="120" t="s">
        <v>128</v>
      </c>
      <c r="T2509" s="120"/>
    </row>
    <row r="2510" spans="1:20" x14ac:dyDescent="0.25">
      <c r="A2510" s="121">
        <v>-0.42390067260578401</v>
      </c>
      <c r="B2510" s="121"/>
      <c r="C2510" s="121" t="s">
        <v>128</v>
      </c>
      <c r="D2510" s="121"/>
      <c r="E2510" s="121" t="s">
        <v>128</v>
      </c>
      <c r="F2510" s="121"/>
      <c r="G2510" s="121" t="s">
        <v>128</v>
      </c>
      <c r="H2510" s="121"/>
      <c r="I2510" s="121" t="s">
        <v>128</v>
      </c>
      <c r="J2510" s="122"/>
      <c r="K2510" s="120">
        <v>0.232204553163427</v>
      </c>
      <c r="L2510" s="120"/>
      <c r="M2510" s="120" t="s">
        <v>128</v>
      </c>
      <c r="N2510" s="120"/>
      <c r="O2510" s="120" t="s">
        <v>128</v>
      </c>
      <c r="P2510" s="120"/>
      <c r="Q2510" s="120" t="s">
        <v>128</v>
      </c>
      <c r="R2510" s="120"/>
      <c r="S2510" s="120" t="s">
        <v>128</v>
      </c>
      <c r="T2510" s="120"/>
    </row>
    <row r="2511" spans="1:20" x14ac:dyDescent="0.25">
      <c r="A2511" s="121">
        <v>-0.389703710197432</v>
      </c>
      <c r="B2511" s="121"/>
      <c r="C2511" s="121" t="s">
        <v>128</v>
      </c>
      <c r="D2511" s="121"/>
      <c r="E2511" s="121" t="s">
        <v>128</v>
      </c>
      <c r="F2511" s="121"/>
      <c r="G2511" s="121" t="s">
        <v>128</v>
      </c>
      <c r="H2511" s="121"/>
      <c r="I2511" s="121" t="s">
        <v>128</v>
      </c>
      <c r="J2511" s="122"/>
      <c r="K2511" s="120">
        <v>0.53601414876731301</v>
      </c>
      <c r="L2511" s="120"/>
      <c r="M2511" s="120" t="s">
        <v>128</v>
      </c>
      <c r="N2511" s="120"/>
      <c r="O2511" s="120" t="s">
        <v>128</v>
      </c>
      <c r="P2511" s="120"/>
      <c r="Q2511" s="120" t="s">
        <v>128</v>
      </c>
      <c r="R2511" s="120"/>
      <c r="S2511" s="120" t="s">
        <v>128</v>
      </c>
      <c r="T2511" s="120"/>
    </row>
    <row r="2512" spans="1:20" x14ac:dyDescent="0.25">
      <c r="A2512" s="121">
        <v>3.43406515441057</v>
      </c>
      <c r="B2512" s="121"/>
      <c r="C2512" s="121" t="s">
        <v>128</v>
      </c>
      <c r="D2512" s="121"/>
      <c r="E2512" s="121" t="s">
        <v>128</v>
      </c>
      <c r="F2512" s="121"/>
      <c r="G2512" s="121" t="s">
        <v>128</v>
      </c>
      <c r="H2512" s="121"/>
      <c r="I2512" s="121" t="s">
        <v>128</v>
      </c>
      <c r="J2512" s="122"/>
      <c r="K2512" s="120">
        <v>4.0416865455799901E-2</v>
      </c>
      <c r="L2512" s="120"/>
      <c r="M2512" s="120" t="s">
        <v>128</v>
      </c>
      <c r="N2512" s="120"/>
      <c r="O2512" s="120" t="s">
        <v>128</v>
      </c>
      <c r="P2512" s="120"/>
      <c r="Q2512" s="120" t="s">
        <v>128</v>
      </c>
      <c r="R2512" s="120"/>
      <c r="S2512" s="120" t="s">
        <v>128</v>
      </c>
      <c r="T2512" s="120"/>
    </row>
    <row r="2513" spans="1:20" x14ac:dyDescent="0.25">
      <c r="A2513" s="121">
        <v>0.450479612629968</v>
      </c>
      <c r="B2513" s="121"/>
      <c r="C2513" s="121" t="s">
        <v>128</v>
      </c>
      <c r="D2513" s="121"/>
      <c r="E2513" s="121" t="s">
        <v>128</v>
      </c>
      <c r="F2513" s="121"/>
      <c r="G2513" s="121" t="s">
        <v>128</v>
      </c>
      <c r="H2513" s="121"/>
      <c r="I2513" s="121" t="s">
        <v>128</v>
      </c>
      <c r="J2513" s="122"/>
      <c r="K2513" s="120">
        <v>3.3259007028000602E-2</v>
      </c>
      <c r="L2513" s="120"/>
      <c r="M2513" s="120" t="s">
        <v>128</v>
      </c>
      <c r="N2513" s="120"/>
      <c r="O2513" s="120" t="s">
        <v>128</v>
      </c>
      <c r="P2513" s="120"/>
      <c r="Q2513" s="120" t="s">
        <v>128</v>
      </c>
      <c r="R2513" s="120"/>
      <c r="S2513" s="120" t="s">
        <v>128</v>
      </c>
      <c r="T2513" s="120"/>
    </row>
    <row r="2514" spans="1:20" x14ac:dyDescent="0.25">
      <c r="A2514" s="121">
        <v>0.82784145319668101</v>
      </c>
      <c r="B2514" s="121"/>
      <c r="C2514" s="121" t="s">
        <v>128</v>
      </c>
      <c r="D2514" s="121"/>
      <c r="E2514" s="121" t="s">
        <v>128</v>
      </c>
      <c r="F2514" s="121"/>
      <c r="G2514" s="121" t="s">
        <v>128</v>
      </c>
      <c r="H2514" s="121"/>
      <c r="I2514" s="121" t="s">
        <v>128</v>
      </c>
      <c r="J2514" s="122"/>
      <c r="K2514" s="120">
        <v>0.117364580626322</v>
      </c>
      <c r="L2514" s="120"/>
      <c r="M2514" s="120" t="s">
        <v>128</v>
      </c>
      <c r="N2514" s="120"/>
      <c r="O2514" s="120" t="s">
        <v>128</v>
      </c>
      <c r="P2514" s="120"/>
      <c r="Q2514" s="120" t="s">
        <v>128</v>
      </c>
      <c r="R2514" s="120"/>
      <c r="S2514" s="120" t="s">
        <v>128</v>
      </c>
      <c r="T2514" s="120"/>
    </row>
    <row r="2515" spans="1:20" x14ac:dyDescent="0.25">
      <c r="A2515" s="121">
        <v>1.80166851439833</v>
      </c>
      <c r="B2515" s="121"/>
      <c r="C2515" s="121" t="s">
        <v>128</v>
      </c>
      <c r="D2515" s="121"/>
      <c r="E2515" s="121" t="s">
        <v>128</v>
      </c>
      <c r="F2515" s="121"/>
      <c r="G2515" s="121" t="s">
        <v>128</v>
      </c>
      <c r="H2515" s="121"/>
      <c r="I2515" s="121" t="s">
        <v>128</v>
      </c>
      <c r="J2515" s="122"/>
      <c r="K2515" s="120">
        <v>-0.42007229927122203</v>
      </c>
      <c r="L2515" s="120"/>
      <c r="M2515" s="120" t="s">
        <v>128</v>
      </c>
      <c r="N2515" s="120"/>
      <c r="O2515" s="120" t="s">
        <v>128</v>
      </c>
      <c r="P2515" s="120"/>
      <c r="Q2515" s="120" t="s">
        <v>128</v>
      </c>
      <c r="R2515" s="120"/>
      <c r="S2515" s="120" t="s">
        <v>128</v>
      </c>
      <c r="T2515" s="120"/>
    </row>
    <row r="2516" spans="1:20" x14ac:dyDescent="0.25">
      <c r="A2516" s="121">
        <v>-0.82850826920434395</v>
      </c>
      <c r="B2516" s="121"/>
      <c r="C2516" s="121" t="s">
        <v>128</v>
      </c>
      <c r="D2516" s="121"/>
      <c r="E2516" s="121" t="s">
        <v>128</v>
      </c>
      <c r="F2516" s="121"/>
      <c r="G2516" s="121" t="s">
        <v>128</v>
      </c>
      <c r="H2516" s="121"/>
      <c r="I2516" s="121" t="s">
        <v>128</v>
      </c>
      <c r="J2516" s="122"/>
      <c r="K2516" s="120">
        <v>0.13821071946847499</v>
      </c>
      <c r="L2516" s="120"/>
      <c r="M2516" s="120" t="s">
        <v>128</v>
      </c>
      <c r="N2516" s="120"/>
      <c r="O2516" s="120" t="s">
        <v>128</v>
      </c>
      <c r="P2516" s="120"/>
      <c r="Q2516" s="120" t="s">
        <v>128</v>
      </c>
      <c r="R2516" s="120"/>
      <c r="S2516" s="120" t="s">
        <v>128</v>
      </c>
      <c r="T2516" s="120"/>
    </row>
    <row r="2517" spans="1:20" x14ac:dyDescent="0.25">
      <c r="A2517" s="121">
        <v>0.150249763319831</v>
      </c>
      <c r="B2517" s="121"/>
      <c r="C2517" s="121" t="s">
        <v>128</v>
      </c>
      <c r="D2517" s="121"/>
      <c r="E2517" s="121" t="s">
        <v>128</v>
      </c>
      <c r="F2517" s="121"/>
      <c r="G2517" s="121" t="s">
        <v>128</v>
      </c>
      <c r="H2517" s="121"/>
      <c r="I2517" s="121" t="s">
        <v>128</v>
      </c>
      <c r="J2517" s="122"/>
      <c r="K2517" s="120">
        <v>0.37181603623972798</v>
      </c>
      <c r="L2517" s="120"/>
      <c r="M2517" s="120" t="s">
        <v>128</v>
      </c>
      <c r="N2517" s="120"/>
      <c r="O2517" s="120" t="s">
        <v>128</v>
      </c>
      <c r="P2517" s="120"/>
      <c r="Q2517" s="120" t="s">
        <v>128</v>
      </c>
      <c r="R2517" s="120"/>
      <c r="S2517" s="120" t="s">
        <v>128</v>
      </c>
      <c r="T2517" s="120"/>
    </row>
    <row r="2518" spans="1:20" x14ac:dyDescent="0.25">
      <c r="A2518" s="121">
        <v>0.150249763319831</v>
      </c>
      <c r="B2518" s="121"/>
      <c r="C2518" s="121" t="s">
        <v>128</v>
      </c>
      <c r="D2518" s="121"/>
      <c r="E2518" s="121" t="s">
        <v>128</v>
      </c>
      <c r="F2518" s="121"/>
      <c r="G2518" s="121" t="s">
        <v>128</v>
      </c>
      <c r="H2518" s="121"/>
      <c r="I2518" s="121" t="s">
        <v>128</v>
      </c>
      <c r="J2518" s="122"/>
      <c r="K2518" s="120">
        <v>-0.14120655256798301</v>
      </c>
      <c r="L2518" s="120"/>
      <c r="M2518" s="120" t="s">
        <v>128</v>
      </c>
      <c r="N2518" s="120"/>
      <c r="O2518" s="120" t="s">
        <v>128</v>
      </c>
      <c r="P2518" s="120"/>
      <c r="Q2518" s="120" t="s">
        <v>128</v>
      </c>
      <c r="R2518" s="120"/>
      <c r="S2518" s="120" t="s">
        <v>128</v>
      </c>
      <c r="T2518" s="120"/>
    </row>
    <row r="2519" spans="1:20" x14ac:dyDescent="0.25">
      <c r="A2519" s="121">
        <v>0.424757492679667</v>
      </c>
      <c r="B2519" s="121"/>
      <c r="C2519" s="121" t="s">
        <v>128</v>
      </c>
      <c r="D2519" s="121"/>
      <c r="E2519" s="121" t="s">
        <v>128</v>
      </c>
      <c r="F2519" s="121"/>
      <c r="G2519" s="121" t="s">
        <v>128</v>
      </c>
      <c r="H2519" s="121"/>
      <c r="I2519" s="121" t="s">
        <v>128</v>
      </c>
      <c r="J2519" s="122"/>
      <c r="K2519" s="120">
        <v>-7.3853848727559096E-2</v>
      </c>
      <c r="L2519" s="120"/>
      <c r="M2519" s="120" t="s">
        <v>128</v>
      </c>
      <c r="N2519" s="120"/>
      <c r="O2519" s="120" t="s">
        <v>128</v>
      </c>
      <c r="P2519" s="120"/>
      <c r="Q2519" s="120" t="s">
        <v>128</v>
      </c>
      <c r="R2519" s="120"/>
      <c r="S2519" s="120" t="s">
        <v>128</v>
      </c>
      <c r="T2519" s="120"/>
    </row>
    <row r="2520" spans="1:20" x14ac:dyDescent="0.25">
      <c r="A2520" s="121">
        <v>0.93416716683113599</v>
      </c>
      <c r="B2520" s="121"/>
      <c r="C2520" s="121" t="s">
        <v>128</v>
      </c>
      <c r="D2520" s="121"/>
      <c r="E2520" s="121" t="s">
        <v>128</v>
      </c>
      <c r="F2520" s="121"/>
      <c r="G2520" s="121" t="s">
        <v>128</v>
      </c>
      <c r="H2520" s="121"/>
      <c r="I2520" s="121" t="s">
        <v>128</v>
      </c>
      <c r="J2520" s="122"/>
      <c r="K2520" s="120">
        <v>0.10803335296458599</v>
      </c>
      <c r="L2520" s="120"/>
      <c r="M2520" s="120" t="s">
        <v>128</v>
      </c>
      <c r="N2520" s="120"/>
      <c r="O2520" s="120" t="s">
        <v>128</v>
      </c>
      <c r="P2520" s="120"/>
      <c r="Q2520" s="120" t="s">
        <v>128</v>
      </c>
      <c r="R2520" s="120"/>
      <c r="S2520" s="120" t="s">
        <v>128</v>
      </c>
      <c r="T2520" s="120"/>
    </row>
    <row r="2521" spans="1:20" x14ac:dyDescent="0.25">
      <c r="A2521" s="121">
        <v>-0.28225835133437199</v>
      </c>
      <c r="B2521" s="121"/>
      <c r="C2521" s="121" t="s">
        <v>128</v>
      </c>
      <c r="D2521" s="121"/>
      <c r="E2521" s="121" t="s">
        <v>128</v>
      </c>
      <c r="F2521" s="121"/>
      <c r="G2521" s="121" t="s">
        <v>128</v>
      </c>
      <c r="H2521" s="121"/>
      <c r="I2521" s="121" t="s">
        <v>128</v>
      </c>
      <c r="J2521" s="122"/>
      <c r="K2521" s="120">
        <v>-6.6172518115191495E-2</v>
      </c>
      <c r="L2521" s="120"/>
      <c r="M2521" s="120" t="s">
        <v>128</v>
      </c>
      <c r="N2521" s="120"/>
      <c r="O2521" s="120" t="s">
        <v>128</v>
      </c>
      <c r="P2521" s="120"/>
      <c r="Q2521" s="120" t="s">
        <v>128</v>
      </c>
      <c r="R2521" s="120"/>
      <c r="S2521" s="120" t="s">
        <v>128</v>
      </c>
      <c r="T2521" s="120"/>
    </row>
    <row r="2522" spans="1:20" x14ac:dyDescent="0.25">
      <c r="A2522" s="121">
        <v>-0.15657694401672401</v>
      </c>
      <c r="B2522" s="121"/>
      <c r="C2522" s="121" t="s">
        <v>128</v>
      </c>
      <c r="D2522" s="121"/>
      <c r="E2522" s="121" t="s">
        <v>128</v>
      </c>
      <c r="F2522" s="121"/>
      <c r="G2522" s="121" t="s">
        <v>128</v>
      </c>
      <c r="H2522" s="121"/>
      <c r="I2522" s="121" t="s">
        <v>128</v>
      </c>
      <c r="J2522" s="122"/>
      <c r="K2522" s="120">
        <v>0.53841062930306505</v>
      </c>
      <c r="L2522" s="120"/>
      <c r="M2522" s="120" t="s">
        <v>128</v>
      </c>
      <c r="N2522" s="120"/>
      <c r="O2522" s="120" t="s">
        <v>128</v>
      </c>
      <c r="P2522" s="120"/>
      <c r="Q2522" s="120" t="s">
        <v>128</v>
      </c>
      <c r="R2522" s="120"/>
      <c r="S2522" s="120" t="s">
        <v>128</v>
      </c>
      <c r="T2522" s="120"/>
    </row>
    <row r="2523" spans="1:20" x14ac:dyDescent="0.25">
      <c r="A2523" s="121">
        <v>-0.50338420534058803</v>
      </c>
      <c r="B2523" s="121"/>
      <c r="C2523" s="121" t="s">
        <v>128</v>
      </c>
      <c r="D2523" s="121"/>
      <c r="E2523" s="121" t="s">
        <v>128</v>
      </c>
      <c r="F2523" s="121"/>
      <c r="G2523" s="121" t="s">
        <v>128</v>
      </c>
      <c r="H2523" s="121"/>
      <c r="I2523" s="121" t="s">
        <v>128</v>
      </c>
      <c r="J2523" s="122"/>
      <c r="K2523" s="120">
        <v>-9.5217971866292203E-2</v>
      </c>
      <c r="L2523" s="120"/>
      <c r="M2523" s="120" t="s">
        <v>128</v>
      </c>
      <c r="N2523" s="120"/>
      <c r="O2523" s="120" t="s">
        <v>128</v>
      </c>
      <c r="P2523" s="120"/>
      <c r="Q2523" s="120" t="s">
        <v>128</v>
      </c>
      <c r="R2523" s="120"/>
      <c r="S2523" s="120" t="s">
        <v>128</v>
      </c>
      <c r="T2523" s="120"/>
    </row>
    <row r="2524" spans="1:20" x14ac:dyDescent="0.25">
      <c r="A2524" s="121">
        <v>0.396888255054206</v>
      </c>
      <c r="B2524" s="121"/>
      <c r="C2524" s="121" t="s">
        <v>128</v>
      </c>
      <c r="D2524" s="121"/>
      <c r="E2524" s="121" t="s">
        <v>128</v>
      </c>
      <c r="F2524" s="121"/>
      <c r="G2524" s="121" t="s">
        <v>128</v>
      </c>
      <c r="H2524" s="121"/>
      <c r="I2524" s="121" t="s">
        <v>128</v>
      </c>
      <c r="J2524" s="122"/>
      <c r="K2524" s="120">
        <v>0.52364802870029303</v>
      </c>
      <c r="L2524" s="120"/>
      <c r="M2524" s="120" t="s">
        <v>128</v>
      </c>
      <c r="N2524" s="120"/>
      <c r="O2524" s="120" t="s">
        <v>128</v>
      </c>
      <c r="P2524" s="120"/>
      <c r="Q2524" s="120" t="s">
        <v>128</v>
      </c>
      <c r="R2524" s="120"/>
      <c r="S2524" s="120" t="s">
        <v>128</v>
      </c>
      <c r="T2524" s="120"/>
    </row>
    <row r="2525" spans="1:20" x14ac:dyDescent="0.25">
      <c r="A2525" s="121">
        <v>0.368941031121995</v>
      </c>
      <c r="B2525" s="121"/>
      <c r="C2525" s="121" t="s">
        <v>128</v>
      </c>
      <c r="D2525" s="121"/>
      <c r="E2525" s="121" t="s">
        <v>128</v>
      </c>
      <c r="F2525" s="121"/>
      <c r="G2525" s="121" t="s">
        <v>128</v>
      </c>
      <c r="H2525" s="121"/>
      <c r="I2525" s="121" t="s">
        <v>128</v>
      </c>
      <c r="J2525" s="122"/>
      <c r="K2525" s="120">
        <v>0.29664223972109499</v>
      </c>
      <c r="L2525" s="120"/>
      <c r="M2525" s="120" t="s">
        <v>128</v>
      </c>
      <c r="N2525" s="120"/>
      <c r="O2525" s="120" t="s">
        <v>128</v>
      </c>
      <c r="P2525" s="120"/>
      <c r="Q2525" s="120" t="s">
        <v>128</v>
      </c>
      <c r="R2525" s="120"/>
      <c r="S2525" s="120" t="s">
        <v>128</v>
      </c>
      <c r="T2525" s="120"/>
    </row>
    <row r="2526" spans="1:20" x14ac:dyDescent="0.25">
      <c r="A2526" s="121">
        <v>0.368941031121995</v>
      </c>
      <c r="B2526" s="121"/>
      <c r="C2526" s="121" t="s">
        <v>128</v>
      </c>
      <c r="D2526" s="121"/>
      <c r="E2526" s="121" t="s">
        <v>128</v>
      </c>
      <c r="F2526" s="121"/>
      <c r="G2526" s="121" t="s">
        <v>128</v>
      </c>
      <c r="H2526" s="121"/>
      <c r="I2526" s="121" t="s">
        <v>128</v>
      </c>
      <c r="J2526" s="122"/>
      <c r="K2526" s="120">
        <v>0.29664223972109499</v>
      </c>
      <c r="L2526" s="120"/>
      <c r="M2526" s="120" t="s">
        <v>128</v>
      </c>
      <c r="N2526" s="120"/>
      <c r="O2526" s="120" t="s">
        <v>128</v>
      </c>
      <c r="P2526" s="120"/>
      <c r="Q2526" s="120" t="s">
        <v>128</v>
      </c>
      <c r="R2526" s="120"/>
      <c r="S2526" s="120" t="s">
        <v>128</v>
      </c>
      <c r="T2526" s="120"/>
    </row>
    <row r="2527" spans="1:20" x14ac:dyDescent="0.25">
      <c r="A2527" s="121">
        <v>-0.150685965363694</v>
      </c>
      <c r="B2527" s="121"/>
      <c r="C2527" s="121" t="s">
        <v>128</v>
      </c>
      <c r="D2527" s="121"/>
      <c r="E2527" s="121" t="s">
        <v>128</v>
      </c>
      <c r="F2527" s="121"/>
      <c r="G2527" s="121" t="s">
        <v>128</v>
      </c>
      <c r="H2527" s="121"/>
      <c r="I2527" s="121" t="s">
        <v>128</v>
      </c>
      <c r="J2527" s="122"/>
      <c r="K2527" s="120">
        <v>-6.4568166381704399E-3</v>
      </c>
      <c r="L2527" s="120"/>
      <c r="M2527" s="120" t="s">
        <v>128</v>
      </c>
      <c r="N2527" s="120"/>
      <c r="O2527" s="120" t="s">
        <v>128</v>
      </c>
      <c r="P2527" s="120"/>
      <c r="Q2527" s="120" t="s">
        <v>128</v>
      </c>
      <c r="R2527" s="120"/>
      <c r="S2527" s="120" t="s">
        <v>128</v>
      </c>
      <c r="T2527" s="120"/>
    </row>
    <row r="2528" spans="1:20" x14ac:dyDescent="0.25">
      <c r="A2528" s="121">
        <v>-0.150685965363694</v>
      </c>
      <c r="B2528" s="121"/>
      <c r="C2528" s="121" t="s">
        <v>128</v>
      </c>
      <c r="D2528" s="121"/>
      <c r="E2528" s="121" t="s">
        <v>128</v>
      </c>
      <c r="F2528" s="121"/>
      <c r="G2528" s="121" t="s">
        <v>128</v>
      </c>
      <c r="H2528" s="121"/>
      <c r="I2528" s="121" t="s">
        <v>128</v>
      </c>
      <c r="J2528" s="122"/>
      <c r="K2528" s="120">
        <v>9.8739851863793901E-2</v>
      </c>
      <c r="L2528" s="120"/>
      <c r="M2528" s="120" t="s">
        <v>128</v>
      </c>
      <c r="N2528" s="120"/>
      <c r="O2528" s="120" t="s">
        <v>128</v>
      </c>
      <c r="P2528" s="120"/>
      <c r="Q2528" s="120" t="s">
        <v>128</v>
      </c>
      <c r="R2528" s="120"/>
      <c r="S2528" s="120" t="s">
        <v>128</v>
      </c>
      <c r="T2528" s="120"/>
    </row>
    <row r="2529" spans="1:20" x14ac:dyDescent="0.25">
      <c r="A2529" s="121">
        <v>-2.6389215390748499</v>
      </c>
      <c r="B2529" s="121"/>
      <c r="C2529" s="121" t="s">
        <v>128</v>
      </c>
      <c r="D2529" s="121"/>
      <c r="E2529" s="121" t="s">
        <v>128</v>
      </c>
      <c r="F2529" s="121"/>
      <c r="G2529" s="121" t="s">
        <v>128</v>
      </c>
      <c r="H2529" s="121"/>
      <c r="I2529" s="121" t="s">
        <v>128</v>
      </c>
      <c r="J2529" s="122"/>
      <c r="K2529" s="120">
        <v>4.8005117087239299E-2</v>
      </c>
      <c r="L2529" s="120"/>
      <c r="M2529" s="120" t="s">
        <v>128</v>
      </c>
      <c r="N2529" s="120"/>
      <c r="O2529" s="120" t="s">
        <v>128</v>
      </c>
      <c r="P2529" s="120"/>
      <c r="Q2529" s="120" t="s">
        <v>128</v>
      </c>
      <c r="R2529" s="120"/>
      <c r="S2529" s="120" t="s">
        <v>128</v>
      </c>
      <c r="T2529" s="120"/>
    </row>
    <row r="2530" spans="1:20" x14ac:dyDescent="0.25">
      <c r="A2530" s="121">
        <v>-2.6389215390748499</v>
      </c>
      <c r="B2530" s="121"/>
      <c r="C2530" s="121" t="s">
        <v>128</v>
      </c>
      <c r="D2530" s="121"/>
      <c r="E2530" s="121" t="s">
        <v>128</v>
      </c>
      <c r="F2530" s="121"/>
      <c r="G2530" s="121" t="s">
        <v>128</v>
      </c>
      <c r="H2530" s="121"/>
      <c r="I2530" s="121" t="s">
        <v>128</v>
      </c>
      <c r="J2530" s="122"/>
      <c r="K2530" s="120">
        <v>0.24738643888379</v>
      </c>
      <c r="L2530" s="120"/>
      <c r="M2530" s="120" t="s">
        <v>128</v>
      </c>
      <c r="N2530" s="120"/>
      <c r="O2530" s="120" t="s">
        <v>128</v>
      </c>
      <c r="P2530" s="120"/>
      <c r="Q2530" s="120" t="s">
        <v>128</v>
      </c>
      <c r="R2530" s="120"/>
      <c r="S2530" s="120" t="s">
        <v>128</v>
      </c>
      <c r="T2530" s="120"/>
    </row>
    <row r="2531" spans="1:20" x14ac:dyDescent="0.25">
      <c r="A2531" s="121">
        <v>-0.50273841566083799</v>
      </c>
      <c r="B2531" s="121"/>
      <c r="C2531" s="121" t="s">
        <v>128</v>
      </c>
      <c r="D2531" s="121"/>
      <c r="E2531" s="121" t="s">
        <v>128</v>
      </c>
      <c r="F2531" s="121"/>
      <c r="G2531" s="121" t="s">
        <v>128</v>
      </c>
      <c r="H2531" s="121"/>
      <c r="I2531" s="121" t="s">
        <v>128</v>
      </c>
      <c r="J2531" s="122"/>
      <c r="K2531" s="120">
        <v>0.172569828575135</v>
      </c>
      <c r="L2531" s="120"/>
      <c r="M2531" s="120" t="s">
        <v>128</v>
      </c>
      <c r="N2531" s="120"/>
      <c r="O2531" s="120" t="s">
        <v>128</v>
      </c>
      <c r="P2531" s="120"/>
      <c r="Q2531" s="120" t="s">
        <v>128</v>
      </c>
      <c r="R2531" s="120"/>
      <c r="S2531" s="120" t="s">
        <v>128</v>
      </c>
      <c r="T2531" s="120"/>
    </row>
    <row r="2532" spans="1:20" x14ac:dyDescent="0.25">
      <c r="A2532" s="121">
        <v>-2.63546863287463</v>
      </c>
      <c r="B2532" s="121"/>
      <c r="C2532" s="121" t="s">
        <v>128</v>
      </c>
      <c r="D2532" s="121"/>
      <c r="E2532" s="121" t="s">
        <v>128</v>
      </c>
      <c r="F2532" s="121"/>
      <c r="G2532" s="121" t="s">
        <v>128</v>
      </c>
      <c r="H2532" s="121"/>
      <c r="I2532" s="121" t="s">
        <v>128</v>
      </c>
      <c r="J2532" s="122"/>
      <c r="K2532" s="120">
        <v>-7.2893776307417099E-2</v>
      </c>
      <c r="L2532" s="120"/>
      <c r="M2532" s="120" t="s">
        <v>128</v>
      </c>
      <c r="N2532" s="120"/>
      <c r="O2532" s="120" t="s">
        <v>128</v>
      </c>
      <c r="P2532" s="120"/>
      <c r="Q2532" s="120" t="s">
        <v>128</v>
      </c>
      <c r="R2532" s="120"/>
      <c r="S2532" s="120" t="s">
        <v>128</v>
      </c>
      <c r="T2532" s="120"/>
    </row>
    <row r="2533" spans="1:20" x14ac:dyDescent="0.25">
      <c r="A2533" s="121">
        <v>-1.3710933967407699</v>
      </c>
      <c r="B2533" s="121"/>
      <c r="C2533" s="121" t="s">
        <v>128</v>
      </c>
      <c r="D2533" s="121"/>
      <c r="E2533" s="121" t="s">
        <v>128</v>
      </c>
      <c r="F2533" s="121"/>
      <c r="G2533" s="121" t="s">
        <v>128</v>
      </c>
      <c r="H2533" s="121"/>
      <c r="I2533" s="121" t="s">
        <v>128</v>
      </c>
      <c r="J2533" s="122"/>
      <c r="K2533" s="120">
        <v>-5.4027886926597497E-2</v>
      </c>
      <c r="L2533" s="120"/>
      <c r="M2533" s="120" t="s">
        <v>128</v>
      </c>
      <c r="N2533" s="120"/>
      <c r="O2533" s="120" t="s">
        <v>128</v>
      </c>
      <c r="P2533" s="120"/>
      <c r="Q2533" s="120" t="s">
        <v>128</v>
      </c>
      <c r="R2533" s="120"/>
      <c r="S2533" s="120" t="s">
        <v>128</v>
      </c>
      <c r="T2533" s="120"/>
    </row>
    <row r="2534" spans="1:20" x14ac:dyDescent="0.25">
      <c r="A2534" s="121">
        <v>1.37975302220227</v>
      </c>
      <c r="B2534" s="121"/>
      <c r="C2534" s="121" t="s">
        <v>128</v>
      </c>
      <c r="D2534" s="121"/>
      <c r="E2534" s="121" t="s">
        <v>128</v>
      </c>
      <c r="F2534" s="121"/>
      <c r="G2534" s="121" t="s">
        <v>128</v>
      </c>
      <c r="H2534" s="121"/>
      <c r="I2534" s="121" t="s">
        <v>128</v>
      </c>
      <c r="J2534" s="122"/>
      <c r="K2534" s="120">
        <v>0.103615312986626</v>
      </c>
      <c r="L2534" s="120"/>
      <c r="M2534" s="120" t="s">
        <v>128</v>
      </c>
      <c r="N2534" s="120"/>
      <c r="O2534" s="120" t="s">
        <v>128</v>
      </c>
      <c r="P2534" s="120"/>
      <c r="Q2534" s="120" t="s">
        <v>128</v>
      </c>
      <c r="R2534" s="120"/>
      <c r="S2534" s="120" t="s">
        <v>128</v>
      </c>
      <c r="T2534" s="120"/>
    </row>
    <row r="2535" spans="1:20" x14ac:dyDescent="0.25">
      <c r="A2535" s="121">
        <v>1.37975302220227</v>
      </c>
      <c r="B2535" s="121"/>
      <c r="C2535" s="121" t="s">
        <v>128</v>
      </c>
      <c r="D2535" s="121"/>
      <c r="E2535" s="121" t="s">
        <v>128</v>
      </c>
      <c r="F2535" s="121"/>
      <c r="G2535" s="121" t="s">
        <v>128</v>
      </c>
      <c r="H2535" s="121"/>
      <c r="I2535" s="121" t="s">
        <v>128</v>
      </c>
      <c r="J2535" s="122"/>
      <c r="K2535" s="120">
        <v>-5.4027886926597497E-2</v>
      </c>
      <c r="L2535" s="120"/>
      <c r="M2535" s="120" t="s">
        <v>128</v>
      </c>
      <c r="N2535" s="120"/>
      <c r="O2535" s="120" t="s">
        <v>128</v>
      </c>
      <c r="P2535" s="120"/>
      <c r="Q2535" s="120" t="s">
        <v>128</v>
      </c>
      <c r="R2535" s="120"/>
      <c r="S2535" s="120" t="s">
        <v>128</v>
      </c>
      <c r="T2535" s="120"/>
    </row>
    <row r="2536" spans="1:20" x14ac:dyDescent="0.25">
      <c r="A2536" s="121">
        <v>-2.0905898150083099E-3</v>
      </c>
      <c r="B2536" s="121"/>
      <c r="C2536" s="121" t="s">
        <v>128</v>
      </c>
      <c r="D2536" s="121"/>
      <c r="E2536" s="121" t="s">
        <v>128</v>
      </c>
      <c r="F2536" s="121"/>
      <c r="G2536" s="121" t="s">
        <v>128</v>
      </c>
      <c r="H2536" s="121"/>
      <c r="I2536" s="121" t="s">
        <v>128</v>
      </c>
      <c r="J2536" s="122"/>
      <c r="K2536" s="120">
        <v>0.10223690456051</v>
      </c>
      <c r="L2536" s="120"/>
      <c r="M2536" s="120" t="s">
        <v>128</v>
      </c>
      <c r="N2536" s="120"/>
      <c r="O2536" s="120" t="s">
        <v>128</v>
      </c>
      <c r="P2536" s="120"/>
      <c r="Q2536" s="120" t="s">
        <v>128</v>
      </c>
      <c r="R2536" s="120"/>
      <c r="S2536" s="120" t="s">
        <v>128</v>
      </c>
      <c r="T2536" s="120"/>
    </row>
    <row r="2537" spans="1:20" x14ac:dyDescent="0.25">
      <c r="A2537" s="121">
        <v>-2.0905898150083099E-3</v>
      </c>
      <c r="B2537" s="121"/>
      <c r="C2537" s="121" t="s">
        <v>128</v>
      </c>
      <c r="D2537" s="121"/>
      <c r="E2537" s="121" t="s">
        <v>128</v>
      </c>
      <c r="F2537" s="121"/>
      <c r="G2537" s="121" t="s">
        <v>128</v>
      </c>
      <c r="H2537" s="121"/>
      <c r="I2537" s="121" t="s">
        <v>128</v>
      </c>
      <c r="J2537" s="122"/>
      <c r="K2537" s="120">
        <v>-5.5887292539697597E-2</v>
      </c>
      <c r="L2537" s="120"/>
      <c r="M2537" s="120" t="s">
        <v>128</v>
      </c>
      <c r="N2537" s="120"/>
      <c r="O2537" s="120" t="s">
        <v>128</v>
      </c>
      <c r="P2537" s="120"/>
      <c r="Q2537" s="120" t="s">
        <v>128</v>
      </c>
      <c r="R2537" s="120"/>
      <c r="S2537" s="120" t="s">
        <v>128</v>
      </c>
      <c r="T2537" s="120"/>
    </row>
    <row r="2538" spans="1:20" x14ac:dyDescent="0.25">
      <c r="A2538" s="121">
        <v>0.40709021551004199</v>
      </c>
      <c r="B2538" s="121"/>
      <c r="C2538" s="121" t="s">
        <v>128</v>
      </c>
      <c r="D2538" s="121"/>
      <c r="E2538" s="121" t="s">
        <v>128</v>
      </c>
      <c r="F2538" s="121"/>
      <c r="G2538" s="121" t="s">
        <v>128</v>
      </c>
      <c r="H2538" s="121"/>
      <c r="I2538" s="121" t="s">
        <v>128</v>
      </c>
      <c r="J2538" s="122"/>
      <c r="K2538" s="120">
        <v>0.214021404710621</v>
      </c>
      <c r="L2538" s="120"/>
      <c r="M2538" s="120" t="s">
        <v>128</v>
      </c>
      <c r="N2538" s="120"/>
      <c r="O2538" s="120" t="s">
        <v>128</v>
      </c>
      <c r="P2538" s="120"/>
      <c r="Q2538" s="120" t="s">
        <v>128</v>
      </c>
      <c r="R2538" s="120"/>
      <c r="S2538" s="120" t="s">
        <v>128</v>
      </c>
      <c r="T2538" s="120"/>
    </row>
    <row r="2539" spans="1:20" x14ac:dyDescent="0.25">
      <c r="A2539" s="121">
        <v>-0.76649651685629305</v>
      </c>
      <c r="B2539" s="121"/>
      <c r="C2539" s="121" t="s">
        <v>128</v>
      </c>
      <c r="D2539" s="121"/>
      <c r="E2539" s="121" t="s">
        <v>128</v>
      </c>
      <c r="F2539" s="121"/>
      <c r="G2539" s="121" t="s">
        <v>128</v>
      </c>
      <c r="H2539" s="121"/>
      <c r="I2539" s="121" t="s">
        <v>128</v>
      </c>
      <c r="J2539" s="122"/>
      <c r="K2539" s="120">
        <v>-0.12758370529563101</v>
      </c>
      <c r="L2539" s="120"/>
      <c r="M2539" s="120" t="s">
        <v>128</v>
      </c>
      <c r="N2539" s="120"/>
      <c r="O2539" s="120" t="s">
        <v>128</v>
      </c>
      <c r="P2539" s="120"/>
      <c r="Q2539" s="120" t="s">
        <v>128</v>
      </c>
      <c r="R2539" s="120"/>
      <c r="S2539" s="120" t="s">
        <v>128</v>
      </c>
      <c r="T2539" s="120"/>
    </row>
    <row r="2540" spans="1:20" x14ac:dyDescent="0.25">
      <c r="A2540" s="121">
        <v>-0.66029174560613801</v>
      </c>
      <c r="B2540" s="121"/>
      <c r="C2540" s="121" t="s">
        <v>128</v>
      </c>
      <c r="D2540" s="121"/>
      <c r="E2540" s="121" t="s">
        <v>128</v>
      </c>
      <c r="F2540" s="121"/>
      <c r="G2540" s="121" t="s">
        <v>128</v>
      </c>
      <c r="H2540" s="121"/>
      <c r="I2540" s="121" t="s">
        <v>128</v>
      </c>
      <c r="J2540" s="122"/>
      <c r="K2540" s="120">
        <v>-7.8465683380816401E-2</v>
      </c>
      <c r="L2540" s="120"/>
      <c r="M2540" s="120" t="s">
        <v>128</v>
      </c>
      <c r="N2540" s="120"/>
      <c r="O2540" s="120" t="s">
        <v>128</v>
      </c>
      <c r="P2540" s="120"/>
      <c r="Q2540" s="120" t="s">
        <v>128</v>
      </c>
      <c r="R2540" s="120"/>
      <c r="S2540" s="120" t="s">
        <v>128</v>
      </c>
      <c r="T2540" s="120"/>
    </row>
    <row r="2541" spans="1:20" x14ac:dyDescent="0.25">
      <c r="A2541" s="121">
        <v>-0.637421079220303</v>
      </c>
      <c r="B2541" s="121"/>
      <c r="C2541" s="121" t="s">
        <v>128</v>
      </c>
      <c r="D2541" s="121"/>
      <c r="E2541" s="121" t="s">
        <v>128</v>
      </c>
      <c r="F2541" s="121"/>
      <c r="G2541" s="121" t="s">
        <v>128</v>
      </c>
      <c r="H2541" s="121"/>
      <c r="I2541" s="121" t="s">
        <v>128</v>
      </c>
      <c r="J2541" s="122"/>
      <c r="K2541" s="120">
        <v>-0.106141839587043</v>
      </c>
      <c r="L2541" s="120"/>
      <c r="M2541" s="120" t="s">
        <v>128</v>
      </c>
      <c r="N2541" s="120"/>
      <c r="O2541" s="120" t="s">
        <v>128</v>
      </c>
      <c r="P2541" s="120"/>
      <c r="Q2541" s="120" t="s">
        <v>128</v>
      </c>
      <c r="R2541" s="120"/>
      <c r="S2541" s="120" t="s">
        <v>128</v>
      </c>
      <c r="T2541" s="120"/>
    </row>
    <row r="2542" spans="1:20" x14ac:dyDescent="0.25">
      <c r="A2542" s="121">
        <v>0.26222300063584603</v>
      </c>
      <c r="B2542" s="121"/>
      <c r="C2542" s="121" t="s">
        <v>128</v>
      </c>
      <c r="D2542" s="121"/>
      <c r="E2542" s="121" t="s">
        <v>128</v>
      </c>
      <c r="F2542" s="121"/>
      <c r="G2542" s="121" t="s">
        <v>128</v>
      </c>
      <c r="H2542" s="121"/>
      <c r="I2542" s="121" t="s">
        <v>128</v>
      </c>
      <c r="J2542" s="122"/>
      <c r="K2542" s="120">
        <v>0.33281998963564902</v>
      </c>
      <c r="L2542" s="120"/>
      <c r="M2542" s="120" t="s">
        <v>128</v>
      </c>
      <c r="N2542" s="120"/>
      <c r="O2542" s="120" t="s">
        <v>128</v>
      </c>
      <c r="P2542" s="120"/>
      <c r="Q2542" s="120" t="s">
        <v>128</v>
      </c>
      <c r="R2542" s="120"/>
      <c r="S2542" s="120" t="s">
        <v>128</v>
      </c>
      <c r="T2542" s="120"/>
    </row>
    <row r="2543" spans="1:20" x14ac:dyDescent="0.25">
      <c r="A2543" s="121">
        <v>-1.3987729588195399</v>
      </c>
      <c r="B2543" s="121"/>
      <c r="C2543" s="121" t="s">
        <v>128</v>
      </c>
      <c r="D2543" s="121"/>
      <c r="E2543" s="121" t="s">
        <v>128</v>
      </c>
      <c r="F2543" s="121"/>
      <c r="G2543" s="121" t="s">
        <v>128</v>
      </c>
      <c r="H2543" s="121"/>
      <c r="I2543" s="121" t="s">
        <v>128</v>
      </c>
      <c r="J2543" s="122"/>
      <c r="K2543" s="120">
        <v>0.322409766211884</v>
      </c>
      <c r="L2543" s="120"/>
      <c r="M2543" s="120" t="s">
        <v>128</v>
      </c>
      <c r="N2543" s="120"/>
      <c r="O2543" s="120" t="s">
        <v>128</v>
      </c>
      <c r="P2543" s="120"/>
      <c r="Q2543" s="120" t="s">
        <v>128</v>
      </c>
      <c r="R2543" s="120"/>
      <c r="S2543" s="120" t="s">
        <v>128</v>
      </c>
      <c r="T2543" s="120"/>
    </row>
    <row r="2544" spans="1:20" x14ac:dyDescent="0.25">
      <c r="A2544" s="121">
        <v>-0.83524408750187695</v>
      </c>
      <c r="B2544" s="121"/>
      <c r="C2544" s="121" t="s">
        <v>128</v>
      </c>
      <c r="D2544" s="121"/>
      <c r="E2544" s="121" t="s">
        <v>128</v>
      </c>
      <c r="F2544" s="121"/>
      <c r="G2544" s="121" t="s">
        <v>128</v>
      </c>
      <c r="H2544" s="121"/>
      <c r="I2544" s="121" t="s">
        <v>128</v>
      </c>
      <c r="J2544" s="122"/>
      <c r="K2544" s="120">
        <v>0.26198694143214102</v>
      </c>
      <c r="L2544" s="120"/>
      <c r="M2544" s="120" t="s">
        <v>128</v>
      </c>
      <c r="N2544" s="120"/>
      <c r="O2544" s="120" t="s">
        <v>128</v>
      </c>
      <c r="P2544" s="120"/>
      <c r="Q2544" s="120" t="s">
        <v>128</v>
      </c>
      <c r="R2544" s="120"/>
      <c r="S2544" s="120" t="s">
        <v>128</v>
      </c>
      <c r="T2544" s="120"/>
    </row>
    <row r="2545" spans="1:20" x14ac:dyDescent="0.25">
      <c r="A2545" s="121">
        <v>8.9185204017898201E-2</v>
      </c>
      <c r="B2545" s="121"/>
      <c r="C2545" s="121" t="s">
        <v>128</v>
      </c>
      <c r="D2545" s="121"/>
      <c r="E2545" s="121" t="s">
        <v>128</v>
      </c>
      <c r="F2545" s="121"/>
      <c r="G2545" s="121" t="s">
        <v>128</v>
      </c>
      <c r="H2545" s="121"/>
      <c r="I2545" s="121" t="s">
        <v>128</v>
      </c>
      <c r="J2545" s="122"/>
      <c r="K2545" s="120">
        <v>-3.0335496029390899E-2</v>
      </c>
      <c r="L2545" s="120"/>
      <c r="M2545" s="120" t="s">
        <v>128</v>
      </c>
      <c r="N2545" s="120"/>
      <c r="O2545" s="120" t="s">
        <v>128</v>
      </c>
      <c r="P2545" s="120"/>
      <c r="Q2545" s="120" t="s">
        <v>128</v>
      </c>
      <c r="R2545" s="120"/>
      <c r="S2545" s="120" t="s">
        <v>128</v>
      </c>
      <c r="T2545" s="120"/>
    </row>
    <row r="2546" spans="1:20" x14ac:dyDescent="0.25">
      <c r="A2546" s="121">
        <v>0.614631826626162</v>
      </c>
      <c r="B2546" s="121"/>
      <c r="C2546" s="121" t="s">
        <v>128</v>
      </c>
      <c r="D2546" s="121"/>
      <c r="E2546" s="121" t="s">
        <v>128</v>
      </c>
      <c r="F2546" s="121"/>
      <c r="G2546" s="121" t="s">
        <v>128</v>
      </c>
      <c r="H2546" s="121"/>
      <c r="I2546" s="121" t="s">
        <v>128</v>
      </c>
      <c r="J2546" s="122"/>
      <c r="K2546" s="120">
        <v>0.26198694143214102</v>
      </c>
      <c r="L2546" s="120"/>
      <c r="M2546" s="120" t="s">
        <v>128</v>
      </c>
      <c r="N2546" s="120"/>
      <c r="O2546" s="120" t="s">
        <v>128</v>
      </c>
      <c r="P2546" s="120"/>
      <c r="Q2546" s="120" t="s">
        <v>128</v>
      </c>
      <c r="R2546" s="120"/>
      <c r="S2546" s="120" t="s">
        <v>128</v>
      </c>
      <c r="T2546" s="120"/>
    </row>
    <row r="2547" spans="1:20" x14ac:dyDescent="0.25">
      <c r="A2547" s="121">
        <v>-1.48050559587218</v>
      </c>
      <c r="B2547" s="121"/>
      <c r="C2547" s="121" t="s">
        <v>128</v>
      </c>
      <c r="D2547" s="121"/>
      <c r="E2547" s="121" t="s">
        <v>128</v>
      </c>
      <c r="F2547" s="121"/>
      <c r="G2547" s="121" t="s">
        <v>128</v>
      </c>
      <c r="H2547" s="121"/>
      <c r="I2547" s="121" t="s">
        <v>128</v>
      </c>
      <c r="J2547" s="122"/>
      <c r="K2547" s="120">
        <v>-0.147898653505116</v>
      </c>
      <c r="L2547" s="120"/>
      <c r="M2547" s="120" t="s">
        <v>128</v>
      </c>
      <c r="N2547" s="120"/>
      <c r="O2547" s="120" t="s">
        <v>128</v>
      </c>
      <c r="P2547" s="120"/>
      <c r="Q2547" s="120" t="s">
        <v>128</v>
      </c>
      <c r="R2547" s="120"/>
      <c r="S2547" s="120" t="s">
        <v>128</v>
      </c>
      <c r="T2547" s="120"/>
    </row>
    <row r="2548" spans="1:20" x14ac:dyDescent="0.25">
      <c r="A2548" s="121">
        <v>0.614631826626162</v>
      </c>
      <c r="B2548" s="121"/>
      <c r="C2548" s="121" t="s">
        <v>128</v>
      </c>
      <c r="D2548" s="121"/>
      <c r="E2548" s="121" t="s">
        <v>128</v>
      </c>
      <c r="F2548" s="121"/>
      <c r="G2548" s="121" t="s">
        <v>128</v>
      </c>
      <c r="H2548" s="121"/>
      <c r="I2548" s="121" t="s">
        <v>128</v>
      </c>
      <c r="J2548" s="122"/>
      <c r="K2548" s="120">
        <v>-0.147898653505116</v>
      </c>
      <c r="L2548" s="120"/>
      <c r="M2548" s="120" t="s">
        <v>128</v>
      </c>
      <c r="N2548" s="120"/>
      <c r="O2548" s="120" t="s">
        <v>128</v>
      </c>
      <c r="P2548" s="120"/>
      <c r="Q2548" s="120" t="s">
        <v>128</v>
      </c>
      <c r="R2548" s="120"/>
      <c r="S2548" s="120" t="s">
        <v>128</v>
      </c>
      <c r="T2548" s="120"/>
    </row>
    <row r="2549" spans="1:20" x14ac:dyDescent="0.25">
      <c r="A2549" s="121">
        <v>0.14670511575472001</v>
      </c>
      <c r="B2549" s="121"/>
      <c r="C2549" s="121" t="s">
        <v>128</v>
      </c>
      <c r="D2549" s="121"/>
      <c r="E2549" s="121" t="s">
        <v>128</v>
      </c>
      <c r="F2549" s="121"/>
      <c r="G2549" s="121" t="s">
        <v>128</v>
      </c>
      <c r="H2549" s="121"/>
      <c r="I2549" s="121" t="s">
        <v>128</v>
      </c>
      <c r="J2549" s="122"/>
      <c r="K2549" s="120">
        <v>0.290614634018389</v>
      </c>
      <c r="L2549" s="120"/>
      <c r="M2549" s="120" t="s">
        <v>128</v>
      </c>
      <c r="N2549" s="120"/>
      <c r="O2549" s="120" t="s">
        <v>128</v>
      </c>
      <c r="P2549" s="120"/>
      <c r="Q2549" s="120" t="s">
        <v>128</v>
      </c>
      <c r="R2549" s="120"/>
      <c r="S2549" s="120" t="s">
        <v>128</v>
      </c>
      <c r="T2549" s="120"/>
    </row>
    <row r="2550" spans="1:20" x14ac:dyDescent="0.25">
      <c r="A2550" s="121">
        <v>1.14837932710775</v>
      </c>
      <c r="B2550" s="121"/>
      <c r="C2550" s="121" t="s">
        <v>128</v>
      </c>
      <c r="D2550" s="121"/>
      <c r="E2550" s="121" t="s">
        <v>128</v>
      </c>
      <c r="F2550" s="121"/>
      <c r="G2550" s="121" t="s">
        <v>128</v>
      </c>
      <c r="H2550" s="121"/>
      <c r="I2550" s="121" t="s">
        <v>128</v>
      </c>
      <c r="J2550" s="122"/>
      <c r="K2550" s="120">
        <v>8.4465614794773103E-2</v>
      </c>
      <c r="L2550" s="120"/>
      <c r="M2550" s="120" t="s">
        <v>128</v>
      </c>
      <c r="N2550" s="120"/>
      <c r="O2550" s="120" t="s">
        <v>128</v>
      </c>
      <c r="P2550" s="120"/>
      <c r="Q2550" s="120" t="s">
        <v>128</v>
      </c>
      <c r="R2550" s="120"/>
      <c r="S2550" s="120" t="s">
        <v>128</v>
      </c>
      <c r="T2550" s="120"/>
    </row>
    <row r="2551" spans="1:20" x14ac:dyDescent="0.25">
      <c r="A2551" s="121">
        <v>-3.7875966849413398</v>
      </c>
      <c r="B2551" s="121"/>
      <c r="C2551" s="121" t="s">
        <v>128</v>
      </c>
      <c r="D2551" s="121"/>
      <c r="E2551" s="121" t="s">
        <v>128</v>
      </c>
      <c r="F2551" s="121"/>
      <c r="G2551" s="121" t="s">
        <v>128</v>
      </c>
      <c r="H2551" s="121"/>
      <c r="I2551" s="121" t="s">
        <v>128</v>
      </c>
      <c r="J2551" s="122"/>
      <c r="K2551" s="120">
        <v>-0.17132351422338801</v>
      </c>
      <c r="L2551" s="120"/>
      <c r="M2551" s="120" t="s">
        <v>128</v>
      </c>
      <c r="N2551" s="120"/>
      <c r="O2551" s="120" t="s">
        <v>128</v>
      </c>
      <c r="P2551" s="120"/>
      <c r="Q2551" s="120" t="s">
        <v>128</v>
      </c>
      <c r="R2551" s="120"/>
      <c r="S2551" s="120" t="s">
        <v>128</v>
      </c>
      <c r="T2551" s="120"/>
    </row>
    <row r="2552" spans="1:20" x14ac:dyDescent="0.25">
      <c r="A2552" s="121">
        <v>1.66415176240574</v>
      </c>
      <c r="B2552" s="121"/>
      <c r="C2552" s="121" t="s">
        <v>128</v>
      </c>
      <c r="D2552" s="121"/>
      <c r="E2552" s="121" t="s">
        <v>128</v>
      </c>
      <c r="F2552" s="121"/>
      <c r="G2552" s="121" t="s">
        <v>128</v>
      </c>
      <c r="H2552" s="121"/>
      <c r="I2552" s="121" t="s">
        <v>128</v>
      </c>
      <c r="J2552" s="122"/>
      <c r="K2552" s="120">
        <v>-7.3859176036217306E-2</v>
      </c>
      <c r="L2552" s="120"/>
      <c r="M2552" s="120" t="s">
        <v>128</v>
      </c>
      <c r="N2552" s="120"/>
      <c r="O2552" s="120" t="s">
        <v>128</v>
      </c>
      <c r="P2552" s="120"/>
      <c r="Q2552" s="120" t="s">
        <v>128</v>
      </c>
      <c r="R2552" s="120"/>
      <c r="S2552" s="120" t="s">
        <v>128</v>
      </c>
      <c r="T2552" s="120"/>
    </row>
    <row r="2553" spans="1:20" x14ac:dyDescent="0.25">
      <c r="A2553" s="121">
        <v>-6.9784076579439996E-2</v>
      </c>
      <c r="B2553" s="121"/>
      <c r="C2553" s="121" t="s">
        <v>128</v>
      </c>
      <c r="D2553" s="121"/>
      <c r="E2553" s="121" t="s">
        <v>128</v>
      </c>
      <c r="F2553" s="121"/>
      <c r="G2553" s="121" t="s">
        <v>128</v>
      </c>
      <c r="H2553" s="121"/>
      <c r="I2553" s="121" t="s">
        <v>128</v>
      </c>
      <c r="J2553" s="122"/>
      <c r="K2553" s="120">
        <v>0.21271356387708101</v>
      </c>
      <c r="L2553" s="120"/>
      <c r="M2553" s="120" t="s">
        <v>128</v>
      </c>
      <c r="N2553" s="120"/>
      <c r="O2553" s="120" t="s">
        <v>128</v>
      </c>
      <c r="P2553" s="120"/>
      <c r="Q2553" s="120" t="s">
        <v>128</v>
      </c>
      <c r="R2553" s="120"/>
      <c r="S2553" s="120" t="s">
        <v>128</v>
      </c>
      <c r="T2553" s="120"/>
    </row>
    <row r="2554" spans="1:20" x14ac:dyDescent="0.25">
      <c r="A2554" s="121">
        <v>-0.40645538163474998</v>
      </c>
      <c r="B2554" s="121"/>
      <c r="C2554" s="121" t="s">
        <v>128</v>
      </c>
      <c r="D2554" s="121"/>
      <c r="E2554" s="121" t="s">
        <v>128</v>
      </c>
      <c r="F2554" s="121"/>
      <c r="G2554" s="121" t="s">
        <v>128</v>
      </c>
      <c r="H2554" s="121"/>
      <c r="I2554" s="121" t="s">
        <v>128</v>
      </c>
      <c r="J2554" s="122"/>
      <c r="K2554" s="120">
        <v>6.3747708490687699E-2</v>
      </c>
      <c r="L2554" s="120"/>
      <c r="M2554" s="120" t="s">
        <v>128</v>
      </c>
      <c r="N2554" s="120"/>
      <c r="O2554" s="120" t="s">
        <v>128</v>
      </c>
      <c r="P2554" s="120"/>
      <c r="Q2554" s="120" t="s">
        <v>128</v>
      </c>
      <c r="R2554" s="120"/>
      <c r="S2554" s="120" t="s">
        <v>128</v>
      </c>
      <c r="T2554" s="120"/>
    </row>
    <row r="2555" spans="1:20" x14ac:dyDescent="0.25">
      <c r="A2555" s="121">
        <v>-6.9784076579439996E-2</v>
      </c>
      <c r="B2555" s="121"/>
      <c r="C2555" s="121" t="s">
        <v>128</v>
      </c>
      <c r="D2555" s="121"/>
      <c r="E2555" s="121" t="s">
        <v>128</v>
      </c>
      <c r="F2555" s="121"/>
      <c r="G2555" s="121" t="s">
        <v>128</v>
      </c>
      <c r="H2555" s="121"/>
      <c r="I2555" s="121" t="s">
        <v>128</v>
      </c>
      <c r="J2555" s="122"/>
      <c r="K2555" s="120">
        <v>0.14422038423952799</v>
      </c>
      <c r="L2555" s="120"/>
      <c r="M2555" s="120" t="s">
        <v>128</v>
      </c>
      <c r="N2555" s="120"/>
      <c r="O2555" s="120" t="s">
        <v>128</v>
      </c>
      <c r="P2555" s="120"/>
      <c r="Q2555" s="120" t="s">
        <v>128</v>
      </c>
      <c r="R2555" s="120"/>
      <c r="S2555" s="120" t="s">
        <v>128</v>
      </c>
      <c r="T2555" s="120"/>
    </row>
    <row r="2556" spans="1:20" x14ac:dyDescent="0.25">
      <c r="A2556" s="121">
        <v>6.2896653413289996E-2</v>
      </c>
      <c r="B2556" s="121"/>
      <c r="C2556" s="121" t="s">
        <v>128</v>
      </c>
      <c r="D2556" s="121"/>
      <c r="E2556" s="121" t="s">
        <v>128</v>
      </c>
      <c r="F2556" s="121"/>
      <c r="G2556" s="121" t="s">
        <v>128</v>
      </c>
      <c r="H2556" s="121"/>
      <c r="I2556" s="121" t="s">
        <v>128</v>
      </c>
      <c r="J2556" s="122"/>
      <c r="K2556" s="120">
        <v>7.6813036777181806E-2</v>
      </c>
      <c r="L2556" s="120"/>
      <c r="M2556" s="120" t="s">
        <v>128</v>
      </c>
      <c r="N2556" s="120"/>
      <c r="O2556" s="120" t="s">
        <v>128</v>
      </c>
      <c r="P2556" s="120"/>
      <c r="Q2556" s="120" t="s">
        <v>128</v>
      </c>
      <c r="R2556" s="120"/>
      <c r="S2556" s="120" t="s">
        <v>128</v>
      </c>
      <c r="T2556" s="120"/>
    </row>
    <row r="2557" spans="1:20" x14ac:dyDescent="0.25">
      <c r="A2557" s="121">
        <v>-0.84638802535480595</v>
      </c>
      <c r="B2557" s="121"/>
      <c r="C2557" s="121" t="s">
        <v>128</v>
      </c>
      <c r="D2557" s="121"/>
      <c r="E2557" s="121" t="s">
        <v>128</v>
      </c>
      <c r="F2557" s="121"/>
      <c r="G2557" s="121" t="s">
        <v>128</v>
      </c>
      <c r="H2557" s="121"/>
      <c r="I2557" s="121" t="s">
        <v>128</v>
      </c>
      <c r="J2557" s="122"/>
      <c r="K2557" s="120">
        <v>-0.111194949008532</v>
      </c>
      <c r="L2557" s="120"/>
      <c r="M2557" s="120" t="s">
        <v>128</v>
      </c>
      <c r="N2557" s="120"/>
      <c r="O2557" s="120" t="s">
        <v>128</v>
      </c>
      <c r="P2557" s="120"/>
      <c r="Q2557" s="120" t="s">
        <v>128</v>
      </c>
      <c r="R2557" s="120"/>
      <c r="S2557" s="120" t="s">
        <v>128</v>
      </c>
      <c r="T2557" s="120"/>
    </row>
    <row r="2558" spans="1:20" x14ac:dyDescent="0.25">
      <c r="A2558" s="121">
        <v>-0.84638802535480595</v>
      </c>
      <c r="B2558" s="121"/>
      <c r="C2558" s="121" t="s">
        <v>128</v>
      </c>
      <c r="D2558" s="121"/>
      <c r="E2558" s="121" t="s">
        <v>128</v>
      </c>
      <c r="F2558" s="121"/>
      <c r="G2558" s="121" t="s">
        <v>128</v>
      </c>
      <c r="H2558" s="121"/>
      <c r="I2558" s="121" t="s">
        <v>128</v>
      </c>
      <c r="J2558" s="122"/>
      <c r="K2558" s="120">
        <v>0.14811320119705201</v>
      </c>
      <c r="L2558" s="120"/>
      <c r="M2558" s="120" t="s">
        <v>128</v>
      </c>
      <c r="N2558" s="120"/>
      <c r="O2558" s="120" t="s">
        <v>128</v>
      </c>
      <c r="P2558" s="120"/>
      <c r="Q2558" s="120" t="s">
        <v>128</v>
      </c>
      <c r="R2558" s="120"/>
      <c r="S2558" s="120" t="s">
        <v>128</v>
      </c>
      <c r="T2558" s="120"/>
    </row>
    <row r="2559" spans="1:20" x14ac:dyDescent="0.25">
      <c r="A2559" s="121">
        <v>-0.163555944236872</v>
      </c>
      <c r="B2559" s="121"/>
      <c r="C2559" s="121" t="s">
        <v>128</v>
      </c>
      <c r="D2559" s="121"/>
      <c r="E2559" s="121" t="s">
        <v>128</v>
      </c>
      <c r="F2559" s="121"/>
      <c r="G2559" s="121" t="s">
        <v>128</v>
      </c>
      <c r="H2559" s="121"/>
      <c r="I2559" s="121" t="s">
        <v>128</v>
      </c>
      <c r="J2559" s="122"/>
      <c r="K2559" s="120">
        <v>0.15656934339523701</v>
      </c>
      <c r="L2559" s="120"/>
      <c r="M2559" s="120" t="s">
        <v>128</v>
      </c>
      <c r="N2559" s="120"/>
      <c r="O2559" s="120" t="s">
        <v>128</v>
      </c>
      <c r="P2559" s="120"/>
      <c r="Q2559" s="120" t="s">
        <v>128</v>
      </c>
      <c r="R2559" s="120"/>
      <c r="S2559" s="120" t="s">
        <v>128</v>
      </c>
      <c r="T2559" s="120"/>
    </row>
    <row r="2560" spans="1:20" x14ac:dyDescent="0.25">
      <c r="A2560" s="121">
        <v>1.7082140692069201</v>
      </c>
      <c r="B2560" s="121"/>
      <c r="C2560" s="121" t="s">
        <v>128</v>
      </c>
      <c r="D2560" s="121"/>
      <c r="E2560" s="121" t="s">
        <v>128</v>
      </c>
      <c r="F2560" s="121"/>
      <c r="G2560" s="121" t="s">
        <v>128</v>
      </c>
      <c r="H2560" s="121"/>
      <c r="I2560" s="121" t="s">
        <v>128</v>
      </c>
      <c r="J2560" s="122"/>
      <c r="K2560" s="120">
        <v>-0.31551005907399898</v>
      </c>
      <c r="L2560" s="120"/>
      <c r="M2560" s="120" t="s">
        <v>128</v>
      </c>
      <c r="N2560" s="120"/>
      <c r="O2560" s="120" t="s">
        <v>128</v>
      </c>
      <c r="P2560" s="120"/>
      <c r="Q2560" s="120" t="s">
        <v>128</v>
      </c>
      <c r="R2560" s="120"/>
      <c r="S2560" s="120" t="s">
        <v>128</v>
      </c>
      <c r="T2560" s="120"/>
    </row>
    <row r="2561" spans="1:20" x14ac:dyDescent="0.25">
      <c r="A2561" s="121">
        <v>1.7082140692069201</v>
      </c>
      <c r="B2561" s="121"/>
      <c r="C2561" s="121" t="s">
        <v>128</v>
      </c>
      <c r="D2561" s="121"/>
      <c r="E2561" s="121" t="s">
        <v>128</v>
      </c>
      <c r="F2561" s="121"/>
      <c r="G2561" s="121" t="s">
        <v>128</v>
      </c>
      <c r="H2561" s="121"/>
      <c r="I2561" s="121" t="s">
        <v>128</v>
      </c>
      <c r="J2561" s="122"/>
      <c r="K2561" s="120">
        <v>1.48115594314433E-2</v>
      </c>
      <c r="L2561" s="120"/>
      <c r="M2561" s="120" t="s">
        <v>128</v>
      </c>
      <c r="N2561" s="120"/>
      <c r="O2561" s="120" t="s">
        <v>128</v>
      </c>
      <c r="P2561" s="120"/>
      <c r="Q2561" s="120" t="s">
        <v>128</v>
      </c>
      <c r="R2561" s="120"/>
      <c r="S2561" s="120" t="s">
        <v>128</v>
      </c>
      <c r="T2561" s="120"/>
    </row>
    <row r="2562" spans="1:20" x14ac:dyDescent="0.25">
      <c r="A2562" s="121">
        <v>0.23315430090078601</v>
      </c>
      <c r="B2562" s="121"/>
      <c r="C2562" s="121" t="s">
        <v>128</v>
      </c>
      <c r="D2562" s="121"/>
      <c r="E2562" s="121" t="s">
        <v>128</v>
      </c>
      <c r="F2562" s="121"/>
      <c r="G2562" s="121" t="s">
        <v>128</v>
      </c>
      <c r="H2562" s="121"/>
      <c r="I2562" s="121" t="s">
        <v>128</v>
      </c>
      <c r="J2562" s="122"/>
      <c r="K2562" s="120">
        <v>-0.28220546467576602</v>
      </c>
      <c r="L2562" s="120"/>
      <c r="M2562" s="120" t="s">
        <v>128</v>
      </c>
      <c r="N2562" s="120"/>
      <c r="O2562" s="120" t="s">
        <v>128</v>
      </c>
      <c r="P2562" s="120"/>
      <c r="Q2562" s="120" t="s">
        <v>128</v>
      </c>
      <c r="R2562" s="120"/>
      <c r="S2562" s="120" t="s">
        <v>128</v>
      </c>
      <c r="T2562" s="120"/>
    </row>
    <row r="2563" spans="1:20" x14ac:dyDescent="0.25">
      <c r="A2563" s="121">
        <v>-5.4938301856706701E-2</v>
      </c>
      <c r="B2563" s="121"/>
      <c r="C2563" s="121" t="s">
        <v>128</v>
      </c>
      <c r="D2563" s="121"/>
      <c r="E2563" s="121" t="s">
        <v>128</v>
      </c>
      <c r="F2563" s="121"/>
      <c r="G2563" s="121" t="s">
        <v>128</v>
      </c>
      <c r="H2563" s="121"/>
      <c r="I2563" s="121" t="s">
        <v>128</v>
      </c>
      <c r="J2563" s="122"/>
      <c r="K2563" s="120">
        <v>-0.23867963116420299</v>
      </c>
      <c r="L2563" s="120"/>
      <c r="M2563" s="120" t="s">
        <v>128</v>
      </c>
      <c r="N2563" s="120"/>
      <c r="O2563" s="120" t="s">
        <v>128</v>
      </c>
      <c r="P2563" s="120"/>
      <c r="Q2563" s="120" t="s">
        <v>128</v>
      </c>
      <c r="R2563" s="120"/>
      <c r="S2563" s="120" t="s">
        <v>128</v>
      </c>
      <c r="T2563" s="120"/>
    </row>
    <row r="2564" spans="1:20" x14ac:dyDescent="0.25">
      <c r="A2564" s="121">
        <v>-3.03186570816543E-2</v>
      </c>
      <c r="B2564" s="121"/>
      <c r="C2564" s="121" t="s">
        <v>128</v>
      </c>
      <c r="D2564" s="121"/>
      <c r="E2564" s="121" t="s">
        <v>128</v>
      </c>
      <c r="F2564" s="121"/>
      <c r="G2564" s="121" t="s">
        <v>128</v>
      </c>
      <c r="H2564" s="121"/>
      <c r="I2564" s="121" t="s">
        <v>128</v>
      </c>
      <c r="J2564" s="122"/>
      <c r="K2564" s="120">
        <v>0.26577561912818498</v>
      </c>
      <c r="L2564" s="120"/>
      <c r="M2564" s="120" t="s">
        <v>128</v>
      </c>
      <c r="N2564" s="120"/>
      <c r="O2564" s="120" t="s">
        <v>128</v>
      </c>
      <c r="P2564" s="120"/>
      <c r="Q2564" s="120" t="s">
        <v>128</v>
      </c>
      <c r="R2564" s="120"/>
      <c r="S2564" s="120" t="s">
        <v>128</v>
      </c>
      <c r="T2564" s="120"/>
    </row>
    <row r="2565" spans="1:20" x14ac:dyDescent="0.25">
      <c r="A2565" s="121">
        <v>1.0858696581601099</v>
      </c>
      <c r="B2565" s="121"/>
      <c r="C2565" s="121" t="s">
        <v>128</v>
      </c>
      <c r="D2565" s="121"/>
      <c r="E2565" s="121" t="s">
        <v>128</v>
      </c>
      <c r="F2565" s="121"/>
      <c r="G2565" s="121" t="s">
        <v>128</v>
      </c>
      <c r="H2565" s="121"/>
      <c r="I2565" s="121" t="s">
        <v>128</v>
      </c>
      <c r="J2565" s="122"/>
      <c r="K2565" s="120">
        <v>0.76716142914629903</v>
      </c>
      <c r="L2565" s="120"/>
      <c r="M2565" s="120" t="s">
        <v>128</v>
      </c>
      <c r="N2565" s="120"/>
      <c r="O2565" s="120" t="s">
        <v>128</v>
      </c>
      <c r="P2565" s="120"/>
      <c r="Q2565" s="120" t="s">
        <v>128</v>
      </c>
      <c r="R2565" s="120"/>
      <c r="S2565" s="120" t="s">
        <v>128</v>
      </c>
      <c r="T2565" s="120"/>
    </row>
    <row r="2566" spans="1:20" x14ac:dyDescent="0.25">
      <c r="A2566" s="121">
        <v>1.0858696581601099</v>
      </c>
      <c r="B2566" s="121"/>
      <c r="C2566" s="121" t="s">
        <v>128</v>
      </c>
      <c r="D2566" s="121"/>
      <c r="E2566" s="121" t="s">
        <v>128</v>
      </c>
      <c r="F2566" s="121"/>
      <c r="G2566" s="121" t="s">
        <v>128</v>
      </c>
      <c r="H2566" s="121"/>
      <c r="I2566" s="121" t="s">
        <v>128</v>
      </c>
      <c r="J2566" s="122"/>
      <c r="K2566" s="120">
        <v>5.8166585252816802E-2</v>
      </c>
      <c r="L2566" s="120"/>
      <c r="M2566" s="120" t="s">
        <v>128</v>
      </c>
      <c r="N2566" s="120"/>
      <c r="O2566" s="120" t="s">
        <v>128</v>
      </c>
      <c r="P2566" s="120"/>
      <c r="Q2566" s="120" t="s">
        <v>128</v>
      </c>
      <c r="R2566" s="120"/>
      <c r="S2566" s="120" t="s">
        <v>128</v>
      </c>
      <c r="T2566" s="120"/>
    </row>
    <row r="2567" spans="1:20" x14ac:dyDescent="0.25">
      <c r="A2567" s="121">
        <v>-4.9465961787412702</v>
      </c>
      <c r="B2567" s="121"/>
      <c r="C2567" s="121" t="s">
        <v>128</v>
      </c>
      <c r="D2567" s="121"/>
      <c r="E2567" s="121" t="s">
        <v>128</v>
      </c>
      <c r="F2567" s="121"/>
      <c r="G2567" s="121" t="s">
        <v>128</v>
      </c>
      <c r="H2567" s="121"/>
      <c r="I2567" s="121" t="s">
        <v>128</v>
      </c>
      <c r="J2567" s="122"/>
      <c r="K2567" s="120">
        <v>6.4994040655335497E-2</v>
      </c>
      <c r="L2567" s="120"/>
      <c r="M2567" s="120" t="s">
        <v>128</v>
      </c>
      <c r="N2567" s="120"/>
      <c r="O2567" s="120" t="s">
        <v>128</v>
      </c>
      <c r="P2567" s="120"/>
      <c r="Q2567" s="120" t="s">
        <v>128</v>
      </c>
      <c r="R2567" s="120"/>
      <c r="S2567" s="120" t="s">
        <v>128</v>
      </c>
      <c r="T2567" s="120"/>
    </row>
    <row r="2568" spans="1:20" x14ac:dyDescent="0.25">
      <c r="A2568" s="121">
        <v>-4.9465961787412702</v>
      </c>
      <c r="B2568" s="121"/>
      <c r="C2568" s="121" t="s">
        <v>128</v>
      </c>
      <c r="D2568" s="121"/>
      <c r="E2568" s="121" t="s">
        <v>128</v>
      </c>
      <c r="F2568" s="121"/>
      <c r="G2568" s="121" t="s">
        <v>128</v>
      </c>
      <c r="H2568" s="121"/>
      <c r="I2568" s="121" t="s">
        <v>128</v>
      </c>
      <c r="J2568" s="122"/>
      <c r="K2568" s="120">
        <v>-6.9610306776368702E-2</v>
      </c>
      <c r="L2568" s="120"/>
      <c r="M2568" s="120" t="s">
        <v>128</v>
      </c>
      <c r="N2568" s="120"/>
      <c r="O2568" s="120" t="s">
        <v>128</v>
      </c>
      <c r="P2568" s="120"/>
      <c r="Q2568" s="120" t="s">
        <v>128</v>
      </c>
      <c r="R2568" s="120"/>
      <c r="S2568" s="120" t="s">
        <v>128</v>
      </c>
      <c r="T2568" s="120"/>
    </row>
    <row r="2569" spans="1:20" x14ac:dyDescent="0.25">
      <c r="A2569" s="121">
        <v>-0.51260781919671305</v>
      </c>
      <c r="B2569" s="121"/>
      <c r="C2569" s="121" t="s">
        <v>128</v>
      </c>
      <c r="D2569" s="121"/>
      <c r="E2569" s="121" t="s">
        <v>128</v>
      </c>
      <c r="F2569" s="121"/>
      <c r="G2569" s="121" t="s">
        <v>128</v>
      </c>
      <c r="H2569" s="121"/>
      <c r="I2569" s="121" t="s">
        <v>128</v>
      </c>
      <c r="J2569" s="122"/>
      <c r="K2569" s="120">
        <v>-1.7164197229249101E-3</v>
      </c>
      <c r="L2569" s="120"/>
      <c r="M2569" s="120" t="s">
        <v>128</v>
      </c>
      <c r="N2569" s="120"/>
      <c r="O2569" s="120" t="s">
        <v>128</v>
      </c>
      <c r="P2569" s="120"/>
      <c r="Q2569" s="120" t="s">
        <v>128</v>
      </c>
      <c r="R2569" s="120"/>
      <c r="S2569" s="120" t="s">
        <v>128</v>
      </c>
      <c r="T2569" s="120"/>
    </row>
    <row r="2570" spans="1:20" x14ac:dyDescent="0.25">
      <c r="A2570" s="121">
        <v>1.0807301290843401</v>
      </c>
      <c r="B2570" s="121"/>
      <c r="C2570" s="121" t="s">
        <v>128</v>
      </c>
      <c r="D2570" s="121"/>
      <c r="E2570" s="121" t="s">
        <v>128</v>
      </c>
      <c r="F2570" s="121"/>
      <c r="G2570" s="121" t="s">
        <v>128</v>
      </c>
      <c r="H2570" s="121"/>
      <c r="I2570" s="121" t="s">
        <v>128</v>
      </c>
      <c r="J2570" s="122"/>
      <c r="K2570" s="120">
        <v>-0.69173172249283299</v>
      </c>
      <c r="L2570" s="120"/>
      <c r="M2570" s="120" t="s">
        <v>128</v>
      </c>
      <c r="N2570" s="120"/>
      <c r="O2570" s="120" t="s">
        <v>128</v>
      </c>
      <c r="P2570" s="120"/>
      <c r="Q2570" s="120" t="s">
        <v>128</v>
      </c>
      <c r="R2570" s="120"/>
      <c r="S2570" s="120" t="s">
        <v>128</v>
      </c>
      <c r="T2570" s="120"/>
    </row>
    <row r="2571" spans="1:20" x14ac:dyDescent="0.25">
      <c r="A2571" s="121">
        <v>1.0807301290843401</v>
      </c>
      <c r="B2571" s="121"/>
      <c r="C2571" s="121" t="s">
        <v>128</v>
      </c>
      <c r="D2571" s="121"/>
      <c r="E2571" s="121" t="s">
        <v>128</v>
      </c>
      <c r="F2571" s="121"/>
      <c r="G2571" s="121" t="s">
        <v>128</v>
      </c>
      <c r="H2571" s="121"/>
      <c r="I2571" s="121" t="s">
        <v>128</v>
      </c>
      <c r="J2571" s="122"/>
      <c r="K2571" s="120">
        <v>2.0828532140058101E-2</v>
      </c>
      <c r="L2571" s="120"/>
      <c r="M2571" s="120" t="s">
        <v>128</v>
      </c>
      <c r="N2571" s="120"/>
      <c r="O2571" s="120" t="s">
        <v>128</v>
      </c>
      <c r="P2571" s="120"/>
      <c r="Q2571" s="120" t="s">
        <v>128</v>
      </c>
      <c r="R2571" s="120"/>
      <c r="S2571" s="120" t="s">
        <v>128</v>
      </c>
      <c r="T2571" s="120"/>
    </row>
    <row r="2572" spans="1:20" x14ac:dyDescent="0.25">
      <c r="A2572" s="121">
        <v>-4.0714287429135503</v>
      </c>
      <c r="B2572" s="121"/>
      <c r="C2572" s="121" t="s">
        <v>128</v>
      </c>
      <c r="D2572" s="121"/>
      <c r="E2572" s="121" t="s">
        <v>128</v>
      </c>
      <c r="F2572" s="121"/>
      <c r="G2572" s="121" t="s">
        <v>128</v>
      </c>
      <c r="H2572" s="121"/>
      <c r="I2572" s="121" t="s">
        <v>128</v>
      </c>
      <c r="J2572" s="122"/>
      <c r="K2572" s="120">
        <v>5.2034841418553399E-2</v>
      </c>
      <c r="L2572" s="120"/>
      <c r="M2572" s="120" t="s">
        <v>128</v>
      </c>
      <c r="N2572" s="120"/>
      <c r="O2572" s="120" t="s">
        <v>128</v>
      </c>
      <c r="P2572" s="120"/>
      <c r="Q2572" s="120" t="s">
        <v>128</v>
      </c>
      <c r="R2572" s="120"/>
      <c r="S2572" s="120" t="s">
        <v>128</v>
      </c>
      <c r="T2572" s="120"/>
    </row>
    <row r="2573" spans="1:20" x14ac:dyDescent="0.25">
      <c r="A2573" s="121">
        <v>-0.206453429666038</v>
      </c>
      <c r="B2573" s="121"/>
      <c r="C2573" s="121" t="s">
        <v>128</v>
      </c>
      <c r="D2573" s="121"/>
      <c r="E2573" s="121" t="s">
        <v>128</v>
      </c>
      <c r="F2573" s="121"/>
      <c r="G2573" s="121" t="s">
        <v>128</v>
      </c>
      <c r="H2573" s="121"/>
      <c r="I2573" s="121" t="s">
        <v>128</v>
      </c>
      <c r="J2573" s="122"/>
      <c r="K2573" s="120">
        <v>-0.772257631785632</v>
      </c>
      <c r="L2573" s="120"/>
      <c r="M2573" s="120" t="s">
        <v>128</v>
      </c>
      <c r="N2573" s="120"/>
      <c r="O2573" s="120" t="s">
        <v>128</v>
      </c>
      <c r="P2573" s="120"/>
      <c r="Q2573" s="120" t="s">
        <v>128</v>
      </c>
      <c r="R2573" s="120"/>
      <c r="S2573" s="120" t="s">
        <v>128</v>
      </c>
      <c r="T2573" s="120"/>
    </row>
    <row r="2574" spans="1:20" x14ac:dyDescent="0.25">
      <c r="A2574" s="121">
        <v>-3.3141871326192202E-2</v>
      </c>
      <c r="B2574" s="121"/>
      <c r="C2574" s="121" t="s">
        <v>128</v>
      </c>
      <c r="D2574" s="121"/>
      <c r="E2574" s="121" t="s">
        <v>128</v>
      </c>
      <c r="F2574" s="121"/>
      <c r="G2574" s="121" t="s">
        <v>128</v>
      </c>
      <c r="H2574" s="121"/>
      <c r="I2574" s="121" t="s">
        <v>128</v>
      </c>
      <c r="J2574" s="122"/>
      <c r="K2574" s="120">
        <v>3.1454521488447199E-2</v>
      </c>
      <c r="L2574" s="120"/>
      <c r="M2574" s="120" t="s">
        <v>128</v>
      </c>
      <c r="N2574" s="120"/>
      <c r="O2574" s="120" t="s">
        <v>128</v>
      </c>
      <c r="P2574" s="120"/>
      <c r="Q2574" s="120" t="s">
        <v>128</v>
      </c>
      <c r="R2574" s="120"/>
      <c r="S2574" s="120" t="s">
        <v>128</v>
      </c>
      <c r="T2574" s="120"/>
    </row>
    <row r="2575" spans="1:20" x14ac:dyDescent="0.25">
      <c r="A2575" s="121">
        <v>-0.75822877159224999</v>
      </c>
      <c r="B2575" s="121"/>
      <c r="C2575" s="121" t="s">
        <v>128</v>
      </c>
      <c r="D2575" s="121"/>
      <c r="E2575" s="121" t="s">
        <v>128</v>
      </c>
      <c r="F2575" s="121"/>
      <c r="G2575" s="121" t="s">
        <v>128</v>
      </c>
      <c r="H2575" s="121"/>
      <c r="I2575" s="121" t="s">
        <v>128</v>
      </c>
      <c r="J2575" s="122"/>
      <c r="K2575" s="120">
        <v>7.9124056937654799E-2</v>
      </c>
      <c r="L2575" s="120"/>
      <c r="M2575" s="120" t="s">
        <v>128</v>
      </c>
      <c r="N2575" s="120"/>
      <c r="O2575" s="120" t="s">
        <v>128</v>
      </c>
      <c r="P2575" s="120"/>
      <c r="Q2575" s="120" t="s">
        <v>128</v>
      </c>
      <c r="R2575" s="120"/>
      <c r="S2575" s="120" t="s">
        <v>128</v>
      </c>
      <c r="T2575" s="120"/>
    </row>
    <row r="2576" spans="1:20" x14ac:dyDescent="0.25">
      <c r="A2576" s="121">
        <v>-0.47484256916540901</v>
      </c>
      <c r="B2576" s="121"/>
      <c r="C2576" s="121" t="s">
        <v>128</v>
      </c>
      <c r="D2576" s="121"/>
      <c r="E2576" s="121" t="s">
        <v>128</v>
      </c>
      <c r="F2576" s="121"/>
      <c r="G2576" s="121" t="s">
        <v>128</v>
      </c>
      <c r="H2576" s="121"/>
      <c r="I2576" s="121" t="s">
        <v>128</v>
      </c>
      <c r="J2576" s="122"/>
      <c r="K2576" s="120">
        <v>-3.3519371214268297E-2</v>
      </c>
      <c r="L2576" s="120"/>
      <c r="M2576" s="120" t="s">
        <v>128</v>
      </c>
      <c r="N2576" s="120"/>
      <c r="O2576" s="120" t="s">
        <v>128</v>
      </c>
      <c r="P2576" s="120"/>
      <c r="Q2576" s="120" t="s">
        <v>128</v>
      </c>
      <c r="R2576" s="120"/>
      <c r="S2576" s="120" t="s">
        <v>128</v>
      </c>
      <c r="T2576" s="120"/>
    </row>
    <row r="2577" spans="1:20" x14ac:dyDescent="0.25">
      <c r="A2577" s="121">
        <v>-2.1549647392404801E-4</v>
      </c>
      <c r="B2577" s="121"/>
      <c r="C2577" s="121" t="s">
        <v>128</v>
      </c>
      <c r="D2577" s="121"/>
      <c r="E2577" s="121" t="s">
        <v>128</v>
      </c>
      <c r="F2577" s="121"/>
      <c r="G2577" s="121" t="s">
        <v>128</v>
      </c>
      <c r="H2577" s="121"/>
      <c r="I2577" s="121" t="s">
        <v>128</v>
      </c>
      <c r="J2577" s="122"/>
      <c r="K2577" s="120">
        <v>-3.3519371214268297E-2</v>
      </c>
      <c r="L2577" s="120"/>
      <c r="M2577" s="120" t="s">
        <v>128</v>
      </c>
      <c r="N2577" s="120"/>
      <c r="O2577" s="120" t="s">
        <v>128</v>
      </c>
      <c r="P2577" s="120"/>
      <c r="Q2577" s="120" t="s">
        <v>128</v>
      </c>
      <c r="R2577" s="120"/>
      <c r="S2577" s="120" t="s">
        <v>128</v>
      </c>
      <c r="T2577" s="120"/>
    </row>
    <row r="2578" spans="1:20" x14ac:dyDescent="0.25">
      <c r="A2578" s="121">
        <v>-0.191596210873724</v>
      </c>
      <c r="B2578" s="121"/>
      <c r="C2578" s="121" t="s">
        <v>128</v>
      </c>
      <c r="D2578" s="121"/>
      <c r="E2578" s="121" t="s">
        <v>128</v>
      </c>
      <c r="F2578" s="121"/>
      <c r="G2578" s="121" t="s">
        <v>128</v>
      </c>
      <c r="H2578" s="121"/>
      <c r="I2578" s="121" t="s">
        <v>128</v>
      </c>
      <c r="J2578" s="122"/>
      <c r="K2578" s="120">
        <v>0.201932687712535</v>
      </c>
      <c r="L2578" s="120"/>
      <c r="M2578" s="120" t="s">
        <v>128</v>
      </c>
      <c r="N2578" s="120"/>
      <c r="O2578" s="120" t="s">
        <v>128</v>
      </c>
      <c r="P2578" s="120"/>
      <c r="Q2578" s="120" t="s">
        <v>128</v>
      </c>
      <c r="R2578" s="120"/>
      <c r="S2578" s="120" t="s">
        <v>128</v>
      </c>
      <c r="T2578" s="120"/>
    </row>
    <row r="2579" spans="1:20" x14ac:dyDescent="0.25">
      <c r="A2579" s="121">
        <v>0.147092697696944</v>
      </c>
      <c r="B2579" s="121"/>
      <c r="C2579" s="121" t="s">
        <v>128</v>
      </c>
      <c r="D2579" s="121"/>
      <c r="E2579" s="121" t="s">
        <v>128</v>
      </c>
      <c r="F2579" s="121"/>
      <c r="G2579" s="121" t="s">
        <v>128</v>
      </c>
      <c r="H2579" s="121"/>
      <c r="I2579" s="121" t="s">
        <v>128</v>
      </c>
      <c r="J2579" s="122"/>
      <c r="K2579" s="120">
        <v>-2.2053100823932002E-2</v>
      </c>
      <c r="L2579" s="120"/>
      <c r="M2579" s="120" t="s">
        <v>128</v>
      </c>
      <c r="N2579" s="120"/>
      <c r="O2579" s="120" t="s">
        <v>128</v>
      </c>
      <c r="P2579" s="120"/>
      <c r="Q2579" s="120" t="s">
        <v>128</v>
      </c>
      <c r="R2579" s="120"/>
      <c r="S2579" s="120" t="s">
        <v>128</v>
      </c>
      <c r="T2579" s="120"/>
    </row>
    <row r="2580" spans="1:20" x14ac:dyDescent="0.25">
      <c r="A2580" s="121">
        <v>-0.122664379732715</v>
      </c>
      <c r="B2580" s="121"/>
      <c r="C2580" s="121" t="s">
        <v>128</v>
      </c>
      <c r="D2580" s="121"/>
      <c r="E2580" s="121" t="s">
        <v>128</v>
      </c>
      <c r="F2580" s="121"/>
      <c r="G2580" s="121" t="s">
        <v>128</v>
      </c>
      <c r="H2580" s="121"/>
      <c r="I2580" s="121" t="s">
        <v>128</v>
      </c>
      <c r="J2580" s="122"/>
      <c r="K2580" s="120">
        <v>-0.248449069525424</v>
      </c>
      <c r="L2580" s="120"/>
      <c r="M2580" s="120" t="s">
        <v>128</v>
      </c>
      <c r="N2580" s="120"/>
      <c r="O2580" s="120" t="s">
        <v>128</v>
      </c>
      <c r="P2580" s="120"/>
      <c r="Q2580" s="120" t="s">
        <v>128</v>
      </c>
      <c r="R2580" s="120"/>
      <c r="S2580" s="120" t="s">
        <v>128</v>
      </c>
      <c r="T2580" s="120"/>
    </row>
    <row r="2581" spans="1:20" x14ac:dyDescent="0.25">
      <c r="A2581" s="121">
        <v>-5.58674505382033E-2</v>
      </c>
      <c r="B2581" s="121"/>
      <c r="C2581" s="121" t="s">
        <v>128</v>
      </c>
      <c r="D2581" s="121"/>
      <c r="E2581" s="121" t="s">
        <v>128</v>
      </c>
      <c r="F2581" s="121"/>
      <c r="G2581" s="121" t="s">
        <v>128</v>
      </c>
      <c r="H2581" s="121"/>
      <c r="I2581" s="121" t="s">
        <v>128</v>
      </c>
      <c r="J2581" s="122"/>
      <c r="K2581" s="120">
        <v>-0.41329000157788298</v>
      </c>
      <c r="L2581" s="120"/>
      <c r="M2581" s="120" t="s">
        <v>128</v>
      </c>
      <c r="N2581" s="120"/>
      <c r="O2581" s="120" t="s">
        <v>128</v>
      </c>
      <c r="P2581" s="120"/>
      <c r="Q2581" s="120" t="s">
        <v>128</v>
      </c>
      <c r="R2581" s="120"/>
      <c r="S2581" s="120" t="s">
        <v>128</v>
      </c>
      <c r="T2581" s="120"/>
    </row>
    <row r="2582" spans="1:20" x14ac:dyDescent="0.25">
      <c r="A2582" s="121">
        <v>-1.52515189754117</v>
      </c>
      <c r="B2582" s="121"/>
      <c r="C2582" s="121" t="s">
        <v>128</v>
      </c>
      <c r="D2582" s="121"/>
      <c r="E2582" s="121" t="s">
        <v>128</v>
      </c>
      <c r="F2582" s="121"/>
      <c r="G2582" s="121" t="s">
        <v>128</v>
      </c>
      <c r="H2582" s="121"/>
      <c r="I2582" s="121" t="s">
        <v>128</v>
      </c>
      <c r="J2582" s="122"/>
      <c r="K2582" s="120">
        <v>-0.29227770530561498</v>
      </c>
      <c r="L2582" s="120"/>
      <c r="M2582" s="120" t="s">
        <v>128</v>
      </c>
      <c r="N2582" s="120"/>
      <c r="O2582" s="120" t="s">
        <v>128</v>
      </c>
      <c r="P2582" s="120"/>
      <c r="Q2582" s="120" t="s">
        <v>128</v>
      </c>
      <c r="R2582" s="120"/>
      <c r="S2582" s="120" t="s">
        <v>128</v>
      </c>
      <c r="T2582" s="120"/>
    </row>
    <row r="2583" spans="1:20" x14ac:dyDescent="0.25">
      <c r="A2583" s="121">
        <v>-1.52515189754117</v>
      </c>
      <c r="B2583" s="121"/>
      <c r="C2583" s="121" t="s">
        <v>128</v>
      </c>
      <c r="D2583" s="121"/>
      <c r="E2583" s="121" t="s">
        <v>128</v>
      </c>
      <c r="F2583" s="121"/>
      <c r="G2583" s="121" t="s">
        <v>128</v>
      </c>
      <c r="H2583" s="121"/>
      <c r="I2583" s="121" t="s">
        <v>128</v>
      </c>
      <c r="J2583" s="122"/>
      <c r="K2583" s="120">
        <v>-0.29227770530561498</v>
      </c>
      <c r="L2583" s="120"/>
      <c r="M2583" s="120" t="s">
        <v>128</v>
      </c>
      <c r="N2583" s="120"/>
      <c r="O2583" s="120" t="s">
        <v>128</v>
      </c>
      <c r="P2583" s="120"/>
      <c r="Q2583" s="120" t="s">
        <v>128</v>
      </c>
      <c r="R2583" s="120"/>
      <c r="S2583" s="120" t="s">
        <v>128</v>
      </c>
      <c r="T2583" s="120"/>
    </row>
    <row r="2584" spans="1:20" x14ac:dyDescent="0.25">
      <c r="A2584" s="121">
        <v>-1.52515189754117</v>
      </c>
      <c r="B2584" s="121"/>
      <c r="C2584" s="121" t="s">
        <v>128</v>
      </c>
      <c r="D2584" s="121"/>
      <c r="E2584" s="121" t="s">
        <v>128</v>
      </c>
      <c r="F2584" s="121"/>
      <c r="G2584" s="121" t="s">
        <v>128</v>
      </c>
      <c r="H2584" s="121"/>
      <c r="I2584" s="121" t="s">
        <v>128</v>
      </c>
      <c r="J2584" s="122"/>
      <c r="K2584" s="120">
        <v>-4.6940996085002198E-2</v>
      </c>
      <c r="L2584" s="120"/>
      <c r="M2584" s="120" t="s">
        <v>128</v>
      </c>
      <c r="N2584" s="120"/>
      <c r="O2584" s="120" t="s">
        <v>128</v>
      </c>
      <c r="P2584" s="120"/>
      <c r="Q2584" s="120" t="s">
        <v>128</v>
      </c>
      <c r="R2584" s="120"/>
      <c r="S2584" s="120" t="s">
        <v>128</v>
      </c>
      <c r="T2584" s="120"/>
    </row>
    <row r="2585" spans="1:20" x14ac:dyDescent="0.25">
      <c r="A2585" s="121">
        <v>-1.52515189754117</v>
      </c>
      <c r="B2585" s="121"/>
      <c r="C2585" s="121" t="s">
        <v>128</v>
      </c>
      <c r="D2585" s="121"/>
      <c r="E2585" s="121" t="s">
        <v>128</v>
      </c>
      <c r="F2585" s="121"/>
      <c r="G2585" s="121" t="s">
        <v>128</v>
      </c>
      <c r="H2585" s="121"/>
      <c r="I2585" s="121" t="s">
        <v>128</v>
      </c>
      <c r="J2585" s="122"/>
      <c r="K2585" s="120">
        <v>1.41165609491338E-2</v>
      </c>
      <c r="L2585" s="120"/>
      <c r="M2585" s="120" t="s">
        <v>128</v>
      </c>
      <c r="N2585" s="120"/>
      <c r="O2585" s="120" t="s">
        <v>128</v>
      </c>
      <c r="P2585" s="120"/>
      <c r="Q2585" s="120" t="s">
        <v>128</v>
      </c>
      <c r="R2585" s="120"/>
      <c r="S2585" s="120" t="s">
        <v>128</v>
      </c>
      <c r="T2585" s="120"/>
    </row>
    <row r="2586" spans="1:20" x14ac:dyDescent="0.25">
      <c r="A2586" s="121">
        <v>7.8932213295322698E-2</v>
      </c>
      <c r="B2586" s="121"/>
      <c r="C2586" s="121" t="s">
        <v>128</v>
      </c>
      <c r="D2586" s="121"/>
      <c r="E2586" s="121" t="s">
        <v>128</v>
      </c>
      <c r="F2586" s="121"/>
      <c r="G2586" s="121" t="s">
        <v>128</v>
      </c>
      <c r="H2586" s="121"/>
      <c r="I2586" s="121" t="s">
        <v>128</v>
      </c>
      <c r="J2586" s="122"/>
      <c r="K2586" s="120">
        <v>-0.211129793525444</v>
      </c>
      <c r="L2586" s="120"/>
      <c r="M2586" s="120" t="s">
        <v>128</v>
      </c>
      <c r="N2586" s="120"/>
      <c r="O2586" s="120" t="s">
        <v>128</v>
      </c>
      <c r="P2586" s="120"/>
      <c r="Q2586" s="120" t="s">
        <v>128</v>
      </c>
      <c r="R2586" s="120"/>
      <c r="S2586" s="120" t="s">
        <v>128</v>
      </c>
      <c r="T2586" s="120"/>
    </row>
    <row r="2587" spans="1:20" x14ac:dyDescent="0.25">
      <c r="A2587" s="121">
        <v>1.2205856936839199</v>
      </c>
      <c r="B2587" s="121"/>
      <c r="C2587" s="121" t="s">
        <v>128</v>
      </c>
      <c r="D2587" s="121"/>
      <c r="E2587" s="121" t="s">
        <v>128</v>
      </c>
      <c r="F2587" s="121"/>
      <c r="G2587" s="121" t="s">
        <v>128</v>
      </c>
      <c r="H2587" s="121"/>
      <c r="I2587" s="121" t="s">
        <v>128</v>
      </c>
      <c r="J2587" s="122"/>
      <c r="K2587" s="120">
        <v>7.1218255928439306E-2</v>
      </c>
      <c r="L2587" s="120"/>
      <c r="M2587" s="120" t="s">
        <v>128</v>
      </c>
      <c r="N2587" s="120"/>
      <c r="O2587" s="120" t="s">
        <v>128</v>
      </c>
      <c r="P2587" s="120"/>
      <c r="Q2587" s="120" t="s">
        <v>128</v>
      </c>
      <c r="R2587" s="120"/>
      <c r="S2587" s="120" t="s">
        <v>128</v>
      </c>
      <c r="T2587" s="120"/>
    </row>
    <row r="2588" spans="1:20" x14ac:dyDescent="0.25">
      <c r="A2588" s="121">
        <v>0.60263699805264204</v>
      </c>
      <c r="B2588" s="121"/>
      <c r="C2588" s="121" t="s">
        <v>128</v>
      </c>
      <c r="D2588" s="121"/>
      <c r="E2588" s="121" t="s">
        <v>128</v>
      </c>
      <c r="F2588" s="121"/>
      <c r="G2588" s="121" t="s">
        <v>128</v>
      </c>
      <c r="H2588" s="121"/>
      <c r="I2588" s="121" t="s">
        <v>128</v>
      </c>
      <c r="J2588" s="122"/>
      <c r="K2588" s="120">
        <v>0.23480799315069201</v>
      </c>
      <c r="L2588" s="120"/>
      <c r="M2588" s="120" t="s">
        <v>128</v>
      </c>
      <c r="N2588" s="120"/>
      <c r="O2588" s="120" t="s">
        <v>128</v>
      </c>
      <c r="P2588" s="120"/>
      <c r="Q2588" s="120" t="s">
        <v>128</v>
      </c>
      <c r="R2588" s="120"/>
      <c r="S2588" s="120" t="s">
        <v>128</v>
      </c>
      <c r="T2588" s="120"/>
    </row>
    <row r="2589" spans="1:20" x14ac:dyDescent="0.25">
      <c r="A2589" s="121">
        <v>-0.66899744519482396</v>
      </c>
      <c r="B2589" s="121"/>
      <c r="C2589" s="121" t="s">
        <v>128</v>
      </c>
      <c r="D2589" s="121"/>
      <c r="E2589" s="121" t="s">
        <v>128</v>
      </c>
      <c r="F2589" s="121"/>
      <c r="G2589" s="121" t="s">
        <v>128</v>
      </c>
      <c r="H2589" s="121"/>
      <c r="I2589" s="121" t="s">
        <v>128</v>
      </c>
      <c r="J2589" s="122"/>
      <c r="K2589" s="120">
        <v>-0.49668731625109402</v>
      </c>
      <c r="L2589" s="120"/>
      <c r="M2589" s="120" t="s">
        <v>128</v>
      </c>
      <c r="N2589" s="120"/>
      <c r="O2589" s="120" t="s">
        <v>128</v>
      </c>
      <c r="P2589" s="120"/>
      <c r="Q2589" s="120" t="s">
        <v>128</v>
      </c>
      <c r="R2589" s="120"/>
      <c r="S2589" s="120" t="s">
        <v>128</v>
      </c>
      <c r="T2589" s="120"/>
    </row>
    <row r="2590" spans="1:20" x14ac:dyDescent="0.25">
      <c r="A2590" s="121">
        <v>-1.04105647125956</v>
      </c>
      <c r="B2590" s="121"/>
      <c r="C2590" s="121" t="s">
        <v>128</v>
      </c>
      <c r="D2590" s="121"/>
      <c r="E2590" s="121" t="s">
        <v>128</v>
      </c>
      <c r="F2590" s="121"/>
      <c r="G2590" s="121" t="s">
        <v>128</v>
      </c>
      <c r="H2590" s="121"/>
      <c r="I2590" s="121" t="s">
        <v>128</v>
      </c>
      <c r="J2590" s="122"/>
      <c r="K2590" s="120">
        <v>2.83866433267477E-3</v>
      </c>
      <c r="L2590" s="120"/>
      <c r="M2590" s="120" t="s">
        <v>128</v>
      </c>
      <c r="N2590" s="120"/>
      <c r="O2590" s="120" t="s">
        <v>128</v>
      </c>
      <c r="P2590" s="120"/>
      <c r="Q2590" s="120" t="s">
        <v>128</v>
      </c>
      <c r="R2590" s="120"/>
      <c r="S2590" s="120" t="s">
        <v>128</v>
      </c>
      <c r="T2590" s="120"/>
    </row>
    <row r="2591" spans="1:20" x14ac:dyDescent="0.25">
      <c r="A2591" s="121">
        <v>0.48185668396548897</v>
      </c>
      <c r="B2591" s="121"/>
      <c r="C2591" s="121" t="s">
        <v>128</v>
      </c>
      <c r="D2591" s="121"/>
      <c r="E2591" s="121" t="s">
        <v>128</v>
      </c>
      <c r="F2591" s="121"/>
      <c r="G2591" s="121" t="s">
        <v>128</v>
      </c>
      <c r="H2591" s="121"/>
      <c r="I2591" s="121" t="s">
        <v>128</v>
      </c>
      <c r="J2591" s="122"/>
      <c r="K2591" s="120">
        <v>-3.8233326391825498E-3</v>
      </c>
      <c r="L2591" s="120"/>
      <c r="M2591" s="120" t="s">
        <v>128</v>
      </c>
      <c r="N2591" s="120"/>
      <c r="O2591" s="120" t="s">
        <v>128</v>
      </c>
      <c r="P2591" s="120"/>
      <c r="Q2591" s="120" t="s">
        <v>128</v>
      </c>
      <c r="R2591" s="120"/>
      <c r="S2591" s="120" t="s">
        <v>128</v>
      </c>
      <c r="T2591" s="120"/>
    </row>
    <row r="2592" spans="1:20" x14ac:dyDescent="0.25">
      <c r="A2592" s="121">
        <v>0.48185668396548897</v>
      </c>
      <c r="B2592" s="121"/>
      <c r="C2592" s="121" t="s">
        <v>128</v>
      </c>
      <c r="D2592" s="121"/>
      <c r="E2592" s="121" t="s">
        <v>128</v>
      </c>
      <c r="F2592" s="121"/>
      <c r="G2592" s="121" t="s">
        <v>128</v>
      </c>
      <c r="H2592" s="121"/>
      <c r="I2592" s="121" t="s">
        <v>128</v>
      </c>
      <c r="J2592" s="122"/>
      <c r="K2592" s="120">
        <v>0.121817362514914</v>
      </c>
      <c r="L2592" s="120"/>
      <c r="M2592" s="120" t="s">
        <v>128</v>
      </c>
      <c r="N2592" s="120"/>
      <c r="O2592" s="120" t="s">
        <v>128</v>
      </c>
      <c r="P2592" s="120"/>
      <c r="Q2592" s="120" t="s">
        <v>128</v>
      </c>
      <c r="R2592" s="120"/>
      <c r="S2592" s="120" t="s">
        <v>128</v>
      </c>
      <c r="T2592" s="120"/>
    </row>
    <row r="2593" spans="1:20" x14ac:dyDescent="0.25">
      <c r="A2593" s="121">
        <v>1.4195042570910601</v>
      </c>
      <c r="B2593" s="121"/>
      <c r="C2593" s="121" t="s">
        <v>128</v>
      </c>
      <c r="D2593" s="121"/>
      <c r="E2593" s="121" t="s">
        <v>128</v>
      </c>
      <c r="F2593" s="121"/>
      <c r="G2593" s="121" t="s">
        <v>128</v>
      </c>
      <c r="H2593" s="121"/>
      <c r="I2593" s="121" t="s">
        <v>128</v>
      </c>
      <c r="J2593" s="122"/>
      <c r="K2593" s="120">
        <v>-0.18391727057625201</v>
      </c>
      <c r="L2593" s="120"/>
      <c r="M2593" s="120" t="s">
        <v>128</v>
      </c>
      <c r="N2593" s="120"/>
      <c r="O2593" s="120" t="s">
        <v>128</v>
      </c>
      <c r="P2593" s="120"/>
      <c r="Q2593" s="120" t="s">
        <v>128</v>
      </c>
      <c r="R2593" s="120"/>
      <c r="S2593" s="120" t="s">
        <v>128</v>
      </c>
      <c r="T2593" s="120"/>
    </row>
    <row r="2594" spans="1:20" x14ac:dyDescent="0.25">
      <c r="A2594" s="121">
        <v>-2.0572181846573998</v>
      </c>
      <c r="B2594" s="121"/>
      <c r="C2594" s="121" t="s">
        <v>128</v>
      </c>
      <c r="D2594" s="121"/>
      <c r="E2594" s="121" t="s">
        <v>128</v>
      </c>
      <c r="F2594" s="121"/>
      <c r="G2594" s="121" t="s">
        <v>128</v>
      </c>
      <c r="H2594" s="121"/>
      <c r="I2594" s="121" t="s">
        <v>128</v>
      </c>
      <c r="J2594" s="122"/>
      <c r="K2594" s="120">
        <v>-3.4304174851520499E-3</v>
      </c>
      <c r="L2594" s="120"/>
      <c r="M2594" s="120" t="s">
        <v>128</v>
      </c>
      <c r="N2594" s="120"/>
      <c r="O2594" s="120" t="s">
        <v>128</v>
      </c>
      <c r="P2594" s="120"/>
      <c r="Q2594" s="120" t="s">
        <v>128</v>
      </c>
      <c r="R2594" s="120"/>
      <c r="S2594" s="120" t="s">
        <v>128</v>
      </c>
      <c r="T2594" s="120"/>
    </row>
    <row r="2595" spans="1:20" x14ac:dyDescent="0.25">
      <c r="A2595" s="121">
        <v>9.1951493344122795E-2</v>
      </c>
      <c r="B2595" s="121"/>
      <c r="C2595" s="121" t="s">
        <v>128</v>
      </c>
      <c r="D2595" s="121"/>
      <c r="E2595" s="121" t="s">
        <v>128</v>
      </c>
      <c r="F2595" s="121"/>
      <c r="G2595" s="121" t="s">
        <v>128</v>
      </c>
      <c r="H2595" s="121"/>
      <c r="I2595" s="121" t="s">
        <v>128</v>
      </c>
      <c r="J2595" s="122"/>
      <c r="K2595" s="120">
        <v>-0.19524631482631699</v>
      </c>
      <c r="L2595" s="120"/>
      <c r="M2595" s="120" t="s">
        <v>128</v>
      </c>
      <c r="N2595" s="120"/>
      <c r="O2595" s="120" t="s">
        <v>128</v>
      </c>
      <c r="P2595" s="120"/>
      <c r="Q2595" s="120" t="s">
        <v>128</v>
      </c>
      <c r="R2595" s="120"/>
      <c r="S2595" s="120" t="s">
        <v>128</v>
      </c>
      <c r="T2595" s="120"/>
    </row>
    <row r="2596" spans="1:20" x14ac:dyDescent="0.25">
      <c r="A2596" s="121">
        <v>-2.0549127074591</v>
      </c>
      <c r="B2596" s="121"/>
      <c r="C2596" s="121" t="s">
        <v>128</v>
      </c>
      <c r="D2596" s="121"/>
      <c r="E2596" s="121" t="s">
        <v>128</v>
      </c>
      <c r="F2596" s="121"/>
      <c r="G2596" s="121" t="s">
        <v>128</v>
      </c>
      <c r="H2596" s="121"/>
      <c r="I2596" s="121" t="s">
        <v>128</v>
      </c>
      <c r="J2596" s="122"/>
      <c r="K2596" s="120">
        <v>4.4452342800184397E-2</v>
      </c>
      <c r="L2596" s="120"/>
      <c r="M2596" s="120" t="s">
        <v>128</v>
      </c>
      <c r="N2596" s="120"/>
      <c r="O2596" s="120" t="s">
        <v>128</v>
      </c>
      <c r="P2596" s="120"/>
      <c r="Q2596" s="120" t="s">
        <v>128</v>
      </c>
      <c r="R2596" s="120"/>
      <c r="S2596" s="120" t="s">
        <v>128</v>
      </c>
      <c r="T2596" s="120"/>
    </row>
    <row r="2597" spans="1:20" x14ac:dyDescent="0.25">
      <c r="A2597" s="121">
        <v>1.7938923574532</v>
      </c>
      <c r="B2597" s="121"/>
      <c r="C2597" s="121" t="s">
        <v>128</v>
      </c>
      <c r="D2597" s="121"/>
      <c r="E2597" s="121" t="s">
        <v>128</v>
      </c>
      <c r="F2597" s="121"/>
      <c r="G2597" s="121" t="s">
        <v>128</v>
      </c>
      <c r="H2597" s="121"/>
      <c r="I2597" s="121" t="s">
        <v>128</v>
      </c>
      <c r="J2597" s="122"/>
      <c r="K2597" s="120">
        <v>-0.25503207263475902</v>
      </c>
      <c r="L2597" s="120"/>
      <c r="M2597" s="120" t="s">
        <v>128</v>
      </c>
      <c r="N2597" s="120"/>
      <c r="O2597" s="120" t="s">
        <v>128</v>
      </c>
      <c r="P2597" s="120"/>
      <c r="Q2597" s="120" t="s">
        <v>128</v>
      </c>
      <c r="R2597" s="120"/>
      <c r="S2597" s="120" t="s">
        <v>128</v>
      </c>
      <c r="T2597" s="120"/>
    </row>
    <row r="2598" spans="1:20" x14ac:dyDescent="0.25">
      <c r="A2598" s="121">
        <v>-1.6055878060055599</v>
      </c>
      <c r="B2598" s="121"/>
      <c r="C2598" s="121" t="s">
        <v>128</v>
      </c>
      <c r="D2598" s="121"/>
      <c r="E2598" s="121" t="s">
        <v>128</v>
      </c>
      <c r="F2598" s="121"/>
      <c r="G2598" s="121" t="s">
        <v>128</v>
      </c>
      <c r="H2598" s="121"/>
      <c r="I2598" s="121" t="s">
        <v>128</v>
      </c>
      <c r="J2598" s="122"/>
      <c r="K2598" s="120">
        <v>-0.55781882547726303</v>
      </c>
      <c r="L2598" s="120"/>
      <c r="M2598" s="120" t="s">
        <v>128</v>
      </c>
      <c r="N2598" s="120"/>
      <c r="O2598" s="120" t="s">
        <v>128</v>
      </c>
      <c r="P2598" s="120"/>
      <c r="Q2598" s="120" t="s">
        <v>128</v>
      </c>
      <c r="R2598" s="120"/>
      <c r="S2598" s="120" t="s">
        <v>128</v>
      </c>
      <c r="T2598" s="120"/>
    </row>
    <row r="2599" spans="1:20" x14ac:dyDescent="0.25">
      <c r="A2599" s="121">
        <v>1.1572403240976099</v>
      </c>
      <c r="B2599" s="121"/>
      <c r="C2599" s="121" t="s">
        <v>128</v>
      </c>
      <c r="D2599" s="121"/>
      <c r="E2599" s="121" t="s">
        <v>128</v>
      </c>
      <c r="F2599" s="121"/>
      <c r="G2599" s="121" t="s">
        <v>128</v>
      </c>
      <c r="H2599" s="121"/>
      <c r="I2599" s="121" t="s">
        <v>128</v>
      </c>
      <c r="J2599" s="122"/>
      <c r="K2599" s="120">
        <v>0.40176349505604098</v>
      </c>
      <c r="L2599" s="120"/>
      <c r="M2599" s="120" t="s">
        <v>128</v>
      </c>
      <c r="N2599" s="120"/>
      <c r="O2599" s="120" t="s">
        <v>128</v>
      </c>
      <c r="P2599" s="120"/>
      <c r="Q2599" s="120" t="s">
        <v>128</v>
      </c>
      <c r="R2599" s="120"/>
      <c r="S2599" s="120" t="s">
        <v>128</v>
      </c>
      <c r="T2599" s="120"/>
    </row>
    <row r="2600" spans="1:20" x14ac:dyDescent="0.25">
      <c r="A2600" s="121">
        <v>-0.78144683325951203</v>
      </c>
      <c r="B2600" s="121"/>
      <c r="C2600" s="121" t="s">
        <v>128</v>
      </c>
      <c r="D2600" s="121"/>
      <c r="E2600" s="121" t="s">
        <v>128</v>
      </c>
      <c r="F2600" s="121"/>
      <c r="G2600" s="121" t="s">
        <v>128</v>
      </c>
      <c r="H2600" s="121"/>
      <c r="I2600" s="121" t="s">
        <v>128</v>
      </c>
      <c r="J2600" s="122"/>
      <c r="K2600" s="120">
        <v>0.14096620506292001</v>
      </c>
      <c r="L2600" s="120"/>
      <c r="M2600" s="120" t="s">
        <v>128</v>
      </c>
      <c r="N2600" s="120"/>
      <c r="O2600" s="120" t="s">
        <v>128</v>
      </c>
      <c r="P2600" s="120"/>
      <c r="Q2600" s="120" t="s">
        <v>128</v>
      </c>
      <c r="R2600" s="120"/>
      <c r="S2600" s="120" t="s">
        <v>128</v>
      </c>
      <c r="T2600" s="120"/>
    </row>
    <row r="2601" spans="1:20" x14ac:dyDescent="0.25">
      <c r="A2601" s="121">
        <v>1.12673143090451</v>
      </c>
      <c r="B2601" s="121"/>
      <c r="C2601" s="121" t="s">
        <v>128</v>
      </c>
      <c r="D2601" s="121"/>
      <c r="E2601" s="121" t="s">
        <v>128</v>
      </c>
      <c r="F2601" s="121"/>
      <c r="G2601" s="121" t="s">
        <v>128</v>
      </c>
      <c r="H2601" s="121"/>
      <c r="I2601" s="121" t="s">
        <v>128</v>
      </c>
      <c r="J2601" s="122"/>
      <c r="K2601" s="120">
        <v>0.11944383343364599</v>
      </c>
      <c r="L2601" s="120"/>
      <c r="M2601" s="120" t="s">
        <v>128</v>
      </c>
      <c r="N2601" s="120"/>
      <c r="O2601" s="120" t="s">
        <v>128</v>
      </c>
      <c r="P2601" s="120"/>
      <c r="Q2601" s="120" t="s">
        <v>128</v>
      </c>
      <c r="R2601" s="120"/>
      <c r="S2601" s="120" t="s">
        <v>128</v>
      </c>
      <c r="T2601" s="120"/>
    </row>
    <row r="2602" spans="1:20" x14ac:dyDescent="0.25">
      <c r="A2602" s="121">
        <v>1.12673143090451</v>
      </c>
      <c r="B2602" s="121"/>
      <c r="C2602" s="121" t="s">
        <v>128</v>
      </c>
      <c r="D2602" s="121"/>
      <c r="E2602" s="121" t="s">
        <v>128</v>
      </c>
      <c r="F2602" s="121"/>
      <c r="G2602" s="121" t="s">
        <v>128</v>
      </c>
      <c r="H2602" s="121"/>
      <c r="I2602" s="121" t="s">
        <v>128</v>
      </c>
      <c r="J2602" s="122"/>
      <c r="K2602" s="120">
        <v>-6.07097556985252E-2</v>
      </c>
      <c r="L2602" s="120"/>
      <c r="M2602" s="120" t="s">
        <v>128</v>
      </c>
      <c r="N2602" s="120"/>
      <c r="O2602" s="120" t="s">
        <v>128</v>
      </c>
      <c r="P2602" s="120"/>
      <c r="Q2602" s="120" t="s">
        <v>128</v>
      </c>
      <c r="R2602" s="120"/>
      <c r="S2602" s="120" t="s">
        <v>128</v>
      </c>
      <c r="T2602" s="120"/>
    </row>
    <row r="2603" spans="1:20" x14ac:dyDescent="0.25">
      <c r="A2603" s="121">
        <v>-0.65339463684278698</v>
      </c>
      <c r="B2603" s="121"/>
      <c r="C2603" s="121" t="s">
        <v>128</v>
      </c>
      <c r="D2603" s="121"/>
      <c r="E2603" s="121" t="s">
        <v>128</v>
      </c>
      <c r="F2603" s="121"/>
      <c r="G2603" s="121" t="s">
        <v>128</v>
      </c>
      <c r="H2603" s="121"/>
      <c r="I2603" s="121" t="s">
        <v>128</v>
      </c>
      <c r="J2603" s="122"/>
      <c r="K2603" s="120">
        <v>3.9281652829131999E-2</v>
      </c>
      <c r="L2603" s="120"/>
      <c r="M2603" s="120" t="s">
        <v>128</v>
      </c>
      <c r="N2603" s="120"/>
      <c r="O2603" s="120" t="s">
        <v>128</v>
      </c>
      <c r="P2603" s="120"/>
      <c r="Q2603" s="120" t="s">
        <v>128</v>
      </c>
      <c r="R2603" s="120"/>
      <c r="S2603" s="120" t="s">
        <v>128</v>
      </c>
      <c r="T2603" s="120"/>
    </row>
    <row r="2604" spans="1:20" x14ac:dyDescent="0.25">
      <c r="A2604" s="121">
        <v>0.83560969299745802</v>
      </c>
      <c r="B2604" s="121"/>
      <c r="C2604" s="121" t="s">
        <v>128</v>
      </c>
      <c r="D2604" s="121"/>
      <c r="E2604" s="121" t="s">
        <v>128</v>
      </c>
      <c r="F2604" s="121"/>
      <c r="G2604" s="121" t="s">
        <v>128</v>
      </c>
      <c r="H2604" s="121"/>
      <c r="I2604" s="121" t="s">
        <v>128</v>
      </c>
      <c r="J2604" s="122"/>
      <c r="K2604" s="120">
        <v>-5.9227813544236299E-2</v>
      </c>
      <c r="L2604" s="120"/>
      <c r="M2604" s="120" t="s">
        <v>128</v>
      </c>
      <c r="N2604" s="120"/>
      <c r="O2604" s="120" t="s">
        <v>128</v>
      </c>
      <c r="P2604" s="120"/>
      <c r="Q2604" s="120" t="s">
        <v>128</v>
      </c>
      <c r="R2604" s="120"/>
      <c r="S2604" s="120" t="s">
        <v>128</v>
      </c>
      <c r="T2604" s="120"/>
    </row>
    <row r="2605" spans="1:20" x14ac:dyDescent="0.25">
      <c r="A2605" s="121">
        <v>-1.08720811285773</v>
      </c>
      <c r="B2605" s="121"/>
      <c r="C2605" s="121" t="s">
        <v>128</v>
      </c>
      <c r="D2605" s="121"/>
      <c r="E2605" s="121" t="s">
        <v>128</v>
      </c>
      <c r="F2605" s="121"/>
      <c r="G2605" s="121" t="s">
        <v>128</v>
      </c>
      <c r="H2605" s="121"/>
      <c r="I2605" s="121" t="s">
        <v>128</v>
      </c>
      <c r="J2605" s="122"/>
      <c r="K2605" s="120">
        <v>-0.44174223240868599</v>
      </c>
      <c r="L2605" s="120"/>
      <c r="M2605" s="120" t="s">
        <v>128</v>
      </c>
      <c r="N2605" s="120"/>
      <c r="O2605" s="120" t="s">
        <v>128</v>
      </c>
      <c r="P2605" s="120"/>
      <c r="Q2605" s="120" t="s">
        <v>128</v>
      </c>
      <c r="R2605" s="120"/>
      <c r="S2605" s="120" t="s">
        <v>128</v>
      </c>
      <c r="T2605" s="120"/>
    </row>
    <row r="2606" spans="1:20" x14ac:dyDescent="0.25">
      <c r="A2606" s="121">
        <v>1.0265954047257599</v>
      </c>
      <c r="B2606" s="121"/>
      <c r="C2606" s="121" t="s">
        <v>128</v>
      </c>
      <c r="D2606" s="121"/>
      <c r="E2606" s="121" t="s">
        <v>128</v>
      </c>
      <c r="F2606" s="121"/>
      <c r="G2606" s="121" t="s">
        <v>128</v>
      </c>
      <c r="H2606" s="121"/>
      <c r="I2606" s="121" t="s">
        <v>128</v>
      </c>
      <c r="J2606" s="122"/>
      <c r="K2606" s="120">
        <v>-0.43697611381913098</v>
      </c>
      <c r="L2606" s="120"/>
      <c r="M2606" s="120" t="s">
        <v>128</v>
      </c>
      <c r="N2606" s="120"/>
      <c r="O2606" s="120" t="s">
        <v>128</v>
      </c>
      <c r="P2606" s="120"/>
      <c r="Q2606" s="120" t="s">
        <v>128</v>
      </c>
      <c r="R2606" s="120"/>
      <c r="S2606" s="120" t="s">
        <v>128</v>
      </c>
      <c r="T2606" s="120"/>
    </row>
    <row r="2607" spans="1:20" x14ac:dyDescent="0.25">
      <c r="A2607" s="121">
        <v>-1.8999411867401701</v>
      </c>
      <c r="B2607" s="121"/>
      <c r="C2607" s="121" t="s">
        <v>128</v>
      </c>
      <c r="D2607" s="121"/>
      <c r="E2607" s="121" t="s">
        <v>128</v>
      </c>
      <c r="F2607" s="121"/>
      <c r="G2607" s="121" t="s">
        <v>128</v>
      </c>
      <c r="H2607" s="121"/>
      <c r="I2607" s="121" t="s">
        <v>128</v>
      </c>
      <c r="J2607" s="122"/>
      <c r="K2607" s="120">
        <v>-0.24058315085967799</v>
      </c>
      <c r="L2607" s="120"/>
      <c r="M2607" s="120" t="s">
        <v>128</v>
      </c>
      <c r="N2607" s="120"/>
      <c r="O2607" s="120" t="s">
        <v>128</v>
      </c>
      <c r="P2607" s="120"/>
      <c r="Q2607" s="120" t="s">
        <v>128</v>
      </c>
      <c r="R2607" s="120"/>
      <c r="S2607" s="120" t="s">
        <v>128</v>
      </c>
      <c r="T2607" s="120"/>
    </row>
    <row r="2608" spans="1:20" x14ac:dyDescent="0.25">
      <c r="A2608" s="121">
        <v>0.87131782263778301</v>
      </c>
      <c r="B2608" s="121"/>
      <c r="C2608" s="121" t="s">
        <v>128</v>
      </c>
      <c r="D2608" s="121"/>
      <c r="E2608" s="121" t="s">
        <v>128</v>
      </c>
      <c r="F2608" s="121"/>
      <c r="G2608" s="121" t="s">
        <v>128</v>
      </c>
      <c r="H2608" s="121"/>
      <c r="I2608" s="121" t="s">
        <v>128</v>
      </c>
      <c r="J2608" s="122"/>
      <c r="K2608" s="120">
        <v>0.15464399354647901</v>
      </c>
      <c r="L2608" s="120"/>
      <c r="M2608" s="120" t="s">
        <v>128</v>
      </c>
      <c r="N2608" s="120"/>
      <c r="O2608" s="120" t="s">
        <v>128</v>
      </c>
      <c r="P2608" s="120"/>
      <c r="Q2608" s="120" t="s">
        <v>128</v>
      </c>
      <c r="R2608" s="120"/>
      <c r="S2608" s="120" t="s">
        <v>128</v>
      </c>
      <c r="T2608" s="120"/>
    </row>
    <row r="2609" spans="1:20" x14ac:dyDescent="0.25">
      <c r="A2609" s="121">
        <v>-2.4075304196502301</v>
      </c>
      <c r="B2609" s="121"/>
      <c r="C2609" s="121" t="s">
        <v>128</v>
      </c>
      <c r="D2609" s="121"/>
      <c r="E2609" s="121" t="s">
        <v>128</v>
      </c>
      <c r="F2609" s="121"/>
      <c r="G2609" s="121" t="s">
        <v>128</v>
      </c>
      <c r="H2609" s="121"/>
      <c r="I2609" s="121" t="s">
        <v>128</v>
      </c>
      <c r="J2609" s="122"/>
      <c r="K2609" s="120">
        <v>-0.110145553144189</v>
      </c>
      <c r="L2609" s="120"/>
      <c r="M2609" s="120" t="s">
        <v>128</v>
      </c>
      <c r="N2609" s="120"/>
      <c r="O2609" s="120" t="s">
        <v>128</v>
      </c>
      <c r="P2609" s="120"/>
      <c r="Q2609" s="120" t="s">
        <v>128</v>
      </c>
      <c r="R2609" s="120"/>
      <c r="S2609" s="120" t="s">
        <v>128</v>
      </c>
      <c r="T2609" s="120"/>
    </row>
    <row r="2610" spans="1:20" x14ac:dyDescent="0.25">
      <c r="A2610" s="121">
        <v>1.8173628215931299</v>
      </c>
      <c r="B2610" s="121"/>
      <c r="C2610" s="121" t="s">
        <v>128</v>
      </c>
      <c r="D2610" s="121"/>
      <c r="E2610" s="121" t="s">
        <v>128</v>
      </c>
      <c r="F2610" s="121"/>
      <c r="G2610" s="121" t="s">
        <v>128</v>
      </c>
      <c r="H2610" s="121"/>
      <c r="I2610" s="121" t="s">
        <v>128</v>
      </c>
      <c r="J2610" s="122"/>
      <c r="K2610" s="120">
        <v>0.15938199406887699</v>
      </c>
      <c r="L2610" s="120"/>
      <c r="M2610" s="120" t="s">
        <v>128</v>
      </c>
      <c r="N2610" s="120"/>
      <c r="O2610" s="120" t="s">
        <v>128</v>
      </c>
      <c r="P2610" s="120"/>
      <c r="Q2610" s="120" t="s">
        <v>128</v>
      </c>
      <c r="R2610" s="120"/>
      <c r="S2610" s="120" t="s">
        <v>128</v>
      </c>
      <c r="T2610" s="120"/>
    </row>
    <row r="2611" spans="1:20" x14ac:dyDescent="0.25">
      <c r="A2611" s="121">
        <v>1.8173628215931299</v>
      </c>
      <c r="B2611" s="121"/>
      <c r="C2611" s="121" t="s">
        <v>128</v>
      </c>
      <c r="D2611" s="121"/>
      <c r="E2611" s="121" t="s">
        <v>128</v>
      </c>
      <c r="F2611" s="121"/>
      <c r="G2611" s="121" t="s">
        <v>128</v>
      </c>
      <c r="H2611" s="121"/>
      <c r="I2611" s="121" t="s">
        <v>128</v>
      </c>
      <c r="J2611" s="122"/>
      <c r="K2611" s="120">
        <v>-0.151124057989932</v>
      </c>
      <c r="L2611" s="120"/>
      <c r="M2611" s="120" t="s">
        <v>128</v>
      </c>
      <c r="N2611" s="120"/>
      <c r="O2611" s="120" t="s">
        <v>128</v>
      </c>
      <c r="P2611" s="120"/>
      <c r="Q2611" s="120" t="s">
        <v>128</v>
      </c>
      <c r="R2611" s="120"/>
      <c r="S2611" s="120" t="s">
        <v>128</v>
      </c>
      <c r="T2611" s="120"/>
    </row>
    <row r="2612" spans="1:20" x14ac:dyDescent="0.25">
      <c r="A2612" s="121">
        <v>1.41401002416689</v>
      </c>
      <c r="B2612" s="121"/>
      <c r="C2612" s="121" t="s">
        <v>128</v>
      </c>
      <c r="D2612" s="121"/>
      <c r="E2612" s="121" t="s">
        <v>128</v>
      </c>
      <c r="F2612" s="121"/>
      <c r="G2612" s="121" t="s">
        <v>128</v>
      </c>
      <c r="H2612" s="121"/>
      <c r="I2612" s="121" t="s">
        <v>128</v>
      </c>
      <c r="J2612" s="122"/>
      <c r="K2612" s="120">
        <v>8.1028007265391694E-2</v>
      </c>
      <c r="L2612" s="120"/>
      <c r="M2612" s="120" t="s">
        <v>128</v>
      </c>
      <c r="N2612" s="120"/>
      <c r="O2612" s="120" t="s">
        <v>128</v>
      </c>
      <c r="P2612" s="120"/>
      <c r="Q2612" s="120" t="s">
        <v>128</v>
      </c>
      <c r="R2612" s="120"/>
      <c r="S2612" s="120" t="s">
        <v>128</v>
      </c>
      <c r="T2612" s="120"/>
    </row>
    <row r="2613" spans="1:20" x14ac:dyDescent="0.25">
      <c r="A2613" s="121">
        <v>2.8870484947645201</v>
      </c>
      <c r="B2613" s="121"/>
      <c r="C2613" s="121" t="s">
        <v>128</v>
      </c>
      <c r="D2613" s="121"/>
      <c r="E2613" s="121" t="s">
        <v>128</v>
      </c>
      <c r="F2613" s="121"/>
      <c r="G2613" s="121" t="s">
        <v>128</v>
      </c>
      <c r="H2613" s="121"/>
      <c r="I2613" s="121" t="s">
        <v>128</v>
      </c>
      <c r="J2613" s="122"/>
      <c r="K2613" s="120">
        <v>-0.151124057989932</v>
      </c>
      <c r="L2613" s="120"/>
      <c r="M2613" s="120" t="s">
        <v>128</v>
      </c>
      <c r="N2613" s="120"/>
      <c r="O2613" s="120" t="s">
        <v>128</v>
      </c>
      <c r="P2613" s="120"/>
      <c r="Q2613" s="120" t="s">
        <v>128</v>
      </c>
      <c r="R2613" s="120"/>
      <c r="S2613" s="120" t="s">
        <v>128</v>
      </c>
      <c r="T2613" s="120"/>
    </row>
    <row r="2614" spans="1:20" x14ac:dyDescent="0.25">
      <c r="A2614" s="121">
        <v>0.51105916569240895</v>
      </c>
      <c r="B2614" s="121"/>
      <c r="C2614" s="121" t="s">
        <v>128</v>
      </c>
      <c r="D2614" s="121"/>
      <c r="E2614" s="121" t="s">
        <v>128</v>
      </c>
      <c r="F2614" s="121"/>
      <c r="G2614" s="121" t="s">
        <v>128</v>
      </c>
      <c r="H2614" s="121"/>
      <c r="I2614" s="121" t="s">
        <v>128</v>
      </c>
      <c r="J2614" s="122"/>
      <c r="K2614" s="120">
        <v>7.9519953069709701E-2</v>
      </c>
      <c r="L2614" s="120"/>
      <c r="M2614" s="120" t="s">
        <v>128</v>
      </c>
      <c r="N2614" s="120"/>
      <c r="O2614" s="120" t="s">
        <v>128</v>
      </c>
      <c r="P2614" s="120"/>
      <c r="Q2614" s="120" t="s">
        <v>128</v>
      </c>
      <c r="R2614" s="120"/>
      <c r="S2614" s="120" t="s">
        <v>128</v>
      </c>
      <c r="T2614" s="120"/>
    </row>
    <row r="2615" spans="1:20" x14ac:dyDescent="0.25">
      <c r="A2615" s="121">
        <v>0.249644068577277</v>
      </c>
      <c r="B2615" s="121"/>
      <c r="C2615" s="121" t="s">
        <v>128</v>
      </c>
      <c r="D2615" s="121"/>
      <c r="E2615" s="121" t="s">
        <v>128</v>
      </c>
      <c r="F2615" s="121"/>
      <c r="G2615" s="121" t="s">
        <v>128</v>
      </c>
      <c r="H2615" s="121"/>
      <c r="I2615" s="121" t="s">
        <v>128</v>
      </c>
      <c r="J2615" s="122"/>
      <c r="K2615" s="120">
        <v>-0.184122009423174</v>
      </c>
      <c r="L2615" s="120"/>
      <c r="M2615" s="120" t="s">
        <v>128</v>
      </c>
      <c r="N2615" s="120"/>
      <c r="O2615" s="120" t="s">
        <v>128</v>
      </c>
      <c r="P2615" s="120"/>
      <c r="Q2615" s="120" t="s">
        <v>128</v>
      </c>
      <c r="R2615" s="120"/>
      <c r="S2615" s="120" t="s">
        <v>128</v>
      </c>
      <c r="T2615" s="120"/>
    </row>
    <row r="2616" spans="1:20" x14ac:dyDescent="0.25">
      <c r="A2616" s="121">
        <v>-1.28165538976398</v>
      </c>
      <c r="B2616" s="121"/>
      <c r="C2616" s="121" t="s">
        <v>128</v>
      </c>
      <c r="D2616" s="121"/>
      <c r="E2616" s="121" t="s">
        <v>128</v>
      </c>
      <c r="F2616" s="121"/>
      <c r="G2616" s="121" t="s">
        <v>128</v>
      </c>
      <c r="H2616" s="121"/>
      <c r="I2616" s="121" t="s">
        <v>128</v>
      </c>
      <c r="J2616" s="122"/>
      <c r="K2616" s="120">
        <v>2.9523684446999699E-2</v>
      </c>
      <c r="L2616" s="120"/>
      <c r="M2616" s="120" t="s">
        <v>128</v>
      </c>
      <c r="N2616" s="120"/>
      <c r="O2616" s="120" t="s">
        <v>128</v>
      </c>
      <c r="P2616" s="120"/>
      <c r="Q2616" s="120" t="s">
        <v>128</v>
      </c>
      <c r="R2616" s="120"/>
      <c r="S2616" s="120" t="s">
        <v>128</v>
      </c>
      <c r="T2616" s="120"/>
    </row>
    <row r="2617" spans="1:20" x14ac:dyDescent="0.25">
      <c r="A2617" s="121">
        <v>-0.290704016946432</v>
      </c>
      <c r="B2617" s="121"/>
      <c r="C2617" s="121" t="s">
        <v>128</v>
      </c>
      <c r="D2617" s="121"/>
      <c r="E2617" s="121" t="s">
        <v>128</v>
      </c>
      <c r="F2617" s="121"/>
      <c r="G2617" s="121" t="s">
        <v>128</v>
      </c>
      <c r="H2617" s="121"/>
      <c r="I2617" s="121" t="s">
        <v>128</v>
      </c>
      <c r="J2617" s="122"/>
      <c r="K2617" s="120">
        <v>2.9523684446999699E-2</v>
      </c>
      <c r="L2617" s="120"/>
      <c r="M2617" s="120" t="s">
        <v>128</v>
      </c>
      <c r="N2617" s="120"/>
      <c r="O2617" s="120" t="s">
        <v>128</v>
      </c>
      <c r="P2617" s="120"/>
      <c r="Q2617" s="120" t="s">
        <v>128</v>
      </c>
      <c r="R2617" s="120"/>
      <c r="S2617" s="120" t="s">
        <v>128</v>
      </c>
      <c r="T2617" s="120"/>
    </row>
    <row r="2618" spans="1:20" x14ac:dyDescent="0.25">
      <c r="A2618" s="121">
        <v>-0.290704016946432</v>
      </c>
      <c r="B2618" s="121"/>
      <c r="C2618" s="121" t="s">
        <v>128</v>
      </c>
      <c r="D2618" s="121"/>
      <c r="E2618" s="121" t="s">
        <v>128</v>
      </c>
      <c r="F2618" s="121"/>
      <c r="G2618" s="121" t="s">
        <v>128</v>
      </c>
      <c r="H2618" s="121"/>
      <c r="I2618" s="121" t="s">
        <v>128</v>
      </c>
      <c r="J2618" s="122"/>
      <c r="K2618" s="120">
        <v>0.18695559397208</v>
      </c>
      <c r="L2618" s="120"/>
      <c r="M2618" s="120" t="s">
        <v>128</v>
      </c>
      <c r="N2618" s="120"/>
      <c r="O2618" s="120" t="s">
        <v>128</v>
      </c>
      <c r="P2618" s="120"/>
      <c r="Q2618" s="120" t="s">
        <v>128</v>
      </c>
      <c r="R2618" s="120"/>
      <c r="S2618" s="120" t="s">
        <v>128</v>
      </c>
      <c r="T2618" s="120"/>
    </row>
    <row r="2619" spans="1:20" x14ac:dyDescent="0.25">
      <c r="A2619" s="121">
        <v>2.6073160159950399</v>
      </c>
      <c r="B2619" s="121"/>
      <c r="C2619" s="121" t="s">
        <v>128</v>
      </c>
      <c r="D2619" s="121"/>
      <c r="E2619" s="121" t="s">
        <v>128</v>
      </c>
      <c r="F2619" s="121"/>
      <c r="G2619" s="121" t="s">
        <v>128</v>
      </c>
      <c r="H2619" s="121"/>
      <c r="I2619" s="121" t="s">
        <v>128</v>
      </c>
      <c r="J2619" s="122"/>
      <c r="K2619" s="120">
        <v>0.24885842922433801</v>
      </c>
      <c r="L2619" s="120"/>
      <c r="M2619" s="120" t="s">
        <v>128</v>
      </c>
      <c r="N2619" s="120"/>
      <c r="O2619" s="120" t="s">
        <v>128</v>
      </c>
      <c r="P2619" s="120"/>
      <c r="Q2619" s="120" t="s">
        <v>128</v>
      </c>
      <c r="R2619" s="120"/>
      <c r="S2619" s="120" t="s">
        <v>128</v>
      </c>
      <c r="T2619" s="120"/>
    </row>
    <row r="2620" spans="1:20" x14ac:dyDescent="0.25">
      <c r="A2620" s="121">
        <v>0.122554470361285</v>
      </c>
      <c r="B2620" s="121"/>
      <c r="C2620" s="121" t="s">
        <v>128</v>
      </c>
      <c r="D2620" s="121"/>
      <c r="E2620" s="121" t="s">
        <v>128</v>
      </c>
      <c r="F2620" s="121"/>
      <c r="G2620" s="121" t="s">
        <v>128</v>
      </c>
      <c r="H2620" s="121"/>
      <c r="I2620" s="121" t="s">
        <v>128</v>
      </c>
      <c r="J2620" s="122"/>
      <c r="K2620" s="120">
        <v>0.24885842922433801</v>
      </c>
      <c r="L2620" s="120"/>
      <c r="M2620" s="120" t="s">
        <v>128</v>
      </c>
      <c r="N2620" s="120"/>
      <c r="O2620" s="120" t="s">
        <v>128</v>
      </c>
      <c r="P2620" s="120"/>
      <c r="Q2620" s="120" t="s">
        <v>128</v>
      </c>
      <c r="R2620" s="120"/>
      <c r="S2620" s="120" t="s">
        <v>128</v>
      </c>
      <c r="T2620" s="120"/>
    </row>
    <row r="2621" spans="1:20" x14ac:dyDescent="0.25">
      <c r="A2621" s="121">
        <v>-2.4921646833003499</v>
      </c>
      <c r="B2621" s="121"/>
      <c r="C2621" s="121" t="s">
        <v>128</v>
      </c>
      <c r="D2621" s="121"/>
      <c r="E2621" s="121" t="s">
        <v>128</v>
      </c>
      <c r="F2621" s="121"/>
      <c r="G2621" s="121" t="s">
        <v>128</v>
      </c>
      <c r="H2621" s="121"/>
      <c r="I2621" s="121" t="s">
        <v>128</v>
      </c>
      <c r="J2621" s="122"/>
      <c r="K2621" s="120">
        <v>-0.35445898698531098</v>
      </c>
      <c r="L2621" s="120"/>
      <c r="M2621" s="120" t="s">
        <v>128</v>
      </c>
      <c r="N2621" s="120"/>
      <c r="O2621" s="120" t="s">
        <v>128</v>
      </c>
      <c r="P2621" s="120"/>
      <c r="Q2621" s="120" t="s">
        <v>128</v>
      </c>
      <c r="R2621" s="120"/>
      <c r="S2621" s="120" t="s">
        <v>128</v>
      </c>
      <c r="T2621" s="120"/>
    </row>
    <row r="2622" spans="1:20" x14ac:dyDescent="0.25">
      <c r="A2622" s="121">
        <v>-2.1629805623128502</v>
      </c>
      <c r="B2622" s="121"/>
      <c r="C2622" s="121" t="s">
        <v>128</v>
      </c>
      <c r="D2622" s="121"/>
      <c r="E2622" s="121" t="s">
        <v>128</v>
      </c>
      <c r="F2622" s="121"/>
      <c r="G2622" s="121" t="s">
        <v>128</v>
      </c>
      <c r="H2622" s="121"/>
      <c r="I2622" s="121" t="s">
        <v>128</v>
      </c>
      <c r="J2622" s="122"/>
      <c r="K2622" s="120">
        <v>-0.58078356734111802</v>
      </c>
      <c r="L2622" s="120"/>
      <c r="M2622" s="120" t="s">
        <v>128</v>
      </c>
      <c r="N2622" s="120"/>
      <c r="O2622" s="120" t="s">
        <v>128</v>
      </c>
      <c r="P2622" s="120"/>
      <c r="Q2622" s="120" t="s">
        <v>128</v>
      </c>
      <c r="R2622" s="120"/>
      <c r="S2622" s="120" t="s">
        <v>128</v>
      </c>
      <c r="T2622" s="120"/>
    </row>
    <row r="2623" spans="1:20" x14ac:dyDescent="0.25">
      <c r="A2623" s="121">
        <v>-2.4921646833003499</v>
      </c>
      <c r="B2623" s="121"/>
      <c r="C2623" s="121" t="s">
        <v>128</v>
      </c>
      <c r="D2623" s="121"/>
      <c r="E2623" s="121" t="s">
        <v>128</v>
      </c>
      <c r="F2623" s="121"/>
      <c r="G2623" s="121" t="s">
        <v>128</v>
      </c>
      <c r="H2623" s="121"/>
      <c r="I2623" s="121" t="s">
        <v>128</v>
      </c>
      <c r="J2623" s="122"/>
      <c r="K2623" s="120">
        <v>0.17107836253265099</v>
      </c>
      <c r="L2623" s="120"/>
      <c r="M2623" s="120" t="s">
        <v>128</v>
      </c>
      <c r="N2623" s="120"/>
      <c r="O2623" s="120" t="s">
        <v>128</v>
      </c>
      <c r="P2623" s="120"/>
      <c r="Q2623" s="120" t="s">
        <v>128</v>
      </c>
      <c r="R2623" s="120"/>
      <c r="S2623" s="120" t="s">
        <v>128</v>
      </c>
      <c r="T2623" s="120"/>
    </row>
    <row r="2624" spans="1:20" x14ac:dyDescent="0.25">
      <c r="A2624" s="121">
        <v>-0.478762575240266</v>
      </c>
      <c r="B2624" s="121"/>
      <c r="C2624" s="121" t="s">
        <v>128</v>
      </c>
      <c r="D2624" s="121"/>
      <c r="E2624" s="121" t="s">
        <v>128</v>
      </c>
      <c r="F2624" s="121"/>
      <c r="G2624" s="121" t="s">
        <v>128</v>
      </c>
      <c r="H2624" s="121"/>
      <c r="I2624" s="121" t="s">
        <v>128</v>
      </c>
      <c r="J2624" s="122"/>
      <c r="K2624" s="120">
        <v>-0.35276665135669899</v>
      </c>
      <c r="L2624" s="120"/>
      <c r="M2624" s="120" t="s">
        <v>128</v>
      </c>
      <c r="N2624" s="120"/>
      <c r="O2624" s="120" t="s">
        <v>128</v>
      </c>
      <c r="P2624" s="120"/>
      <c r="Q2624" s="120" t="s">
        <v>128</v>
      </c>
      <c r="R2624" s="120"/>
      <c r="S2624" s="120" t="s">
        <v>128</v>
      </c>
      <c r="T2624" s="120"/>
    </row>
    <row r="2625" spans="1:20" x14ac:dyDescent="0.25">
      <c r="A2625" s="121">
        <v>-1.0236390949838401</v>
      </c>
      <c r="B2625" s="121"/>
      <c r="C2625" s="121" t="s">
        <v>128</v>
      </c>
      <c r="D2625" s="121"/>
      <c r="E2625" s="121" t="s">
        <v>128</v>
      </c>
      <c r="F2625" s="121"/>
      <c r="G2625" s="121" t="s">
        <v>128</v>
      </c>
      <c r="H2625" s="121"/>
      <c r="I2625" s="121" t="s">
        <v>128</v>
      </c>
      <c r="J2625" s="122"/>
      <c r="K2625" s="120">
        <v>0.112027772568149</v>
      </c>
      <c r="L2625" s="120"/>
      <c r="M2625" s="120" t="s">
        <v>128</v>
      </c>
      <c r="N2625" s="120"/>
      <c r="O2625" s="120" t="s">
        <v>128</v>
      </c>
      <c r="P2625" s="120"/>
      <c r="Q2625" s="120" t="s">
        <v>128</v>
      </c>
      <c r="R2625" s="120"/>
      <c r="S2625" s="120" t="s">
        <v>128</v>
      </c>
      <c r="T2625" s="120"/>
    </row>
    <row r="2626" spans="1:20" x14ac:dyDescent="0.25">
      <c r="A2626" s="121">
        <v>-2.0196954132628302</v>
      </c>
      <c r="B2626" s="121"/>
      <c r="C2626" s="121" t="s">
        <v>128</v>
      </c>
      <c r="D2626" s="121"/>
      <c r="E2626" s="121" t="s">
        <v>128</v>
      </c>
      <c r="F2626" s="121"/>
      <c r="G2626" s="121" t="s">
        <v>128</v>
      </c>
      <c r="H2626" s="121"/>
      <c r="I2626" s="121" t="s">
        <v>128</v>
      </c>
      <c r="J2626" s="122"/>
      <c r="K2626" s="120">
        <v>-4.7656013569039098E-2</v>
      </c>
      <c r="L2626" s="120"/>
      <c r="M2626" s="120" t="s">
        <v>128</v>
      </c>
      <c r="N2626" s="120"/>
      <c r="O2626" s="120" t="s">
        <v>128</v>
      </c>
      <c r="P2626" s="120"/>
      <c r="Q2626" s="120" t="s">
        <v>128</v>
      </c>
      <c r="R2626" s="120"/>
      <c r="S2626" s="120" t="s">
        <v>128</v>
      </c>
      <c r="T2626" s="120"/>
    </row>
    <row r="2627" spans="1:20" x14ac:dyDescent="0.25">
      <c r="A2627" s="121">
        <v>-2.0196954132628302</v>
      </c>
      <c r="B2627" s="121"/>
      <c r="C2627" s="121" t="s">
        <v>128</v>
      </c>
      <c r="D2627" s="121"/>
      <c r="E2627" s="121" t="s">
        <v>128</v>
      </c>
      <c r="F2627" s="121"/>
      <c r="G2627" s="121" t="s">
        <v>128</v>
      </c>
      <c r="H2627" s="121"/>
      <c r="I2627" s="121" t="s">
        <v>128</v>
      </c>
      <c r="J2627" s="122"/>
      <c r="K2627" s="120">
        <v>-6.0802895243156699E-2</v>
      </c>
      <c r="L2627" s="120"/>
      <c r="M2627" s="120" t="s">
        <v>128</v>
      </c>
      <c r="N2627" s="120"/>
      <c r="O2627" s="120" t="s">
        <v>128</v>
      </c>
      <c r="P2627" s="120"/>
      <c r="Q2627" s="120" t="s">
        <v>128</v>
      </c>
      <c r="R2627" s="120"/>
      <c r="S2627" s="120" t="s">
        <v>128</v>
      </c>
      <c r="T2627" s="120"/>
    </row>
    <row r="2628" spans="1:20" x14ac:dyDescent="0.25">
      <c r="A2628" s="121">
        <v>0.75332233690984296</v>
      </c>
      <c r="B2628" s="121"/>
      <c r="C2628" s="121" t="s">
        <v>128</v>
      </c>
      <c r="D2628" s="121"/>
      <c r="E2628" s="121" t="s">
        <v>128</v>
      </c>
      <c r="F2628" s="121"/>
      <c r="G2628" s="121" t="s">
        <v>128</v>
      </c>
      <c r="H2628" s="121"/>
      <c r="I2628" s="121" t="s">
        <v>128</v>
      </c>
      <c r="J2628" s="122"/>
      <c r="K2628" s="120">
        <v>3.0606712598903098E-2</v>
      </c>
      <c r="L2628" s="120"/>
      <c r="M2628" s="120" t="s">
        <v>128</v>
      </c>
      <c r="N2628" s="120"/>
      <c r="O2628" s="120" t="s">
        <v>128</v>
      </c>
      <c r="P2628" s="120"/>
      <c r="Q2628" s="120" t="s">
        <v>128</v>
      </c>
      <c r="R2628" s="120"/>
      <c r="S2628" s="120" t="s">
        <v>128</v>
      </c>
      <c r="T2628" s="120"/>
    </row>
    <row r="2629" spans="1:20" x14ac:dyDescent="0.25">
      <c r="A2629" s="121">
        <v>0.85979376001800001</v>
      </c>
      <c r="B2629" s="121"/>
      <c r="C2629" s="121" t="s">
        <v>128</v>
      </c>
      <c r="D2629" s="121"/>
      <c r="E2629" s="121" t="s">
        <v>128</v>
      </c>
      <c r="F2629" s="121"/>
      <c r="G2629" s="121" t="s">
        <v>128</v>
      </c>
      <c r="H2629" s="121"/>
      <c r="I2629" s="121" t="s">
        <v>128</v>
      </c>
      <c r="J2629" s="122"/>
      <c r="K2629" s="120">
        <v>0.17846926264212101</v>
      </c>
      <c r="L2629" s="120"/>
      <c r="M2629" s="120" t="s">
        <v>128</v>
      </c>
      <c r="N2629" s="120"/>
      <c r="O2629" s="120" t="s">
        <v>128</v>
      </c>
      <c r="P2629" s="120"/>
      <c r="Q2629" s="120" t="s">
        <v>128</v>
      </c>
      <c r="R2629" s="120"/>
      <c r="S2629" s="120" t="s">
        <v>128</v>
      </c>
      <c r="T2629" s="120"/>
    </row>
    <row r="2630" spans="1:20" x14ac:dyDescent="0.25">
      <c r="A2630" s="121">
        <v>-1.1674237718109199</v>
      </c>
      <c r="B2630" s="121"/>
      <c r="C2630" s="121" t="s">
        <v>128</v>
      </c>
      <c r="D2630" s="121"/>
      <c r="E2630" s="121" t="s">
        <v>128</v>
      </c>
      <c r="F2630" s="121"/>
      <c r="G2630" s="121" t="s">
        <v>128</v>
      </c>
      <c r="H2630" s="121"/>
      <c r="I2630" s="121" t="s">
        <v>128</v>
      </c>
      <c r="J2630" s="122"/>
      <c r="K2630" s="120">
        <v>-3.8774518136705197E-2</v>
      </c>
      <c r="L2630" s="120"/>
      <c r="M2630" s="120" t="s">
        <v>128</v>
      </c>
      <c r="N2630" s="120"/>
      <c r="O2630" s="120" t="s">
        <v>128</v>
      </c>
      <c r="P2630" s="120"/>
      <c r="Q2630" s="120" t="s">
        <v>128</v>
      </c>
      <c r="R2630" s="120"/>
      <c r="S2630" s="120" t="s">
        <v>128</v>
      </c>
      <c r="T2630" s="120"/>
    </row>
    <row r="2631" spans="1:20" x14ac:dyDescent="0.25">
      <c r="A2631" s="121">
        <v>-0.92771086354310095</v>
      </c>
      <c r="B2631" s="121"/>
      <c r="C2631" s="121" t="s">
        <v>128</v>
      </c>
      <c r="D2631" s="121"/>
      <c r="E2631" s="121" t="s">
        <v>128</v>
      </c>
      <c r="F2631" s="121"/>
      <c r="G2631" s="121" t="s">
        <v>128</v>
      </c>
      <c r="H2631" s="121"/>
      <c r="I2631" s="121" t="s">
        <v>128</v>
      </c>
      <c r="J2631" s="122"/>
      <c r="K2631" s="120">
        <v>-8.8495083422049703E-2</v>
      </c>
      <c r="L2631" s="120"/>
      <c r="M2631" s="120" t="s">
        <v>128</v>
      </c>
      <c r="N2631" s="120"/>
      <c r="O2631" s="120" t="s">
        <v>128</v>
      </c>
      <c r="P2631" s="120"/>
      <c r="Q2631" s="120" t="s">
        <v>128</v>
      </c>
      <c r="R2631" s="120"/>
      <c r="S2631" s="120" t="s">
        <v>128</v>
      </c>
      <c r="T2631" s="120"/>
    </row>
    <row r="2632" spans="1:20" x14ac:dyDescent="0.25">
      <c r="A2632" s="121">
        <v>0.621364967025407</v>
      </c>
      <c r="B2632" s="121"/>
      <c r="C2632" s="121" t="s">
        <v>128</v>
      </c>
      <c r="D2632" s="121"/>
      <c r="E2632" s="121" t="s">
        <v>128</v>
      </c>
      <c r="F2632" s="121"/>
      <c r="G2632" s="121" t="s">
        <v>128</v>
      </c>
      <c r="H2632" s="121"/>
      <c r="I2632" s="121" t="s">
        <v>128</v>
      </c>
      <c r="J2632" s="122"/>
      <c r="K2632" s="120">
        <v>-0.20723440184196601</v>
      </c>
      <c r="L2632" s="120"/>
      <c r="M2632" s="120" t="s">
        <v>128</v>
      </c>
      <c r="N2632" s="120"/>
      <c r="O2632" s="120" t="s">
        <v>128</v>
      </c>
      <c r="P2632" s="120"/>
      <c r="Q2632" s="120" t="s">
        <v>128</v>
      </c>
      <c r="R2632" s="120"/>
      <c r="S2632" s="120" t="s">
        <v>128</v>
      </c>
      <c r="T2632" s="120"/>
    </row>
    <row r="2633" spans="1:20" x14ac:dyDescent="0.25">
      <c r="A2633" s="121">
        <v>0.621364967025407</v>
      </c>
      <c r="B2633" s="121"/>
      <c r="C2633" s="121" t="s">
        <v>128</v>
      </c>
      <c r="D2633" s="121"/>
      <c r="E2633" s="121" t="s">
        <v>128</v>
      </c>
      <c r="F2633" s="121"/>
      <c r="G2633" s="121" t="s">
        <v>128</v>
      </c>
      <c r="H2633" s="121"/>
      <c r="I2633" s="121" t="s">
        <v>128</v>
      </c>
      <c r="J2633" s="122"/>
      <c r="K2633" s="120">
        <v>6.2619069357321394E-2</v>
      </c>
      <c r="L2633" s="120"/>
      <c r="M2633" s="120" t="s">
        <v>128</v>
      </c>
      <c r="N2633" s="120"/>
      <c r="O2633" s="120" t="s">
        <v>128</v>
      </c>
      <c r="P2633" s="120"/>
      <c r="Q2633" s="120" t="s">
        <v>128</v>
      </c>
      <c r="R2633" s="120"/>
      <c r="S2633" s="120" t="s">
        <v>128</v>
      </c>
      <c r="T2633" s="120"/>
    </row>
    <row r="2634" spans="1:20" x14ac:dyDescent="0.25">
      <c r="A2634" s="121">
        <v>-1.00693262987402</v>
      </c>
      <c r="B2634" s="121"/>
      <c r="C2634" s="121" t="s">
        <v>128</v>
      </c>
      <c r="D2634" s="121"/>
      <c r="E2634" s="121" t="s">
        <v>128</v>
      </c>
      <c r="F2634" s="121"/>
      <c r="G2634" s="121" t="s">
        <v>128</v>
      </c>
      <c r="H2634" s="121"/>
      <c r="I2634" s="121" t="s">
        <v>128</v>
      </c>
      <c r="J2634" s="122"/>
      <c r="K2634" s="120">
        <v>-0.25894616055312297</v>
      </c>
      <c r="L2634" s="120"/>
      <c r="M2634" s="120" t="s">
        <v>128</v>
      </c>
      <c r="N2634" s="120"/>
      <c r="O2634" s="120" t="s">
        <v>128</v>
      </c>
      <c r="P2634" s="120"/>
      <c r="Q2634" s="120" t="s">
        <v>128</v>
      </c>
      <c r="R2634" s="120"/>
      <c r="S2634" s="120" t="s">
        <v>128</v>
      </c>
      <c r="T2634" s="120"/>
    </row>
    <row r="2635" spans="1:20" x14ac:dyDescent="0.25">
      <c r="A2635" s="121">
        <v>-2.0095006118114398</v>
      </c>
      <c r="B2635" s="121"/>
      <c r="C2635" s="121" t="s">
        <v>128</v>
      </c>
      <c r="D2635" s="121"/>
      <c r="E2635" s="121" t="s">
        <v>128</v>
      </c>
      <c r="F2635" s="121"/>
      <c r="G2635" s="121" t="s">
        <v>128</v>
      </c>
      <c r="H2635" s="121"/>
      <c r="I2635" s="121" t="s">
        <v>128</v>
      </c>
      <c r="J2635" s="122"/>
      <c r="K2635" s="120">
        <v>-0.35968839818947601</v>
      </c>
      <c r="L2635" s="120"/>
      <c r="M2635" s="120" t="s">
        <v>128</v>
      </c>
      <c r="N2635" s="120"/>
      <c r="O2635" s="120" t="s">
        <v>128</v>
      </c>
      <c r="P2635" s="120"/>
      <c r="Q2635" s="120" t="s">
        <v>128</v>
      </c>
      <c r="R2635" s="120"/>
      <c r="S2635" s="120" t="s">
        <v>128</v>
      </c>
      <c r="T2635" s="120"/>
    </row>
    <row r="2636" spans="1:20" x14ac:dyDescent="0.25">
      <c r="A2636" s="121">
        <v>4.5159710705096501E-2</v>
      </c>
      <c r="B2636" s="121"/>
      <c r="C2636" s="121" t="s">
        <v>128</v>
      </c>
      <c r="D2636" s="121"/>
      <c r="E2636" s="121" t="s">
        <v>128</v>
      </c>
      <c r="F2636" s="121"/>
      <c r="G2636" s="121" t="s">
        <v>128</v>
      </c>
      <c r="H2636" s="121"/>
      <c r="I2636" s="121" t="s">
        <v>128</v>
      </c>
      <c r="J2636" s="122"/>
      <c r="K2636" s="120">
        <v>-0.14748237263456301</v>
      </c>
      <c r="L2636" s="120"/>
      <c r="M2636" s="120" t="s">
        <v>128</v>
      </c>
      <c r="N2636" s="120"/>
      <c r="O2636" s="120" t="s">
        <v>128</v>
      </c>
      <c r="P2636" s="120"/>
      <c r="Q2636" s="120" t="s">
        <v>128</v>
      </c>
      <c r="R2636" s="120"/>
      <c r="S2636" s="120" t="s">
        <v>128</v>
      </c>
      <c r="T2636" s="120"/>
    </row>
    <row r="2637" spans="1:20" x14ac:dyDescent="0.25">
      <c r="A2637" s="121">
        <v>4.5159710705096501E-2</v>
      </c>
      <c r="B2637" s="121"/>
      <c r="C2637" s="121" t="s">
        <v>128</v>
      </c>
      <c r="D2637" s="121"/>
      <c r="E2637" s="121" t="s">
        <v>128</v>
      </c>
      <c r="F2637" s="121"/>
      <c r="G2637" s="121" t="s">
        <v>128</v>
      </c>
      <c r="H2637" s="121"/>
      <c r="I2637" s="121" t="s">
        <v>128</v>
      </c>
      <c r="J2637" s="122"/>
      <c r="K2637" s="120">
        <v>0.334127681626949</v>
      </c>
      <c r="L2637" s="120"/>
      <c r="M2637" s="120" t="s">
        <v>128</v>
      </c>
      <c r="N2637" s="120"/>
      <c r="O2637" s="120" t="s">
        <v>128</v>
      </c>
      <c r="P2637" s="120"/>
      <c r="Q2637" s="120" t="s">
        <v>128</v>
      </c>
      <c r="R2637" s="120"/>
      <c r="S2637" s="120" t="s">
        <v>128</v>
      </c>
      <c r="T2637" s="120"/>
    </row>
    <row r="2638" spans="1:20" x14ac:dyDescent="0.25">
      <c r="A2638" s="121">
        <v>0.17861558478609799</v>
      </c>
      <c r="B2638" s="121"/>
      <c r="C2638" s="121" t="s">
        <v>128</v>
      </c>
      <c r="D2638" s="121"/>
      <c r="E2638" s="121" t="s">
        <v>128</v>
      </c>
      <c r="F2638" s="121"/>
      <c r="G2638" s="121" t="s">
        <v>128</v>
      </c>
      <c r="H2638" s="121"/>
      <c r="I2638" s="121" t="s">
        <v>128</v>
      </c>
      <c r="J2638" s="122"/>
      <c r="K2638" s="120">
        <v>-9.1620034932933705E-2</v>
      </c>
      <c r="L2638" s="120"/>
      <c r="M2638" s="120" t="s">
        <v>128</v>
      </c>
      <c r="N2638" s="120"/>
      <c r="O2638" s="120" t="s">
        <v>128</v>
      </c>
      <c r="P2638" s="120"/>
      <c r="Q2638" s="120" t="s">
        <v>128</v>
      </c>
      <c r="R2638" s="120"/>
      <c r="S2638" s="120" t="s">
        <v>128</v>
      </c>
      <c r="T2638" s="120"/>
    </row>
    <row r="2639" spans="1:20" x14ac:dyDescent="0.25">
      <c r="A2639" s="121">
        <v>0.17861558478609799</v>
      </c>
      <c r="B2639" s="121"/>
      <c r="C2639" s="121" t="s">
        <v>128</v>
      </c>
      <c r="D2639" s="121"/>
      <c r="E2639" s="121" t="s">
        <v>128</v>
      </c>
      <c r="F2639" s="121"/>
      <c r="G2639" s="121" t="s">
        <v>128</v>
      </c>
      <c r="H2639" s="121"/>
      <c r="I2639" s="121" t="s">
        <v>128</v>
      </c>
      <c r="J2639" s="122"/>
      <c r="K2639" s="120">
        <v>5.0319134397888397E-2</v>
      </c>
      <c r="L2639" s="120"/>
      <c r="M2639" s="120" t="s">
        <v>128</v>
      </c>
      <c r="N2639" s="120"/>
      <c r="O2639" s="120" t="s">
        <v>128</v>
      </c>
      <c r="P2639" s="120"/>
      <c r="Q2639" s="120" t="s">
        <v>128</v>
      </c>
      <c r="R2639" s="120"/>
      <c r="S2639" s="120" t="s">
        <v>128</v>
      </c>
      <c r="T2639" s="120"/>
    </row>
    <row r="2640" spans="1:20" x14ac:dyDescent="0.25">
      <c r="A2640" s="121">
        <v>-0.86586123028953899</v>
      </c>
      <c r="B2640" s="121"/>
      <c r="C2640" s="121" t="s">
        <v>128</v>
      </c>
      <c r="D2640" s="121"/>
      <c r="E2640" s="121" t="s">
        <v>128</v>
      </c>
      <c r="F2640" s="121"/>
      <c r="G2640" s="121" t="s">
        <v>128</v>
      </c>
      <c r="H2640" s="121"/>
      <c r="I2640" s="121" t="s">
        <v>128</v>
      </c>
      <c r="J2640" s="122"/>
      <c r="K2640" s="120">
        <v>5.0319134397888397E-2</v>
      </c>
      <c r="L2640" s="120"/>
      <c r="M2640" s="120" t="s">
        <v>128</v>
      </c>
      <c r="N2640" s="120"/>
      <c r="O2640" s="120" t="s">
        <v>128</v>
      </c>
      <c r="P2640" s="120"/>
      <c r="Q2640" s="120" t="s">
        <v>128</v>
      </c>
      <c r="R2640" s="120"/>
      <c r="S2640" s="120" t="s">
        <v>128</v>
      </c>
      <c r="T2640" s="120"/>
    </row>
    <row r="2641" spans="1:20" x14ac:dyDescent="0.25">
      <c r="A2641" s="121">
        <v>1.6305264593889E-2</v>
      </c>
      <c r="B2641" s="121"/>
      <c r="C2641" s="121" t="s">
        <v>128</v>
      </c>
      <c r="D2641" s="121"/>
      <c r="E2641" s="121" t="s">
        <v>128</v>
      </c>
      <c r="F2641" s="121"/>
      <c r="G2641" s="121" t="s">
        <v>128</v>
      </c>
      <c r="H2641" s="121"/>
      <c r="I2641" s="121" t="s">
        <v>128</v>
      </c>
      <c r="J2641" s="122"/>
      <c r="K2641" s="120">
        <v>3.0839180860560599E-2</v>
      </c>
      <c r="L2641" s="120"/>
      <c r="M2641" s="120" t="s">
        <v>128</v>
      </c>
      <c r="N2641" s="120"/>
      <c r="O2641" s="120" t="s">
        <v>128</v>
      </c>
      <c r="P2641" s="120"/>
      <c r="Q2641" s="120" t="s">
        <v>128</v>
      </c>
      <c r="R2641" s="120"/>
      <c r="S2641" s="120" t="s">
        <v>128</v>
      </c>
      <c r="T2641" s="120"/>
    </row>
    <row r="2642" spans="1:20" x14ac:dyDescent="0.25">
      <c r="A2642" s="121">
        <v>-2.95269233085396E-2</v>
      </c>
      <c r="B2642" s="121"/>
      <c r="C2642" s="121" t="s">
        <v>128</v>
      </c>
      <c r="D2642" s="121"/>
      <c r="E2642" s="121" t="s">
        <v>128</v>
      </c>
      <c r="F2642" s="121"/>
      <c r="G2642" s="121" t="s">
        <v>128</v>
      </c>
      <c r="H2642" s="121"/>
      <c r="I2642" s="121" t="s">
        <v>128</v>
      </c>
      <c r="J2642" s="122"/>
      <c r="K2642" s="120">
        <v>3.7658569417853699E-2</v>
      </c>
      <c r="L2642" s="120"/>
      <c r="M2642" s="120" t="s">
        <v>128</v>
      </c>
      <c r="N2642" s="120"/>
      <c r="O2642" s="120" t="s">
        <v>128</v>
      </c>
      <c r="P2642" s="120"/>
      <c r="Q2642" s="120" t="s">
        <v>128</v>
      </c>
      <c r="R2642" s="120"/>
      <c r="S2642" s="120" t="s">
        <v>128</v>
      </c>
      <c r="T2642" s="120"/>
    </row>
    <row r="2643" spans="1:20" x14ac:dyDescent="0.25">
      <c r="A2643" s="121">
        <v>-0.39029642938812997</v>
      </c>
      <c r="B2643" s="121"/>
      <c r="C2643" s="121" t="s">
        <v>128</v>
      </c>
      <c r="D2643" s="121"/>
      <c r="E2643" s="121" t="s">
        <v>128</v>
      </c>
      <c r="F2643" s="121"/>
      <c r="G2643" s="121" t="s">
        <v>128</v>
      </c>
      <c r="H2643" s="121"/>
      <c r="I2643" s="121" t="s">
        <v>128</v>
      </c>
      <c r="J2643" s="122"/>
      <c r="K2643" s="120">
        <v>6.1712085816054703E-2</v>
      </c>
      <c r="L2643" s="120"/>
      <c r="M2643" s="120" t="s">
        <v>128</v>
      </c>
      <c r="N2643" s="120"/>
      <c r="O2643" s="120" t="s">
        <v>128</v>
      </c>
      <c r="P2643" s="120"/>
      <c r="Q2643" s="120" t="s">
        <v>128</v>
      </c>
      <c r="R2643" s="120"/>
      <c r="S2643" s="120" t="s">
        <v>128</v>
      </c>
      <c r="T2643" s="120"/>
    </row>
    <row r="2644" spans="1:20" x14ac:dyDescent="0.25">
      <c r="A2644" s="121">
        <v>0.49352097178517301</v>
      </c>
      <c r="B2644" s="121"/>
      <c r="C2644" s="121" t="s">
        <v>128</v>
      </c>
      <c r="D2644" s="121"/>
      <c r="E2644" s="121" t="s">
        <v>128</v>
      </c>
      <c r="F2644" s="121"/>
      <c r="G2644" s="121" t="s">
        <v>128</v>
      </c>
      <c r="H2644" s="121"/>
      <c r="I2644" s="121" t="s">
        <v>128</v>
      </c>
      <c r="J2644" s="122"/>
      <c r="K2644" s="120">
        <v>7.0758638252456804E-2</v>
      </c>
      <c r="L2644" s="120"/>
      <c r="M2644" s="120" t="s">
        <v>128</v>
      </c>
      <c r="N2644" s="120"/>
      <c r="O2644" s="120" t="s">
        <v>128</v>
      </c>
      <c r="P2644" s="120"/>
      <c r="Q2644" s="120" t="s">
        <v>128</v>
      </c>
      <c r="R2644" s="120"/>
      <c r="S2644" s="120" t="s">
        <v>128</v>
      </c>
      <c r="T2644" s="120"/>
    </row>
    <row r="2645" spans="1:20" x14ac:dyDescent="0.25">
      <c r="A2645" s="121">
        <v>0.27250804850555399</v>
      </c>
      <c r="B2645" s="121"/>
      <c r="C2645" s="121" t="s">
        <v>128</v>
      </c>
      <c r="D2645" s="121"/>
      <c r="E2645" s="121" t="s">
        <v>128</v>
      </c>
      <c r="F2645" s="121"/>
      <c r="G2645" s="121" t="s">
        <v>128</v>
      </c>
      <c r="H2645" s="121"/>
      <c r="I2645" s="121" t="s">
        <v>128</v>
      </c>
      <c r="J2645" s="122"/>
      <c r="K2645" s="120">
        <v>0.111093685729955</v>
      </c>
      <c r="L2645" s="120"/>
      <c r="M2645" s="120" t="s">
        <v>128</v>
      </c>
      <c r="N2645" s="120"/>
      <c r="O2645" s="120" t="s">
        <v>128</v>
      </c>
      <c r="P2645" s="120"/>
      <c r="Q2645" s="120" t="s">
        <v>128</v>
      </c>
      <c r="R2645" s="120"/>
      <c r="S2645" s="120" t="s">
        <v>128</v>
      </c>
      <c r="T2645" s="120"/>
    </row>
    <row r="2646" spans="1:20" x14ac:dyDescent="0.25">
      <c r="A2646" s="121">
        <v>0.27250804850555399</v>
      </c>
      <c r="B2646" s="121"/>
      <c r="C2646" s="121" t="s">
        <v>128</v>
      </c>
      <c r="D2646" s="121"/>
      <c r="E2646" s="121" t="s">
        <v>128</v>
      </c>
      <c r="F2646" s="121"/>
      <c r="G2646" s="121" t="s">
        <v>128</v>
      </c>
      <c r="H2646" s="121"/>
      <c r="I2646" s="121" t="s">
        <v>128</v>
      </c>
      <c r="J2646" s="122"/>
      <c r="K2646" s="120">
        <v>0.28726793800887801</v>
      </c>
      <c r="L2646" s="120"/>
      <c r="M2646" s="120" t="s">
        <v>128</v>
      </c>
      <c r="N2646" s="120"/>
      <c r="O2646" s="120" t="s">
        <v>128</v>
      </c>
      <c r="P2646" s="120"/>
      <c r="Q2646" s="120" t="s">
        <v>128</v>
      </c>
      <c r="R2646" s="120"/>
      <c r="S2646" s="120" t="s">
        <v>128</v>
      </c>
      <c r="T2646" s="120"/>
    </row>
    <row r="2647" spans="1:20" x14ac:dyDescent="0.25">
      <c r="A2647" s="121">
        <v>0.36852724673855503</v>
      </c>
      <c r="B2647" s="121"/>
      <c r="C2647" s="121" t="s">
        <v>128</v>
      </c>
      <c r="D2647" s="121"/>
      <c r="E2647" s="121" t="s">
        <v>128</v>
      </c>
      <c r="F2647" s="121"/>
      <c r="G2647" s="121" t="s">
        <v>128</v>
      </c>
      <c r="H2647" s="121"/>
      <c r="I2647" s="121" t="s">
        <v>128</v>
      </c>
      <c r="J2647" s="122"/>
      <c r="K2647" s="120">
        <v>0.11534878952418701</v>
      </c>
      <c r="L2647" s="120"/>
      <c r="M2647" s="120" t="s">
        <v>128</v>
      </c>
      <c r="N2647" s="120"/>
      <c r="O2647" s="120" t="s">
        <v>128</v>
      </c>
      <c r="P2647" s="120"/>
      <c r="Q2647" s="120" t="s">
        <v>128</v>
      </c>
      <c r="R2647" s="120"/>
      <c r="S2647" s="120" t="s">
        <v>128</v>
      </c>
      <c r="T2647" s="120"/>
    </row>
    <row r="2648" spans="1:20" x14ac:dyDescent="0.25">
      <c r="A2648" s="121">
        <v>0.36852724673855503</v>
      </c>
      <c r="B2648" s="121"/>
      <c r="C2648" s="121" t="s">
        <v>128</v>
      </c>
      <c r="D2648" s="121"/>
      <c r="E2648" s="121" t="s">
        <v>128</v>
      </c>
      <c r="F2648" s="121"/>
      <c r="G2648" s="121" t="s">
        <v>128</v>
      </c>
      <c r="H2648" s="121"/>
      <c r="I2648" s="121" t="s">
        <v>128</v>
      </c>
      <c r="J2648" s="122"/>
      <c r="K2648" s="120">
        <v>-9.9623602119887494E-2</v>
      </c>
      <c r="L2648" s="120"/>
      <c r="M2648" s="120" t="s">
        <v>128</v>
      </c>
      <c r="N2648" s="120"/>
      <c r="O2648" s="120" t="s">
        <v>128</v>
      </c>
      <c r="P2648" s="120"/>
      <c r="Q2648" s="120" t="s">
        <v>128</v>
      </c>
      <c r="R2648" s="120"/>
      <c r="S2648" s="120" t="s">
        <v>128</v>
      </c>
      <c r="T2648" s="120"/>
    </row>
    <row r="2649" spans="1:20" x14ac:dyDescent="0.25">
      <c r="A2649" s="121">
        <v>-0.27165264010789503</v>
      </c>
      <c r="B2649" s="121"/>
      <c r="C2649" s="121" t="s">
        <v>128</v>
      </c>
      <c r="D2649" s="121"/>
      <c r="E2649" s="121" t="s">
        <v>128</v>
      </c>
      <c r="F2649" s="121"/>
      <c r="G2649" s="121" t="s">
        <v>128</v>
      </c>
      <c r="H2649" s="121"/>
      <c r="I2649" s="121" t="s">
        <v>128</v>
      </c>
      <c r="J2649" s="122"/>
      <c r="K2649" s="120">
        <v>-0.29305136685167599</v>
      </c>
      <c r="L2649" s="120"/>
      <c r="M2649" s="120" t="s">
        <v>128</v>
      </c>
      <c r="N2649" s="120"/>
      <c r="O2649" s="120" t="s">
        <v>128</v>
      </c>
      <c r="P2649" s="120"/>
      <c r="Q2649" s="120" t="s">
        <v>128</v>
      </c>
      <c r="R2649" s="120"/>
      <c r="S2649" s="120" t="s">
        <v>128</v>
      </c>
      <c r="T2649" s="120"/>
    </row>
    <row r="2650" spans="1:20" x14ac:dyDescent="0.25">
      <c r="A2650" s="121">
        <v>2.0554692013734401</v>
      </c>
      <c r="B2650" s="121"/>
      <c r="C2650" s="121" t="s">
        <v>128</v>
      </c>
      <c r="D2650" s="121"/>
      <c r="E2650" s="121" t="s">
        <v>128</v>
      </c>
      <c r="F2650" s="121"/>
      <c r="G2650" s="121" t="s">
        <v>128</v>
      </c>
      <c r="H2650" s="121"/>
      <c r="I2650" s="121" t="s">
        <v>128</v>
      </c>
      <c r="J2650" s="122"/>
      <c r="K2650" s="120">
        <v>-0.33080328576059898</v>
      </c>
      <c r="L2650" s="120"/>
      <c r="M2650" s="120" t="s">
        <v>128</v>
      </c>
      <c r="N2650" s="120"/>
      <c r="O2650" s="120" t="s">
        <v>128</v>
      </c>
      <c r="P2650" s="120"/>
      <c r="Q2650" s="120" t="s">
        <v>128</v>
      </c>
      <c r="R2650" s="120"/>
      <c r="S2650" s="120" t="s">
        <v>128</v>
      </c>
      <c r="T2650" s="120"/>
    </row>
    <row r="2651" spans="1:20" x14ac:dyDescent="0.25">
      <c r="A2651" s="121">
        <v>-0.17849839938800099</v>
      </c>
      <c r="B2651" s="121"/>
      <c r="C2651" s="121" t="s">
        <v>128</v>
      </c>
      <c r="D2651" s="121"/>
      <c r="E2651" s="121" t="s">
        <v>128</v>
      </c>
      <c r="F2651" s="121"/>
      <c r="G2651" s="121" t="s">
        <v>128</v>
      </c>
      <c r="H2651" s="121"/>
      <c r="I2651" s="121" t="s">
        <v>128</v>
      </c>
      <c r="J2651" s="122"/>
      <c r="K2651" s="120">
        <v>-2.9239559167088199E-2</v>
      </c>
      <c r="L2651" s="120"/>
      <c r="M2651" s="120" t="s">
        <v>128</v>
      </c>
      <c r="N2651" s="120"/>
      <c r="O2651" s="120" t="s">
        <v>128</v>
      </c>
      <c r="P2651" s="120"/>
      <c r="Q2651" s="120" t="s">
        <v>128</v>
      </c>
      <c r="R2651" s="120"/>
      <c r="S2651" s="120" t="s">
        <v>128</v>
      </c>
      <c r="T2651" s="120"/>
    </row>
    <row r="2652" spans="1:20" x14ac:dyDescent="0.25">
      <c r="A2652" s="121">
        <v>-0.17849839938800099</v>
      </c>
      <c r="B2652" s="121"/>
      <c r="C2652" s="121" t="s">
        <v>128</v>
      </c>
      <c r="D2652" s="121"/>
      <c r="E2652" s="121" t="s">
        <v>128</v>
      </c>
      <c r="F2652" s="121"/>
      <c r="G2652" s="121" t="s">
        <v>128</v>
      </c>
      <c r="H2652" s="121"/>
      <c r="I2652" s="121" t="s">
        <v>128</v>
      </c>
      <c r="J2652" s="122"/>
      <c r="K2652" s="120">
        <v>-1.3913181037081701</v>
      </c>
      <c r="L2652" s="120"/>
      <c r="M2652" s="120" t="s">
        <v>128</v>
      </c>
      <c r="N2652" s="120"/>
      <c r="O2652" s="120" t="s">
        <v>128</v>
      </c>
      <c r="P2652" s="120"/>
      <c r="Q2652" s="120" t="s">
        <v>128</v>
      </c>
      <c r="R2652" s="120"/>
      <c r="S2652" s="120" t="s">
        <v>128</v>
      </c>
      <c r="T2652" s="120"/>
    </row>
    <row r="2653" spans="1:20" x14ac:dyDescent="0.25">
      <c r="A2653" s="121">
        <v>-0.43360019586565801</v>
      </c>
      <c r="B2653" s="121"/>
      <c r="C2653" s="121" t="s">
        <v>128</v>
      </c>
      <c r="D2653" s="121"/>
      <c r="E2653" s="121" t="s">
        <v>128</v>
      </c>
      <c r="F2653" s="121"/>
      <c r="G2653" s="121" t="s">
        <v>128</v>
      </c>
      <c r="H2653" s="121"/>
      <c r="I2653" s="121" t="s">
        <v>128</v>
      </c>
      <c r="J2653" s="122"/>
      <c r="K2653" s="120">
        <v>6.8733412821071496E-2</v>
      </c>
      <c r="L2653" s="120"/>
      <c r="M2653" s="120" t="s">
        <v>128</v>
      </c>
      <c r="N2653" s="120"/>
      <c r="O2653" s="120" t="s">
        <v>128</v>
      </c>
      <c r="P2653" s="120"/>
      <c r="Q2653" s="120" t="s">
        <v>128</v>
      </c>
      <c r="R2653" s="120"/>
      <c r="S2653" s="120" t="s">
        <v>128</v>
      </c>
      <c r="T2653" s="120"/>
    </row>
    <row r="2654" spans="1:20" x14ac:dyDescent="0.25">
      <c r="A2654" s="121">
        <v>-0.95173284381092504</v>
      </c>
      <c r="B2654" s="121"/>
      <c r="C2654" s="121" t="s">
        <v>128</v>
      </c>
      <c r="D2654" s="121"/>
      <c r="E2654" s="121" t="s">
        <v>128</v>
      </c>
      <c r="F2654" s="121"/>
      <c r="G2654" s="121" t="s">
        <v>128</v>
      </c>
      <c r="H2654" s="121"/>
      <c r="I2654" s="121" t="s">
        <v>128</v>
      </c>
      <c r="J2654" s="122"/>
      <c r="K2654" s="120">
        <v>2.1398417112660401E-2</v>
      </c>
      <c r="L2654" s="120"/>
      <c r="M2654" s="120" t="s">
        <v>128</v>
      </c>
      <c r="N2654" s="120"/>
      <c r="O2654" s="120" t="s">
        <v>128</v>
      </c>
      <c r="P2654" s="120"/>
      <c r="Q2654" s="120" t="s">
        <v>128</v>
      </c>
      <c r="R2654" s="120"/>
      <c r="S2654" s="120" t="s">
        <v>128</v>
      </c>
      <c r="T2654" s="120"/>
    </row>
    <row r="2655" spans="1:20" x14ac:dyDescent="0.25">
      <c r="A2655" s="121">
        <v>-0.43211910825175398</v>
      </c>
      <c r="B2655" s="121"/>
      <c r="C2655" s="121" t="s">
        <v>128</v>
      </c>
      <c r="D2655" s="121"/>
      <c r="E2655" s="121" t="s">
        <v>128</v>
      </c>
      <c r="F2655" s="121"/>
      <c r="G2655" s="121" t="s">
        <v>128</v>
      </c>
      <c r="H2655" s="121"/>
      <c r="I2655" s="121" t="s">
        <v>128</v>
      </c>
      <c r="J2655" s="122"/>
      <c r="K2655" s="120">
        <v>8.7514047647068993E-2</v>
      </c>
      <c r="L2655" s="120"/>
      <c r="M2655" s="120" t="s">
        <v>128</v>
      </c>
      <c r="N2655" s="120"/>
      <c r="O2655" s="120" t="s">
        <v>128</v>
      </c>
      <c r="P2655" s="120"/>
      <c r="Q2655" s="120" t="s">
        <v>128</v>
      </c>
      <c r="R2655" s="120"/>
      <c r="S2655" s="120" t="s">
        <v>128</v>
      </c>
      <c r="T2655" s="120"/>
    </row>
    <row r="2656" spans="1:20" x14ac:dyDescent="0.25">
      <c r="A2656" s="121">
        <v>3.2043608394471601</v>
      </c>
      <c r="B2656" s="121"/>
      <c r="C2656" s="121" t="s">
        <v>128</v>
      </c>
      <c r="D2656" s="121"/>
      <c r="E2656" s="121" t="s">
        <v>128</v>
      </c>
      <c r="F2656" s="121"/>
      <c r="G2656" s="121" t="s">
        <v>128</v>
      </c>
      <c r="H2656" s="121"/>
      <c r="I2656" s="121" t="s">
        <v>128</v>
      </c>
      <c r="J2656" s="122"/>
      <c r="K2656" s="120">
        <v>-3.4037775663879402E-2</v>
      </c>
      <c r="L2656" s="120"/>
      <c r="M2656" s="120" t="s">
        <v>128</v>
      </c>
      <c r="N2656" s="120"/>
      <c r="O2656" s="120" t="s">
        <v>128</v>
      </c>
      <c r="P2656" s="120"/>
      <c r="Q2656" s="120" t="s">
        <v>128</v>
      </c>
      <c r="R2656" s="120"/>
      <c r="S2656" s="120" t="s">
        <v>128</v>
      </c>
      <c r="T2656" s="120"/>
    </row>
    <row r="2657" spans="1:20" x14ac:dyDescent="0.25">
      <c r="A2657" s="121">
        <v>3.2043608394471601</v>
      </c>
      <c r="B2657" s="121"/>
      <c r="C2657" s="121" t="s">
        <v>128</v>
      </c>
      <c r="D2657" s="121"/>
      <c r="E2657" s="121" t="s">
        <v>128</v>
      </c>
      <c r="F2657" s="121"/>
      <c r="G2657" s="121" t="s">
        <v>128</v>
      </c>
      <c r="H2657" s="121"/>
      <c r="I2657" s="121" t="s">
        <v>128</v>
      </c>
      <c r="J2657" s="122"/>
      <c r="K2657" s="120">
        <v>0.34346458923776302</v>
      </c>
      <c r="L2657" s="120"/>
      <c r="M2657" s="120" t="s">
        <v>128</v>
      </c>
      <c r="N2657" s="120"/>
      <c r="O2657" s="120" t="s">
        <v>128</v>
      </c>
      <c r="P2657" s="120"/>
      <c r="Q2657" s="120" t="s">
        <v>128</v>
      </c>
      <c r="R2657" s="120"/>
      <c r="S2657" s="120" t="s">
        <v>128</v>
      </c>
      <c r="T2657" s="120"/>
    </row>
    <row r="2658" spans="1:20" x14ac:dyDescent="0.25">
      <c r="A2658" s="121">
        <v>4.7307322951031204E-3</v>
      </c>
      <c r="B2658" s="121"/>
      <c r="C2658" s="121" t="s">
        <v>128</v>
      </c>
      <c r="D2658" s="121"/>
      <c r="E2658" s="121" t="s">
        <v>128</v>
      </c>
      <c r="F2658" s="121"/>
      <c r="G2658" s="121" t="s">
        <v>128</v>
      </c>
      <c r="H2658" s="121"/>
      <c r="I2658" s="121" t="s">
        <v>128</v>
      </c>
      <c r="J2658" s="122"/>
      <c r="K2658" s="120">
        <v>0.31937533257295297</v>
      </c>
      <c r="L2658" s="120"/>
      <c r="M2658" s="120" t="s">
        <v>128</v>
      </c>
      <c r="N2658" s="120"/>
      <c r="O2658" s="120" t="s">
        <v>128</v>
      </c>
      <c r="P2658" s="120"/>
      <c r="Q2658" s="120" t="s">
        <v>128</v>
      </c>
      <c r="R2658" s="120"/>
      <c r="S2658" s="120" t="s">
        <v>128</v>
      </c>
      <c r="T2658" s="120"/>
    </row>
    <row r="2659" spans="1:20" x14ac:dyDescent="0.25">
      <c r="A2659" s="121">
        <v>0.89507402246263401</v>
      </c>
      <c r="B2659" s="121"/>
      <c r="C2659" s="121" t="s">
        <v>128</v>
      </c>
      <c r="D2659" s="121"/>
      <c r="E2659" s="121" t="s">
        <v>128</v>
      </c>
      <c r="F2659" s="121"/>
      <c r="G2659" s="121" t="s">
        <v>128</v>
      </c>
      <c r="H2659" s="121"/>
      <c r="I2659" s="121" t="s">
        <v>128</v>
      </c>
      <c r="J2659" s="122"/>
      <c r="K2659" s="120">
        <v>-0.60397800763111498</v>
      </c>
      <c r="L2659" s="120"/>
      <c r="M2659" s="120" t="s">
        <v>128</v>
      </c>
      <c r="N2659" s="120"/>
      <c r="O2659" s="120" t="s">
        <v>128</v>
      </c>
      <c r="P2659" s="120"/>
      <c r="Q2659" s="120" t="s">
        <v>128</v>
      </c>
      <c r="R2659" s="120"/>
      <c r="S2659" s="120" t="s">
        <v>128</v>
      </c>
      <c r="T2659" s="120"/>
    </row>
    <row r="2660" spans="1:20" x14ac:dyDescent="0.25">
      <c r="A2660" s="121">
        <v>1.55151245109165</v>
      </c>
      <c r="B2660" s="121"/>
      <c r="C2660" s="121" t="s">
        <v>128</v>
      </c>
      <c r="D2660" s="121"/>
      <c r="E2660" s="121" t="s">
        <v>128</v>
      </c>
      <c r="F2660" s="121"/>
      <c r="G2660" s="121" t="s">
        <v>128</v>
      </c>
      <c r="H2660" s="121"/>
      <c r="I2660" s="121" t="s">
        <v>128</v>
      </c>
      <c r="J2660" s="122"/>
      <c r="K2660" s="120">
        <v>0.24326030030333001</v>
      </c>
      <c r="L2660" s="120"/>
      <c r="M2660" s="120" t="s">
        <v>128</v>
      </c>
      <c r="N2660" s="120"/>
      <c r="O2660" s="120" t="s">
        <v>128</v>
      </c>
      <c r="P2660" s="120"/>
      <c r="Q2660" s="120" t="s">
        <v>128</v>
      </c>
      <c r="R2660" s="120"/>
      <c r="S2660" s="120" t="s">
        <v>128</v>
      </c>
      <c r="T2660" s="120"/>
    </row>
    <row r="2661" spans="1:20" x14ac:dyDescent="0.25">
      <c r="A2661" s="121">
        <v>-1.1411061876529501E-3</v>
      </c>
      <c r="B2661" s="121"/>
      <c r="C2661" s="121" t="s">
        <v>128</v>
      </c>
      <c r="D2661" s="121"/>
      <c r="E2661" s="121" t="s">
        <v>128</v>
      </c>
      <c r="F2661" s="121"/>
      <c r="G2661" s="121" t="s">
        <v>128</v>
      </c>
      <c r="H2661" s="121"/>
      <c r="I2661" s="121" t="s">
        <v>128</v>
      </c>
      <c r="J2661" s="122"/>
      <c r="K2661" s="120">
        <v>-7.9774381878866804E-2</v>
      </c>
      <c r="L2661" s="120"/>
      <c r="M2661" s="120" t="s">
        <v>128</v>
      </c>
      <c r="N2661" s="120"/>
      <c r="O2661" s="120" t="s">
        <v>128</v>
      </c>
      <c r="P2661" s="120"/>
      <c r="Q2661" s="120" t="s">
        <v>128</v>
      </c>
      <c r="R2661" s="120"/>
      <c r="S2661" s="120" t="s">
        <v>128</v>
      </c>
      <c r="T2661" s="120"/>
    </row>
    <row r="2662" spans="1:20" x14ac:dyDescent="0.25">
      <c r="A2662" s="121">
        <v>-1.1411061876529501E-3</v>
      </c>
      <c r="B2662" s="121"/>
      <c r="C2662" s="121" t="s">
        <v>128</v>
      </c>
      <c r="D2662" s="121"/>
      <c r="E2662" s="121" t="s">
        <v>128</v>
      </c>
      <c r="F2662" s="121"/>
      <c r="G2662" s="121" t="s">
        <v>128</v>
      </c>
      <c r="H2662" s="121"/>
      <c r="I2662" s="121" t="s">
        <v>128</v>
      </c>
      <c r="J2662" s="122"/>
      <c r="K2662" s="120">
        <v>0.13438075043507799</v>
      </c>
      <c r="L2662" s="120"/>
      <c r="M2662" s="120" t="s">
        <v>128</v>
      </c>
      <c r="N2662" s="120"/>
      <c r="O2662" s="120" t="s">
        <v>128</v>
      </c>
      <c r="P2662" s="120"/>
      <c r="Q2662" s="120" t="s">
        <v>128</v>
      </c>
      <c r="R2662" s="120"/>
      <c r="S2662" s="120" t="s">
        <v>128</v>
      </c>
      <c r="T2662" s="120"/>
    </row>
    <row r="2663" spans="1:20" x14ac:dyDescent="0.25">
      <c r="A2663" s="121">
        <v>-0.499212049604012</v>
      </c>
      <c r="B2663" s="121"/>
      <c r="C2663" s="121" t="s">
        <v>128</v>
      </c>
      <c r="D2663" s="121"/>
      <c r="E2663" s="121" t="s">
        <v>128</v>
      </c>
      <c r="F2663" s="121"/>
      <c r="G2663" s="121" t="s">
        <v>128</v>
      </c>
      <c r="H2663" s="121"/>
      <c r="I2663" s="121" t="s">
        <v>128</v>
      </c>
      <c r="J2663" s="122"/>
      <c r="K2663" s="120">
        <v>-0.110258211976152</v>
      </c>
      <c r="L2663" s="120"/>
      <c r="M2663" s="120" t="s">
        <v>128</v>
      </c>
      <c r="N2663" s="120"/>
      <c r="O2663" s="120" t="s">
        <v>128</v>
      </c>
      <c r="P2663" s="120"/>
      <c r="Q2663" s="120" t="s">
        <v>128</v>
      </c>
      <c r="R2663" s="120"/>
      <c r="S2663" s="120" t="s">
        <v>128</v>
      </c>
      <c r="T2663" s="120"/>
    </row>
    <row r="2664" spans="1:20" x14ac:dyDescent="0.25">
      <c r="A2664" s="121">
        <v>-4.6578444913627899E-2</v>
      </c>
      <c r="B2664" s="121"/>
      <c r="C2664" s="121" t="s">
        <v>128</v>
      </c>
      <c r="D2664" s="121"/>
      <c r="E2664" s="121" t="s">
        <v>128</v>
      </c>
      <c r="F2664" s="121"/>
      <c r="G2664" s="121" t="s">
        <v>128</v>
      </c>
      <c r="H2664" s="121"/>
      <c r="I2664" s="121" t="s">
        <v>128</v>
      </c>
      <c r="J2664" s="122"/>
      <c r="K2664" s="120">
        <v>-3.0029510756953901E-2</v>
      </c>
      <c r="L2664" s="120"/>
      <c r="M2664" s="120" t="s">
        <v>128</v>
      </c>
      <c r="N2664" s="120"/>
      <c r="O2664" s="120" t="s">
        <v>128</v>
      </c>
      <c r="P2664" s="120"/>
      <c r="Q2664" s="120" t="s">
        <v>128</v>
      </c>
      <c r="R2664" s="120"/>
      <c r="S2664" s="120" t="s">
        <v>128</v>
      </c>
      <c r="T2664" s="120"/>
    </row>
    <row r="2665" spans="1:20" x14ac:dyDescent="0.25">
      <c r="A2665" s="121">
        <v>-0.11110047644595999</v>
      </c>
      <c r="B2665" s="121"/>
      <c r="C2665" s="121" t="s">
        <v>128</v>
      </c>
      <c r="D2665" s="121"/>
      <c r="E2665" s="121" t="s">
        <v>128</v>
      </c>
      <c r="F2665" s="121"/>
      <c r="G2665" s="121" t="s">
        <v>128</v>
      </c>
      <c r="H2665" s="121"/>
      <c r="I2665" s="121" t="s">
        <v>128</v>
      </c>
      <c r="J2665" s="122"/>
      <c r="K2665" s="120">
        <v>6.4766252636157901E-2</v>
      </c>
      <c r="L2665" s="120"/>
      <c r="M2665" s="120" t="s">
        <v>128</v>
      </c>
      <c r="N2665" s="120"/>
      <c r="O2665" s="120" t="s">
        <v>128</v>
      </c>
      <c r="P2665" s="120"/>
      <c r="Q2665" s="120" t="s">
        <v>128</v>
      </c>
      <c r="R2665" s="120"/>
      <c r="S2665" s="120" t="s">
        <v>128</v>
      </c>
      <c r="T2665" s="120"/>
    </row>
    <row r="2666" spans="1:20" x14ac:dyDescent="0.25">
      <c r="A2666" s="121">
        <v>2.4031882655872501</v>
      </c>
      <c r="B2666" s="121"/>
      <c r="C2666" s="121" t="s">
        <v>128</v>
      </c>
      <c r="D2666" s="121"/>
      <c r="E2666" s="121" t="s">
        <v>128</v>
      </c>
      <c r="F2666" s="121"/>
      <c r="G2666" s="121" t="s">
        <v>128</v>
      </c>
      <c r="H2666" s="121"/>
      <c r="I2666" s="121" t="s">
        <v>128</v>
      </c>
      <c r="J2666" s="122"/>
      <c r="K2666" s="120">
        <v>-0.202164016234779</v>
      </c>
      <c r="L2666" s="120"/>
      <c r="M2666" s="120" t="s">
        <v>128</v>
      </c>
      <c r="N2666" s="120"/>
      <c r="O2666" s="120" t="s">
        <v>128</v>
      </c>
      <c r="P2666" s="120"/>
      <c r="Q2666" s="120" t="s">
        <v>128</v>
      </c>
      <c r="R2666" s="120"/>
      <c r="S2666" s="120" t="s">
        <v>128</v>
      </c>
      <c r="T2666" s="120"/>
    </row>
    <row r="2667" spans="1:20" x14ac:dyDescent="0.25">
      <c r="A2667" s="121">
        <v>0.15088366591173999</v>
      </c>
      <c r="B2667" s="121"/>
      <c r="C2667" s="121" t="s">
        <v>128</v>
      </c>
      <c r="D2667" s="121"/>
      <c r="E2667" s="121" t="s">
        <v>128</v>
      </c>
      <c r="F2667" s="121"/>
      <c r="G2667" s="121" t="s">
        <v>128</v>
      </c>
      <c r="H2667" s="121"/>
      <c r="I2667" s="121" t="s">
        <v>128</v>
      </c>
      <c r="J2667" s="122"/>
      <c r="K2667" s="120">
        <v>-0.12891775593907601</v>
      </c>
      <c r="L2667" s="120"/>
      <c r="M2667" s="120" t="s">
        <v>128</v>
      </c>
      <c r="N2667" s="120"/>
      <c r="O2667" s="120" t="s">
        <v>128</v>
      </c>
      <c r="P2667" s="120"/>
      <c r="Q2667" s="120" t="s">
        <v>128</v>
      </c>
      <c r="R2667" s="120"/>
      <c r="S2667" s="120" t="s">
        <v>128</v>
      </c>
      <c r="T2667" s="120"/>
    </row>
    <row r="2668" spans="1:20" x14ac:dyDescent="0.25">
      <c r="A2668" s="121">
        <v>-1.5091501452646201</v>
      </c>
      <c r="B2668" s="121"/>
      <c r="C2668" s="121" t="s">
        <v>128</v>
      </c>
      <c r="D2668" s="121"/>
      <c r="E2668" s="121" t="s">
        <v>128</v>
      </c>
      <c r="F2668" s="121"/>
      <c r="G2668" s="121" t="s">
        <v>128</v>
      </c>
      <c r="H2668" s="121"/>
      <c r="I2668" s="121" t="s">
        <v>128</v>
      </c>
      <c r="J2668" s="122"/>
      <c r="K2668" s="120">
        <v>-4.2482202629066997E-2</v>
      </c>
      <c r="L2668" s="120"/>
      <c r="M2668" s="120" t="s">
        <v>128</v>
      </c>
      <c r="N2668" s="120"/>
      <c r="O2668" s="120" t="s">
        <v>128</v>
      </c>
      <c r="P2668" s="120"/>
      <c r="Q2668" s="120" t="s">
        <v>128</v>
      </c>
      <c r="R2668" s="120"/>
      <c r="S2668" s="120" t="s">
        <v>128</v>
      </c>
      <c r="T2668" s="120"/>
    </row>
    <row r="2669" spans="1:20" x14ac:dyDescent="0.25">
      <c r="A2669" s="121" t="s">
        <v>128</v>
      </c>
      <c r="B2669" s="121"/>
      <c r="C2669" s="121" t="s">
        <v>128</v>
      </c>
      <c r="D2669" s="121"/>
      <c r="E2669" s="121" t="s">
        <v>128</v>
      </c>
      <c r="F2669" s="121"/>
      <c r="G2669" s="121" t="s">
        <v>128</v>
      </c>
      <c r="H2669" s="121"/>
      <c r="I2669" s="121" t="s">
        <v>128</v>
      </c>
      <c r="J2669" s="122"/>
      <c r="K2669" s="120">
        <v>0.18131953580226701</v>
      </c>
      <c r="L2669" s="120"/>
      <c r="M2669" s="120" t="s">
        <v>128</v>
      </c>
      <c r="N2669" s="120"/>
      <c r="O2669" s="120" t="s">
        <v>128</v>
      </c>
      <c r="P2669" s="120"/>
      <c r="Q2669" s="120" t="s">
        <v>128</v>
      </c>
      <c r="R2669" s="120"/>
      <c r="S2669" s="120" t="s">
        <v>128</v>
      </c>
      <c r="T2669" s="120"/>
    </row>
    <row r="2670" spans="1:20" x14ac:dyDescent="0.25">
      <c r="A2670" s="121" t="s">
        <v>128</v>
      </c>
      <c r="B2670" s="121"/>
      <c r="C2670" s="121" t="s">
        <v>128</v>
      </c>
      <c r="D2670" s="121"/>
      <c r="E2670" s="121" t="s">
        <v>128</v>
      </c>
      <c r="F2670" s="121"/>
      <c r="G2670" s="121" t="s">
        <v>128</v>
      </c>
      <c r="H2670" s="121"/>
      <c r="I2670" s="121" t="s">
        <v>128</v>
      </c>
      <c r="J2670" s="122"/>
      <c r="K2670" s="120">
        <v>-0.52169978780317205</v>
      </c>
      <c r="L2670" s="120"/>
      <c r="M2670" s="120" t="s">
        <v>128</v>
      </c>
      <c r="N2670" s="120"/>
      <c r="O2670" s="120" t="s">
        <v>128</v>
      </c>
      <c r="P2670" s="120"/>
      <c r="Q2670" s="120" t="s">
        <v>128</v>
      </c>
      <c r="R2670" s="120"/>
      <c r="S2670" s="120" t="s">
        <v>128</v>
      </c>
      <c r="T2670" s="120"/>
    </row>
    <row r="2671" spans="1:20" x14ac:dyDescent="0.25">
      <c r="A2671" s="121" t="s">
        <v>128</v>
      </c>
      <c r="B2671" s="121"/>
      <c r="C2671" s="121" t="s">
        <v>128</v>
      </c>
      <c r="D2671" s="121"/>
      <c r="E2671" s="121" t="s">
        <v>128</v>
      </c>
      <c r="F2671" s="121"/>
      <c r="G2671" s="121" t="s">
        <v>128</v>
      </c>
      <c r="H2671" s="121"/>
      <c r="I2671" s="121" t="s">
        <v>128</v>
      </c>
      <c r="J2671" s="122"/>
      <c r="K2671" s="120">
        <v>-0.12326595062501899</v>
      </c>
      <c r="L2671" s="120"/>
      <c r="M2671" s="120" t="s">
        <v>128</v>
      </c>
      <c r="N2671" s="120"/>
      <c r="O2671" s="120" t="s">
        <v>128</v>
      </c>
      <c r="P2671" s="120"/>
      <c r="Q2671" s="120" t="s">
        <v>128</v>
      </c>
      <c r="R2671" s="120"/>
      <c r="S2671" s="120" t="s">
        <v>128</v>
      </c>
      <c r="T2671" s="120"/>
    </row>
    <row r="2672" spans="1:20" x14ac:dyDescent="0.25">
      <c r="A2672" s="121" t="s">
        <v>128</v>
      </c>
      <c r="B2672" s="121"/>
      <c r="C2672" s="121" t="s">
        <v>128</v>
      </c>
      <c r="D2672" s="121"/>
      <c r="E2672" s="121" t="s">
        <v>128</v>
      </c>
      <c r="F2672" s="121"/>
      <c r="G2672" s="121" t="s">
        <v>128</v>
      </c>
      <c r="H2672" s="121"/>
      <c r="I2672" s="121" t="s">
        <v>128</v>
      </c>
      <c r="J2672" s="122"/>
      <c r="K2672" s="120">
        <v>0.19323904101960199</v>
      </c>
      <c r="L2672" s="120"/>
      <c r="M2672" s="120" t="s">
        <v>128</v>
      </c>
      <c r="N2672" s="120"/>
      <c r="O2672" s="120" t="s">
        <v>128</v>
      </c>
      <c r="P2672" s="120"/>
      <c r="Q2672" s="120" t="s">
        <v>128</v>
      </c>
      <c r="R2672" s="120"/>
      <c r="S2672" s="120" t="s">
        <v>128</v>
      </c>
      <c r="T2672" s="120"/>
    </row>
    <row r="2673" spans="1:20" x14ac:dyDescent="0.25">
      <c r="A2673" s="121" t="s">
        <v>128</v>
      </c>
      <c r="B2673" s="121"/>
      <c r="C2673" s="121" t="s">
        <v>128</v>
      </c>
      <c r="D2673" s="121"/>
      <c r="E2673" s="121" t="s">
        <v>128</v>
      </c>
      <c r="F2673" s="121"/>
      <c r="G2673" s="121" t="s">
        <v>128</v>
      </c>
      <c r="H2673" s="121"/>
      <c r="I2673" s="121" t="s">
        <v>128</v>
      </c>
      <c r="J2673" s="122"/>
      <c r="K2673" s="120">
        <v>-5.3552490935533797E-2</v>
      </c>
      <c r="L2673" s="120"/>
      <c r="M2673" s="120" t="s">
        <v>128</v>
      </c>
      <c r="N2673" s="120"/>
      <c r="O2673" s="120" t="s">
        <v>128</v>
      </c>
      <c r="P2673" s="120"/>
      <c r="Q2673" s="120" t="s">
        <v>128</v>
      </c>
      <c r="R2673" s="120"/>
      <c r="S2673" s="120" t="s">
        <v>128</v>
      </c>
      <c r="T2673" s="120"/>
    </row>
    <row r="2674" spans="1:20" x14ac:dyDescent="0.25">
      <c r="A2674" s="121" t="s">
        <v>128</v>
      </c>
      <c r="B2674" s="121"/>
      <c r="C2674" s="121" t="s">
        <v>128</v>
      </c>
      <c r="D2674" s="121"/>
      <c r="E2674" s="121" t="s">
        <v>128</v>
      </c>
      <c r="F2674" s="121"/>
      <c r="G2674" s="121" t="s">
        <v>128</v>
      </c>
      <c r="H2674" s="121"/>
      <c r="I2674" s="121" t="s">
        <v>128</v>
      </c>
      <c r="J2674" s="122"/>
      <c r="K2674" s="120">
        <v>0.248354176484574</v>
      </c>
      <c r="L2674" s="120"/>
      <c r="M2674" s="120" t="s">
        <v>128</v>
      </c>
      <c r="N2674" s="120"/>
      <c r="O2674" s="120" t="s">
        <v>128</v>
      </c>
      <c r="P2674" s="120"/>
      <c r="Q2674" s="120" t="s">
        <v>128</v>
      </c>
      <c r="R2674" s="120"/>
      <c r="S2674" s="120" t="s">
        <v>128</v>
      </c>
      <c r="T2674" s="120"/>
    </row>
    <row r="2675" spans="1:20" x14ac:dyDescent="0.25">
      <c r="A2675" s="121" t="s">
        <v>128</v>
      </c>
      <c r="B2675" s="121"/>
      <c r="C2675" s="121" t="s">
        <v>128</v>
      </c>
      <c r="D2675" s="121"/>
      <c r="E2675" s="121" t="s">
        <v>128</v>
      </c>
      <c r="F2675" s="121"/>
      <c r="G2675" s="121" t="s">
        <v>128</v>
      </c>
      <c r="H2675" s="121"/>
      <c r="I2675" s="121" t="s">
        <v>128</v>
      </c>
      <c r="J2675" s="122"/>
      <c r="K2675" s="120">
        <v>0.19238421681464499</v>
      </c>
      <c r="L2675" s="120"/>
      <c r="M2675" s="120" t="s">
        <v>128</v>
      </c>
      <c r="N2675" s="120"/>
      <c r="O2675" s="120" t="s">
        <v>128</v>
      </c>
      <c r="P2675" s="120"/>
      <c r="Q2675" s="120" t="s">
        <v>128</v>
      </c>
      <c r="R2675" s="120"/>
      <c r="S2675" s="120" t="s">
        <v>128</v>
      </c>
      <c r="T2675" s="120"/>
    </row>
    <row r="2676" spans="1:20" x14ac:dyDescent="0.25">
      <c r="A2676" s="121" t="s">
        <v>128</v>
      </c>
      <c r="B2676" s="121"/>
      <c r="C2676" s="121" t="s">
        <v>128</v>
      </c>
      <c r="D2676" s="121"/>
      <c r="E2676" s="121" t="s">
        <v>128</v>
      </c>
      <c r="F2676" s="121"/>
      <c r="G2676" s="121" t="s">
        <v>128</v>
      </c>
      <c r="H2676" s="121"/>
      <c r="I2676" s="121" t="s">
        <v>128</v>
      </c>
      <c r="J2676" s="122"/>
      <c r="K2676" s="120">
        <v>0.23251665052074699</v>
      </c>
      <c r="L2676" s="120"/>
      <c r="M2676" s="120" t="s">
        <v>128</v>
      </c>
      <c r="N2676" s="120"/>
      <c r="O2676" s="120" t="s">
        <v>128</v>
      </c>
      <c r="P2676" s="120"/>
      <c r="Q2676" s="120" t="s">
        <v>128</v>
      </c>
      <c r="R2676" s="120"/>
      <c r="S2676" s="120" t="s">
        <v>128</v>
      </c>
      <c r="T2676" s="120"/>
    </row>
    <row r="2677" spans="1:20" x14ac:dyDescent="0.25">
      <c r="A2677" s="121" t="s">
        <v>128</v>
      </c>
      <c r="B2677" s="121"/>
      <c r="C2677" s="121" t="s">
        <v>128</v>
      </c>
      <c r="D2677" s="121"/>
      <c r="E2677" s="121" t="s">
        <v>128</v>
      </c>
      <c r="F2677" s="121"/>
      <c r="G2677" s="121" t="s">
        <v>128</v>
      </c>
      <c r="H2677" s="121"/>
      <c r="I2677" s="121" t="s">
        <v>128</v>
      </c>
      <c r="J2677" s="122"/>
      <c r="K2677" s="120">
        <v>0.49858968008307297</v>
      </c>
      <c r="L2677" s="120"/>
      <c r="M2677" s="120" t="s">
        <v>128</v>
      </c>
      <c r="N2677" s="120"/>
      <c r="O2677" s="120" t="s">
        <v>128</v>
      </c>
      <c r="P2677" s="120"/>
      <c r="Q2677" s="120" t="s">
        <v>128</v>
      </c>
      <c r="R2677" s="120"/>
      <c r="S2677" s="120" t="s">
        <v>128</v>
      </c>
      <c r="T2677" s="120"/>
    </row>
    <row r="2678" spans="1:20" x14ac:dyDescent="0.25">
      <c r="A2678" s="121" t="s">
        <v>128</v>
      </c>
      <c r="B2678" s="121"/>
      <c r="C2678" s="121" t="s">
        <v>128</v>
      </c>
      <c r="D2678" s="121"/>
      <c r="E2678" s="121" t="s">
        <v>128</v>
      </c>
      <c r="F2678" s="121"/>
      <c r="G2678" s="121" t="s">
        <v>128</v>
      </c>
      <c r="H2678" s="121"/>
      <c r="I2678" s="121" t="s">
        <v>128</v>
      </c>
      <c r="J2678" s="122"/>
      <c r="K2678" s="120">
        <v>0.19652798260752199</v>
      </c>
      <c r="L2678" s="120"/>
      <c r="M2678" s="120" t="s">
        <v>128</v>
      </c>
      <c r="N2678" s="120"/>
      <c r="O2678" s="120" t="s">
        <v>128</v>
      </c>
      <c r="P2678" s="120"/>
      <c r="Q2678" s="120" t="s">
        <v>128</v>
      </c>
      <c r="R2678" s="120"/>
      <c r="S2678" s="120" t="s">
        <v>128</v>
      </c>
      <c r="T2678" s="120"/>
    </row>
    <row r="2679" spans="1:20" x14ac:dyDescent="0.25">
      <c r="A2679" s="121" t="s">
        <v>128</v>
      </c>
      <c r="B2679" s="121"/>
      <c r="C2679" s="121" t="s">
        <v>128</v>
      </c>
      <c r="D2679" s="121"/>
      <c r="E2679" s="121" t="s">
        <v>128</v>
      </c>
      <c r="F2679" s="121"/>
      <c r="G2679" s="121" t="s">
        <v>128</v>
      </c>
      <c r="H2679" s="121"/>
      <c r="I2679" s="121" t="s">
        <v>128</v>
      </c>
      <c r="J2679" s="122"/>
      <c r="K2679" s="120">
        <v>0.22874080329400201</v>
      </c>
      <c r="L2679" s="120"/>
      <c r="M2679" s="120" t="s">
        <v>128</v>
      </c>
      <c r="N2679" s="120"/>
      <c r="O2679" s="120" t="s">
        <v>128</v>
      </c>
      <c r="P2679" s="120"/>
      <c r="Q2679" s="120" t="s">
        <v>128</v>
      </c>
      <c r="R2679" s="120"/>
      <c r="S2679" s="120" t="s">
        <v>128</v>
      </c>
      <c r="T2679" s="120"/>
    </row>
    <row r="2680" spans="1:20" x14ac:dyDescent="0.25">
      <c r="A2680" s="121" t="s">
        <v>128</v>
      </c>
      <c r="B2680" s="121"/>
      <c r="C2680" s="121" t="s">
        <v>128</v>
      </c>
      <c r="D2680" s="121"/>
      <c r="E2680" s="121" t="s">
        <v>128</v>
      </c>
      <c r="F2680" s="121"/>
      <c r="G2680" s="121" t="s">
        <v>128</v>
      </c>
      <c r="H2680" s="121"/>
      <c r="I2680" s="121" t="s">
        <v>128</v>
      </c>
      <c r="J2680" s="122"/>
      <c r="K2680" s="120">
        <v>0.28493207544156002</v>
      </c>
      <c r="L2680" s="120"/>
      <c r="M2680" s="120" t="s">
        <v>128</v>
      </c>
      <c r="N2680" s="120"/>
      <c r="O2680" s="120" t="s">
        <v>128</v>
      </c>
      <c r="P2680" s="120"/>
      <c r="Q2680" s="120" t="s">
        <v>128</v>
      </c>
      <c r="R2680" s="120"/>
      <c r="S2680" s="120" t="s">
        <v>128</v>
      </c>
      <c r="T2680" s="120"/>
    </row>
    <row r="2681" spans="1:20" x14ac:dyDescent="0.25">
      <c r="A2681" s="121" t="s">
        <v>128</v>
      </c>
      <c r="B2681" s="121"/>
      <c r="C2681" s="121" t="s">
        <v>128</v>
      </c>
      <c r="D2681" s="121"/>
      <c r="E2681" s="121" t="s">
        <v>128</v>
      </c>
      <c r="F2681" s="121"/>
      <c r="G2681" s="121" t="s">
        <v>128</v>
      </c>
      <c r="H2681" s="121"/>
      <c r="I2681" s="121" t="s">
        <v>128</v>
      </c>
      <c r="J2681" s="122"/>
      <c r="K2681" s="120">
        <v>0.22874080329400201</v>
      </c>
      <c r="L2681" s="120"/>
      <c r="M2681" s="120" t="s">
        <v>128</v>
      </c>
      <c r="N2681" s="120"/>
      <c r="O2681" s="120" t="s">
        <v>128</v>
      </c>
      <c r="P2681" s="120"/>
      <c r="Q2681" s="120" t="s">
        <v>128</v>
      </c>
      <c r="R2681" s="120"/>
      <c r="S2681" s="120" t="s">
        <v>128</v>
      </c>
      <c r="T2681" s="120"/>
    </row>
    <row r="2682" spans="1:20" x14ac:dyDescent="0.25">
      <c r="A2682" s="121" t="s">
        <v>128</v>
      </c>
      <c r="B2682" s="121"/>
      <c r="C2682" s="121" t="s">
        <v>128</v>
      </c>
      <c r="D2682" s="121"/>
      <c r="E2682" s="121" t="s">
        <v>128</v>
      </c>
      <c r="F2682" s="121"/>
      <c r="G2682" s="121" t="s">
        <v>128</v>
      </c>
      <c r="H2682" s="121"/>
      <c r="I2682" s="121" t="s">
        <v>128</v>
      </c>
      <c r="J2682" s="122"/>
      <c r="K2682" s="120">
        <v>0.58731221750317497</v>
      </c>
      <c r="L2682" s="120"/>
      <c r="M2682" s="120" t="s">
        <v>128</v>
      </c>
      <c r="N2682" s="120"/>
      <c r="O2682" s="120" t="s">
        <v>128</v>
      </c>
      <c r="P2682" s="120"/>
      <c r="Q2682" s="120" t="s">
        <v>128</v>
      </c>
      <c r="R2682" s="120"/>
      <c r="S2682" s="120" t="s">
        <v>128</v>
      </c>
      <c r="T2682" s="120"/>
    </row>
    <row r="2683" spans="1:20" x14ac:dyDescent="0.25">
      <c r="A2683" s="121" t="s">
        <v>128</v>
      </c>
      <c r="B2683" s="121"/>
      <c r="C2683" s="121" t="s">
        <v>128</v>
      </c>
      <c r="D2683" s="121"/>
      <c r="E2683" s="121" t="s">
        <v>128</v>
      </c>
      <c r="F2683" s="121"/>
      <c r="G2683" s="121" t="s">
        <v>128</v>
      </c>
      <c r="H2683" s="121"/>
      <c r="I2683" s="121" t="s">
        <v>128</v>
      </c>
      <c r="J2683" s="122"/>
      <c r="K2683" s="120">
        <v>-0.124581810860581</v>
      </c>
      <c r="L2683" s="120"/>
      <c r="M2683" s="120" t="s">
        <v>128</v>
      </c>
      <c r="N2683" s="120"/>
      <c r="O2683" s="120" t="s">
        <v>128</v>
      </c>
      <c r="P2683" s="120"/>
      <c r="Q2683" s="120" t="s">
        <v>128</v>
      </c>
      <c r="R2683" s="120"/>
      <c r="S2683" s="120" t="s">
        <v>128</v>
      </c>
      <c r="T2683" s="120"/>
    </row>
    <row r="2684" spans="1:20" x14ac:dyDescent="0.25">
      <c r="A2684" s="121" t="s">
        <v>128</v>
      </c>
      <c r="B2684" s="121"/>
      <c r="C2684" s="121" t="s">
        <v>128</v>
      </c>
      <c r="D2684" s="121"/>
      <c r="E2684" s="121" t="s">
        <v>128</v>
      </c>
      <c r="F2684" s="121"/>
      <c r="G2684" s="121" t="s">
        <v>128</v>
      </c>
      <c r="H2684" s="121"/>
      <c r="I2684" s="121" t="s">
        <v>128</v>
      </c>
      <c r="J2684" s="122"/>
      <c r="K2684" s="120">
        <v>0.13145706858732401</v>
      </c>
      <c r="L2684" s="120"/>
      <c r="M2684" s="120" t="s">
        <v>128</v>
      </c>
      <c r="N2684" s="120"/>
      <c r="O2684" s="120" t="s">
        <v>128</v>
      </c>
      <c r="P2684" s="120"/>
      <c r="Q2684" s="120" t="s">
        <v>128</v>
      </c>
      <c r="R2684" s="120"/>
      <c r="S2684" s="120" t="s">
        <v>128</v>
      </c>
      <c r="T2684" s="120"/>
    </row>
    <row r="2685" spans="1:20" x14ac:dyDescent="0.25">
      <c r="A2685" s="121" t="s">
        <v>128</v>
      </c>
      <c r="B2685" s="121"/>
      <c r="C2685" s="121" t="s">
        <v>128</v>
      </c>
      <c r="D2685" s="121"/>
      <c r="E2685" s="121" t="s">
        <v>128</v>
      </c>
      <c r="F2685" s="121"/>
      <c r="G2685" s="121" t="s">
        <v>128</v>
      </c>
      <c r="H2685" s="121"/>
      <c r="I2685" s="121" t="s">
        <v>128</v>
      </c>
      <c r="J2685" s="122"/>
      <c r="K2685" s="120">
        <v>-0.29354373190426503</v>
      </c>
      <c r="L2685" s="120"/>
      <c r="M2685" s="120" t="s">
        <v>128</v>
      </c>
      <c r="N2685" s="120"/>
      <c r="O2685" s="120" t="s">
        <v>128</v>
      </c>
      <c r="P2685" s="120"/>
      <c r="Q2685" s="120" t="s">
        <v>128</v>
      </c>
      <c r="R2685" s="120"/>
      <c r="S2685" s="120" t="s">
        <v>128</v>
      </c>
      <c r="T2685" s="120"/>
    </row>
    <row r="2686" spans="1:20" x14ac:dyDescent="0.25">
      <c r="A2686" s="121" t="s">
        <v>128</v>
      </c>
      <c r="B2686" s="121"/>
      <c r="C2686" s="121" t="s">
        <v>128</v>
      </c>
      <c r="D2686" s="121"/>
      <c r="E2686" s="121" t="s">
        <v>128</v>
      </c>
      <c r="F2686" s="121"/>
      <c r="G2686" s="121" t="s">
        <v>128</v>
      </c>
      <c r="H2686" s="121"/>
      <c r="I2686" s="121" t="s">
        <v>128</v>
      </c>
      <c r="J2686" s="122"/>
      <c r="K2686" s="120">
        <v>7.5967044181314905E-2</v>
      </c>
      <c r="L2686" s="120"/>
      <c r="M2686" s="120" t="s">
        <v>128</v>
      </c>
      <c r="N2686" s="120"/>
      <c r="O2686" s="120" t="s">
        <v>128</v>
      </c>
      <c r="P2686" s="120"/>
      <c r="Q2686" s="120" t="s">
        <v>128</v>
      </c>
      <c r="R2686" s="120"/>
      <c r="S2686" s="120" t="s">
        <v>128</v>
      </c>
      <c r="T2686" s="120"/>
    </row>
    <row r="2687" spans="1:20" x14ac:dyDescent="0.25">
      <c r="A2687" s="121" t="s">
        <v>128</v>
      </c>
      <c r="B2687" s="121"/>
      <c r="C2687" s="121" t="s">
        <v>128</v>
      </c>
      <c r="D2687" s="121"/>
      <c r="E2687" s="121" t="s">
        <v>128</v>
      </c>
      <c r="F2687" s="121"/>
      <c r="G2687" s="121" t="s">
        <v>128</v>
      </c>
      <c r="H2687" s="121"/>
      <c r="I2687" s="121" t="s">
        <v>128</v>
      </c>
      <c r="J2687" s="122"/>
      <c r="K2687" s="120">
        <v>1.8448679318755299E-2</v>
      </c>
      <c r="L2687" s="120"/>
      <c r="M2687" s="120" t="s">
        <v>128</v>
      </c>
      <c r="N2687" s="120"/>
      <c r="O2687" s="120" t="s">
        <v>128</v>
      </c>
      <c r="P2687" s="120"/>
      <c r="Q2687" s="120" t="s">
        <v>128</v>
      </c>
      <c r="R2687" s="120"/>
      <c r="S2687" s="120" t="s">
        <v>128</v>
      </c>
      <c r="T2687" s="120"/>
    </row>
    <row r="2688" spans="1:20" x14ac:dyDescent="0.25">
      <c r="A2688" s="121" t="s">
        <v>128</v>
      </c>
      <c r="B2688" s="121"/>
      <c r="C2688" s="121" t="s">
        <v>128</v>
      </c>
      <c r="D2688" s="121"/>
      <c r="E2688" s="121" t="s">
        <v>128</v>
      </c>
      <c r="F2688" s="121"/>
      <c r="G2688" s="121" t="s">
        <v>128</v>
      </c>
      <c r="H2688" s="121"/>
      <c r="I2688" s="121" t="s">
        <v>128</v>
      </c>
      <c r="J2688" s="122"/>
      <c r="K2688" s="120">
        <v>9.9369921851341303E-2</v>
      </c>
      <c r="L2688" s="120"/>
      <c r="M2688" s="120" t="s">
        <v>128</v>
      </c>
      <c r="N2688" s="120"/>
      <c r="O2688" s="120" t="s">
        <v>128</v>
      </c>
      <c r="P2688" s="120"/>
      <c r="Q2688" s="120" t="s">
        <v>128</v>
      </c>
      <c r="R2688" s="120"/>
      <c r="S2688" s="120" t="s">
        <v>128</v>
      </c>
      <c r="T2688" s="120"/>
    </row>
    <row r="2689" spans="1:20" x14ac:dyDescent="0.25">
      <c r="A2689" s="121" t="s">
        <v>128</v>
      </c>
      <c r="B2689" s="121"/>
      <c r="C2689" s="121" t="s">
        <v>128</v>
      </c>
      <c r="D2689" s="121"/>
      <c r="E2689" s="121" t="s">
        <v>128</v>
      </c>
      <c r="F2689" s="121"/>
      <c r="G2689" s="121" t="s">
        <v>128</v>
      </c>
      <c r="H2689" s="121"/>
      <c r="I2689" s="121" t="s">
        <v>128</v>
      </c>
      <c r="J2689" s="122"/>
      <c r="K2689" s="120">
        <v>1.8448679318755299E-2</v>
      </c>
      <c r="L2689" s="120"/>
      <c r="M2689" s="120" t="s">
        <v>128</v>
      </c>
      <c r="N2689" s="120"/>
      <c r="O2689" s="120" t="s">
        <v>128</v>
      </c>
      <c r="P2689" s="120"/>
      <c r="Q2689" s="120" t="s">
        <v>128</v>
      </c>
      <c r="R2689" s="120"/>
      <c r="S2689" s="120" t="s">
        <v>128</v>
      </c>
      <c r="T2689" s="120"/>
    </row>
    <row r="2690" spans="1:20" x14ac:dyDescent="0.25">
      <c r="A2690" s="121" t="s">
        <v>128</v>
      </c>
      <c r="B2690" s="121"/>
      <c r="C2690" s="121" t="s">
        <v>128</v>
      </c>
      <c r="D2690" s="121"/>
      <c r="E2690" s="121" t="s">
        <v>128</v>
      </c>
      <c r="F2690" s="121"/>
      <c r="G2690" s="121" t="s">
        <v>128</v>
      </c>
      <c r="H2690" s="121"/>
      <c r="I2690" s="121" t="s">
        <v>128</v>
      </c>
      <c r="J2690" s="122"/>
      <c r="K2690" s="120">
        <v>-0.48420443075992697</v>
      </c>
      <c r="L2690" s="120"/>
      <c r="M2690" s="120" t="s">
        <v>128</v>
      </c>
      <c r="N2690" s="120"/>
      <c r="O2690" s="120" t="s">
        <v>128</v>
      </c>
      <c r="P2690" s="120"/>
      <c r="Q2690" s="120" t="s">
        <v>128</v>
      </c>
      <c r="R2690" s="120"/>
      <c r="S2690" s="120" t="s">
        <v>128</v>
      </c>
      <c r="T2690" s="120"/>
    </row>
    <row r="2691" spans="1:20" x14ac:dyDescent="0.25">
      <c r="A2691" s="121" t="s">
        <v>128</v>
      </c>
      <c r="B2691" s="121"/>
      <c r="C2691" s="121" t="s">
        <v>128</v>
      </c>
      <c r="D2691" s="121"/>
      <c r="E2691" s="121" t="s">
        <v>128</v>
      </c>
      <c r="F2691" s="121"/>
      <c r="G2691" s="121" t="s">
        <v>128</v>
      </c>
      <c r="H2691" s="121"/>
      <c r="I2691" s="121" t="s">
        <v>128</v>
      </c>
      <c r="J2691" s="122"/>
      <c r="K2691" s="120">
        <v>-0.110419017586558</v>
      </c>
      <c r="L2691" s="120"/>
      <c r="M2691" s="120" t="s">
        <v>128</v>
      </c>
      <c r="N2691" s="120"/>
      <c r="O2691" s="120" t="s">
        <v>128</v>
      </c>
      <c r="P2691" s="120"/>
      <c r="Q2691" s="120" t="s">
        <v>128</v>
      </c>
      <c r="R2691" s="120"/>
      <c r="S2691" s="120" t="s">
        <v>128</v>
      </c>
      <c r="T2691" s="120"/>
    </row>
    <row r="2692" spans="1:20" x14ac:dyDescent="0.25">
      <c r="A2692" s="121" t="s">
        <v>128</v>
      </c>
      <c r="B2692" s="121"/>
      <c r="C2692" s="121" t="s">
        <v>128</v>
      </c>
      <c r="D2692" s="121"/>
      <c r="E2692" s="121" t="s">
        <v>128</v>
      </c>
      <c r="F2692" s="121"/>
      <c r="G2692" s="121" t="s">
        <v>128</v>
      </c>
      <c r="H2692" s="121"/>
      <c r="I2692" s="121" t="s">
        <v>128</v>
      </c>
      <c r="J2692" s="122"/>
      <c r="K2692" s="120">
        <v>-6.6558753900910303E-2</v>
      </c>
      <c r="L2692" s="120"/>
      <c r="M2692" s="120" t="s">
        <v>128</v>
      </c>
      <c r="N2692" s="120"/>
      <c r="O2692" s="120" t="s">
        <v>128</v>
      </c>
      <c r="P2692" s="120"/>
      <c r="Q2692" s="120" t="s">
        <v>128</v>
      </c>
      <c r="R2692" s="120"/>
      <c r="S2692" s="120" t="s">
        <v>128</v>
      </c>
      <c r="T2692" s="120"/>
    </row>
    <row r="2693" spans="1:20" x14ac:dyDescent="0.25">
      <c r="A2693" s="121" t="s">
        <v>128</v>
      </c>
      <c r="B2693" s="121"/>
      <c r="C2693" s="121" t="s">
        <v>128</v>
      </c>
      <c r="D2693" s="121"/>
      <c r="E2693" s="121" t="s">
        <v>128</v>
      </c>
      <c r="F2693" s="121"/>
      <c r="G2693" s="121" t="s">
        <v>128</v>
      </c>
      <c r="H2693" s="121"/>
      <c r="I2693" s="121" t="s">
        <v>128</v>
      </c>
      <c r="J2693" s="122"/>
      <c r="K2693" s="120">
        <v>0.100484986768397</v>
      </c>
      <c r="L2693" s="120"/>
      <c r="M2693" s="120" t="s">
        <v>128</v>
      </c>
      <c r="N2693" s="120"/>
      <c r="O2693" s="120" t="s">
        <v>128</v>
      </c>
      <c r="P2693" s="120"/>
      <c r="Q2693" s="120" t="s">
        <v>128</v>
      </c>
      <c r="R2693" s="120"/>
      <c r="S2693" s="120" t="s">
        <v>128</v>
      </c>
      <c r="T2693" s="120"/>
    </row>
    <row r="2694" spans="1:20" x14ac:dyDescent="0.25">
      <c r="A2694" s="121" t="s">
        <v>128</v>
      </c>
      <c r="B2694" s="121"/>
      <c r="C2694" s="121" t="s">
        <v>128</v>
      </c>
      <c r="D2694" s="121"/>
      <c r="E2694" s="121" t="s">
        <v>128</v>
      </c>
      <c r="F2694" s="121"/>
      <c r="G2694" s="121" t="s">
        <v>128</v>
      </c>
      <c r="H2694" s="121"/>
      <c r="I2694" s="121" t="s">
        <v>128</v>
      </c>
      <c r="J2694" s="122"/>
      <c r="K2694" s="120">
        <v>0.100484986768397</v>
      </c>
      <c r="L2694" s="120"/>
      <c r="M2694" s="120" t="s">
        <v>128</v>
      </c>
      <c r="N2694" s="120"/>
      <c r="O2694" s="120" t="s">
        <v>128</v>
      </c>
      <c r="P2694" s="120"/>
      <c r="Q2694" s="120" t="s">
        <v>128</v>
      </c>
      <c r="R2694" s="120"/>
      <c r="S2694" s="120" t="s">
        <v>128</v>
      </c>
      <c r="T2694" s="120"/>
    </row>
    <row r="2695" spans="1:20" x14ac:dyDescent="0.25">
      <c r="A2695" s="121" t="s">
        <v>128</v>
      </c>
      <c r="B2695" s="121"/>
      <c r="C2695" s="121" t="s">
        <v>128</v>
      </c>
      <c r="D2695" s="121"/>
      <c r="E2695" s="121" t="s">
        <v>128</v>
      </c>
      <c r="F2695" s="121"/>
      <c r="G2695" s="121" t="s">
        <v>128</v>
      </c>
      <c r="H2695" s="121"/>
      <c r="I2695" s="121" t="s">
        <v>128</v>
      </c>
      <c r="J2695" s="122"/>
      <c r="K2695" s="120">
        <v>8.35943535459691E-2</v>
      </c>
      <c r="L2695" s="120"/>
      <c r="M2695" s="120" t="s">
        <v>128</v>
      </c>
      <c r="N2695" s="120"/>
      <c r="O2695" s="120" t="s">
        <v>128</v>
      </c>
      <c r="P2695" s="120"/>
      <c r="Q2695" s="120" t="s">
        <v>128</v>
      </c>
      <c r="R2695" s="120"/>
      <c r="S2695" s="120" t="s">
        <v>128</v>
      </c>
      <c r="T2695" s="120"/>
    </row>
    <row r="2696" spans="1:20" x14ac:dyDescent="0.25">
      <c r="A2696" s="121" t="s">
        <v>128</v>
      </c>
      <c r="B2696" s="121"/>
      <c r="C2696" s="121" t="s">
        <v>128</v>
      </c>
      <c r="D2696" s="121"/>
      <c r="E2696" s="121" t="s">
        <v>128</v>
      </c>
      <c r="F2696" s="121"/>
      <c r="G2696" s="121" t="s">
        <v>128</v>
      </c>
      <c r="H2696" s="121"/>
      <c r="I2696" s="121" t="s">
        <v>128</v>
      </c>
      <c r="J2696" s="122"/>
      <c r="K2696" s="120">
        <v>-0.177302124029875</v>
      </c>
      <c r="L2696" s="120"/>
      <c r="M2696" s="120" t="s">
        <v>128</v>
      </c>
      <c r="N2696" s="120"/>
      <c r="O2696" s="120" t="s">
        <v>128</v>
      </c>
      <c r="P2696" s="120"/>
      <c r="Q2696" s="120" t="s">
        <v>128</v>
      </c>
      <c r="R2696" s="120"/>
      <c r="S2696" s="120" t="s">
        <v>128</v>
      </c>
      <c r="T2696" s="120"/>
    </row>
    <row r="2697" spans="1:20" x14ac:dyDescent="0.25">
      <c r="A2697" s="121" t="s">
        <v>128</v>
      </c>
      <c r="B2697" s="121"/>
      <c r="C2697" s="121" t="s">
        <v>128</v>
      </c>
      <c r="D2697" s="121"/>
      <c r="E2697" s="121" t="s">
        <v>128</v>
      </c>
      <c r="F2697" s="121"/>
      <c r="G2697" s="121" t="s">
        <v>128</v>
      </c>
      <c r="H2697" s="121"/>
      <c r="I2697" s="121" t="s">
        <v>128</v>
      </c>
      <c r="J2697" s="122"/>
      <c r="K2697" s="120">
        <v>-0.14920378703880699</v>
      </c>
      <c r="L2697" s="120"/>
      <c r="M2697" s="120" t="s">
        <v>128</v>
      </c>
      <c r="N2697" s="120"/>
      <c r="O2697" s="120" t="s">
        <v>128</v>
      </c>
      <c r="P2697" s="120"/>
      <c r="Q2697" s="120" t="s">
        <v>128</v>
      </c>
      <c r="R2697" s="120"/>
      <c r="S2697" s="120" t="s">
        <v>128</v>
      </c>
      <c r="T2697" s="120"/>
    </row>
    <row r="2698" spans="1:20" x14ac:dyDescent="0.25">
      <c r="A2698" s="121" t="s">
        <v>128</v>
      </c>
      <c r="B2698" s="121"/>
      <c r="C2698" s="121" t="s">
        <v>128</v>
      </c>
      <c r="D2698" s="121"/>
      <c r="E2698" s="121" t="s">
        <v>128</v>
      </c>
      <c r="F2698" s="121"/>
      <c r="G2698" s="121" t="s">
        <v>128</v>
      </c>
      <c r="H2698" s="121"/>
      <c r="I2698" s="121" t="s">
        <v>128</v>
      </c>
      <c r="J2698" s="122"/>
      <c r="K2698" s="120">
        <v>0.10771993544840799</v>
      </c>
      <c r="L2698" s="120"/>
      <c r="M2698" s="120" t="s">
        <v>128</v>
      </c>
      <c r="N2698" s="120"/>
      <c r="O2698" s="120" t="s">
        <v>128</v>
      </c>
      <c r="P2698" s="120"/>
      <c r="Q2698" s="120" t="s">
        <v>128</v>
      </c>
      <c r="R2698" s="120"/>
      <c r="S2698" s="120" t="s">
        <v>128</v>
      </c>
      <c r="T2698" s="120"/>
    </row>
    <row r="2699" spans="1:20" x14ac:dyDescent="0.25">
      <c r="A2699" s="121" t="s">
        <v>128</v>
      </c>
      <c r="B2699" s="121"/>
      <c r="C2699" s="121" t="s">
        <v>128</v>
      </c>
      <c r="D2699" s="121"/>
      <c r="E2699" s="121" t="s">
        <v>128</v>
      </c>
      <c r="F2699" s="121"/>
      <c r="G2699" s="121" t="s">
        <v>128</v>
      </c>
      <c r="H2699" s="121"/>
      <c r="I2699" s="121" t="s">
        <v>128</v>
      </c>
      <c r="J2699" s="122"/>
      <c r="K2699" s="120">
        <v>-3.9564180419208797E-2</v>
      </c>
      <c r="L2699" s="120"/>
      <c r="M2699" s="120" t="s">
        <v>128</v>
      </c>
      <c r="N2699" s="120"/>
      <c r="O2699" s="120" t="s">
        <v>128</v>
      </c>
      <c r="P2699" s="120"/>
      <c r="Q2699" s="120" t="s">
        <v>128</v>
      </c>
      <c r="R2699" s="120"/>
      <c r="S2699" s="120" t="s">
        <v>128</v>
      </c>
      <c r="T2699" s="120"/>
    </row>
    <row r="2700" spans="1:20" x14ac:dyDescent="0.25">
      <c r="A2700" s="121" t="s">
        <v>128</v>
      </c>
      <c r="B2700" s="121"/>
      <c r="C2700" s="121" t="s">
        <v>128</v>
      </c>
      <c r="D2700" s="121"/>
      <c r="E2700" s="121" t="s">
        <v>128</v>
      </c>
      <c r="F2700" s="121"/>
      <c r="G2700" s="121" t="s">
        <v>128</v>
      </c>
      <c r="H2700" s="121"/>
      <c r="I2700" s="121" t="s">
        <v>128</v>
      </c>
      <c r="J2700" s="122"/>
      <c r="K2700" s="120">
        <v>0.141150678452412</v>
      </c>
      <c r="L2700" s="120"/>
      <c r="M2700" s="120" t="s">
        <v>128</v>
      </c>
      <c r="N2700" s="120"/>
      <c r="O2700" s="120" t="s">
        <v>128</v>
      </c>
      <c r="P2700" s="120"/>
      <c r="Q2700" s="120" t="s">
        <v>128</v>
      </c>
      <c r="R2700" s="120"/>
      <c r="S2700" s="120" t="s">
        <v>128</v>
      </c>
      <c r="T2700" s="120"/>
    </row>
    <row r="2701" spans="1:20" x14ac:dyDescent="0.25">
      <c r="A2701" s="121" t="s">
        <v>128</v>
      </c>
      <c r="B2701" s="121"/>
      <c r="C2701" s="121" t="s">
        <v>128</v>
      </c>
      <c r="D2701" s="121"/>
      <c r="E2701" s="121" t="s">
        <v>128</v>
      </c>
      <c r="F2701" s="121"/>
      <c r="G2701" s="121" t="s">
        <v>128</v>
      </c>
      <c r="H2701" s="121"/>
      <c r="I2701" s="121" t="s">
        <v>128</v>
      </c>
      <c r="J2701" s="122"/>
      <c r="K2701" s="120">
        <v>-0.186592293731564</v>
      </c>
      <c r="L2701" s="120"/>
      <c r="M2701" s="120" t="s">
        <v>128</v>
      </c>
      <c r="N2701" s="120"/>
      <c r="O2701" s="120" t="s">
        <v>128</v>
      </c>
      <c r="P2701" s="120"/>
      <c r="Q2701" s="120" t="s">
        <v>128</v>
      </c>
      <c r="R2701" s="120"/>
      <c r="S2701" s="120" t="s">
        <v>128</v>
      </c>
      <c r="T2701" s="120"/>
    </row>
    <row r="2702" spans="1:20" x14ac:dyDescent="0.25">
      <c r="A2702" s="121" t="s">
        <v>128</v>
      </c>
      <c r="B2702" s="121"/>
      <c r="C2702" s="121" t="s">
        <v>128</v>
      </c>
      <c r="D2702" s="121"/>
      <c r="E2702" s="121" t="s">
        <v>128</v>
      </c>
      <c r="F2702" s="121"/>
      <c r="G2702" s="121" t="s">
        <v>128</v>
      </c>
      <c r="H2702" s="121"/>
      <c r="I2702" s="121" t="s">
        <v>128</v>
      </c>
      <c r="J2702" s="122"/>
      <c r="K2702" s="120">
        <v>0.42685739878505302</v>
      </c>
      <c r="L2702" s="120"/>
      <c r="M2702" s="120" t="s">
        <v>128</v>
      </c>
      <c r="N2702" s="120"/>
      <c r="O2702" s="120" t="s">
        <v>128</v>
      </c>
      <c r="P2702" s="120"/>
      <c r="Q2702" s="120" t="s">
        <v>128</v>
      </c>
      <c r="R2702" s="120"/>
      <c r="S2702" s="120" t="s">
        <v>128</v>
      </c>
      <c r="T2702" s="120"/>
    </row>
    <row r="2703" spans="1:20" x14ac:dyDescent="0.25">
      <c r="A2703" s="121" t="s">
        <v>128</v>
      </c>
      <c r="B2703" s="121"/>
      <c r="C2703" s="121" t="s">
        <v>128</v>
      </c>
      <c r="D2703" s="121"/>
      <c r="E2703" s="121" t="s">
        <v>128</v>
      </c>
      <c r="F2703" s="121"/>
      <c r="G2703" s="121" t="s">
        <v>128</v>
      </c>
      <c r="H2703" s="121"/>
      <c r="I2703" s="121" t="s">
        <v>128</v>
      </c>
      <c r="J2703" s="122"/>
      <c r="K2703" s="120">
        <v>0.39016134758338</v>
      </c>
      <c r="L2703" s="120"/>
      <c r="M2703" s="120" t="s">
        <v>128</v>
      </c>
      <c r="N2703" s="120"/>
      <c r="O2703" s="120" t="s">
        <v>128</v>
      </c>
      <c r="P2703" s="120"/>
      <c r="Q2703" s="120" t="s">
        <v>128</v>
      </c>
      <c r="R2703" s="120"/>
      <c r="S2703" s="120" t="s">
        <v>128</v>
      </c>
      <c r="T2703" s="120"/>
    </row>
    <row r="2704" spans="1:20" x14ac:dyDescent="0.25">
      <c r="A2704" s="121" t="s">
        <v>128</v>
      </c>
      <c r="B2704" s="121"/>
      <c r="C2704" s="121" t="s">
        <v>128</v>
      </c>
      <c r="D2704" s="121"/>
      <c r="E2704" s="121" t="s">
        <v>128</v>
      </c>
      <c r="F2704" s="121"/>
      <c r="G2704" s="121" t="s">
        <v>128</v>
      </c>
      <c r="H2704" s="121"/>
      <c r="I2704" s="121" t="s">
        <v>128</v>
      </c>
      <c r="J2704" s="122"/>
      <c r="K2704" s="120">
        <v>0.39588885523968598</v>
      </c>
      <c r="L2704" s="120"/>
      <c r="M2704" s="120" t="s">
        <v>128</v>
      </c>
      <c r="N2704" s="120"/>
      <c r="O2704" s="120" t="s">
        <v>128</v>
      </c>
      <c r="P2704" s="120"/>
      <c r="Q2704" s="120" t="s">
        <v>128</v>
      </c>
      <c r="R2704" s="120"/>
      <c r="S2704" s="120" t="s">
        <v>128</v>
      </c>
      <c r="T2704" s="120"/>
    </row>
    <row r="2705" spans="1:20" x14ac:dyDescent="0.25">
      <c r="A2705" s="121" t="s">
        <v>128</v>
      </c>
      <c r="B2705" s="121"/>
      <c r="C2705" s="121" t="s">
        <v>128</v>
      </c>
      <c r="D2705" s="121"/>
      <c r="E2705" s="121" t="s">
        <v>128</v>
      </c>
      <c r="F2705" s="121"/>
      <c r="G2705" s="121" t="s">
        <v>128</v>
      </c>
      <c r="H2705" s="121"/>
      <c r="I2705" s="121" t="s">
        <v>128</v>
      </c>
      <c r="J2705" s="122"/>
      <c r="K2705" s="120">
        <v>-0.33799522793586301</v>
      </c>
      <c r="L2705" s="120"/>
      <c r="M2705" s="120" t="s">
        <v>128</v>
      </c>
      <c r="N2705" s="120"/>
      <c r="O2705" s="120" t="s">
        <v>128</v>
      </c>
      <c r="P2705" s="120"/>
      <c r="Q2705" s="120" t="s">
        <v>128</v>
      </c>
      <c r="R2705" s="120"/>
      <c r="S2705" s="120" t="s">
        <v>128</v>
      </c>
      <c r="T2705" s="120"/>
    </row>
    <row r="2706" spans="1:20" x14ac:dyDescent="0.25">
      <c r="A2706" s="121" t="s">
        <v>128</v>
      </c>
      <c r="B2706" s="121"/>
      <c r="C2706" s="121" t="s">
        <v>128</v>
      </c>
      <c r="D2706" s="121"/>
      <c r="E2706" s="121" t="s">
        <v>128</v>
      </c>
      <c r="F2706" s="121"/>
      <c r="G2706" s="121" t="s">
        <v>128</v>
      </c>
      <c r="H2706" s="121"/>
      <c r="I2706" s="121" t="s">
        <v>128</v>
      </c>
      <c r="J2706" s="122"/>
      <c r="K2706" s="120">
        <v>-2.4920158297501199E-2</v>
      </c>
      <c r="L2706" s="120"/>
      <c r="M2706" s="120" t="s">
        <v>128</v>
      </c>
      <c r="N2706" s="120"/>
      <c r="O2706" s="120" t="s">
        <v>128</v>
      </c>
      <c r="P2706" s="120"/>
      <c r="Q2706" s="120" t="s">
        <v>128</v>
      </c>
      <c r="R2706" s="120"/>
      <c r="S2706" s="120" t="s">
        <v>128</v>
      </c>
      <c r="T2706" s="120"/>
    </row>
    <row r="2707" spans="1:20" x14ac:dyDescent="0.25">
      <c r="A2707" s="121" t="s">
        <v>128</v>
      </c>
      <c r="B2707" s="121"/>
      <c r="C2707" s="121" t="s">
        <v>128</v>
      </c>
      <c r="D2707" s="121"/>
      <c r="E2707" s="121" t="s">
        <v>128</v>
      </c>
      <c r="F2707" s="121"/>
      <c r="G2707" s="121" t="s">
        <v>128</v>
      </c>
      <c r="H2707" s="121"/>
      <c r="I2707" s="121" t="s">
        <v>128</v>
      </c>
      <c r="J2707" s="122"/>
      <c r="K2707" s="120">
        <v>0.31064525343370197</v>
      </c>
      <c r="L2707" s="120"/>
      <c r="M2707" s="120" t="s">
        <v>128</v>
      </c>
      <c r="N2707" s="120"/>
      <c r="O2707" s="120" t="s">
        <v>128</v>
      </c>
      <c r="P2707" s="120"/>
      <c r="Q2707" s="120" t="s">
        <v>128</v>
      </c>
      <c r="R2707" s="120"/>
      <c r="S2707" s="120" t="s">
        <v>128</v>
      </c>
      <c r="T2707" s="120"/>
    </row>
    <row r="2708" spans="1:20" x14ac:dyDescent="0.25">
      <c r="A2708" s="121" t="s">
        <v>128</v>
      </c>
      <c r="B2708" s="121"/>
      <c r="C2708" s="121" t="s">
        <v>128</v>
      </c>
      <c r="D2708" s="121"/>
      <c r="E2708" s="121" t="s">
        <v>128</v>
      </c>
      <c r="F2708" s="121"/>
      <c r="G2708" s="121" t="s">
        <v>128</v>
      </c>
      <c r="H2708" s="121"/>
      <c r="I2708" s="121" t="s">
        <v>128</v>
      </c>
      <c r="J2708" s="122"/>
      <c r="K2708" s="120">
        <v>-0.23087507372730401</v>
      </c>
      <c r="L2708" s="120"/>
      <c r="M2708" s="120" t="s">
        <v>128</v>
      </c>
      <c r="N2708" s="120"/>
      <c r="O2708" s="120" t="s">
        <v>128</v>
      </c>
      <c r="P2708" s="120"/>
      <c r="Q2708" s="120" t="s">
        <v>128</v>
      </c>
      <c r="R2708" s="120"/>
      <c r="S2708" s="120" t="s">
        <v>128</v>
      </c>
      <c r="T2708" s="120"/>
    </row>
    <row r="2709" spans="1:20" x14ac:dyDescent="0.25">
      <c r="A2709" s="121" t="s">
        <v>128</v>
      </c>
      <c r="B2709" s="121"/>
      <c r="C2709" s="121" t="s">
        <v>128</v>
      </c>
      <c r="D2709" s="121"/>
      <c r="E2709" s="121" t="s">
        <v>128</v>
      </c>
      <c r="F2709" s="121"/>
      <c r="G2709" s="121" t="s">
        <v>128</v>
      </c>
      <c r="H2709" s="121"/>
      <c r="I2709" s="121" t="s">
        <v>128</v>
      </c>
      <c r="J2709" s="122"/>
      <c r="K2709" s="120">
        <v>-3.3201905745908498E-2</v>
      </c>
      <c r="L2709" s="120"/>
      <c r="M2709" s="120" t="s">
        <v>128</v>
      </c>
      <c r="N2709" s="120"/>
      <c r="O2709" s="120" t="s">
        <v>128</v>
      </c>
      <c r="P2709" s="120"/>
      <c r="Q2709" s="120" t="s">
        <v>128</v>
      </c>
      <c r="R2709" s="120"/>
      <c r="S2709" s="120" t="s">
        <v>128</v>
      </c>
      <c r="T2709" s="120"/>
    </row>
    <row r="2710" spans="1:20" x14ac:dyDescent="0.25">
      <c r="A2710" s="121" t="s">
        <v>128</v>
      </c>
      <c r="B2710" s="121"/>
      <c r="C2710" s="121" t="s">
        <v>128</v>
      </c>
      <c r="D2710" s="121"/>
      <c r="E2710" s="121" t="s">
        <v>128</v>
      </c>
      <c r="F2710" s="121"/>
      <c r="G2710" s="121" t="s">
        <v>128</v>
      </c>
      <c r="H2710" s="121"/>
      <c r="I2710" s="121" t="s">
        <v>128</v>
      </c>
      <c r="J2710" s="122"/>
      <c r="K2710" s="120">
        <v>-0.20567644891740899</v>
      </c>
      <c r="L2710" s="120"/>
      <c r="M2710" s="120" t="s">
        <v>128</v>
      </c>
      <c r="N2710" s="120"/>
      <c r="O2710" s="120" t="s">
        <v>128</v>
      </c>
      <c r="P2710" s="120"/>
      <c r="Q2710" s="120" t="s">
        <v>128</v>
      </c>
      <c r="R2710" s="120"/>
      <c r="S2710" s="120" t="s">
        <v>128</v>
      </c>
      <c r="T2710" s="120"/>
    </row>
    <row r="2711" spans="1:20" x14ac:dyDescent="0.25">
      <c r="A2711" s="121" t="s">
        <v>128</v>
      </c>
      <c r="B2711" s="121"/>
      <c r="C2711" s="121" t="s">
        <v>128</v>
      </c>
      <c r="D2711" s="121"/>
      <c r="E2711" s="121" t="s">
        <v>128</v>
      </c>
      <c r="F2711" s="121"/>
      <c r="G2711" s="121" t="s">
        <v>128</v>
      </c>
      <c r="H2711" s="121"/>
      <c r="I2711" s="121" t="s">
        <v>128</v>
      </c>
      <c r="J2711" s="122"/>
      <c r="K2711" s="120">
        <v>4.7415522034370397E-2</v>
      </c>
      <c r="L2711" s="120"/>
      <c r="M2711" s="120" t="s">
        <v>128</v>
      </c>
      <c r="N2711" s="120"/>
      <c r="O2711" s="120" t="s">
        <v>128</v>
      </c>
      <c r="P2711" s="120"/>
      <c r="Q2711" s="120" t="s">
        <v>128</v>
      </c>
      <c r="R2711" s="120"/>
      <c r="S2711" s="120" t="s">
        <v>128</v>
      </c>
      <c r="T2711" s="120"/>
    </row>
    <row r="2712" spans="1:20" x14ac:dyDescent="0.25">
      <c r="A2712" s="121" t="s">
        <v>128</v>
      </c>
      <c r="B2712" s="121"/>
      <c r="C2712" s="121" t="s">
        <v>128</v>
      </c>
      <c r="D2712" s="121"/>
      <c r="E2712" s="121" t="s">
        <v>128</v>
      </c>
      <c r="F2712" s="121"/>
      <c r="G2712" s="121" t="s">
        <v>128</v>
      </c>
      <c r="H2712" s="121"/>
      <c r="I2712" s="121" t="s">
        <v>128</v>
      </c>
      <c r="J2712" s="122"/>
      <c r="K2712" s="120">
        <v>5.4190998256430603E-2</v>
      </c>
      <c r="L2712" s="120"/>
      <c r="M2712" s="120" t="s">
        <v>128</v>
      </c>
      <c r="N2712" s="120"/>
      <c r="O2712" s="120" t="s">
        <v>128</v>
      </c>
      <c r="P2712" s="120"/>
      <c r="Q2712" s="120" t="s">
        <v>128</v>
      </c>
      <c r="R2712" s="120"/>
      <c r="S2712" s="120" t="s">
        <v>128</v>
      </c>
      <c r="T2712" s="120"/>
    </row>
    <row r="2713" spans="1:20" x14ac:dyDescent="0.25">
      <c r="A2713" s="121" t="s">
        <v>128</v>
      </c>
      <c r="B2713" s="121"/>
      <c r="C2713" s="121" t="s">
        <v>128</v>
      </c>
      <c r="D2713" s="121"/>
      <c r="E2713" s="121" t="s">
        <v>128</v>
      </c>
      <c r="F2713" s="121"/>
      <c r="G2713" s="121" t="s">
        <v>128</v>
      </c>
      <c r="H2713" s="121"/>
      <c r="I2713" s="121" t="s">
        <v>128</v>
      </c>
      <c r="J2713" s="122"/>
      <c r="K2713" s="120">
        <v>3.7063139532165203E-2</v>
      </c>
      <c r="L2713" s="120"/>
      <c r="M2713" s="120" t="s">
        <v>128</v>
      </c>
      <c r="N2713" s="120"/>
      <c r="O2713" s="120" t="s">
        <v>128</v>
      </c>
      <c r="P2713" s="120"/>
      <c r="Q2713" s="120" t="s">
        <v>128</v>
      </c>
      <c r="R2713" s="120"/>
      <c r="S2713" s="120" t="s">
        <v>128</v>
      </c>
      <c r="T2713" s="120"/>
    </row>
    <row r="2714" spans="1:20" x14ac:dyDescent="0.25">
      <c r="A2714" s="121" t="s">
        <v>128</v>
      </c>
      <c r="B2714" s="121"/>
      <c r="C2714" s="121" t="s">
        <v>128</v>
      </c>
      <c r="D2714" s="121"/>
      <c r="E2714" s="121" t="s">
        <v>128</v>
      </c>
      <c r="F2714" s="121"/>
      <c r="G2714" s="121" t="s">
        <v>128</v>
      </c>
      <c r="H2714" s="121"/>
      <c r="I2714" s="121" t="s">
        <v>128</v>
      </c>
      <c r="J2714" s="122"/>
      <c r="K2714" s="120">
        <v>3.7063139532165203E-2</v>
      </c>
      <c r="L2714" s="120"/>
      <c r="M2714" s="120" t="s">
        <v>128</v>
      </c>
      <c r="N2714" s="120"/>
      <c r="O2714" s="120" t="s">
        <v>128</v>
      </c>
      <c r="P2714" s="120"/>
      <c r="Q2714" s="120" t="s">
        <v>128</v>
      </c>
      <c r="R2714" s="120"/>
      <c r="S2714" s="120" t="s">
        <v>128</v>
      </c>
      <c r="T2714" s="120"/>
    </row>
    <row r="2715" spans="1:20" x14ac:dyDescent="0.25">
      <c r="A2715" s="121" t="s">
        <v>128</v>
      </c>
      <c r="B2715" s="121"/>
      <c r="C2715" s="121" t="s">
        <v>128</v>
      </c>
      <c r="D2715" s="121"/>
      <c r="E2715" s="121" t="s">
        <v>128</v>
      </c>
      <c r="F2715" s="121"/>
      <c r="G2715" s="121" t="s">
        <v>128</v>
      </c>
      <c r="H2715" s="121"/>
      <c r="I2715" s="121" t="s">
        <v>128</v>
      </c>
      <c r="J2715" s="122"/>
      <c r="K2715" s="120">
        <v>-0.27645195849985199</v>
      </c>
      <c r="L2715" s="120"/>
      <c r="M2715" s="120" t="s">
        <v>128</v>
      </c>
      <c r="N2715" s="120"/>
      <c r="O2715" s="120" t="s">
        <v>128</v>
      </c>
      <c r="P2715" s="120"/>
      <c r="Q2715" s="120" t="s">
        <v>128</v>
      </c>
      <c r="R2715" s="120"/>
      <c r="S2715" s="120" t="s">
        <v>128</v>
      </c>
      <c r="T2715" s="120"/>
    </row>
    <row r="2716" spans="1:20" x14ac:dyDescent="0.25">
      <c r="A2716" s="121" t="s">
        <v>128</v>
      </c>
      <c r="B2716" s="121"/>
      <c r="C2716" s="121" t="s">
        <v>128</v>
      </c>
      <c r="D2716" s="121"/>
      <c r="E2716" s="121" t="s">
        <v>128</v>
      </c>
      <c r="F2716" s="121"/>
      <c r="G2716" s="121" t="s">
        <v>128</v>
      </c>
      <c r="H2716" s="121"/>
      <c r="I2716" s="121" t="s">
        <v>128</v>
      </c>
      <c r="J2716" s="122"/>
      <c r="K2716" s="120">
        <v>2.7210311526911099E-2</v>
      </c>
      <c r="L2716" s="120"/>
      <c r="M2716" s="120" t="s">
        <v>128</v>
      </c>
      <c r="N2716" s="120"/>
      <c r="O2716" s="120" t="s">
        <v>128</v>
      </c>
      <c r="P2716" s="120"/>
      <c r="Q2716" s="120" t="s">
        <v>128</v>
      </c>
      <c r="R2716" s="120"/>
      <c r="S2716" s="120" t="s">
        <v>128</v>
      </c>
      <c r="T2716" s="120"/>
    </row>
    <row r="2717" spans="1:20" x14ac:dyDescent="0.25">
      <c r="A2717" s="121" t="s">
        <v>128</v>
      </c>
      <c r="B2717" s="121"/>
      <c r="C2717" s="121" t="s">
        <v>128</v>
      </c>
      <c r="D2717" s="121"/>
      <c r="E2717" s="121" t="s">
        <v>128</v>
      </c>
      <c r="F2717" s="121"/>
      <c r="G2717" s="121" t="s">
        <v>128</v>
      </c>
      <c r="H2717" s="121"/>
      <c r="I2717" s="121" t="s">
        <v>128</v>
      </c>
      <c r="J2717" s="122"/>
      <c r="K2717" s="120">
        <v>0.26231707418086703</v>
      </c>
      <c r="L2717" s="120"/>
      <c r="M2717" s="120" t="s">
        <v>128</v>
      </c>
      <c r="N2717" s="120"/>
      <c r="O2717" s="120" t="s">
        <v>128</v>
      </c>
      <c r="P2717" s="120"/>
      <c r="Q2717" s="120" t="s">
        <v>128</v>
      </c>
      <c r="R2717" s="120"/>
      <c r="S2717" s="120" t="s">
        <v>128</v>
      </c>
      <c r="T2717" s="120"/>
    </row>
    <row r="2718" spans="1:20" x14ac:dyDescent="0.25">
      <c r="A2718" s="121" t="s">
        <v>128</v>
      </c>
      <c r="B2718" s="121"/>
      <c r="C2718" s="121" t="s">
        <v>128</v>
      </c>
      <c r="D2718" s="121"/>
      <c r="E2718" s="121" t="s">
        <v>128</v>
      </c>
      <c r="F2718" s="121"/>
      <c r="G2718" s="121" t="s">
        <v>128</v>
      </c>
      <c r="H2718" s="121"/>
      <c r="I2718" s="121" t="s">
        <v>128</v>
      </c>
      <c r="J2718" s="122"/>
      <c r="K2718" s="120">
        <v>-5.0348315845109702E-2</v>
      </c>
      <c r="L2718" s="120"/>
      <c r="M2718" s="120" t="s">
        <v>128</v>
      </c>
      <c r="N2718" s="120"/>
      <c r="O2718" s="120" t="s">
        <v>128</v>
      </c>
      <c r="P2718" s="120"/>
      <c r="Q2718" s="120" t="s">
        <v>128</v>
      </c>
      <c r="R2718" s="120"/>
      <c r="S2718" s="120" t="s">
        <v>128</v>
      </c>
      <c r="T2718" s="120"/>
    </row>
    <row r="2719" spans="1:20" x14ac:dyDescent="0.25">
      <c r="A2719" s="121" t="s">
        <v>128</v>
      </c>
      <c r="B2719" s="121"/>
      <c r="C2719" s="121" t="s">
        <v>128</v>
      </c>
      <c r="D2719" s="121"/>
      <c r="E2719" s="121" t="s">
        <v>128</v>
      </c>
      <c r="F2719" s="121"/>
      <c r="G2719" s="121" t="s">
        <v>128</v>
      </c>
      <c r="H2719" s="121"/>
      <c r="I2719" s="121" t="s">
        <v>128</v>
      </c>
      <c r="J2719" s="122"/>
      <c r="K2719" s="120">
        <v>-0.63389000628481396</v>
      </c>
      <c r="L2719" s="120"/>
      <c r="M2719" s="120" t="s">
        <v>128</v>
      </c>
      <c r="N2719" s="120"/>
      <c r="O2719" s="120" t="s">
        <v>128</v>
      </c>
      <c r="P2719" s="120"/>
      <c r="Q2719" s="120" t="s">
        <v>128</v>
      </c>
      <c r="R2719" s="120"/>
      <c r="S2719" s="120" t="s">
        <v>128</v>
      </c>
      <c r="T2719" s="120"/>
    </row>
    <row r="2720" spans="1:20" x14ac:dyDescent="0.25">
      <c r="A2720" s="121" t="s">
        <v>128</v>
      </c>
      <c r="B2720" s="121"/>
      <c r="C2720" s="121" t="s">
        <v>128</v>
      </c>
      <c r="D2720" s="121"/>
      <c r="E2720" s="121" t="s">
        <v>128</v>
      </c>
      <c r="F2720" s="121"/>
      <c r="G2720" s="121" t="s">
        <v>128</v>
      </c>
      <c r="H2720" s="121"/>
      <c r="I2720" s="121" t="s">
        <v>128</v>
      </c>
      <c r="J2720" s="122"/>
      <c r="K2720" s="120">
        <v>6.0380125875756398E-2</v>
      </c>
      <c r="L2720" s="120"/>
      <c r="M2720" s="120" t="s">
        <v>128</v>
      </c>
      <c r="N2720" s="120"/>
      <c r="O2720" s="120" t="s">
        <v>128</v>
      </c>
      <c r="P2720" s="120"/>
      <c r="Q2720" s="120" t="s">
        <v>128</v>
      </c>
      <c r="R2720" s="120"/>
      <c r="S2720" s="120" t="s">
        <v>128</v>
      </c>
      <c r="T2720" s="120"/>
    </row>
    <row r="2721" spans="1:20" x14ac:dyDescent="0.25">
      <c r="A2721" s="121" t="s">
        <v>128</v>
      </c>
      <c r="B2721" s="121"/>
      <c r="C2721" s="121" t="s">
        <v>128</v>
      </c>
      <c r="D2721" s="121"/>
      <c r="E2721" s="121" t="s">
        <v>128</v>
      </c>
      <c r="F2721" s="121"/>
      <c r="G2721" s="121" t="s">
        <v>128</v>
      </c>
      <c r="H2721" s="121"/>
      <c r="I2721" s="121" t="s">
        <v>128</v>
      </c>
      <c r="J2721" s="122"/>
      <c r="K2721" s="120">
        <v>-0.104562264634293</v>
      </c>
      <c r="L2721" s="120"/>
      <c r="M2721" s="120" t="s">
        <v>128</v>
      </c>
      <c r="N2721" s="120"/>
      <c r="O2721" s="120" t="s">
        <v>128</v>
      </c>
      <c r="P2721" s="120"/>
      <c r="Q2721" s="120" t="s">
        <v>128</v>
      </c>
      <c r="R2721" s="120"/>
      <c r="S2721" s="120" t="s">
        <v>128</v>
      </c>
      <c r="T2721" s="120"/>
    </row>
    <row r="2722" spans="1:20" x14ac:dyDescent="0.25">
      <c r="A2722" s="121" t="s">
        <v>128</v>
      </c>
      <c r="B2722" s="121"/>
      <c r="C2722" s="121" t="s">
        <v>128</v>
      </c>
      <c r="D2722" s="121"/>
      <c r="E2722" s="121" t="s">
        <v>128</v>
      </c>
      <c r="F2722" s="121"/>
      <c r="G2722" s="121" t="s">
        <v>128</v>
      </c>
      <c r="H2722" s="121"/>
      <c r="I2722" s="121" t="s">
        <v>128</v>
      </c>
      <c r="J2722" s="122"/>
      <c r="K2722" s="120">
        <v>-0.204087974899583</v>
      </c>
      <c r="L2722" s="120"/>
      <c r="M2722" s="120" t="s">
        <v>128</v>
      </c>
      <c r="N2722" s="120"/>
      <c r="O2722" s="120" t="s">
        <v>128</v>
      </c>
      <c r="P2722" s="120"/>
      <c r="Q2722" s="120" t="s">
        <v>128</v>
      </c>
      <c r="R2722" s="120"/>
      <c r="S2722" s="120" t="s">
        <v>128</v>
      </c>
      <c r="T2722" s="120"/>
    </row>
    <row r="2723" spans="1:20" x14ac:dyDescent="0.25">
      <c r="A2723" s="121" t="s">
        <v>128</v>
      </c>
      <c r="B2723" s="121"/>
      <c r="C2723" s="121" t="s">
        <v>128</v>
      </c>
      <c r="D2723" s="121"/>
      <c r="E2723" s="121" t="s">
        <v>128</v>
      </c>
      <c r="F2723" s="121"/>
      <c r="G2723" s="121" t="s">
        <v>128</v>
      </c>
      <c r="H2723" s="121"/>
      <c r="I2723" s="121" t="s">
        <v>128</v>
      </c>
      <c r="J2723" s="122"/>
      <c r="K2723" s="120">
        <v>-0.243920673127999</v>
      </c>
      <c r="L2723" s="120"/>
      <c r="M2723" s="120" t="s">
        <v>128</v>
      </c>
      <c r="N2723" s="120"/>
      <c r="O2723" s="120" t="s">
        <v>128</v>
      </c>
      <c r="P2723" s="120"/>
      <c r="Q2723" s="120" t="s">
        <v>128</v>
      </c>
      <c r="R2723" s="120"/>
      <c r="S2723" s="120" t="s">
        <v>128</v>
      </c>
      <c r="T2723" s="120"/>
    </row>
    <row r="2724" spans="1:20" x14ac:dyDescent="0.25">
      <c r="A2724" s="121" t="s">
        <v>128</v>
      </c>
      <c r="B2724" s="121"/>
      <c r="C2724" s="121" t="s">
        <v>128</v>
      </c>
      <c r="D2724" s="121"/>
      <c r="E2724" s="121" t="s">
        <v>128</v>
      </c>
      <c r="F2724" s="121"/>
      <c r="G2724" s="121" t="s">
        <v>128</v>
      </c>
      <c r="H2724" s="121"/>
      <c r="I2724" s="121" t="s">
        <v>128</v>
      </c>
      <c r="J2724" s="122"/>
      <c r="K2724" s="120">
        <v>-1.9105910174232601E-2</v>
      </c>
      <c r="L2724" s="120"/>
      <c r="M2724" s="120" t="s">
        <v>128</v>
      </c>
      <c r="N2724" s="120"/>
      <c r="O2724" s="120" t="s">
        <v>128</v>
      </c>
      <c r="P2724" s="120"/>
      <c r="Q2724" s="120" t="s">
        <v>128</v>
      </c>
      <c r="R2724" s="120"/>
      <c r="S2724" s="120" t="s">
        <v>128</v>
      </c>
      <c r="T2724" s="120"/>
    </row>
    <row r="2725" spans="1:20" x14ac:dyDescent="0.25">
      <c r="A2725" s="121" t="s">
        <v>128</v>
      </c>
      <c r="B2725" s="121"/>
      <c r="C2725" s="121" t="s">
        <v>128</v>
      </c>
      <c r="D2725" s="121"/>
      <c r="E2725" s="121" t="s">
        <v>128</v>
      </c>
      <c r="F2725" s="121"/>
      <c r="G2725" s="121" t="s">
        <v>128</v>
      </c>
      <c r="H2725" s="121"/>
      <c r="I2725" s="121" t="s">
        <v>128</v>
      </c>
      <c r="J2725" s="122"/>
      <c r="K2725" s="120">
        <v>-8.47849142703474E-2</v>
      </c>
      <c r="L2725" s="120"/>
      <c r="M2725" s="120" t="s">
        <v>128</v>
      </c>
      <c r="N2725" s="120"/>
      <c r="O2725" s="120" t="s">
        <v>128</v>
      </c>
      <c r="P2725" s="120"/>
      <c r="Q2725" s="120" t="s">
        <v>128</v>
      </c>
      <c r="R2725" s="120"/>
      <c r="S2725" s="120" t="s">
        <v>128</v>
      </c>
      <c r="T2725" s="120"/>
    </row>
    <row r="2726" spans="1:20" x14ac:dyDescent="0.25">
      <c r="A2726" s="121" t="s">
        <v>128</v>
      </c>
      <c r="B2726" s="121"/>
      <c r="C2726" s="121" t="s">
        <v>128</v>
      </c>
      <c r="D2726" s="121"/>
      <c r="E2726" s="121" t="s">
        <v>128</v>
      </c>
      <c r="F2726" s="121"/>
      <c r="G2726" s="121" t="s">
        <v>128</v>
      </c>
      <c r="H2726" s="121"/>
      <c r="I2726" s="121" t="s">
        <v>128</v>
      </c>
      <c r="J2726" s="122"/>
      <c r="K2726" s="120">
        <v>-4.9669374232337296E-3</v>
      </c>
      <c r="L2726" s="120"/>
      <c r="M2726" s="120" t="s">
        <v>128</v>
      </c>
      <c r="N2726" s="120"/>
      <c r="O2726" s="120" t="s">
        <v>128</v>
      </c>
      <c r="P2726" s="120"/>
      <c r="Q2726" s="120" t="s">
        <v>128</v>
      </c>
      <c r="R2726" s="120"/>
      <c r="S2726" s="120" t="s">
        <v>128</v>
      </c>
      <c r="T2726" s="120"/>
    </row>
    <row r="2727" spans="1:20" x14ac:dyDescent="0.25">
      <c r="A2727" s="121" t="s">
        <v>128</v>
      </c>
      <c r="B2727" s="121"/>
      <c r="C2727" s="121" t="s">
        <v>128</v>
      </c>
      <c r="D2727" s="121"/>
      <c r="E2727" s="121" t="s">
        <v>128</v>
      </c>
      <c r="F2727" s="121"/>
      <c r="G2727" s="121" t="s">
        <v>128</v>
      </c>
      <c r="H2727" s="121"/>
      <c r="I2727" s="121" t="s">
        <v>128</v>
      </c>
      <c r="J2727" s="122"/>
      <c r="K2727" s="120">
        <v>0.17404644197889499</v>
      </c>
      <c r="L2727" s="120"/>
      <c r="M2727" s="120" t="s">
        <v>128</v>
      </c>
      <c r="N2727" s="120"/>
      <c r="O2727" s="120" t="s">
        <v>128</v>
      </c>
      <c r="P2727" s="120"/>
      <c r="Q2727" s="120" t="s">
        <v>128</v>
      </c>
      <c r="R2727" s="120"/>
      <c r="S2727" s="120" t="s">
        <v>128</v>
      </c>
      <c r="T2727" s="120"/>
    </row>
    <row r="2728" spans="1:20" x14ac:dyDescent="0.25">
      <c r="A2728" s="121" t="s">
        <v>128</v>
      </c>
      <c r="B2728" s="121"/>
      <c r="C2728" s="121" t="s">
        <v>128</v>
      </c>
      <c r="D2728" s="121"/>
      <c r="E2728" s="121" t="s">
        <v>128</v>
      </c>
      <c r="F2728" s="121"/>
      <c r="G2728" s="121" t="s">
        <v>128</v>
      </c>
      <c r="H2728" s="121"/>
      <c r="I2728" s="121" t="s">
        <v>128</v>
      </c>
      <c r="J2728" s="122"/>
      <c r="K2728" s="120">
        <v>-0.43062485621076302</v>
      </c>
      <c r="L2728" s="120"/>
      <c r="M2728" s="120" t="s">
        <v>128</v>
      </c>
      <c r="N2728" s="120"/>
      <c r="O2728" s="120" t="s">
        <v>128</v>
      </c>
      <c r="P2728" s="120"/>
      <c r="Q2728" s="120" t="s">
        <v>128</v>
      </c>
      <c r="R2728" s="120"/>
      <c r="S2728" s="120" t="s">
        <v>128</v>
      </c>
      <c r="T2728" s="120"/>
    </row>
    <row r="2729" spans="1:20" x14ac:dyDescent="0.25">
      <c r="A2729" s="121" t="s">
        <v>128</v>
      </c>
      <c r="B2729" s="121"/>
      <c r="C2729" s="121" t="s">
        <v>128</v>
      </c>
      <c r="D2729" s="121"/>
      <c r="E2729" s="121" t="s">
        <v>128</v>
      </c>
      <c r="F2729" s="121"/>
      <c r="G2729" s="121" t="s">
        <v>128</v>
      </c>
      <c r="H2729" s="121"/>
      <c r="I2729" s="121" t="s">
        <v>128</v>
      </c>
      <c r="J2729" s="122"/>
      <c r="K2729" s="120">
        <v>-0.13884430274167101</v>
      </c>
      <c r="L2729" s="120"/>
      <c r="M2729" s="120" t="s">
        <v>128</v>
      </c>
      <c r="N2729" s="120"/>
      <c r="O2729" s="120" t="s">
        <v>128</v>
      </c>
      <c r="P2729" s="120"/>
      <c r="Q2729" s="120" t="s">
        <v>128</v>
      </c>
      <c r="R2729" s="120"/>
      <c r="S2729" s="120" t="s">
        <v>128</v>
      </c>
      <c r="T2729" s="120"/>
    </row>
    <row r="2730" spans="1:20" x14ac:dyDescent="0.25">
      <c r="A2730" s="121" t="s">
        <v>128</v>
      </c>
      <c r="B2730" s="121"/>
      <c r="C2730" s="121" t="s">
        <v>128</v>
      </c>
      <c r="D2730" s="121"/>
      <c r="E2730" s="121" t="s">
        <v>128</v>
      </c>
      <c r="F2730" s="121"/>
      <c r="G2730" s="121" t="s">
        <v>128</v>
      </c>
      <c r="H2730" s="121"/>
      <c r="I2730" s="121" t="s">
        <v>128</v>
      </c>
      <c r="J2730" s="122"/>
      <c r="K2730" s="120">
        <v>0.49694329077773203</v>
      </c>
      <c r="L2730" s="120"/>
      <c r="M2730" s="120" t="s">
        <v>128</v>
      </c>
      <c r="N2730" s="120"/>
      <c r="O2730" s="120" t="s">
        <v>128</v>
      </c>
      <c r="P2730" s="120"/>
      <c r="Q2730" s="120" t="s">
        <v>128</v>
      </c>
      <c r="R2730" s="120"/>
      <c r="S2730" s="120" t="s">
        <v>128</v>
      </c>
      <c r="T2730" s="120"/>
    </row>
    <row r="2731" spans="1:20" x14ac:dyDescent="0.25">
      <c r="A2731" s="121" t="s">
        <v>128</v>
      </c>
      <c r="B2731" s="121"/>
      <c r="C2731" s="121" t="s">
        <v>128</v>
      </c>
      <c r="D2731" s="121"/>
      <c r="E2731" s="121" t="s">
        <v>128</v>
      </c>
      <c r="F2731" s="121"/>
      <c r="G2731" s="121" t="s">
        <v>128</v>
      </c>
      <c r="H2731" s="121"/>
      <c r="I2731" s="121" t="s">
        <v>128</v>
      </c>
      <c r="J2731" s="122"/>
      <c r="K2731" s="120">
        <v>3.3423993837928399E-2</v>
      </c>
      <c r="L2731" s="120"/>
      <c r="M2731" s="120" t="s">
        <v>128</v>
      </c>
      <c r="N2731" s="120"/>
      <c r="O2731" s="120" t="s">
        <v>128</v>
      </c>
      <c r="P2731" s="120"/>
      <c r="Q2731" s="120" t="s">
        <v>128</v>
      </c>
      <c r="R2731" s="120"/>
      <c r="S2731" s="120" t="s">
        <v>128</v>
      </c>
      <c r="T2731" s="120"/>
    </row>
    <row r="2732" spans="1:20" x14ac:dyDescent="0.25">
      <c r="A2732" s="121" t="s">
        <v>128</v>
      </c>
      <c r="B2732" s="121"/>
      <c r="C2732" s="121" t="s">
        <v>128</v>
      </c>
      <c r="D2732" s="121"/>
      <c r="E2732" s="121" t="s">
        <v>128</v>
      </c>
      <c r="F2732" s="121"/>
      <c r="G2732" s="121" t="s">
        <v>128</v>
      </c>
      <c r="H2732" s="121"/>
      <c r="I2732" s="121" t="s">
        <v>128</v>
      </c>
      <c r="J2732" s="122"/>
      <c r="K2732" s="120">
        <v>0.17108779806427099</v>
      </c>
      <c r="L2732" s="120"/>
      <c r="M2732" s="120" t="s">
        <v>128</v>
      </c>
      <c r="N2732" s="120"/>
      <c r="O2732" s="120" t="s">
        <v>128</v>
      </c>
      <c r="P2732" s="120"/>
      <c r="Q2732" s="120" t="s">
        <v>128</v>
      </c>
      <c r="R2732" s="120"/>
      <c r="S2732" s="120" t="s">
        <v>128</v>
      </c>
      <c r="T2732" s="120"/>
    </row>
    <row r="2733" spans="1:20" x14ac:dyDescent="0.25">
      <c r="A2733" s="121" t="s">
        <v>128</v>
      </c>
      <c r="B2733" s="121"/>
      <c r="C2733" s="121" t="s">
        <v>128</v>
      </c>
      <c r="D2733" s="121"/>
      <c r="E2733" s="121" t="s">
        <v>128</v>
      </c>
      <c r="F2733" s="121"/>
      <c r="G2733" s="121" t="s">
        <v>128</v>
      </c>
      <c r="H2733" s="121"/>
      <c r="I2733" s="121" t="s">
        <v>128</v>
      </c>
      <c r="J2733" s="122"/>
      <c r="K2733" s="120">
        <v>0.128963703046757</v>
      </c>
      <c r="L2733" s="120"/>
      <c r="M2733" s="120" t="s">
        <v>128</v>
      </c>
      <c r="N2733" s="120"/>
      <c r="O2733" s="120" t="s">
        <v>128</v>
      </c>
      <c r="P2733" s="120"/>
      <c r="Q2733" s="120" t="s">
        <v>128</v>
      </c>
      <c r="R2733" s="120"/>
      <c r="S2733" s="120" t="s">
        <v>128</v>
      </c>
      <c r="T2733" s="120"/>
    </row>
    <row r="2734" spans="1:20" x14ac:dyDescent="0.25">
      <c r="A2734" s="121" t="s">
        <v>128</v>
      </c>
      <c r="B2734" s="121"/>
      <c r="C2734" s="121" t="s">
        <v>128</v>
      </c>
      <c r="D2734" s="121"/>
      <c r="E2734" s="121" t="s">
        <v>128</v>
      </c>
      <c r="F2734" s="121"/>
      <c r="G2734" s="121" t="s">
        <v>128</v>
      </c>
      <c r="H2734" s="121"/>
      <c r="I2734" s="121" t="s">
        <v>128</v>
      </c>
      <c r="J2734" s="122"/>
      <c r="K2734" s="120">
        <v>0.13063496778065101</v>
      </c>
      <c r="L2734" s="120"/>
      <c r="M2734" s="120" t="s">
        <v>128</v>
      </c>
      <c r="N2734" s="120"/>
      <c r="O2734" s="120" t="s">
        <v>128</v>
      </c>
      <c r="P2734" s="120"/>
      <c r="Q2734" s="120" t="s">
        <v>128</v>
      </c>
      <c r="R2734" s="120"/>
      <c r="S2734" s="120" t="s">
        <v>128</v>
      </c>
      <c r="T2734" s="120"/>
    </row>
    <row r="2735" spans="1:20" x14ac:dyDescent="0.25">
      <c r="A2735" s="121" t="s">
        <v>128</v>
      </c>
      <c r="B2735" s="121"/>
      <c r="C2735" s="121" t="s">
        <v>128</v>
      </c>
      <c r="D2735" s="121"/>
      <c r="E2735" s="121" t="s">
        <v>128</v>
      </c>
      <c r="F2735" s="121"/>
      <c r="G2735" s="121" t="s">
        <v>128</v>
      </c>
      <c r="H2735" s="121"/>
      <c r="I2735" s="121" t="s">
        <v>128</v>
      </c>
      <c r="J2735" s="122"/>
      <c r="K2735" s="120">
        <v>-0.65185684032499203</v>
      </c>
      <c r="L2735" s="120"/>
      <c r="M2735" s="120" t="s">
        <v>128</v>
      </c>
      <c r="N2735" s="120"/>
      <c r="O2735" s="120" t="s">
        <v>128</v>
      </c>
      <c r="P2735" s="120"/>
      <c r="Q2735" s="120" t="s">
        <v>128</v>
      </c>
      <c r="R2735" s="120"/>
      <c r="S2735" s="120" t="s">
        <v>128</v>
      </c>
      <c r="T2735" s="120"/>
    </row>
    <row r="2736" spans="1:20" x14ac:dyDescent="0.25">
      <c r="A2736" s="121" t="s">
        <v>128</v>
      </c>
      <c r="B2736" s="121"/>
      <c r="C2736" s="121" t="s">
        <v>128</v>
      </c>
      <c r="D2736" s="121"/>
      <c r="E2736" s="121" t="s">
        <v>128</v>
      </c>
      <c r="F2736" s="121"/>
      <c r="G2736" s="121" t="s">
        <v>128</v>
      </c>
      <c r="H2736" s="121"/>
      <c r="I2736" s="121" t="s">
        <v>128</v>
      </c>
      <c r="J2736" s="122"/>
      <c r="K2736" s="120">
        <v>0.111801253835996</v>
      </c>
      <c r="L2736" s="120"/>
      <c r="M2736" s="120" t="s">
        <v>128</v>
      </c>
      <c r="N2736" s="120"/>
      <c r="O2736" s="120" t="s">
        <v>128</v>
      </c>
      <c r="P2736" s="120"/>
      <c r="Q2736" s="120" t="s">
        <v>128</v>
      </c>
      <c r="R2736" s="120"/>
      <c r="S2736" s="120" t="s">
        <v>128</v>
      </c>
      <c r="T2736" s="120"/>
    </row>
    <row r="2737" spans="1:20" x14ac:dyDescent="0.25">
      <c r="A2737" s="121" t="s">
        <v>128</v>
      </c>
      <c r="B2737" s="121"/>
      <c r="C2737" s="121" t="s">
        <v>128</v>
      </c>
      <c r="D2737" s="121"/>
      <c r="E2737" s="121" t="s">
        <v>128</v>
      </c>
      <c r="F2737" s="121"/>
      <c r="G2737" s="121" t="s">
        <v>128</v>
      </c>
      <c r="H2737" s="121"/>
      <c r="I2737" s="121" t="s">
        <v>128</v>
      </c>
      <c r="J2737" s="122"/>
      <c r="K2737" s="120">
        <v>0.103035005250479</v>
      </c>
      <c r="L2737" s="120"/>
      <c r="M2737" s="120" t="s">
        <v>128</v>
      </c>
      <c r="N2737" s="120"/>
      <c r="O2737" s="120" t="s">
        <v>128</v>
      </c>
      <c r="P2737" s="120"/>
      <c r="Q2737" s="120" t="s">
        <v>128</v>
      </c>
      <c r="R2737" s="120"/>
      <c r="S2737" s="120" t="s">
        <v>128</v>
      </c>
      <c r="T2737" s="120"/>
    </row>
    <row r="2738" spans="1:20" x14ac:dyDescent="0.25">
      <c r="A2738" s="121" t="s">
        <v>128</v>
      </c>
      <c r="B2738" s="121"/>
      <c r="C2738" s="121" t="s">
        <v>128</v>
      </c>
      <c r="D2738" s="121"/>
      <c r="E2738" s="121" t="s">
        <v>128</v>
      </c>
      <c r="F2738" s="121"/>
      <c r="G2738" s="121" t="s">
        <v>128</v>
      </c>
      <c r="H2738" s="121"/>
      <c r="I2738" s="121" t="s">
        <v>128</v>
      </c>
      <c r="J2738" s="122"/>
      <c r="K2738" s="120">
        <v>3.22372966462297E-2</v>
      </c>
      <c r="L2738" s="120"/>
      <c r="M2738" s="120" t="s">
        <v>128</v>
      </c>
      <c r="N2738" s="120"/>
      <c r="O2738" s="120" t="s">
        <v>128</v>
      </c>
      <c r="P2738" s="120"/>
      <c r="Q2738" s="120" t="s">
        <v>128</v>
      </c>
      <c r="R2738" s="120"/>
      <c r="S2738" s="120" t="s">
        <v>128</v>
      </c>
      <c r="T2738" s="120"/>
    </row>
    <row r="2739" spans="1:20" x14ac:dyDescent="0.25">
      <c r="A2739" s="121" t="s">
        <v>128</v>
      </c>
      <c r="B2739" s="121"/>
      <c r="C2739" s="121" t="s">
        <v>128</v>
      </c>
      <c r="D2739" s="121"/>
      <c r="E2739" s="121" t="s">
        <v>128</v>
      </c>
      <c r="F2739" s="121"/>
      <c r="G2739" s="121" t="s">
        <v>128</v>
      </c>
      <c r="H2739" s="121"/>
      <c r="I2739" s="121" t="s">
        <v>128</v>
      </c>
      <c r="J2739" s="122"/>
      <c r="K2739" s="120">
        <v>0.36471175846687798</v>
      </c>
      <c r="L2739" s="120"/>
      <c r="M2739" s="120" t="s">
        <v>128</v>
      </c>
      <c r="N2739" s="120"/>
      <c r="O2739" s="120" t="s">
        <v>128</v>
      </c>
      <c r="P2739" s="120"/>
      <c r="Q2739" s="120" t="s">
        <v>128</v>
      </c>
      <c r="R2739" s="120"/>
      <c r="S2739" s="120" t="s">
        <v>128</v>
      </c>
      <c r="T2739" s="120"/>
    </row>
    <row r="2740" spans="1:20" x14ac:dyDescent="0.25">
      <c r="A2740" s="121" t="s">
        <v>128</v>
      </c>
      <c r="B2740" s="121"/>
      <c r="C2740" s="121" t="s">
        <v>128</v>
      </c>
      <c r="D2740" s="121"/>
      <c r="E2740" s="121" t="s">
        <v>128</v>
      </c>
      <c r="F2740" s="121"/>
      <c r="G2740" s="121" t="s">
        <v>128</v>
      </c>
      <c r="H2740" s="121"/>
      <c r="I2740" s="121" t="s">
        <v>128</v>
      </c>
      <c r="J2740" s="122"/>
      <c r="K2740" s="120">
        <v>0.30901666975891801</v>
      </c>
      <c r="L2740" s="120"/>
      <c r="M2740" s="120" t="s">
        <v>128</v>
      </c>
      <c r="N2740" s="120"/>
      <c r="O2740" s="120" t="s">
        <v>128</v>
      </c>
      <c r="P2740" s="120"/>
      <c r="Q2740" s="120" t="s">
        <v>128</v>
      </c>
      <c r="R2740" s="120"/>
      <c r="S2740" s="120" t="s">
        <v>128</v>
      </c>
      <c r="T2740" s="120"/>
    </row>
    <row r="2741" spans="1:20" x14ac:dyDescent="0.25">
      <c r="A2741" s="121" t="s">
        <v>128</v>
      </c>
      <c r="B2741" s="121"/>
      <c r="C2741" s="121" t="s">
        <v>128</v>
      </c>
      <c r="D2741" s="121"/>
      <c r="E2741" s="121" t="s">
        <v>128</v>
      </c>
      <c r="F2741" s="121"/>
      <c r="G2741" s="121" t="s">
        <v>128</v>
      </c>
      <c r="H2741" s="121"/>
      <c r="I2741" s="121" t="s">
        <v>128</v>
      </c>
      <c r="J2741" s="122"/>
      <c r="K2741" s="120">
        <v>-3.8178354190964797E-2</v>
      </c>
      <c r="L2741" s="120"/>
      <c r="M2741" s="120" t="s">
        <v>128</v>
      </c>
      <c r="N2741" s="120"/>
      <c r="O2741" s="120" t="s">
        <v>128</v>
      </c>
      <c r="P2741" s="120"/>
      <c r="Q2741" s="120" t="s">
        <v>128</v>
      </c>
      <c r="R2741" s="120"/>
      <c r="S2741" s="120" t="s">
        <v>128</v>
      </c>
      <c r="T2741" s="120"/>
    </row>
    <row r="2742" spans="1:20" x14ac:dyDescent="0.25">
      <c r="A2742" s="121" t="s">
        <v>128</v>
      </c>
      <c r="B2742" s="121"/>
      <c r="C2742" s="121" t="s">
        <v>128</v>
      </c>
      <c r="D2742" s="121"/>
      <c r="E2742" s="121" t="s">
        <v>128</v>
      </c>
      <c r="F2742" s="121"/>
      <c r="G2742" s="121" t="s">
        <v>128</v>
      </c>
      <c r="H2742" s="121"/>
      <c r="I2742" s="121" t="s">
        <v>128</v>
      </c>
      <c r="J2742" s="122"/>
      <c r="K2742" s="120">
        <v>-0.221406397189646</v>
      </c>
      <c r="L2742" s="120"/>
      <c r="M2742" s="120" t="s">
        <v>128</v>
      </c>
      <c r="N2742" s="120"/>
      <c r="O2742" s="120" t="s">
        <v>128</v>
      </c>
      <c r="P2742" s="120"/>
      <c r="Q2742" s="120" t="s">
        <v>128</v>
      </c>
      <c r="R2742" s="120"/>
      <c r="S2742" s="120" t="s">
        <v>128</v>
      </c>
      <c r="T2742" s="120"/>
    </row>
    <row r="2743" spans="1:20" x14ac:dyDescent="0.25">
      <c r="A2743" s="121" t="s">
        <v>128</v>
      </c>
      <c r="B2743" s="121"/>
      <c r="C2743" s="121" t="s">
        <v>128</v>
      </c>
      <c r="D2743" s="121"/>
      <c r="E2743" s="121" t="s">
        <v>128</v>
      </c>
      <c r="F2743" s="121"/>
      <c r="G2743" s="121" t="s">
        <v>128</v>
      </c>
      <c r="H2743" s="121"/>
      <c r="I2743" s="121" t="s">
        <v>128</v>
      </c>
      <c r="J2743" s="122"/>
      <c r="K2743" s="120">
        <v>0.173209673806515</v>
      </c>
      <c r="L2743" s="120"/>
      <c r="M2743" s="120" t="s">
        <v>128</v>
      </c>
      <c r="N2743" s="120"/>
      <c r="O2743" s="120" t="s">
        <v>128</v>
      </c>
      <c r="P2743" s="120"/>
      <c r="Q2743" s="120" t="s">
        <v>128</v>
      </c>
      <c r="R2743" s="120"/>
      <c r="S2743" s="120" t="s">
        <v>128</v>
      </c>
      <c r="T2743" s="120"/>
    </row>
    <row r="2744" spans="1:20" x14ac:dyDescent="0.25">
      <c r="A2744" s="121" t="s">
        <v>128</v>
      </c>
      <c r="B2744" s="121"/>
      <c r="C2744" s="121" t="s">
        <v>128</v>
      </c>
      <c r="D2744" s="121"/>
      <c r="E2744" s="121" t="s">
        <v>128</v>
      </c>
      <c r="F2744" s="121"/>
      <c r="G2744" s="121" t="s">
        <v>128</v>
      </c>
      <c r="H2744" s="121"/>
      <c r="I2744" s="121" t="s">
        <v>128</v>
      </c>
      <c r="J2744" s="122"/>
      <c r="K2744" s="120">
        <v>0.292235542278664</v>
      </c>
      <c r="L2744" s="120"/>
      <c r="M2744" s="120" t="s">
        <v>128</v>
      </c>
      <c r="N2744" s="120"/>
      <c r="O2744" s="120" t="s">
        <v>128</v>
      </c>
      <c r="P2744" s="120"/>
      <c r="Q2744" s="120" t="s">
        <v>128</v>
      </c>
      <c r="R2744" s="120"/>
      <c r="S2744" s="120" t="s">
        <v>128</v>
      </c>
      <c r="T2744" s="120"/>
    </row>
    <row r="2745" spans="1:20" x14ac:dyDescent="0.25">
      <c r="A2745" s="121" t="s">
        <v>128</v>
      </c>
      <c r="B2745" s="121"/>
      <c r="C2745" s="121" t="s">
        <v>128</v>
      </c>
      <c r="D2745" s="121"/>
      <c r="E2745" s="121" t="s">
        <v>128</v>
      </c>
      <c r="F2745" s="121"/>
      <c r="G2745" s="121" t="s">
        <v>128</v>
      </c>
      <c r="H2745" s="121"/>
      <c r="I2745" s="121" t="s">
        <v>128</v>
      </c>
      <c r="J2745" s="122"/>
      <c r="K2745" s="120">
        <v>-0.23769917450004399</v>
      </c>
      <c r="L2745" s="120"/>
      <c r="M2745" s="120" t="s">
        <v>128</v>
      </c>
      <c r="N2745" s="120"/>
      <c r="O2745" s="120" t="s">
        <v>128</v>
      </c>
      <c r="P2745" s="120"/>
      <c r="Q2745" s="120" t="s">
        <v>128</v>
      </c>
      <c r="R2745" s="120"/>
      <c r="S2745" s="120" t="s">
        <v>128</v>
      </c>
      <c r="T2745" s="120"/>
    </row>
    <row r="2746" spans="1:20" x14ac:dyDescent="0.25">
      <c r="A2746" s="121" t="s">
        <v>128</v>
      </c>
      <c r="B2746" s="121"/>
      <c r="C2746" s="121" t="s">
        <v>128</v>
      </c>
      <c r="D2746" s="121"/>
      <c r="E2746" s="121" t="s">
        <v>128</v>
      </c>
      <c r="F2746" s="121"/>
      <c r="G2746" s="121" t="s">
        <v>128</v>
      </c>
      <c r="H2746" s="121"/>
      <c r="I2746" s="121" t="s">
        <v>128</v>
      </c>
      <c r="J2746" s="122"/>
      <c r="K2746" s="120">
        <v>0.330583624307145</v>
      </c>
      <c r="L2746" s="120"/>
      <c r="M2746" s="120" t="s">
        <v>128</v>
      </c>
      <c r="N2746" s="120"/>
      <c r="O2746" s="120" t="s">
        <v>128</v>
      </c>
      <c r="P2746" s="120"/>
      <c r="Q2746" s="120" t="s">
        <v>128</v>
      </c>
      <c r="R2746" s="120"/>
      <c r="S2746" s="120" t="s">
        <v>128</v>
      </c>
      <c r="T2746" s="120"/>
    </row>
    <row r="2747" spans="1:20" x14ac:dyDescent="0.25">
      <c r="A2747" s="121" t="s">
        <v>128</v>
      </c>
      <c r="B2747" s="121"/>
      <c r="C2747" s="121" t="s">
        <v>128</v>
      </c>
      <c r="D2747" s="121"/>
      <c r="E2747" s="121" t="s">
        <v>128</v>
      </c>
      <c r="F2747" s="121"/>
      <c r="G2747" s="121" t="s">
        <v>128</v>
      </c>
      <c r="H2747" s="121"/>
      <c r="I2747" s="121" t="s">
        <v>128</v>
      </c>
      <c r="J2747" s="122"/>
      <c r="K2747" s="120">
        <v>0.201187863067252</v>
      </c>
      <c r="L2747" s="120"/>
      <c r="M2747" s="120" t="s">
        <v>128</v>
      </c>
      <c r="N2747" s="120"/>
      <c r="O2747" s="120" t="s">
        <v>128</v>
      </c>
      <c r="P2747" s="120"/>
      <c r="Q2747" s="120" t="s">
        <v>128</v>
      </c>
      <c r="R2747" s="120"/>
      <c r="S2747" s="120" t="s">
        <v>128</v>
      </c>
      <c r="T2747" s="120"/>
    </row>
    <row r="2748" spans="1:20" x14ac:dyDescent="0.25">
      <c r="A2748" s="121" t="s">
        <v>128</v>
      </c>
      <c r="B2748" s="121"/>
      <c r="C2748" s="121" t="s">
        <v>128</v>
      </c>
      <c r="D2748" s="121"/>
      <c r="E2748" s="121" t="s">
        <v>128</v>
      </c>
      <c r="F2748" s="121"/>
      <c r="G2748" s="121" t="s">
        <v>128</v>
      </c>
      <c r="H2748" s="121"/>
      <c r="I2748" s="121" t="s">
        <v>128</v>
      </c>
      <c r="J2748" s="122"/>
      <c r="K2748" s="120">
        <v>7.7944816409617701E-2</v>
      </c>
      <c r="L2748" s="120"/>
      <c r="M2748" s="120" t="s">
        <v>128</v>
      </c>
      <c r="N2748" s="120"/>
      <c r="O2748" s="120" t="s">
        <v>128</v>
      </c>
      <c r="P2748" s="120"/>
      <c r="Q2748" s="120" t="s">
        <v>128</v>
      </c>
      <c r="R2748" s="120"/>
      <c r="S2748" s="120" t="s">
        <v>128</v>
      </c>
      <c r="T2748" s="120"/>
    </row>
    <row r="2749" spans="1:20" x14ac:dyDescent="0.25">
      <c r="A2749" s="121" t="s">
        <v>128</v>
      </c>
      <c r="B2749" s="121"/>
      <c r="C2749" s="121" t="s">
        <v>128</v>
      </c>
      <c r="D2749" s="121"/>
      <c r="E2749" s="121" t="s">
        <v>128</v>
      </c>
      <c r="F2749" s="121"/>
      <c r="G2749" s="121" t="s">
        <v>128</v>
      </c>
      <c r="H2749" s="121"/>
      <c r="I2749" s="121" t="s">
        <v>128</v>
      </c>
      <c r="J2749" s="122"/>
      <c r="K2749" s="120">
        <v>7.7004689706967597E-2</v>
      </c>
      <c r="L2749" s="120"/>
      <c r="M2749" s="120" t="s">
        <v>128</v>
      </c>
      <c r="N2749" s="120"/>
      <c r="O2749" s="120" t="s">
        <v>128</v>
      </c>
      <c r="P2749" s="120"/>
      <c r="Q2749" s="120" t="s">
        <v>128</v>
      </c>
      <c r="R2749" s="120"/>
      <c r="S2749" s="120" t="s">
        <v>128</v>
      </c>
      <c r="T2749" s="120"/>
    </row>
    <row r="2750" spans="1:20" x14ac:dyDescent="0.25">
      <c r="A2750" s="121" t="s">
        <v>128</v>
      </c>
      <c r="B2750" s="121"/>
      <c r="C2750" s="121" t="s">
        <v>128</v>
      </c>
      <c r="D2750" s="121"/>
      <c r="E2750" s="121" t="s">
        <v>128</v>
      </c>
      <c r="F2750" s="121"/>
      <c r="G2750" s="121" t="s">
        <v>128</v>
      </c>
      <c r="H2750" s="121"/>
      <c r="I2750" s="121" t="s">
        <v>128</v>
      </c>
      <c r="J2750" s="122"/>
      <c r="K2750" s="120">
        <v>3.02280141084026E-2</v>
      </c>
      <c r="L2750" s="120"/>
      <c r="M2750" s="120" t="s">
        <v>128</v>
      </c>
      <c r="N2750" s="120"/>
      <c r="O2750" s="120" t="s">
        <v>128</v>
      </c>
      <c r="P2750" s="120"/>
      <c r="Q2750" s="120" t="s">
        <v>128</v>
      </c>
      <c r="R2750" s="120"/>
      <c r="S2750" s="120" t="s">
        <v>128</v>
      </c>
      <c r="T2750" s="120"/>
    </row>
    <row r="2751" spans="1:20" x14ac:dyDescent="0.25">
      <c r="A2751" s="121" t="s">
        <v>128</v>
      </c>
      <c r="B2751" s="121"/>
      <c r="C2751" s="121" t="s">
        <v>128</v>
      </c>
      <c r="D2751" s="121"/>
      <c r="E2751" s="121" t="s">
        <v>128</v>
      </c>
      <c r="F2751" s="121"/>
      <c r="G2751" s="121" t="s">
        <v>128</v>
      </c>
      <c r="H2751" s="121"/>
      <c r="I2751" s="121" t="s">
        <v>128</v>
      </c>
      <c r="J2751" s="122"/>
      <c r="K2751" s="120">
        <v>6.9309100114178799E-3</v>
      </c>
      <c r="L2751" s="120"/>
      <c r="M2751" s="120" t="s">
        <v>128</v>
      </c>
      <c r="N2751" s="120"/>
      <c r="O2751" s="120" t="s">
        <v>128</v>
      </c>
      <c r="P2751" s="120"/>
      <c r="Q2751" s="120" t="s">
        <v>128</v>
      </c>
      <c r="R2751" s="120"/>
      <c r="S2751" s="120" t="s">
        <v>128</v>
      </c>
      <c r="T2751" s="120"/>
    </row>
    <row r="2752" spans="1:20" x14ac:dyDescent="0.25">
      <c r="A2752" s="121" t="s">
        <v>128</v>
      </c>
      <c r="B2752" s="121"/>
      <c r="C2752" s="121" t="s">
        <v>128</v>
      </c>
      <c r="D2752" s="121"/>
      <c r="E2752" s="121" t="s">
        <v>128</v>
      </c>
      <c r="F2752" s="121"/>
      <c r="G2752" s="121" t="s">
        <v>128</v>
      </c>
      <c r="H2752" s="121"/>
      <c r="I2752" s="121" t="s">
        <v>128</v>
      </c>
      <c r="J2752" s="122"/>
      <c r="K2752" s="120">
        <v>-0.12616146928922201</v>
      </c>
      <c r="L2752" s="120"/>
      <c r="M2752" s="120" t="s">
        <v>128</v>
      </c>
      <c r="N2752" s="120"/>
      <c r="O2752" s="120" t="s">
        <v>128</v>
      </c>
      <c r="P2752" s="120"/>
      <c r="Q2752" s="120" t="s">
        <v>128</v>
      </c>
      <c r="R2752" s="120"/>
      <c r="S2752" s="120" t="s">
        <v>128</v>
      </c>
      <c r="T2752" s="120"/>
    </row>
    <row r="2753" spans="1:20" x14ac:dyDescent="0.25">
      <c r="A2753" s="121" t="s">
        <v>128</v>
      </c>
      <c r="B2753" s="121"/>
      <c r="C2753" s="121" t="s">
        <v>128</v>
      </c>
      <c r="D2753" s="121"/>
      <c r="E2753" s="121" t="s">
        <v>128</v>
      </c>
      <c r="F2753" s="121"/>
      <c r="G2753" s="121" t="s">
        <v>128</v>
      </c>
      <c r="H2753" s="121"/>
      <c r="I2753" s="121" t="s">
        <v>128</v>
      </c>
      <c r="J2753" s="122"/>
      <c r="K2753" s="120">
        <v>8.4011172124235103E-2</v>
      </c>
      <c r="L2753" s="120"/>
      <c r="M2753" s="120" t="s">
        <v>128</v>
      </c>
      <c r="N2753" s="120"/>
      <c r="O2753" s="120" t="s">
        <v>128</v>
      </c>
      <c r="P2753" s="120"/>
      <c r="Q2753" s="120" t="s">
        <v>128</v>
      </c>
      <c r="R2753" s="120"/>
      <c r="S2753" s="120" t="s">
        <v>128</v>
      </c>
      <c r="T2753" s="120"/>
    </row>
    <row r="2754" spans="1:20" x14ac:dyDescent="0.25">
      <c r="A2754" s="121" t="s">
        <v>128</v>
      </c>
      <c r="B2754" s="121"/>
      <c r="C2754" s="121" t="s">
        <v>128</v>
      </c>
      <c r="D2754" s="121"/>
      <c r="E2754" s="121" t="s">
        <v>128</v>
      </c>
      <c r="F2754" s="121"/>
      <c r="G2754" s="121" t="s">
        <v>128</v>
      </c>
      <c r="H2754" s="121"/>
      <c r="I2754" s="121" t="s">
        <v>128</v>
      </c>
      <c r="J2754" s="122"/>
      <c r="K2754" s="120">
        <v>-0.64890411909805901</v>
      </c>
      <c r="L2754" s="120"/>
      <c r="M2754" s="120" t="s">
        <v>128</v>
      </c>
      <c r="N2754" s="120"/>
      <c r="O2754" s="120" t="s">
        <v>128</v>
      </c>
      <c r="P2754" s="120"/>
      <c r="Q2754" s="120" t="s">
        <v>128</v>
      </c>
      <c r="R2754" s="120"/>
      <c r="S2754" s="120" t="s">
        <v>128</v>
      </c>
      <c r="T2754" s="120"/>
    </row>
    <row r="2755" spans="1:20" x14ac:dyDescent="0.25">
      <c r="A2755" s="121" t="s">
        <v>128</v>
      </c>
      <c r="B2755" s="121"/>
      <c r="C2755" s="121" t="s">
        <v>128</v>
      </c>
      <c r="D2755" s="121"/>
      <c r="E2755" s="121" t="s">
        <v>128</v>
      </c>
      <c r="F2755" s="121"/>
      <c r="G2755" s="121" t="s">
        <v>128</v>
      </c>
      <c r="H2755" s="121"/>
      <c r="I2755" s="121" t="s">
        <v>128</v>
      </c>
      <c r="J2755" s="122"/>
      <c r="K2755" s="120">
        <v>-0.182239368569348</v>
      </c>
      <c r="L2755" s="120"/>
      <c r="M2755" s="120" t="s">
        <v>128</v>
      </c>
      <c r="N2755" s="120"/>
      <c r="O2755" s="120" t="s">
        <v>128</v>
      </c>
      <c r="P2755" s="120"/>
      <c r="Q2755" s="120" t="s">
        <v>128</v>
      </c>
      <c r="R2755" s="120"/>
      <c r="S2755" s="120" t="s">
        <v>128</v>
      </c>
      <c r="T2755" s="120"/>
    </row>
    <row r="2756" spans="1:20" x14ac:dyDescent="0.25">
      <c r="A2756" s="121" t="s">
        <v>128</v>
      </c>
      <c r="B2756" s="121"/>
      <c r="C2756" s="121" t="s">
        <v>128</v>
      </c>
      <c r="D2756" s="121"/>
      <c r="E2756" s="121" t="s">
        <v>128</v>
      </c>
      <c r="F2756" s="121"/>
      <c r="G2756" s="121" t="s">
        <v>128</v>
      </c>
      <c r="H2756" s="121"/>
      <c r="I2756" s="121" t="s">
        <v>128</v>
      </c>
      <c r="J2756" s="122"/>
      <c r="K2756" s="120">
        <v>0.26597968270362998</v>
      </c>
      <c r="L2756" s="120"/>
      <c r="M2756" s="120" t="s">
        <v>128</v>
      </c>
      <c r="N2756" s="120"/>
      <c r="O2756" s="120" t="s">
        <v>128</v>
      </c>
      <c r="P2756" s="120"/>
      <c r="Q2756" s="120" t="s">
        <v>128</v>
      </c>
      <c r="R2756" s="120"/>
      <c r="S2756" s="120" t="s">
        <v>128</v>
      </c>
      <c r="T2756" s="120"/>
    </row>
    <row r="2757" spans="1:20" x14ac:dyDescent="0.25">
      <c r="A2757" s="121" t="s">
        <v>128</v>
      </c>
      <c r="B2757" s="121"/>
      <c r="C2757" s="121" t="s">
        <v>128</v>
      </c>
      <c r="D2757" s="121"/>
      <c r="E2757" s="121" t="s">
        <v>128</v>
      </c>
      <c r="F2757" s="121"/>
      <c r="G2757" s="121" t="s">
        <v>128</v>
      </c>
      <c r="H2757" s="121"/>
      <c r="I2757" s="121" t="s">
        <v>128</v>
      </c>
      <c r="J2757" s="122"/>
      <c r="K2757" s="120">
        <v>-0.131136406523677</v>
      </c>
      <c r="L2757" s="120"/>
      <c r="M2757" s="120" t="s">
        <v>128</v>
      </c>
      <c r="N2757" s="120"/>
      <c r="O2757" s="120" t="s">
        <v>128</v>
      </c>
      <c r="P2757" s="120"/>
      <c r="Q2757" s="120" t="s">
        <v>128</v>
      </c>
      <c r="R2757" s="120"/>
      <c r="S2757" s="120" t="s">
        <v>128</v>
      </c>
      <c r="T2757" s="120"/>
    </row>
    <row r="2758" spans="1:20" x14ac:dyDescent="0.25">
      <c r="A2758" s="121" t="s">
        <v>128</v>
      </c>
      <c r="B2758" s="121"/>
      <c r="C2758" s="121" t="s">
        <v>128</v>
      </c>
      <c r="D2758" s="121"/>
      <c r="E2758" s="121" t="s">
        <v>128</v>
      </c>
      <c r="F2758" s="121"/>
      <c r="G2758" s="121" t="s">
        <v>128</v>
      </c>
      <c r="H2758" s="121"/>
      <c r="I2758" s="121" t="s">
        <v>128</v>
      </c>
      <c r="J2758" s="122"/>
      <c r="K2758" s="120">
        <v>3.8684804190943098E-2</v>
      </c>
      <c r="L2758" s="120"/>
      <c r="M2758" s="120" t="s">
        <v>128</v>
      </c>
      <c r="N2758" s="120"/>
      <c r="O2758" s="120" t="s">
        <v>128</v>
      </c>
      <c r="P2758" s="120"/>
      <c r="Q2758" s="120" t="s">
        <v>128</v>
      </c>
      <c r="R2758" s="120"/>
      <c r="S2758" s="120" t="s">
        <v>128</v>
      </c>
      <c r="T2758" s="120"/>
    </row>
    <row r="2759" spans="1:20" x14ac:dyDescent="0.25">
      <c r="A2759" s="121" t="s">
        <v>128</v>
      </c>
      <c r="B2759" s="121"/>
      <c r="C2759" s="121" t="s">
        <v>128</v>
      </c>
      <c r="D2759" s="121"/>
      <c r="E2759" s="121" t="s">
        <v>128</v>
      </c>
      <c r="F2759" s="121"/>
      <c r="G2759" s="121" t="s">
        <v>128</v>
      </c>
      <c r="H2759" s="121"/>
      <c r="I2759" s="121" t="s">
        <v>128</v>
      </c>
      <c r="J2759" s="122"/>
      <c r="K2759" s="120">
        <v>-1.7654514861049999</v>
      </c>
      <c r="L2759" s="120"/>
      <c r="M2759" s="120" t="s">
        <v>128</v>
      </c>
      <c r="N2759" s="120"/>
      <c r="O2759" s="120" t="s">
        <v>128</v>
      </c>
      <c r="P2759" s="120"/>
      <c r="Q2759" s="120" t="s">
        <v>128</v>
      </c>
      <c r="R2759" s="120"/>
      <c r="S2759" s="120" t="s">
        <v>128</v>
      </c>
      <c r="T2759" s="120"/>
    </row>
    <row r="2760" spans="1:20" x14ac:dyDescent="0.25">
      <c r="A2760" s="121" t="s">
        <v>128</v>
      </c>
      <c r="B2760" s="121"/>
      <c r="C2760" s="121" t="s">
        <v>128</v>
      </c>
      <c r="D2760" s="121"/>
      <c r="E2760" s="121" t="s">
        <v>128</v>
      </c>
      <c r="F2760" s="121"/>
      <c r="G2760" s="121" t="s">
        <v>128</v>
      </c>
      <c r="H2760" s="121"/>
      <c r="I2760" s="121" t="s">
        <v>128</v>
      </c>
      <c r="J2760" s="122"/>
      <c r="K2760" s="120">
        <v>-1.7654514861049999</v>
      </c>
      <c r="L2760" s="120"/>
      <c r="M2760" s="120" t="s">
        <v>128</v>
      </c>
      <c r="N2760" s="120"/>
      <c r="O2760" s="120" t="s">
        <v>128</v>
      </c>
      <c r="P2760" s="120"/>
      <c r="Q2760" s="120" t="s">
        <v>128</v>
      </c>
      <c r="R2760" s="120"/>
      <c r="S2760" s="120" t="s">
        <v>128</v>
      </c>
      <c r="T2760" s="120"/>
    </row>
    <row r="2761" spans="1:20" x14ac:dyDescent="0.25">
      <c r="A2761" s="121" t="s">
        <v>128</v>
      </c>
      <c r="B2761" s="121"/>
      <c r="C2761" s="121" t="s">
        <v>128</v>
      </c>
      <c r="D2761" s="121"/>
      <c r="E2761" s="121" t="s">
        <v>128</v>
      </c>
      <c r="F2761" s="121"/>
      <c r="G2761" s="121" t="s">
        <v>128</v>
      </c>
      <c r="H2761" s="121"/>
      <c r="I2761" s="121" t="s">
        <v>128</v>
      </c>
      <c r="J2761" s="122"/>
      <c r="K2761" s="120">
        <v>0.304178652690275</v>
      </c>
      <c r="L2761" s="120"/>
      <c r="M2761" s="120" t="s">
        <v>128</v>
      </c>
      <c r="N2761" s="120"/>
      <c r="O2761" s="120" t="s">
        <v>128</v>
      </c>
      <c r="P2761" s="120"/>
      <c r="Q2761" s="120" t="s">
        <v>128</v>
      </c>
      <c r="R2761" s="120"/>
      <c r="S2761" s="120" t="s">
        <v>128</v>
      </c>
      <c r="T2761" s="120"/>
    </row>
    <row r="2762" spans="1:20" x14ac:dyDescent="0.25">
      <c r="A2762" s="121" t="s">
        <v>128</v>
      </c>
      <c r="B2762" s="121"/>
      <c r="C2762" s="121" t="s">
        <v>128</v>
      </c>
      <c r="D2762" s="121"/>
      <c r="E2762" s="121" t="s">
        <v>128</v>
      </c>
      <c r="F2762" s="121"/>
      <c r="G2762" s="121" t="s">
        <v>128</v>
      </c>
      <c r="H2762" s="121"/>
      <c r="I2762" s="121" t="s">
        <v>128</v>
      </c>
      <c r="J2762" s="122"/>
      <c r="K2762" s="120">
        <v>-2.77784494978306E-2</v>
      </c>
      <c r="L2762" s="120"/>
      <c r="M2762" s="120" t="s">
        <v>128</v>
      </c>
      <c r="N2762" s="120"/>
      <c r="O2762" s="120" t="s">
        <v>128</v>
      </c>
      <c r="P2762" s="120"/>
      <c r="Q2762" s="120" t="s">
        <v>128</v>
      </c>
      <c r="R2762" s="120"/>
      <c r="S2762" s="120" t="s">
        <v>128</v>
      </c>
      <c r="T2762" s="120"/>
    </row>
    <row r="2763" spans="1:20" x14ac:dyDescent="0.25">
      <c r="A2763" s="121" t="s">
        <v>128</v>
      </c>
      <c r="B2763" s="121"/>
      <c r="C2763" s="121" t="s">
        <v>128</v>
      </c>
      <c r="D2763" s="121"/>
      <c r="E2763" s="121" t="s">
        <v>128</v>
      </c>
      <c r="F2763" s="121"/>
      <c r="G2763" s="121" t="s">
        <v>128</v>
      </c>
      <c r="H2763" s="121"/>
      <c r="I2763" s="121" t="s">
        <v>128</v>
      </c>
      <c r="J2763" s="122"/>
      <c r="K2763" s="120">
        <v>0.13241258781931001</v>
      </c>
      <c r="L2763" s="120"/>
      <c r="M2763" s="120" t="s">
        <v>128</v>
      </c>
      <c r="N2763" s="120"/>
      <c r="O2763" s="120" t="s">
        <v>128</v>
      </c>
      <c r="P2763" s="120"/>
      <c r="Q2763" s="120" t="s">
        <v>128</v>
      </c>
      <c r="R2763" s="120"/>
      <c r="S2763" s="120" t="s">
        <v>128</v>
      </c>
      <c r="T2763" s="120"/>
    </row>
    <row r="2764" spans="1:20" x14ac:dyDescent="0.25">
      <c r="A2764" s="121" t="s">
        <v>128</v>
      </c>
      <c r="B2764" s="121"/>
      <c r="C2764" s="121" t="s">
        <v>128</v>
      </c>
      <c r="D2764" s="121"/>
      <c r="E2764" s="121" t="s">
        <v>128</v>
      </c>
      <c r="F2764" s="121"/>
      <c r="G2764" s="121" t="s">
        <v>128</v>
      </c>
      <c r="H2764" s="121"/>
      <c r="I2764" s="121" t="s">
        <v>128</v>
      </c>
      <c r="J2764" s="122"/>
      <c r="K2764" s="120">
        <v>0.35301055842918</v>
      </c>
      <c r="L2764" s="120"/>
      <c r="M2764" s="120" t="s">
        <v>128</v>
      </c>
      <c r="N2764" s="120"/>
      <c r="O2764" s="120" t="s">
        <v>128</v>
      </c>
      <c r="P2764" s="120"/>
      <c r="Q2764" s="120" t="s">
        <v>128</v>
      </c>
      <c r="R2764" s="120"/>
      <c r="S2764" s="120" t="s">
        <v>128</v>
      </c>
      <c r="T2764" s="120"/>
    </row>
    <row r="2765" spans="1:20" x14ac:dyDescent="0.25">
      <c r="A2765" s="121" t="s">
        <v>128</v>
      </c>
      <c r="B2765" s="121"/>
      <c r="C2765" s="121" t="s">
        <v>128</v>
      </c>
      <c r="D2765" s="121"/>
      <c r="E2765" s="121" t="s">
        <v>128</v>
      </c>
      <c r="F2765" s="121"/>
      <c r="G2765" s="121" t="s">
        <v>128</v>
      </c>
      <c r="H2765" s="121"/>
      <c r="I2765" s="121" t="s">
        <v>128</v>
      </c>
      <c r="J2765" s="122"/>
      <c r="K2765" s="120">
        <v>-0.39230139894218402</v>
      </c>
      <c r="L2765" s="120"/>
      <c r="M2765" s="120" t="s">
        <v>128</v>
      </c>
      <c r="N2765" s="120"/>
      <c r="O2765" s="120" t="s">
        <v>128</v>
      </c>
      <c r="P2765" s="120"/>
      <c r="Q2765" s="120" t="s">
        <v>128</v>
      </c>
      <c r="R2765" s="120"/>
      <c r="S2765" s="120" t="s">
        <v>128</v>
      </c>
      <c r="T2765" s="120"/>
    </row>
    <row r="2766" spans="1:20" x14ac:dyDescent="0.25">
      <c r="A2766" s="121" t="s">
        <v>128</v>
      </c>
      <c r="B2766" s="121"/>
      <c r="C2766" s="121" t="s">
        <v>128</v>
      </c>
      <c r="D2766" s="121"/>
      <c r="E2766" s="121" t="s">
        <v>128</v>
      </c>
      <c r="F2766" s="121"/>
      <c r="G2766" s="121" t="s">
        <v>128</v>
      </c>
      <c r="H2766" s="121"/>
      <c r="I2766" s="121" t="s">
        <v>128</v>
      </c>
      <c r="J2766" s="122"/>
      <c r="K2766" s="120">
        <v>-0.39230139894218402</v>
      </c>
      <c r="L2766" s="120"/>
      <c r="M2766" s="120" t="s">
        <v>128</v>
      </c>
      <c r="N2766" s="120"/>
      <c r="O2766" s="120" t="s">
        <v>128</v>
      </c>
      <c r="P2766" s="120"/>
      <c r="Q2766" s="120" t="s">
        <v>128</v>
      </c>
      <c r="R2766" s="120"/>
      <c r="S2766" s="120" t="s">
        <v>128</v>
      </c>
      <c r="T2766" s="120"/>
    </row>
    <row r="2767" spans="1:20" x14ac:dyDescent="0.25">
      <c r="A2767" s="121" t="s">
        <v>128</v>
      </c>
      <c r="B2767" s="121"/>
      <c r="C2767" s="121" t="s">
        <v>128</v>
      </c>
      <c r="D2767" s="121"/>
      <c r="E2767" s="121" t="s">
        <v>128</v>
      </c>
      <c r="F2767" s="121"/>
      <c r="G2767" s="121" t="s">
        <v>128</v>
      </c>
      <c r="H2767" s="121"/>
      <c r="I2767" s="121" t="s">
        <v>128</v>
      </c>
      <c r="J2767" s="122"/>
      <c r="K2767" s="120">
        <v>0.16027282337731899</v>
      </c>
      <c r="L2767" s="120"/>
      <c r="M2767" s="120" t="s">
        <v>128</v>
      </c>
      <c r="N2767" s="120"/>
      <c r="O2767" s="120" t="s">
        <v>128</v>
      </c>
      <c r="P2767" s="120"/>
      <c r="Q2767" s="120" t="s">
        <v>128</v>
      </c>
      <c r="R2767" s="120"/>
      <c r="S2767" s="120" t="s">
        <v>128</v>
      </c>
      <c r="T2767" s="120"/>
    </row>
    <row r="2768" spans="1:20" x14ac:dyDescent="0.25">
      <c r="A2768" s="121" t="s">
        <v>128</v>
      </c>
      <c r="B2768" s="121"/>
      <c r="C2768" s="121" t="s">
        <v>128</v>
      </c>
      <c r="D2768" s="121"/>
      <c r="E2768" s="121" t="s">
        <v>128</v>
      </c>
      <c r="F2768" s="121"/>
      <c r="G2768" s="121" t="s">
        <v>128</v>
      </c>
      <c r="H2768" s="121"/>
      <c r="I2768" s="121" t="s">
        <v>128</v>
      </c>
      <c r="J2768" s="122"/>
      <c r="K2768" s="120">
        <v>-0.14132685890529101</v>
      </c>
      <c r="L2768" s="120"/>
      <c r="M2768" s="120" t="s">
        <v>128</v>
      </c>
      <c r="N2768" s="120"/>
      <c r="O2768" s="120" t="s">
        <v>128</v>
      </c>
      <c r="P2768" s="120"/>
      <c r="Q2768" s="120" t="s">
        <v>128</v>
      </c>
      <c r="R2768" s="120"/>
      <c r="S2768" s="120" t="s">
        <v>128</v>
      </c>
      <c r="T2768" s="120"/>
    </row>
    <row r="2769" spans="1:20" x14ac:dyDescent="0.25">
      <c r="A2769" s="121" t="s">
        <v>128</v>
      </c>
      <c r="B2769" s="121"/>
      <c r="C2769" s="121" t="s">
        <v>128</v>
      </c>
      <c r="D2769" s="121"/>
      <c r="E2769" s="121" t="s">
        <v>128</v>
      </c>
      <c r="F2769" s="121"/>
      <c r="G2769" s="121" t="s">
        <v>128</v>
      </c>
      <c r="H2769" s="121"/>
      <c r="I2769" s="121" t="s">
        <v>128</v>
      </c>
      <c r="J2769" s="122"/>
      <c r="K2769" s="120">
        <v>7.4759384680973498E-2</v>
      </c>
      <c r="L2769" s="120"/>
      <c r="M2769" s="120" t="s">
        <v>128</v>
      </c>
      <c r="N2769" s="120"/>
      <c r="O2769" s="120" t="s">
        <v>128</v>
      </c>
      <c r="P2769" s="120"/>
      <c r="Q2769" s="120" t="s">
        <v>128</v>
      </c>
      <c r="R2769" s="120"/>
      <c r="S2769" s="120" t="s">
        <v>128</v>
      </c>
      <c r="T2769" s="120"/>
    </row>
    <row r="2770" spans="1:20" x14ac:dyDescent="0.25">
      <c r="A2770" s="121" t="s">
        <v>128</v>
      </c>
      <c r="B2770" s="121"/>
      <c r="C2770" s="121" t="s">
        <v>128</v>
      </c>
      <c r="D2770" s="121"/>
      <c r="E2770" s="121" t="s">
        <v>128</v>
      </c>
      <c r="F2770" s="121"/>
      <c r="G2770" s="121" t="s">
        <v>128</v>
      </c>
      <c r="H2770" s="121"/>
      <c r="I2770" s="121" t="s">
        <v>128</v>
      </c>
      <c r="J2770" s="122"/>
      <c r="K2770" s="120">
        <v>0.22503202470901601</v>
      </c>
      <c r="L2770" s="120"/>
      <c r="M2770" s="120" t="s">
        <v>128</v>
      </c>
      <c r="N2770" s="120"/>
      <c r="O2770" s="120" t="s">
        <v>128</v>
      </c>
      <c r="P2770" s="120"/>
      <c r="Q2770" s="120" t="s">
        <v>128</v>
      </c>
      <c r="R2770" s="120"/>
      <c r="S2770" s="120" t="s">
        <v>128</v>
      </c>
      <c r="T2770" s="120"/>
    </row>
    <row r="2771" spans="1:20" x14ac:dyDescent="0.25">
      <c r="A2771" s="121" t="s">
        <v>128</v>
      </c>
      <c r="B2771" s="121"/>
      <c r="C2771" s="121" t="s">
        <v>128</v>
      </c>
      <c r="D2771" s="121"/>
      <c r="E2771" s="121" t="s">
        <v>128</v>
      </c>
      <c r="F2771" s="121"/>
      <c r="G2771" s="121" t="s">
        <v>128</v>
      </c>
      <c r="H2771" s="121"/>
      <c r="I2771" s="121" t="s">
        <v>128</v>
      </c>
      <c r="J2771" s="122"/>
      <c r="K2771" s="120">
        <v>0.24391044328722</v>
      </c>
      <c r="L2771" s="120"/>
      <c r="M2771" s="120" t="s">
        <v>128</v>
      </c>
      <c r="N2771" s="120"/>
      <c r="O2771" s="120" t="s">
        <v>128</v>
      </c>
      <c r="P2771" s="120"/>
      <c r="Q2771" s="120" t="s">
        <v>128</v>
      </c>
      <c r="R2771" s="120"/>
      <c r="S2771" s="120" t="s">
        <v>128</v>
      </c>
      <c r="T2771" s="120"/>
    </row>
    <row r="2772" spans="1:20" x14ac:dyDescent="0.25">
      <c r="A2772" s="121" t="s">
        <v>128</v>
      </c>
      <c r="B2772" s="121"/>
      <c r="C2772" s="121" t="s">
        <v>128</v>
      </c>
      <c r="D2772" s="121"/>
      <c r="E2772" s="121" t="s">
        <v>128</v>
      </c>
      <c r="F2772" s="121"/>
      <c r="G2772" s="121" t="s">
        <v>128</v>
      </c>
      <c r="H2772" s="121"/>
      <c r="I2772" s="121" t="s">
        <v>128</v>
      </c>
      <c r="J2772" s="122"/>
      <c r="K2772" s="120">
        <v>5.5767780168911998E-2</v>
      </c>
      <c r="L2772" s="120"/>
      <c r="M2772" s="120" t="s">
        <v>128</v>
      </c>
      <c r="N2772" s="120"/>
      <c r="O2772" s="120" t="s">
        <v>128</v>
      </c>
      <c r="P2772" s="120"/>
      <c r="Q2772" s="120" t="s">
        <v>128</v>
      </c>
      <c r="R2772" s="120"/>
      <c r="S2772" s="120" t="s">
        <v>128</v>
      </c>
      <c r="T2772" s="120"/>
    </row>
    <row r="2773" spans="1:20" x14ac:dyDescent="0.25">
      <c r="A2773" s="121" t="s">
        <v>128</v>
      </c>
      <c r="B2773" s="121"/>
      <c r="C2773" s="121" t="s">
        <v>128</v>
      </c>
      <c r="D2773" s="121"/>
      <c r="E2773" s="121" t="s">
        <v>128</v>
      </c>
      <c r="F2773" s="121"/>
      <c r="G2773" s="121" t="s">
        <v>128</v>
      </c>
      <c r="H2773" s="121"/>
      <c r="I2773" s="121" t="s">
        <v>128</v>
      </c>
      <c r="J2773" s="122"/>
      <c r="K2773" s="120">
        <v>-8.2021970838894696E-3</v>
      </c>
      <c r="L2773" s="120"/>
      <c r="M2773" s="120" t="s">
        <v>128</v>
      </c>
      <c r="N2773" s="120"/>
      <c r="O2773" s="120" t="s">
        <v>128</v>
      </c>
      <c r="P2773" s="120"/>
      <c r="Q2773" s="120" t="s">
        <v>128</v>
      </c>
      <c r="R2773" s="120"/>
      <c r="S2773" s="120" t="s">
        <v>128</v>
      </c>
      <c r="T2773" s="120"/>
    </row>
    <row r="2774" spans="1:20" x14ac:dyDescent="0.25">
      <c r="A2774" s="121" t="s">
        <v>128</v>
      </c>
      <c r="B2774" s="121"/>
      <c r="C2774" s="121" t="s">
        <v>128</v>
      </c>
      <c r="D2774" s="121"/>
      <c r="E2774" s="121" t="s">
        <v>128</v>
      </c>
      <c r="F2774" s="121"/>
      <c r="G2774" s="121" t="s">
        <v>128</v>
      </c>
      <c r="H2774" s="121"/>
      <c r="I2774" s="121" t="s">
        <v>128</v>
      </c>
      <c r="J2774" s="122"/>
      <c r="K2774" s="120">
        <v>0.30413738073892899</v>
      </c>
      <c r="L2774" s="120"/>
      <c r="M2774" s="120" t="s">
        <v>128</v>
      </c>
      <c r="N2774" s="120"/>
      <c r="O2774" s="120" t="s">
        <v>128</v>
      </c>
      <c r="P2774" s="120"/>
      <c r="Q2774" s="120" t="s">
        <v>128</v>
      </c>
      <c r="R2774" s="120"/>
      <c r="S2774" s="120" t="s">
        <v>128</v>
      </c>
      <c r="T2774" s="120"/>
    </row>
    <row r="2775" spans="1:20" x14ac:dyDescent="0.25">
      <c r="A2775" s="121" t="s">
        <v>128</v>
      </c>
      <c r="B2775" s="121"/>
      <c r="C2775" s="121" t="s">
        <v>128</v>
      </c>
      <c r="D2775" s="121"/>
      <c r="E2775" s="121" t="s">
        <v>128</v>
      </c>
      <c r="F2775" s="121"/>
      <c r="G2775" s="121" t="s">
        <v>128</v>
      </c>
      <c r="H2775" s="121"/>
      <c r="I2775" s="121" t="s">
        <v>128</v>
      </c>
      <c r="J2775" s="122"/>
      <c r="K2775" s="120">
        <v>0.12828930566869101</v>
      </c>
      <c r="L2775" s="120"/>
      <c r="M2775" s="120" t="s">
        <v>128</v>
      </c>
      <c r="N2775" s="120"/>
      <c r="O2775" s="120" t="s">
        <v>128</v>
      </c>
      <c r="P2775" s="120"/>
      <c r="Q2775" s="120" t="s">
        <v>128</v>
      </c>
      <c r="R2775" s="120"/>
      <c r="S2775" s="120" t="s">
        <v>128</v>
      </c>
      <c r="T2775" s="120"/>
    </row>
    <row r="2776" spans="1:20" x14ac:dyDescent="0.25">
      <c r="A2776" s="121" t="s">
        <v>128</v>
      </c>
      <c r="B2776" s="121"/>
      <c r="C2776" s="121" t="s">
        <v>128</v>
      </c>
      <c r="D2776" s="121"/>
      <c r="E2776" s="121" t="s">
        <v>128</v>
      </c>
      <c r="F2776" s="121"/>
      <c r="G2776" s="121" t="s">
        <v>128</v>
      </c>
      <c r="H2776" s="121"/>
      <c r="I2776" s="121" t="s">
        <v>128</v>
      </c>
      <c r="J2776" s="122"/>
      <c r="K2776" s="120">
        <v>0.12828930566869101</v>
      </c>
      <c r="L2776" s="120"/>
      <c r="M2776" s="120" t="s">
        <v>128</v>
      </c>
      <c r="N2776" s="120"/>
      <c r="O2776" s="120" t="s">
        <v>128</v>
      </c>
      <c r="P2776" s="120"/>
      <c r="Q2776" s="120" t="s">
        <v>128</v>
      </c>
      <c r="R2776" s="120"/>
      <c r="S2776" s="120" t="s">
        <v>128</v>
      </c>
      <c r="T2776" s="120"/>
    </row>
    <row r="2777" spans="1:20" x14ac:dyDescent="0.25">
      <c r="A2777" s="121" t="s">
        <v>128</v>
      </c>
      <c r="B2777" s="121"/>
      <c r="C2777" s="121" t="s">
        <v>128</v>
      </c>
      <c r="D2777" s="121"/>
      <c r="E2777" s="121" t="s">
        <v>128</v>
      </c>
      <c r="F2777" s="121"/>
      <c r="G2777" s="121" t="s">
        <v>128</v>
      </c>
      <c r="H2777" s="121"/>
      <c r="I2777" s="121" t="s">
        <v>128</v>
      </c>
      <c r="J2777" s="122"/>
      <c r="K2777" s="120">
        <v>-0.21766444613487401</v>
      </c>
      <c r="L2777" s="120"/>
      <c r="M2777" s="120" t="s">
        <v>128</v>
      </c>
      <c r="N2777" s="120"/>
      <c r="O2777" s="120" t="s">
        <v>128</v>
      </c>
      <c r="P2777" s="120"/>
      <c r="Q2777" s="120" t="s">
        <v>128</v>
      </c>
      <c r="R2777" s="120"/>
      <c r="S2777" s="120" t="s">
        <v>128</v>
      </c>
      <c r="T2777" s="120"/>
    </row>
    <row r="2778" spans="1:20" x14ac:dyDescent="0.25">
      <c r="A2778" s="121" t="s">
        <v>128</v>
      </c>
      <c r="B2778" s="121"/>
      <c r="C2778" s="121" t="s">
        <v>128</v>
      </c>
      <c r="D2778" s="121"/>
      <c r="E2778" s="121" t="s">
        <v>128</v>
      </c>
      <c r="F2778" s="121"/>
      <c r="G2778" s="121" t="s">
        <v>128</v>
      </c>
      <c r="H2778" s="121"/>
      <c r="I2778" s="121" t="s">
        <v>128</v>
      </c>
      <c r="J2778" s="122"/>
      <c r="K2778" s="120">
        <v>0.12864059151898699</v>
      </c>
      <c r="L2778" s="120"/>
      <c r="M2778" s="120" t="s">
        <v>128</v>
      </c>
      <c r="N2778" s="120"/>
      <c r="O2778" s="120" t="s">
        <v>128</v>
      </c>
      <c r="P2778" s="120"/>
      <c r="Q2778" s="120" t="s">
        <v>128</v>
      </c>
      <c r="R2778" s="120"/>
      <c r="S2778" s="120" t="s">
        <v>128</v>
      </c>
      <c r="T2778" s="120"/>
    </row>
    <row r="2779" spans="1:20" x14ac:dyDescent="0.25">
      <c r="A2779" s="121" t="s">
        <v>128</v>
      </c>
      <c r="B2779" s="121"/>
      <c r="C2779" s="121" t="s">
        <v>128</v>
      </c>
      <c r="D2779" s="121"/>
      <c r="E2779" s="121" t="s">
        <v>128</v>
      </c>
      <c r="F2779" s="121"/>
      <c r="G2779" s="121" t="s">
        <v>128</v>
      </c>
      <c r="H2779" s="121"/>
      <c r="I2779" s="121" t="s">
        <v>128</v>
      </c>
      <c r="J2779" s="122"/>
      <c r="K2779" s="120">
        <v>-0.25661916926286599</v>
      </c>
      <c r="L2779" s="120"/>
      <c r="M2779" s="120" t="s">
        <v>128</v>
      </c>
      <c r="N2779" s="120"/>
      <c r="O2779" s="120" t="s">
        <v>128</v>
      </c>
      <c r="P2779" s="120"/>
      <c r="Q2779" s="120" t="s">
        <v>128</v>
      </c>
      <c r="R2779" s="120"/>
      <c r="S2779" s="120" t="s">
        <v>128</v>
      </c>
      <c r="T2779" s="120"/>
    </row>
    <row r="2780" spans="1:20" x14ac:dyDescent="0.25">
      <c r="A2780" s="121" t="s">
        <v>128</v>
      </c>
      <c r="B2780" s="121"/>
      <c r="C2780" s="121" t="s">
        <v>128</v>
      </c>
      <c r="D2780" s="121"/>
      <c r="E2780" s="121" t="s">
        <v>128</v>
      </c>
      <c r="F2780" s="121"/>
      <c r="G2780" s="121" t="s">
        <v>128</v>
      </c>
      <c r="H2780" s="121"/>
      <c r="I2780" s="121" t="s">
        <v>128</v>
      </c>
      <c r="J2780" s="122"/>
      <c r="K2780" s="120">
        <v>0.26967668549620399</v>
      </c>
      <c r="L2780" s="120"/>
      <c r="M2780" s="120" t="s">
        <v>128</v>
      </c>
      <c r="N2780" s="120"/>
      <c r="O2780" s="120" t="s">
        <v>128</v>
      </c>
      <c r="P2780" s="120"/>
      <c r="Q2780" s="120" t="s">
        <v>128</v>
      </c>
      <c r="R2780" s="120"/>
      <c r="S2780" s="120" t="s">
        <v>128</v>
      </c>
      <c r="T2780" s="120"/>
    </row>
    <row r="2781" spans="1:20" x14ac:dyDescent="0.25">
      <c r="A2781" s="121" t="s">
        <v>128</v>
      </c>
      <c r="B2781" s="121"/>
      <c r="C2781" s="121" t="s">
        <v>128</v>
      </c>
      <c r="D2781" s="121"/>
      <c r="E2781" s="121" t="s">
        <v>128</v>
      </c>
      <c r="F2781" s="121"/>
      <c r="G2781" s="121" t="s">
        <v>128</v>
      </c>
      <c r="H2781" s="121"/>
      <c r="I2781" s="121" t="s">
        <v>128</v>
      </c>
      <c r="J2781" s="122"/>
      <c r="K2781" s="120">
        <v>3.8934033819781902E-2</v>
      </c>
      <c r="L2781" s="120"/>
      <c r="M2781" s="120" t="s">
        <v>128</v>
      </c>
      <c r="N2781" s="120"/>
      <c r="O2781" s="120" t="s">
        <v>128</v>
      </c>
      <c r="P2781" s="120"/>
      <c r="Q2781" s="120" t="s">
        <v>128</v>
      </c>
      <c r="R2781" s="120"/>
      <c r="S2781" s="120" t="s">
        <v>128</v>
      </c>
      <c r="T2781" s="120"/>
    </row>
    <row r="2782" spans="1:20" x14ac:dyDescent="0.25">
      <c r="A2782" s="121" t="s">
        <v>128</v>
      </c>
      <c r="B2782" s="121"/>
      <c r="C2782" s="121" t="s">
        <v>128</v>
      </c>
      <c r="D2782" s="121"/>
      <c r="E2782" s="121" t="s">
        <v>128</v>
      </c>
      <c r="F2782" s="121"/>
      <c r="G2782" s="121" t="s">
        <v>128</v>
      </c>
      <c r="H2782" s="121"/>
      <c r="I2782" s="121" t="s">
        <v>128</v>
      </c>
      <c r="J2782" s="122"/>
      <c r="K2782" s="120">
        <v>-0.167236474675313</v>
      </c>
      <c r="L2782" s="120"/>
      <c r="M2782" s="120" t="s">
        <v>128</v>
      </c>
      <c r="N2782" s="120"/>
      <c r="O2782" s="120" t="s">
        <v>128</v>
      </c>
      <c r="P2782" s="120"/>
      <c r="Q2782" s="120" t="s">
        <v>128</v>
      </c>
      <c r="R2782" s="120"/>
      <c r="S2782" s="120" t="s">
        <v>128</v>
      </c>
      <c r="T2782" s="120"/>
    </row>
    <row r="2783" spans="1:20" x14ac:dyDescent="0.25">
      <c r="A2783" s="121" t="s">
        <v>128</v>
      </c>
      <c r="B2783" s="121"/>
      <c r="C2783" s="121" t="s">
        <v>128</v>
      </c>
      <c r="D2783" s="121"/>
      <c r="E2783" s="121" t="s">
        <v>128</v>
      </c>
      <c r="F2783" s="121"/>
      <c r="G2783" s="121" t="s">
        <v>128</v>
      </c>
      <c r="H2783" s="121"/>
      <c r="I2783" s="121" t="s">
        <v>128</v>
      </c>
      <c r="J2783" s="122"/>
      <c r="K2783" s="120">
        <v>-0.40341870066841101</v>
      </c>
      <c r="L2783" s="120"/>
      <c r="M2783" s="120" t="s">
        <v>128</v>
      </c>
      <c r="N2783" s="120"/>
      <c r="O2783" s="120" t="s">
        <v>128</v>
      </c>
      <c r="P2783" s="120"/>
      <c r="Q2783" s="120" t="s">
        <v>128</v>
      </c>
      <c r="R2783" s="120"/>
      <c r="S2783" s="120" t="s">
        <v>128</v>
      </c>
      <c r="T2783" s="120"/>
    </row>
    <row r="2784" spans="1:20" x14ac:dyDescent="0.25">
      <c r="A2784" s="121" t="s">
        <v>128</v>
      </c>
      <c r="B2784" s="121"/>
      <c r="C2784" s="121" t="s">
        <v>128</v>
      </c>
      <c r="D2784" s="121"/>
      <c r="E2784" s="121" t="s">
        <v>128</v>
      </c>
      <c r="F2784" s="121"/>
      <c r="G2784" s="121" t="s">
        <v>128</v>
      </c>
      <c r="H2784" s="121"/>
      <c r="I2784" s="121" t="s">
        <v>128</v>
      </c>
      <c r="J2784" s="122"/>
      <c r="K2784" s="120">
        <v>0.22356073047615199</v>
      </c>
      <c r="L2784" s="120"/>
      <c r="M2784" s="120" t="s">
        <v>128</v>
      </c>
      <c r="N2784" s="120"/>
      <c r="O2784" s="120" t="s">
        <v>128</v>
      </c>
      <c r="P2784" s="120"/>
      <c r="Q2784" s="120" t="s">
        <v>128</v>
      </c>
      <c r="R2784" s="120"/>
      <c r="S2784" s="120" t="s">
        <v>128</v>
      </c>
      <c r="T2784" s="120"/>
    </row>
    <row r="2785" spans="1:20" x14ac:dyDescent="0.25">
      <c r="A2785" s="121" t="s">
        <v>128</v>
      </c>
      <c r="B2785" s="121"/>
      <c r="C2785" s="121" t="s">
        <v>128</v>
      </c>
      <c r="D2785" s="121"/>
      <c r="E2785" s="121" t="s">
        <v>128</v>
      </c>
      <c r="F2785" s="121"/>
      <c r="G2785" s="121" t="s">
        <v>128</v>
      </c>
      <c r="H2785" s="121"/>
      <c r="I2785" s="121" t="s">
        <v>128</v>
      </c>
      <c r="J2785" s="122"/>
      <c r="K2785" s="120">
        <v>1.54725830184574E-2</v>
      </c>
      <c r="L2785" s="120"/>
      <c r="M2785" s="120" t="s">
        <v>128</v>
      </c>
      <c r="N2785" s="120"/>
      <c r="O2785" s="120" t="s">
        <v>128</v>
      </c>
      <c r="P2785" s="120"/>
      <c r="Q2785" s="120" t="s">
        <v>128</v>
      </c>
      <c r="R2785" s="120"/>
      <c r="S2785" s="120" t="s">
        <v>128</v>
      </c>
      <c r="T2785" s="120"/>
    </row>
    <row r="2786" spans="1:20" x14ac:dyDescent="0.25">
      <c r="A2786" s="121" t="s">
        <v>128</v>
      </c>
      <c r="B2786" s="121"/>
      <c r="C2786" s="121" t="s">
        <v>128</v>
      </c>
      <c r="D2786" s="121"/>
      <c r="E2786" s="121" t="s">
        <v>128</v>
      </c>
      <c r="F2786" s="121"/>
      <c r="G2786" s="121" t="s">
        <v>128</v>
      </c>
      <c r="H2786" s="121"/>
      <c r="I2786" s="121" t="s">
        <v>128</v>
      </c>
      <c r="J2786" s="122"/>
      <c r="K2786" s="120">
        <v>-2.0917607388216901E-2</v>
      </c>
      <c r="L2786" s="120"/>
      <c r="M2786" s="120" t="s">
        <v>128</v>
      </c>
      <c r="N2786" s="120"/>
      <c r="O2786" s="120" t="s">
        <v>128</v>
      </c>
      <c r="P2786" s="120"/>
      <c r="Q2786" s="120" t="s">
        <v>128</v>
      </c>
      <c r="R2786" s="120"/>
      <c r="S2786" s="120" t="s">
        <v>128</v>
      </c>
      <c r="T2786" s="120"/>
    </row>
    <row r="2787" spans="1:20" x14ac:dyDescent="0.25">
      <c r="A2787" s="121" t="s">
        <v>128</v>
      </c>
      <c r="B2787" s="121"/>
      <c r="C2787" s="121" t="s">
        <v>128</v>
      </c>
      <c r="D2787" s="121"/>
      <c r="E2787" s="121" t="s">
        <v>128</v>
      </c>
      <c r="F2787" s="121"/>
      <c r="G2787" s="121" t="s">
        <v>128</v>
      </c>
      <c r="H2787" s="121"/>
      <c r="I2787" s="121" t="s">
        <v>128</v>
      </c>
      <c r="J2787" s="122"/>
      <c r="K2787" s="120">
        <v>-0.13917640170155801</v>
      </c>
      <c r="L2787" s="120"/>
      <c r="M2787" s="120" t="s">
        <v>128</v>
      </c>
      <c r="N2787" s="120"/>
      <c r="O2787" s="120" t="s">
        <v>128</v>
      </c>
      <c r="P2787" s="120"/>
      <c r="Q2787" s="120" t="s">
        <v>128</v>
      </c>
      <c r="R2787" s="120"/>
      <c r="S2787" s="120" t="s">
        <v>128</v>
      </c>
      <c r="T2787" s="120"/>
    </row>
    <row r="2788" spans="1:20" x14ac:dyDescent="0.25">
      <c r="A2788" s="121" t="s">
        <v>128</v>
      </c>
      <c r="B2788" s="121"/>
      <c r="C2788" s="121" t="s">
        <v>128</v>
      </c>
      <c r="D2788" s="121"/>
      <c r="E2788" s="121" t="s">
        <v>128</v>
      </c>
      <c r="F2788" s="121"/>
      <c r="G2788" s="121" t="s">
        <v>128</v>
      </c>
      <c r="H2788" s="121"/>
      <c r="I2788" s="121" t="s">
        <v>128</v>
      </c>
      <c r="J2788" s="122"/>
      <c r="K2788" s="120">
        <v>-5.1442924797054701E-2</v>
      </c>
      <c r="L2788" s="120"/>
      <c r="M2788" s="120" t="s">
        <v>128</v>
      </c>
      <c r="N2788" s="120"/>
      <c r="O2788" s="120" t="s">
        <v>128</v>
      </c>
      <c r="P2788" s="120"/>
      <c r="Q2788" s="120" t="s">
        <v>128</v>
      </c>
      <c r="R2788" s="120"/>
      <c r="S2788" s="120" t="s">
        <v>128</v>
      </c>
      <c r="T2788" s="120"/>
    </row>
    <row r="2789" spans="1:20" x14ac:dyDescent="0.25">
      <c r="A2789" s="121" t="s">
        <v>128</v>
      </c>
      <c r="B2789" s="121"/>
      <c r="C2789" s="121" t="s">
        <v>128</v>
      </c>
      <c r="D2789" s="121"/>
      <c r="E2789" s="121" t="s">
        <v>128</v>
      </c>
      <c r="F2789" s="121"/>
      <c r="G2789" s="121" t="s">
        <v>128</v>
      </c>
      <c r="H2789" s="121"/>
      <c r="I2789" s="121" t="s">
        <v>128</v>
      </c>
      <c r="J2789" s="122"/>
      <c r="K2789" s="120">
        <v>-0.13389038632818601</v>
      </c>
      <c r="L2789" s="120"/>
      <c r="M2789" s="120" t="s">
        <v>128</v>
      </c>
      <c r="N2789" s="120"/>
      <c r="O2789" s="120" t="s">
        <v>128</v>
      </c>
      <c r="P2789" s="120"/>
      <c r="Q2789" s="120" t="s">
        <v>128</v>
      </c>
      <c r="R2789" s="120"/>
      <c r="S2789" s="120" t="s">
        <v>128</v>
      </c>
      <c r="T2789" s="120"/>
    </row>
    <row r="2790" spans="1:20" x14ac:dyDescent="0.25">
      <c r="A2790" s="121" t="s">
        <v>128</v>
      </c>
      <c r="B2790" s="121"/>
      <c r="C2790" s="121" t="s">
        <v>128</v>
      </c>
      <c r="D2790" s="121"/>
      <c r="E2790" s="121" t="s">
        <v>128</v>
      </c>
      <c r="F2790" s="121"/>
      <c r="G2790" s="121" t="s">
        <v>128</v>
      </c>
      <c r="H2790" s="121"/>
      <c r="I2790" s="121" t="s">
        <v>128</v>
      </c>
      <c r="J2790" s="122"/>
      <c r="K2790" s="120">
        <v>0.38016095445164699</v>
      </c>
      <c r="L2790" s="120"/>
      <c r="M2790" s="120" t="s">
        <v>128</v>
      </c>
      <c r="N2790" s="120"/>
      <c r="O2790" s="120" t="s">
        <v>128</v>
      </c>
      <c r="P2790" s="120"/>
      <c r="Q2790" s="120" t="s">
        <v>128</v>
      </c>
      <c r="R2790" s="120"/>
      <c r="S2790" s="120" t="s">
        <v>128</v>
      </c>
      <c r="T2790" s="120"/>
    </row>
    <row r="2791" spans="1:20" x14ac:dyDescent="0.25">
      <c r="A2791" s="121" t="s">
        <v>128</v>
      </c>
      <c r="B2791" s="121"/>
      <c r="C2791" s="121" t="s">
        <v>128</v>
      </c>
      <c r="D2791" s="121"/>
      <c r="E2791" s="121" t="s">
        <v>128</v>
      </c>
      <c r="F2791" s="121"/>
      <c r="G2791" s="121" t="s">
        <v>128</v>
      </c>
      <c r="H2791" s="121"/>
      <c r="I2791" s="121" t="s">
        <v>128</v>
      </c>
      <c r="J2791" s="122"/>
      <c r="K2791" s="120">
        <v>0.24816818969030799</v>
      </c>
      <c r="L2791" s="120"/>
      <c r="M2791" s="120" t="s">
        <v>128</v>
      </c>
      <c r="N2791" s="120"/>
      <c r="O2791" s="120" t="s">
        <v>128</v>
      </c>
      <c r="P2791" s="120"/>
      <c r="Q2791" s="120" t="s">
        <v>128</v>
      </c>
      <c r="R2791" s="120"/>
      <c r="S2791" s="120" t="s">
        <v>128</v>
      </c>
      <c r="T2791" s="120"/>
    </row>
    <row r="2792" spans="1:20" x14ac:dyDescent="0.25">
      <c r="A2792" s="121" t="s">
        <v>128</v>
      </c>
      <c r="B2792" s="121"/>
      <c r="C2792" s="121" t="s">
        <v>128</v>
      </c>
      <c r="D2792" s="121"/>
      <c r="E2792" s="121" t="s">
        <v>128</v>
      </c>
      <c r="F2792" s="121"/>
      <c r="G2792" s="121" t="s">
        <v>128</v>
      </c>
      <c r="H2792" s="121"/>
      <c r="I2792" s="121" t="s">
        <v>128</v>
      </c>
      <c r="J2792" s="122"/>
      <c r="K2792" s="120">
        <v>-0.21817035426064299</v>
      </c>
      <c r="L2792" s="120"/>
      <c r="M2792" s="120" t="s">
        <v>128</v>
      </c>
      <c r="N2792" s="120"/>
      <c r="O2792" s="120" t="s">
        <v>128</v>
      </c>
      <c r="P2792" s="120"/>
      <c r="Q2792" s="120" t="s">
        <v>128</v>
      </c>
      <c r="R2792" s="120"/>
      <c r="S2792" s="120" t="s">
        <v>128</v>
      </c>
      <c r="T2792" s="120"/>
    </row>
    <row r="2793" spans="1:20" x14ac:dyDescent="0.25">
      <c r="A2793" s="121" t="s">
        <v>128</v>
      </c>
      <c r="B2793" s="121"/>
      <c r="C2793" s="121" t="s">
        <v>128</v>
      </c>
      <c r="D2793" s="121"/>
      <c r="E2793" s="121" t="s">
        <v>128</v>
      </c>
      <c r="F2793" s="121"/>
      <c r="G2793" s="121" t="s">
        <v>128</v>
      </c>
      <c r="H2793" s="121"/>
      <c r="I2793" s="121" t="s">
        <v>128</v>
      </c>
      <c r="J2793" s="122"/>
      <c r="K2793" s="120">
        <v>1.17624514281687E-2</v>
      </c>
      <c r="L2793" s="120"/>
      <c r="M2793" s="120" t="s">
        <v>128</v>
      </c>
      <c r="N2793" s="120"/>
      <c r="O2793" s="120" t="s">
        <v>128</v>
      </c>
      <c r="P2793" s="120"/>
      <c r="Q2793" s="120" t="s">
        <v>128</v>
      </c>
      <c r="R2793" s="120"/>
      <c r="S2793" s="120" t="s">
        <v>128</v>
      </c>
      <c r="T2793" s="120"/>
    </row>
    <row r="2794" spans="1:20" x14ac:dyDescent="0.25">
      <c r="A2794" s="121" t="s">
        <v>128</v>
      </c>
      <c r="B2794" s="121"/>
      <c r="C2794" s="121" t="s">
        <v>128</v>
      </c>
      <c r="D2794" s="121"/>
      <c r="E2794" s="121" t="s">
        <v>128</v>
      </c>
      <c r="F2794" s="121"/>
      <c r="G2794" s="121" t="s">
        <v>128</v>
      </c>
      <c r="H2794" s="121"/>
      <c r="I2794" s="121" t="s">
        <v>128</v>
      </c>
      <c r="J2794" s="122"/>
      <c r="K2794" s="120">
        <v>1.0577804774361199</v>
      </c>
      <c r="L2794" s="120"/>
      <c r="M2794" s="120" t="s">
        <v>128</v>
      </c>
      <c r="N2794" s="120"/>
      <c r="O2794" s="120" t="s">
        <v>128</v>
      </c>
      <c r="P2794" s="120"/>
      <c r="Q2794" s="120" t="s">
        <v>128</v>
      </c>
      <c r="R2794" s="120"/>
      <c r="S2794" s="120" t="s">
        <v>128</v>
      </c>
      <c r="T2794" s="120"/>
    </row>
    <row r="2795" spans="1:20" x14ac:dyDescent="0.25">
      <c r="A2795" s="121" t="s">
        <v>128</v>
      </c>
      <c r="B2795" s="121"/>
      <c r="C2795" s="121" t="s">
        <v>128</v>
      </c>
      <c r="D2795" s="121"/>
      <c r="E2795" s="121" t="s">
        <v>128</v>
      </c>
      <c r="F2795" s="121"/>
      <c r="G2795" s="121" t="s">
        <v>128</v>
      </c>
      <c r="H2795" s="121"/>
      <c r="I2795" s="121" t="s">
        <v>128</v>
      </c>
      <c r="J2795" s="122"/>
      <c r="K2795" s="120">
        <v>-7.5075439379901398E-4</v>
      </c>
      <c r="L2795" s="120"/>
      <c r="M2795" s="120" t="s">
        <v>128</v>
      </c>
      <c r="N2795" s="120"/>
      <c r="O2795" s="120" t="s">
        <v>128</v>
      </c>
      <c r="P2795" s="120"/>
      <c r="Q2795" s="120" t="s">
        <v>128</v>
      </c>
      <c r="R2795" s="120"/>
      <c r="S2795" s="120" t="s">
        <v>128</v>
      </c>
      <c r="T2795" s="120"/>
    </row>
    <row r="2796" spans="1:20" x14ac:dyDescent="0.25">
      <c r="A2796" s="121" t="s">
        <v>128</v>
      </c>
      <c r="B2796" s="121"/>
      <c r="C2796" s="121" t="s">
        <v>128</v>
      </c>
      <c r="D2796" s="121"/>
      <c r="E2796" s="121" t="s">
        <v>128</v>
      </c>
      <c r="F2796" s="121"/>
      <c r="G2796" s="121" t="s">
        <v>128</v>
      </c>
      <c r="H2796" s="121"/>
      <c r="I2796" s="121" t="s">
        <v>128</v>
      </c>
      <c r="J2796" s="122"/>
      <c r="K2796" s="120">
        <v>2.7508268341236399E-2</v>
      </c>
      <c r="L2796" s="120"/>
      <c r="M2796" s="120" t="s">
        <v>128</v>
      </c>
      <c r="N2796" s="120"/>
      <c r="O2796" s="120" t="s">
        <v>128</v>
      </c>
      <c r="P2796" s="120"/>
      <c r="Q2796" s="120" t="s">
        <v>128</v>
      </c>
      <c r="R2796" s="120"/>
      <c r="S2796" s="120" t="s">
        <v>128</v>
      </c>
      <c r="T2796" s="120"/>
    </row>
    <row r="2797" spans="1:20" x14ac:dyDescent="0.25">
      <c r="A2797" s="121" t="s">
        <v>128</v>
      </c>
      <c r="B2797" s="121"/>
      <c r="C2797" s="121" t="s">
        <v>128</v>
      </c>
      <c r="D2797" s="121"/>
      <c r="E2797" s="121" t="s">
        <v>128</v>
      </c>
      <c r="F2797" s="121"/>
      <c r="G2797" s="121" t="s">
        <v>128</v>
      </c>
      <c r="H2797" s="121"/>
      <c r="I2797" s="121" t="s">
        <v>128</v>
      </c>
      <c r="J2797" s="122"/>
      <c r="K2797" s="120">
        <v>8.8300031987177605E-2</v>
      </c>
      <c r="L2797" s="120"/>
      <c r="M2797" s="120" t="s">
        <v>128</v>
      </c>
      <c r="N2797" s="120"/>
      <c r="O2797" s="120" t="s">
        <v>128</v>
      </c>
      <c r="P2797" s="120"/>
      <c r="Q2797" s="120" t="s">
        <v>128</v>
      </c>
      <c r="R2797" s="120"/>
      <c r="S2797" s="120" t="s">
        <v>128</v>
      </c>
      <c r="T2797" s="120"/>
    </row>
    <row r="2798" spans="1:20" x14ac:dyDescent="0.25">
      <c r="A2798" s="121" t="s">
        <v>128</v>
      </c>
      <c r="B2798" s="121"/>
      <c r="C2798" s="121" t="s">
        <v>128</v>
      </c>
      <c r="D2798" s="121"/>
      <c r="E2798" s="121" t="s">
        <v>128</v>
      </c>
      <c r="F2798" s="121"/>
      <c r="G2798" s="121" t="s">
        <v>128</v>
      </c>
      <c r="H2798" s="121"/>
      <c r="I2798" s="121" t="s">
        <v>128</v>
      </c>
      <c r="J2798" s="122"/>
      <c r="K2798" s="120">
        <v>-0.42184992764666701</v>
      </c>
      <c r="L2798" s="120"/>
      <c r="M2798" s="120" t="s">
        <v>128</v>
      </c>
      <c r="N2798" s="120"/>
      <c r="O2798" s="120" t="s">
        <v>128</v>
      </c>
      <c r="P2798" s="120"/>
      <c r="Q2798" s="120" t="s">
        <v>128</v>
      </c>
      <c r="R2798" s="120"/>
      <c r="S2798" s="120" t="s">
        <v>128</v>
      </c>
      <c r="T2798" s="120"/>
    </row>
    <row r="2799" spans="1:20" x14ac:dyDescent="0.25">
      <c r="A2799" s="121" t="s">
        <v>128</v>
      </c>
      <c r="B2799" s="121"/>
      <c r="C2799" s="121" t="s">
        <v>128</v>
      </c>
      <c r="D2799" s="121"/>
      <c r="E2799" s="121" t="s">
        <v>128</v>
      </c>
      <c r="F2799" s="121"/>
      <c r="G2799" s="121" t="s">
        <v>128</v>
      </c>
      <c r="H2799" s="121"/>
      <c r="I2799" s="121" t="s">
        <v>128</v>
      </c>
      <c r="J2799" s="122"/>
      <c r="K2799" s="120">
        <v>-0.532074613651357</v>
      </c>
      <c r="L2799" s="120"/>
      <c r="M2799" s="120" t="s">
        <v>128</v>
      </c>
      <c r="N2799" s="120"/>
      <c r="O2799" s="120" t="s">
        <v>128</v>
      </c>
      <c r="P2799" s="120"/>
      <c r="Q2799" s="120" t="s">
        <v>128</v>
      </c>
      <c r="R2799" s="120"/>
      <c r="S2799" s="120" t="s">
        <v>128</v>
      </c>
      <c r="T2799" s="120"/>
    </row>
    <row r="2800" spans="1:20" x14ac:dyDescent="0.25">
      <c r="A2800" s="121" t="s">
        <v>128</v>
      </c>
      <c r="B2800" s="121"/>
      <c r="C2800" s="121" t="s">
        <v>128</v>
      </c>
      <c r="D2800" s="121"/>
      <c r="E2800" s="121" t="s">
        <v>128</v>
      </c>
      <c r="F2800" s="121"/>
      <c r="G2800" s="121" t="s">
        <v>128</v>
      </c>
      <c r="H2800" s="121"/>
      <c r="I2800" s="121" t="s">
        <v>128</v>
      </c>
      <c r="J2800" s="122"/>
      <c r="K2800" s="120">
        <v>-3.3996827603303401E-2</v>
      </c>
      <c r="L2800" s="120"/>
      <c r="M2800" s="120" t="s">
        <v>128</v>
      </c>
      <c r="N2800" s="120"/>
      <c r="O2800" s="120" t="s">
        <v>128</v>
      </c>
      <c r="P2800" s="120"/>
      <c r="Q2800" s="120" t="s">
        <v>128</v>
      </c>
      <c r="R2800" s="120"/>
      <c r="S2800" s="120" t="s">
        <v>128</v>
      </c>
      <c r="T2800" s="120"/>
    </row>
    <row r="2801" spans="1:20" x14ac:dyDescent="0.25">
      <c r="A2801" s="121" t="s">
        <v>128</v>
      </c>
      <c r="B2801" s="121"/>
      <c r="C2801" s="121" t="s">
        <v>128</v>
      </c>
      <c r="D2801" s="121"/>
      <c r="E2801" s="121" t="s">
        <v>128</v>
      </c>
      <c r="F2801" s="121"/>
      <c r="G2801" s="121" t="s">
        <v>128</v>
      </c>
      <c r="H2801" s="121"/>
      <c r="I2801" s="121" t="s">
        <v>128</v>
      </c>
      <c r="J2801" s="122"/>
      <c r="K2801" s="120">
        <v>0.34726451257931101</v>
      </c>
      <c r="L2801" s="120"/>
      <c r="M2801" s="120" t="s">
        <v>128</v>
      </c>
      <c r="N2801" s="120"/>
      <c r="O2801" s="120" t="s">
        <v>128</v>
      </c>
      <c r="P2801" s="120"/>
      <c r="Q2801" s="120" t="s">
        <v>128</v>
      </c>
      <c r="R2801" s="120"/>
      <c r="S2801" s="120" t="s">
        <v>128</v>
      </c>
      <c r="T2801" s="120"/>
    </row>
    <row r="2802" spans="1:20" x14ac:dyDescent="0.25">
      <c r="A2802" s="121" t="s">
        <v>128</v>
      </c>
      <c r="B2802" s="121"/>
      <c r="C2802" s="121" t="s">
        <v>128</v>
      </c>
      <c r="D2802" s="121"/>
      <c r="E2802" s="121" t="s">
        <v>128</v>
      </c>
      <c r="F2802" s="121"/>
      <c r="G2802" s="121" t="s">
        <v>128</v>
      </c>
      <c r="H2802" s="121"/>
      <c r="I2802" s="121" t="s">
        <v>128</v>
      </c>
      <c r="J2802" s="122"/>
      <c r="K2802" s="120">
        <v>-3.8298646723795599E-2</v>
      </c>
      <c r="L2802" s="120"/>
      <c r="M2802" s="120" t="s">
        <v>128</v>
      </c>
      <c r="N2802" s="120"/>
      <c r="O2802" s="120" t="s">
        <v>128</v>
      </c>
      <c r="P2802" s="120"/>
      <c r="Q2802" s="120" t="s">
        <v>128</v>
      </c>
      <c r="R2802" s="120"/>
      <c r="S2802" s="120" t="s">
        <v>128</v>
      </c>
      <c r="T2802" s="120"/>
    </row>
    <row r="2803" spans="1:20" x14ac:dyDescent="0.25">
      <c r="A2803" s="121" t="s">
        <v>128</v>
      </c>
      <c r="B2803" s="121"/>
      <c r="C2803" s="121" t="s">
        <v>128</v>
      </c>
      <c r="D2803" s="121"/>
      <c r="E2803" s="121" t="s">
        <v>128</v>
      </c>
      <c r="F2803" s="121"/>
      <c r="G2803" s="121" t="s">
        <v>128</v>
      </c>
      <c r="H2803" s="121"/>
      <c r="I2803" s="121" t="s">
        <v>128</v>
      </c>
      <c r="J2803" s="122"/>
      <c r="K2803" s="120">
        <v>1.4669472004592301</v>
      </c>
      <c r="L2803" s="120"/>
      <c r="M2803" s="120" t="s">
        <v>128</v>
      </c>
      <c r="N2803" s="120"/>
      <c r="O2803" s="120" t="s">
        <v>128</v>
      </c>
      <c r="P2803" s="120"/>
      <c r="Q2803" s="120" t="s">
        <v>128</v>
      </c>
      <c r="R2803" s="120"/>
      <c r="S2803" s="120" t="s">
        <v>128</v>
      </c>
      <c r="T2803" s="120"/>
    </row>
    <row r="2804" spans="1:20" x14ac:dyDescent="0.25">
      <c r="A2804" s="121" t="s">
        <v>128</v>
      </c>
      <c r="B2804" s="121"/>
      <c r="C2804" s="121" t="s">
        <v>128</v>
      </c>
      <c r="D2804" s="121"/>
      <c r="E2804" s="121" t="s">
        <v>128</v>
      </c>
      <c r="F2804" s="121"/>
      <c r="G2804" s="121" t="s">
        <v>128</v>
      </c>
      <c r="H2804" s="121"/>
      <c r="I2804" s="121" t="s">
        <v>128</v>
      </c>
      <c r="J2804" s="122"/>
      <c r="K2804" s="120">
        <v>1.4669472004592301</v>
      </c>
      <c r="L2804" s="120"/>
      <c r="M2804" s="120" t="s">
        <v>128</v>
      </c>
      <c r="N2804" s="120"/>
      <c r="O2804" s="120" t="s">
        <v>128</v>
      </c>
      <c r="P2804" s="120"/>
      <c r="Q2804" s="120" t="s">
        <v>128</v>
      </c>
      <c r="R2804" s="120"/>
      <c r="S2804" s="120" t="s">
        <v>128</v>
      </c>
      <c r="T2804" s="120"/>
    </row>
    <row r="2805" spans="1:20" x14ac:dyDescent="0.25">
      <c r="A2805" s="121" t="s">
        <v>128</v>
      </c>
      <c r="B2805" s="121"/>
      <c r="C2805" s="121" t="s">
        <v>128</v>
      </c>
      <c r="D2805" s="121"/>
      <c r="E2805" s="121" t="s">
        <v>128</v>
      </c>
      <c r="F2805" s="121"/>
      <c r="G2805" s="121" t="s">
        <v>128</v>
      </c>
      <c r="H2805" s="121"/>
      <c r="I2805" s="121" t="s">
        <v>128</v>
      </c>
      <c r="J2805" s="122"/>
      <c r="K2805" s="120">
        <v>-0.15060255309935</v>
      </c>
      <c r="L2805" s="120"/>
      <c r="M2805" s="120" t="s">
        <v>128</v>
      </c>
      <c r="N2805" s="120"/>
      <c r="O2805" s="120" t="s">
        <v>128</v>
      </c>
      <c r="P2805" s="120"/>
      <c r="Q2805" s="120" t="s">
        <v>128</v>
      </c>
      <c r="R2805" s="120"/>
      <c r="S2805" s="120" t="s">
        <v>128</v>
      </c>
      <c r="T2805" s="120"/>
    </row>
    <row r="2806" spans="1:20" x14ac:dyDescent="0.25">
      <c r="A2806" s="121" t="s">
        <v>128</v>
      </c>
      <c r="B2806" s="121"/>
      <c r="C2806" s="121" t="s">
        <v>128</v>
      </c>
      <c r="D2806" s="121"/>
      <c r="E2806" s="121" t="s">
        <v>128</v>
      </c>
      <c r="F2806" s="121"/>
      <c r="G2806" s="121" t="s">
        <v>128</v>
      </c>
      <c r="H2806" s="121"/>
      <c r="I2806" s="121" t="s">
        <v>128</v>
      </c>
      <c r="J2806" s="122"/>
      <c r="K2806" s="120">
        <v>1.25350039322036E-2</v>
      </c>
      <c r="L2806" s="120"/>
      <c r="M2806" s="120" t="s">
        <v>128</v>
      </c>
      <c r="N2806" s="120"/>
      <c r="O2806" s="120" t="s">
        <v>128</v>
      </c>
      <c r="P2806" s="120"/>
      <c r="Q2806" s="120" t="s">
        <v>128</v>
      </c>
      <c r="R2806" s="120"/>
      <c r="S2806" s="120" t="s">
        <v>128</v>
      </c>
      <c r="T2806" s="120"/>
    </row>
    <row r="2807" spans="1:20" x14ac:dyDescent="0.25">
      <c r="A2807" s="121" t="s">
        <v>128</v>
      </c>
      <c r="B2807" s="121"/>
      <c r="C2807" s="121" t="s">
        <v>128</v>
      </c>
      <c r="D2807" s="121"/>
      <c r="E2807" s="121" t="s">
        <v>128</v>
      </c>
      <c r="F2807" s="121"/>
      <c r="G2807" s="121" t="s">
        <v>128</v>
      </c>
      <c r="H2807" s="121"/>
      <c r="I2807" s="121" t="s">
        <v>128</v>
      </c>
      <c r="J2807" s="122"/>
      <c r="K2807" s="120">
        <v>-0.188354573317497</v>
      </c>
      <c r="L2807" s="120"/>
      <c r="M2807" s="120" t="s">
        <v>128</v>
      </c>
      <c r="N2807" s="120"/>
      <c r="O2807" s="120" t="s">
        <v>128</v>
      </c>
      <c r="P2807" s="120"/>
      <c r="Q2807" s="120" t="s">
        <v>128</v>
      </c>
      <c r="R2807" s="120"/>
      <c r="S2807" s="120" t="s">
        <v>128</v>
      </c>
      <c r="T2807" s="120"/>
    </row>
    <row r="2808" spans="1:20" x14ac:dyDescent="0.25">
      <c r="A2808" s="121" t="s">
        <v>128</v>
      </c>
      <c r="B2808" s="121"/>
      <c r="C2808" s="121" t="s">
        <v>128</v>
      </c>
      <c r="D2808" s="121"/>
      <c r="E2808" s="121" t="s">
        <v>128</v>
      </c>
      <c r="F2808" s="121"/>
      <c r="G2808" s="121" t="s">
        <v>128</v>
      </c>
      <c r="H2808" s="121"/>
      <c r="I2808" s="121" t="s">
        <v>128</v>
      </c>
      <c r="J2808" s="122"/>
      <c r="K2808" s="120">
        <v>-5.9161433831281598E-2</v>
      </c>
      <c r="L2808" s="120"/>
      <c r="M2808" s="120" t="s">
        <v>128</v>
      </c>
      <c r="N2808" s="120"/>
      <c r="O2808" s="120" t="s">
        <v>128</v>
      </c>
      <c r="P2808" s="120"/>
      <c r="Q2808" s="120" t="s">
        <v>128</v>
      </c>
      <c r="R2808" s="120"/>
      <c r="S2808" s="120" t="s">
        <v>128</v>
      </c>
      <c r="T2808" s="120"/>
    </row>
    <row r="2809" spans="1:20" x14ac:dyDescent="0.25">
      <c r="A2809" s="121" t="s">
        <v>128</v>
      </c>
      <c r="B2809" s="121"/>
      <c r="C2809" s="121" t="s">
        <v>128</v>
      </c>
      <c r="D2809" s="121"/>
      <c r="E2809" s="121" t="s">
        <v>128</v>
      </c>
      <c r="F2809" s="121"/>
      <c r="G2809" s="121" t="s">
        <v>128</v>
      </c>
      <c r="H2809" s="121"/>
      <c r="I2809" s="121" t="s">
        <v>128</v>
      </c>
      <c r="J2809" s="122"/>
      <c r="K2809" s="120">
        <v>1.8501792541403699E-2</v>
      </c>
      <c r="L2809" s="120"/>
      <c r="M2809" s="120" t="s">
        <v>128</v>
      </c>
      <c r="N2809" s="120"/>
      <c r="O2809" s="120" t="s">
        <v>128</v>
      </c>
      <c r="P2809" s="120"/>
      <c r="Q2809" s="120" t="s">
        <v>128</v>
      </c>
      <c r="R2809" s="120"/>
      <c r="S2809" s="120" t="s">
        <v>128</v>
      </c>
      <c r="T2809" s="120"/>
    </row>
    <row r="2810" spans="1:20" x14ac:dyDescent="0.25">
      <c r="A2810" s="121" t="s">
        <v>128</v>
      </c>
      <c r="B2810" s="121"/>
      <c r="C2810" s="121" t="s">
        <v>128</v>
      </c>
      <c r="D2810" s="121"/>
      <c r="E2810" s="121" t="s">
        <v>128</v>
      </c>
      <c r="F2810" s="121"/>
      <c r="G2810" s="121" t="s">
        <v>128</v>
      </c>
      <c r="H2810" s="121"/>
      <c r="I2810" s="121" t="s">
        <v>128</v>
      </c>
      <c r="J2810" s="122"/>
      <c r="K2810" s="120">
        <v>9.6810866382755406E-2</v>
      </c>
      <c r="L2810" s="120"/>
      <c r="M2810" s="120" t="s">
        <v>128</v>
      </c>
      <c r="N2810" s="120"/>
      <c r="O2810" s="120" t="s">
        <v>128</v>
      </c>
      <c r="P2810" s="120"/>
      <c r="Q2810" s="120" t="s">
        <v>128</v>
      </c>
      <c r="R2810" s="120"/>
      <c r="S2810" s="120" t="s">
        <v>128</v>
      </c>
      <c r="T2810" s="120"/>
    </row>
    <row r="2811" spans="1:20" x14ac:dyDescent="0.25">
      <c r="A2811" s="121" t="s">
        <v>128</v>
      </c>
      <c r="B2811" s="121"/>
      <c r="C2811" s="121" t="s">
        <v>128</v>
      </c>
      <c r="D2811" s="121"/>
      <c r="E2811" s="121" t="s">
        <v>128</v>
      </c>
      <c r="F2811" s="121"/>
      <c r="G2811" s="121" t="s">
        <v>128</v>
      </c>
      <c r="H2811" s="121"/>
      <c r="I2811" s="121" t="s">
        <v>128</v>
      </c>
      <c r="J2811" s="122"/>
      <c r="K2811" s="120">
        <v>-6.8021314190818999E-2</v>
      </c>
      <c r="L2811" s="120"/>
      <c r="M2811" s="120" t="s">
        <v>128</v>
      </c>
      <c r="N2811" s="120"/>
      <c r="O2811" s="120" t="s">
        <v>128</v>
      </c>
      <c r="P2811" s="120"/>
      <c r="Q2811" s="120" t="s">
        <v>128</v>
      </c>
      <c r="R2811" s="120"/>
      <c r="S2811" s="120" t="s">
        <v>128</v>
      </c>
      <c r="T2811" s="120"/>
    </row>
    <row r="2812" spans="1:20" x14ac:dyDescent="0.25">
      <c r="A2812" s="121" t="s">
        <v>128</v>
      </c>
      <c r="B2812" s="121"/>
      <c r="C2812" s="121" t="s">
        <v>128</v>
      </c>
      <c r="D2812" s="121"/>
      <c r="E2812" s="121" t="s">
        <v>128</v>
      </c>
      <c r="F2812" s="121"/>
      <c r="G2812" s="121" t="s">
        <v>128</v>
      </c>
      <c r="H2812" s="121"/>
      <c r="I2812" s="121" t="s">
        <v>128</v>
      </c>
      <c r="J2812" s="122"/>
      <c r="K2812" s="120">
        <v>-1.0566993419400199</v>
      </c>
      <c r="L2812" s="120"/>
      <c r="M2812" s="120" t="s">
        <v>128</v>
      </c>
      <c r="N2812" s="120"/>
      <c r="O2812" s="120" t="s">
        <v>128</v>
      </c>
      <c r="P2812" s="120"/>
      <c r="Q2812" s="120" t="s">
        <v>128</v>
      </c>
      <c r="R2812" s="120"/>
      <c r="S2812" s="120" t="s">
        <v>128</v>
      </c>
      <c r="T2812" s="120"/>
    </row>
    <row r="2813" spans="1:20" x14ac:dyDescent="0.25">
      <c r="A2813" s="121" t="s">
        <v>128</v>
      </c>
      <c r="B2813" s="121"/>
      <c r="C2813" s="121" t="s">
        <v>128</v>
      </c>
      <c r="D2813" s="121"/>
      <c r="E2813" s="121" t="s">
        <v>128</v>
      </c>
      <c r="F2813" s="121"/>
      <c r="G2813" s="121" t="s">
        <v>128</v>
      </c>
      <c r="H2813" s="121"/>
      <c r="I2813" s="121" t="s">
        <v>128</v>
      </c>
      <c r="J2813" s="122"/>
      <c r="K2813" s="120">
        <v>-1.0566993419400199</v>
      </c>
      <c r="L2813" s="120"/>
      <c r="M2813" s="120" t="s">
        <v>128</v>
      </c>
      <c r="N2813" s="120"/>
      <c r="O2813" s="120" t="s">
        <v>128</v>
      </c>
      <c r="P2813" s="120"/>
      <c r="Q2813" s="120" t="s">
        <v>128</v>
      </c>
      <c r="R2813" s="120"/>
      <c r="S2813" s="120" t="s">
        <v>128</v>
      </c>
      <c r="T2813" s="120"/>
    </row>
    <row r="2814" spans="1:20" x14ac:dyDescent="0.25">
      <c r="A2814" s="121" t="s">
        <v>128</v>
      </c>
      <c r="B2814" s="121"/>
      <c r="C2814" s="121" t="s">
        <v>128</v>
      </c>
      <c r="D2814" s="121"/>
      <c r="E2814" s="121" t="s">
        <v>128</v>
      </c>
      <c r="F2814" s="121"/>
      <c r="G2814" s="121" t="s">
        <v>128</v>
      </c>
      <c r="H2814" s="121"/>
      <c r="I2814" s="121" t="s">
        <v>128</v>
      </c>
      <c r="J2814" s="122"/>
      <c r="K2814" s="120">
        <v>0.32682415809750998</v>
      </c>
      <c r="L2814" s="120"/>
      <c r="M2814" s="120" t="s">
        <v>128</v>
      </c>
      <c r="N2814" s="120"/>
      <c r="O2814" s="120" t="s">
        <v>128</v>
      </c>
      <c r="P2814" s="120"/>
      <c r="Q2814" s="120" t="s">
        <v>128</v>
      </c>
      <c r="R2814" s="120"/>
      <c r="S2814" s="120" t="s">
        <v>128</v>
      </c>
      <c r="T2814" s="120"/>
    </row>
    <row r="2815" spans="1:20" x14ac:dyDescent="0.25">
      <c r="A2815" s="121" t="s">
        <v>128</v>
      </c>
      <c r="B2815" s="121"/>
      <c r="C2815" s="121" t="s">
        <v>128</v>
      </c>
      <c r="D2815" s="121"/>
      <c r="E2815" s="121" t="s">
        <v>128</v>
      </c>
      <c r="F2815" s="121"/>
      <c r="G2815" s="121" t="s">
        <v>128</v>
      </c>
      <c r="H2815" s="121"/>
      <c r="I2815" s="121" t="s">
        <v>128</v>
      </c>
      <c r="J2815" s="122"/>
      <c r="K2815" s="120">
        <v>0.154819014623511</v>
      </c>
      <c r="L2815" s="120"/>
      <c r="M2815" s="120" t="s">
        <v>128</v>
      </c>
      <c r="N2815" s="120"/>
      <c r="O2815" s="120" t="s">
        <v>128</v>
      </c>
      <c r="P2815" s="120"/>
      <c r="Q2815" s="120" t="s">
        <v>128</v>
      </c>
      <c r="R2815" s="120"/>
      <c r="S2815" s="120" t="s">
        <v>128</v>
      </c>
      <c r="T2815" s="120"/>
    </row>
    <row r="2816" spans="1:20" x14ac:dyDescent="0.25">
      <c r="A2816" s="121" t="s">
        <v>128</v>
      </c>
      <c r="B2816" s="121"/>
      <c r="C2816" s="121" t="s">
        <v>128</v>
      </c>
      <c r="D2816" s="121"/>
      <c r="E2816" s="121" t="s">
        <v>128</v>
      </c>
      <c r="F2816" s="121"/>
      <c r="G2816" s="121" t="s">
        <v>128</v>
      </c>
      <c r="H2816" s="121"/>
      <c r="I2816" s="121" t="s">
        <v>128</v>
      </c>
      <c r="J2816" s="122"/>
      <c r="K2816" s="120">
        <v>4.7668583716482998E-2</v>
      </c>
      <c r="L2816" s="120"/>
      <c r="M2816" s="120" t="s">
        <v>128</v>
      </c>
      <c r="N2816" s="120"/>
      <c r="O2816" s="120" t="s">
        <v>128</v>
      </c>
      <c r="P2816" s="120"/>
      <c r="Q2816" s="120" t="s">
        <v>128</v>
      </c>
      <c r="R2816" s="120"/>
      <c r="S2816" s="120" t="s">
        <v>128</v>
      </c>
      <c r="T2816" s="120"/>
    </row>
    <row r="2817" spans="1:20" x14ac:dyDescent="0.25">
      <c r="A2817" s="121" t="s">
        <v>128</v>
      </c>
      <c r="B2817" s="121"/>
      <c r="C2817" s="121" t="s">
        <v>128</v>
      </c>
      <c r="D2817" s="121"/>
      <c r="E2817" s="121" t="s">
        <v>128</v>
      </c>
      <c r="F2817" s="121"/>
      <c r="G2817" s="121" t="s">
        <v>128</v>
      </c>
      <c r="H2817" s="121"/>
      <c r="I2817" s="121" t="s">
        <v>128</v>
      </c>
      <c r="J2817" s="122"/>
      <c r="K2817" s="120">
        <v>-0.51361542951623596</v>
      </c>
      <c r="L2817" s="120"/>
      <c r="M2817" s="120" t="s">
        <v>128</v>
      </c>
      <c r="N2817" s="120"/>
      <c r="O2817" s="120" t="s">
        <v>128</v>
      </c>
      <c r="P2817" s="120"/>
      <c r="Q2817" s="120" t="s">
        <v>128</v>
      </c>
      <c r="R2817" s="120"/>
      <c r="S2817" s="120" t="s">
        <v>128</v>
      </c>
      <c r="T2817" s="120"/>
    </row>
    <row r="2818" spans="1:20" x14ac:dyDescent="0.25">
      <c r="A2818" s="121" t="s">
        <v>128</v>
      </c>
      <c r="B2818" s="121"/>
      <c r="C2818" s="121" t="s">
        <v>128</v>
      </c>
      <c r="D2818" s="121"/>
      <c r="E2818" s="121" t="s">
        <v>128</v>
      </c>
      <c r="F2818" s="121"/>
      <c r="G2818" s="121" t="s">
        <v>128</v>
      </c>
      <c r="H2818" s="121"/>
      <c r="I2818" s="121" t="s">
        <v>128</v>
      </c>
      <c r="J2818" s="122"/>
      <c r="K2818" s="120">
        <v>-2.01015545790924E-2</v>
      </c>
      <c r="L2818" s="120"/>
      <c r="M2818" s="120" t="s">
        <v>128</v>
      </c>
      <c r="N2818" s="120"/>
      <c r="O2818" s="120" t="s">
        <v>128</v>
      </c>
      <c r="P2818" s="120"/>
      <c r="Q2818" s="120" t="s">
        <v>128</v>
      </c>
      <c r="R2818" s="120"/>
      <c r="S2818" s="120" t="s">
        <v>128</v>
      </c>
      <c r="T2818" s="120"/>
    </row>
    <row r="2819" spans="1:20" x14ac:dyDescent="0.25">
      <c r="A2819" s="121" t="s">
        <v>128</v>
      </c>
      <c r="B2819" s="121"/>
      <c r="C2819" s="121" t="s">
        <v>128</v>
      </c>
      <c r="D2819" s="121"/>
      <c r="E2819" s="121" t="s">
        <v>128</v>
      </c>
      <c r="F2819" s="121"/>
      <c r="G2819" s="121" t="s">
        <v>128</v>
      </c>
      <c r="H2819" s="121"/>
      <c r="I2819" s="121" t="s">
        <v>128</v>
      </c>
      <c r="J2819" s="122"/>
      <c r="K2819" s="120">
        <v>9.0630329086820893E-2</v>
      </c>
      <c r="L2819" s="120"/>
      <c r="M2819" s="120" t="s">
        <v>128</v>
      </c>
      <c r="N2819" s="120"/>
      <c r="O2819" s="120" t="s">
        <v>128</v>
      </c>
      <c r="P2819" s="120"/>
      <c r="Q2819" s="120" t="s">
        <v>128</v>
      </c>
      <c r="R2819" s="120"/>
      <c r="S2819" s="120" t="s">
        <v>128</v>
      </c>
      <c r="T2819" s="120"/>
    </row>
    <row r="2820" spans="1:20" x14ac:dyDescent="0.25">
      <c r="A2820" s="121" t="s">
        <v>128</v>
      </c>
      <c r="B2820" s="121"/>
      <c r="C2820" s="121" t="s">
        <v>128</v>
      </c>
      <c r="D2820" s="121"/>
      <c r="E2820" s="121" t="s">
        <v>128</v>
      </c>
      <c r="F2820" s="121"/>
      <c r="G2820" s="121" t="s">
        <v>128</v>
      </c>
      <c r="H2820" s="121"/>
      <c r="I2820" s="121" t="s">
        <v>128</v>
      </c>
      <c r="J2820" s="122"/>
      <c r="K2820" s="120">
        <v>0.45200120421416301</v>
      </c>
      <c r="L2820" s="120"/>
      <c r="M2820" s="120" t="s">
        <v>128</v>
      </c>
      <c r="N2820" s="120"/>
      <c r="O2820" s="120" t="s">
        <v>128</v>
      </c>
      <c r="P2820" s="120"/>
      <c r="Q2820" s="120" t="s">
        <v>128</v>
      </c>
      <c r="R2820" s="120"/>
      <c r="S2820" s="120" t="s">
        <v>128</v>
      </c>
      <c r="T2820" s="120"/>
    </row>
    <row r="2821" spans="1:20" x14ac:dyDescent="0.25">
      <c r="A2821" s="121" t="s">
        <v>128</v>
      </c>
      <c r="B2821" s="121"/>
      <c r="C2821" s="121" t="s">
        <v>128</v>
      </c>
      <c r="D2821" s="121"/>
      <c r="E2821" s="121" t="s">
        <v>128</v>
      </c>
      <c r="F2821" s="121"/>
      <c r="G2821" s="121" t="s">
        <v>128</v>
      </c>
      <c r="H2821" s="121"/>
      <c r="I2821" s="121" t="s">
        <v>128</v>
      </c>
      <c r="J2821" s="122"/>
      <c r="K2821" s="120">
        <v>-0.23707026349831001</v>
      </c>
      <c r="L2821" s="120"/>
      <c r="M2821" s="120" t="s">
        <v>128</v>
      </c>
      <c r="N2821" s="120"/>
      <c r="O2821" s="120" t="s">
        <v>128</v>
      </c>
      <c r="P2821" s="120"/>
      <c r="Q2821" s="120" t="s">
        <v>128</v>
      </c>
      <c r="R2821" s="120"/>
      <c r="S2821" s="120" t="s">
        <v>128</v>
      </c>
      <c r="T2821" s="120"/>
    </row>
    <row r="2822" spans="1:20" x14ac:dyDescent="0.25">
      <c r="A2822" s="121" t="s">
        <v>128</v>
      </c>
      <c r="B2822" s="121"/>
      <c r="C2822" s="121" t="s">
        <v>128</v>
      </c>
      <c r="D2822" s="121"/>
      <c r="E2822" s="121" t="s">
        <v>128</v>
      </c>
      <c r="F2822" s="121"/>
      <c r="G2822" s="121" t="s">
        <v>128</v>
      </c>
      <c r="H2822" s="121"/>
      <c r="I2822" s="121" t="s">
        <v>128</v>
      </c>
      <c r="J2822" s="122"/>
      <c r="K2822" s="120">
        <v>-3.7862340804391402E-2</v>
      </c>
      <c r="L2822" s="120"/>
      <c r="M2822" s="120" t="s">
        <v>128</v>
      </c>
      <c r="N2822" s="120"/>
      <c r="O2822" s="120" t="s">
        <v>128</v>
      </c>
      <c r="P2822" s="120"/>
      <c r="Q2822" s="120" t="s">
        <v>128</v>
      </c>
      <c r="R2822" s="120"/>
      <c r="S2822" s="120" t="s">
        <v>128</v>
      </c>
      <c r="T2822" s="120"/>
    </row>
    <row r="2823" spans="1:20" x14ac:dyDescent="0.25">
      <c r="A2823" s="121" t="s">
        <v>128</v>
      </c>
      <c r="B2823" s="121"/>
      <c r="C2823" s="121" t="s">
        <v>128</v>
      </c>
      <c r="D2823" s="121"/>
      <c r="E2823" s="121" t="s">
        <v>128</v>
      </c>
      <c r="F2823" s="121"/>
      <c r="G2823" s="121" t="s">
        <v>128</v>
      </c>
      <c r="H2823" s="121"/>
      <c r="I2823" s="121" t="s">
        <v>128</v>
      </c>
      <c r="J2823" s="122"/>
      <c r="K2823" s="120">
        <v>6.7599855127760095E-2</v>
      </c>
      <c r="L2823" s="120"/>
      <c r="M2823" s="120" t="s">
        <v>128</v>
      </c>
      <c r="N2823" s="120"/>
      <c r="O2823" s="120" t="s">
        <v>128</v>
      </c>
      <c r="P2823" s="120"/>
      <c r="Q2823" s="120" t="s">
        <v>128</v>
      </c>
      <c r="R2823" s="120"/>
      <c r="S2823" s="120" t="s">
        <v>128</v>
      </c>
      <c r="T2823" s="120"/>
    </row>
    <row r="2824" spans="1:20" x14ac:dyDescent="0.25">
      <c r="A2824" s="121" t="s">
        <v>128</v>
      </c>
      <c r="B2824" s="121"/>
      <c r="C2824" s="121" t="s">
        <v>128</v>
      </c>
      <c r="D2824" s="121"/>
      <c r="E2824" s="121" t="s">
        <v>128</v>
      </c>
      <c r="F2824" s="121"/>
      <c r="G2824" s="121" t="s">
        <v>128</v>
      </c>
      <c r="H2824" s="121"/>
      <c r="I2824" s="121" t="s">
        <v>128</v>
      </c>
      <c r="J2824" s="122"/>
      <c r="K2824" s="120">
        <v>1.2364197260335901E-2</v>
      </c>
      <c r="L2824" s="120"/>
      <c r="M2824" s="120" t="s">
        <v>128</v>
      </c>
      <c r="N2824" s="120"/>
      <c r="O2824" s="120" t="s">
        <v>128</v>
      </c>
      <c r="P2824" s="120"/>
      <c r="Q2824" s="120" t="s">
        <v>128</v>
      </c>
      <c r="R2824" s="120"/>
      <c r="S2824" s="120" t="s">
        <v>128</v>
      </c>
      <c r="T2824" s="120"/>
    </row>
    <row r="2825" spans="1:20" x14ac:dyDescent="0.25">
      <c r="A2825" s="121" t="s">
        <v>128</v>
      </c>
      <c r="B2825" s="121"/>
      <c r="C2825" s="121" t="s">
        <v>128</v>
      </c>
      <c r="D2825" s="121"/>
      <c r="E2825" s="121" t="s">
        <v>128</v>
      </c>
      <c r="F2825" s="121"/>
      <c r="G2825" s="121" t="s">
        <v>128</v>
      </c>
      <c r="H2825" s="121"/>
      <c r="I2825" s="121" t="s">
        <v>128</v>
      </c>
      <c r="J2825" s="122"/>
      <c r="K2825" s="120">
        <v>7.6195836115985599E-2</v>
      </c>
      <c r="L2825" s="120"/>
      <c r="M2825" s="120" t="s">
        <v>128</v>
      </c>
      <c r="N2825" s="120"/>
      <c r="O2825" s="120" t="s">
        <v>128</v>
      </c>
      <c r="P2825" s="120"/>
      <c r="Q2825" s="120" t="s">
        <v>128</v>
      </c>
      <c r="R2825" s="120"/>
      <c r="S2825" s="120" t="s">
        <v>128</v>
      </c>
      <c r="T2825" s="120"/>
    </row>
    <row r="2826" spans="1:20" x14ac:dyDescent="0.25">
      <c r="A2826" s="121" t="s">
        <v>128</v>
      </c>
      <c r="B2826" s="121"/>
      <c r="C2826" s="121" t="s">
        <v>128</v>
      </c>
      <c r="D2826" s="121"/>
      <c r="E2826" s="121" t="s">
        <v>128</v>
      </c>
      <c r="F2826" s="121"/>
      <c r="G2826" s="121" t="s">
        <v>128</v>
      </c>
      <c r="H2826" s="121"/>
      <c r="I2826" s="121" t="s">
        <v>128</v>
      </c>
      <c r="J2826" s="122"/>
      <c r="K2826" s="120">
        <v>6.0414522107425497E-2</v>
      </c>
      <c r="L2826" s="120"/>
      <c r="M2826" s="120" t="s">
        <v>128</v>
      </c>
      <c r="N2826" s="120"/>
      <c r="O2826" s="120" t="s">
        <v>128</v>
      </c>
      <c r="P2826" s="120"/>
      <c r="Q2826" s="120" t="s">
        <v>128</v>
      </c>
      <c r="R2826" s="120"/>
      <c r="S2826" s="120" t="s">
        <v>128</v>
      </c>
      <c r="T2826" s="120"/>
    </row>
    <row r="2827" spans="1:20" x14ac:dyDescent="0.25">
      <c r="A2827" s="121" t="s">
        <v>128</v>
      </c>
      <c r="B2827" s="121"/>
      <c r="C2827" s="121" t="s">
        <v>128</v>
      </c>
      <c r="D2827" s="121"/>
      <c r="E2827" s="121" t="s">
        <v>128</v>
      </c>
      <c r="F2827" s="121"/>
      <c r="G2827" s="121" t="s">
        <v>128</v>
      </c>
      <c r="H2827" s="121"/>
      <c r="I2827" s="121" t="s">
        <v>128</v>
      </c>
      <c r="J2827" s="122"/>
      <c r="K2827" s="120">
        <v>0.139429650082288</v>
      </c>
      <c r="L2827" s="120"/>
      <c r="M2827" s="120" t="s">
        <v>128</v>
      </c>
      <c r="N2827" s="120"/>
      <c r="O2827" s="120" t="s">
        <v>128</v>
      </c>
      <c r="P2827" s="120"/>
      <c r="Q2827" s="120" t="s">
        <v>128</v>
      </c>
      <c r="R2827" s="120"/>
      <c r="S2827" s="120" t="s">
        <v>128</v>
      </c>
      <c r="T2827" s="120"/>
    </row>
    <row r="2828" spans="1:20" x14ac:dyDescent="0.25">
      <c r="A2828" s="121" t="s">
        <v>128</v>
      </c>
      <c r="B2828" s="121"/>
      <c r="C2828" s="121" t="s">
        <v>128</v>
      </c>
      <c r="D2828" s="121"/>
      <c r="E2828" s="121" t="s">
        <v>128</v>
      </c>
      <c r="F2828" s="121"/>
      <c r="G2828" s="121" t="s">
        <v>128</v>
      </c>
      <c r="H2828" s="121"/>
      <c r="I2828" s="121" t="s">
        <v>128</v>
      </c>
      <c r="J2828" s="122"/>
      <c r="K2828" s="120">
        <v>-8.0172661586395605E-2</v>
      </c>
      <c r="L2828" s="120"/>
      <c r="M2828" s="120" t="s">
        <v>128</v>
      </c>
      <c r="N2828" s="120"/>
      <c r="O2828" s="120" t="s">
        <v>128</v>
      </c>
      <c r="P2828" s="120"/>
      <c r="Q2828" s="120" t="s">
        <v>128</v>
      </c>
      <c r="R2828" s="120"/>
      <c r="S2828" s="120" t="s">
        <v>128</v>
      </c>
      <c r="T2828" s="120"/>
    </row>
    <row r="2829" spans="1:20" x14ac:dyDescent="0.25">
      <c r="A2829" s="121" t="s">
        <v>128</v>
      </c>
      <c r="B2829" s="121"/>
      <c r="C2829" s="121" t="s">
        <v>128</v>
      </c>
      <c r="D2829" s="121"/>
      <c r="E2829" s="121" t="s">
        <v>128</v>
      </c>
      <c r="F2829" s="121"/>
      <c r="G2829" s="121" t="s">
        <v>128</v>
      </c>
      <c r="H2829" s="121"/>
      <c r="I2829" s="121" t="s">
        <v>128</v>
      </c>
      <c r="J2829" s="122"/>
      <c r="K2829" s="120">
        <v>-0.100054961411328</v>
      </c>
      <c r="L2829" s="120"/>
      <c r="M2829" s="120" t="s">
        <v>128</v>
      </c>
      <c r="N2829" s="120"/>
      <c r="O2829" s="120" t="s">
        <v>128</v>
      </c>
      <c r="P2829" s="120"/>
      <c r="Q2829" s="120" t="s">
        <v>128</v>
      </c>
      <c r="R2829" s="120"/>
      <c r="S2829" s="120" t="s">
        <v>128</v>
      </c>
      <c r="T2829" s="120"/>
    </row>
    <row r="2830" spans="1:20" x14ac:dyDescent="0.25">
      <c r="A2830" s="121" t="s">
        <v>128</v>
      </c>
      <c r="B2830" s="121"/>
      <c r="C2830" s="121" t="s">
        <v>128</v>
      </c>
      <c r="D2830" s="121"/>
      <c r="E2830" s="121" t="s">
        <v>128</v>
      </c>
      <c r="F2830" s="121"/>
      <c r="G2830" s="121" t="s">
        <v>128</v>
      </c>
      <c r="H2830" s="121"/>
      <c r="I2830" s="121" t="s">
        <v>128</v>
      </c>
      <c r="J2830" s="122"/>
      <c r="K2830" s="120">
        <v>0.20671236163603299</v>
      </c>
      <c r="L2830" s="120"/>
      <c r="M2830" s="120" t="s">
        <v>128</v>
      </c>
      <c r="N2830" s="120"/>
      <c r="O2830" s="120" t="s">
        <v>128</v>
      </c>
      <c r="P2830" s="120"/>
      <c r="Q2830" s="120" t="s">
        <v>128</v>
      </c>
      <c r="R2830" s="120"/>
      <c r="S2830" s="120" t="s">
        <v>128</v>
      </c>
      <c r="T2830" s="120"/>
    </row>
    <row r="2831" spans="1:20" x14ac:dyDescent="0.25">
      <c r="A2831" s="121" t="s">
        <v>128</v>
      </c>
      <c r="B2831" s="121"/>
      <c r="C2831" s="121" t="s">
        <v>128</v>
      </c>
      <c r="D2831" s="121"/>
      <c r="E2831" s="121" t="s">
        <v>128</v>
      </c>
      <c r="F2831" s="121"/>
      <c r="G2831" s="121" t="s">
        <v>128</v>
      </c>
      <c r="H2831" s="121"/>
      <c r="I2831" s="121" t="s">
        <v>128</v>
      </c>
      <c r="J2831" s="122"/>
      <c r="K2831" s="120">
        <v>4.94599007990928E-2</v>
      </c>
      <c r="L2831" s="120"/>
      <c r="M2831" s="120" t="s">
        <v>128</v>
      </c>
      <c r="N2831" s="120"/>
      <c r="O2831" s="120" t="s">
        <v>128</v>
      </c>
      <c r="P2831" s="120"/>
      <c r="Q2831" s="120" t="s">
        <v>128</v>
      </c>
      <c r="R2831" s="120"/>
      <c r="S2831" s="120" t="s">
        <v>128</v>
      </c>
      <c r="T2831" s="120"/>
    </row>
    <row r="2832" spans="1:20" x14ac:dyDescent="0.25">
      <c r="A2832" s="121" t="s">
        <v>128</v>
      </c>
      <c r="B2832" s="121"/>
      <c r="C2832" s="121" t="s">
        <v>128</v>
      </c>
      <c r="D2832" s="121"/>
      <c r="E2832" s="121" t="s">
        <v>128</v>
      </c>
      <c r="F2832" s="121"/>
      <c r="G2832" s="121" t="s">
        <v>128</v>
      </c>
      <c r="H2832" s="121"/>
      <c r="I2832" s="121" t="s">
        <v>128</v>
      </c>
      <c r="J2832" s="122"/>
      <c r="K2832" s="120">
        <v>-4.6108242597604501E-2</v>
      </c>
      <c r="L2832" s="120"/>
      <c r="M2832" s="120" t="s">
        <v>128</v>
      </c>
      <c r="N2832" s="120"/>
      <c r="O2832" s="120" t="s">
        <v>128</v>
      </c>
      <c r="P2832" s="120"/>
      <c r="Q2832" s="120" t="s">
        <v>128</v>
      </c>
      <c r="R2832" s="120"/>
      <c r="S2832" s="120" t="s">
        <v>128</v>
      </c>
      <c r="T2832" s="120"/>
    </row>
    <row r="2833" spans="1:20" x14ac:dyDescent="0.25">
      <c r="A2833" s="121" t="s">
        <v>128</v>
      </c>
      <c r="B2833" s="121"/>
      <c r="C2833" s="121" t="s">
        <v>128</v>
      </c>
      <c r="D2833" s="121"/>
      <c r="E2833" s="121" t="s">
        <v>128</v>
      </c>
      <c r="F2833" s="121"/>
      <c r="G2833" s="121" t="s">
        <v>128</v>
      </c>
      <c r="H2833" s="121"/>
      <c r="I2833" s="121" t="s">
        <v>128</v>
      </c>
      <c r="J2833" s="122"/>
      <c r="K2833" s="120">
        <v>0.26290386745726502</v>
      </c>
      <c r="L2833" s="120"/>
      <c r="M2833" s="120" t="s">
        <v>128</v>
      </c>
      <c r="N2833" s="120"/>
      <c r="O2833" s="120" t="s">
        <v>128</v>
      </c>
      <c r="P2833" s="120"/>
      <c r="Q2833" s="120" t="s">
        <v>128</v>
      </c>
      <c r="R2833" s="120"/>
      <c r="S2833" s="120" t="s">
        <v>128</v>
      </c>
      <c r="T2833" s="120"/>
    </row>
    <row r="2834" spans="1:20" x14ac:dyDescent="0.25">
      <c r="A2834" s="121" t="s">
        <v>128</v>
      </c>
      <c r="B2834" s="121"/>
      <c r="C2834" s="121" t="s">
        <v>128</v>
      </c>
      <c r="D2834" s="121"/>
      <c r="E2834" s="121" t="s">
        <v>128</v>
      </c>
      <c r="F2834" s="121"/>
      <c r="G2834" s="121" t="s">
        <v>128</v>
      </c>
      <c r="H2834" s="121"/>
      <c r="I2834" s="121" t="s">
        <v>128</v>
      </c>
      <c r="J2834" s="122"/>
      <c r="K2834" s="120">
        <v>0.28163541331495201</v>
      </c>
      <c r="L2834" s="120"/>
      <c r="M2834" s="120" t="s">
        <v>128</v>
      </c>
      <c r="N2834" s="120"/>
      <c r="O2834" s="120" t="s">
        <v>128</v>
      </c>
      <c r="P2834" s="120"/>
      <c r="Q2834" s="120" t="s">
        <v>128</v>
      </c>
      <c r="R2834" s="120"/>
      <c r="S2834" s="120" t="s">
        <v>128</v>
      </c>
      <c r="T2834" s="120"/>
    </row>
    <row r="2835" spans="1:20" x14ac:dyDescent="0.25">
      <c r="A2835" s="121" t="s">
        <v>128</v>
      </c>
      <c r="B2835" s="121"/>
      <c r="C2835" s="121" t="s">
        <v>128</v>
      </c>
      <c r="D2835" s="121"/>
      <c r="E2835" s="121" t="s">
        <v>128</v>
      </c>
      <c r="F2835" s="121"/>
      <c r="G2835" s="121" t="s">
        <v>128</v>
      </c>
      <c r="H2835" s="121"/>
      <c r="I2835" s="121" t="s">
        <v>128</v>
      </c>
      <c r="J2835" s="122"/>
      <c r="K2835" s="120">
        <v>-0.16060232416300799</v>
      </c>
      <c r="L2835" s="120"/>
      <c r="M2835" s="120" t="s">
        <v>128</v>
      </c>
      <c r="N2835" s="120"/>
      <c r="O2835" s="120" t="s">
        <v>128</v>
      </c>
      <c r="P2835" s="120"/>
      <c r="Q2835" s="120" t="s">
        <v>128</v>
      </c>
      <c r="R2835" s="120"/>
      <c r="S2835" s="120" t="s">
        <v>128</v>
      </c>
      <c r="T2835" s="120"/>
    </row>
    <row r="2836" spans="1:20" x14ac:dyDescent="0.25">
      <c r="A2836" s="121" t="s">
        <v>128</v>
      </c>
      <c r="B2836" s="121"/>
      <c r="C2836" s="121" t="s">
        <v>128</v>
      </c>
      <c r="D2836" s="121"/>
      <c r="E2836" s="121" t="s">
        <v>128</v>
      </c>
      <c r="F2836" s="121"/>
      <c r="G2836" s="121" t="s">
        <v>128</v>
      </c>
      <c r="H2836" s="121"/>
      <c r="I2836" s="121" t="s">
        <v>128</v>
      </c>
      <c r="J2836" s="122"/>
      <c r="K2836" s="120">
        <v>-3.5953562746710702E-2</v>
      </c>
      <c r="L2836" s="120"/>
      <c r="M2836" s="120" t="s">
        <v>128</v>
      </c>
      <c r="N2836" s="120"/>
      <c r="O2836" s="120" t="s">
        <v>128</v>
      </c>
      <c r="P2836" s="120"/>
      <c r="Q2836" s="120" t="s">
        <v>128</v>
      </c>
      <c r="R2836" s="120"/>
      <c r="S2836" s="120" t="s">
        <v>128</v>
      </c>
      <c r="T2836" s="120"/>
    </row>
    <row r="2837" spans="1:20" x14ac:dyDescent="0.25">
      <c r="A2837" s="121" t="s">
        <v>128</v>
      </c>
      <c r="B2837" s="121"/>
      <c r="C2837" s="121" t="s">
        <v>128</v>
      </c>
      <c r="D2837" s="121"/>
      <c r="E2837" s="121" t="s">
        <v>128</v>
      </c>
      <c r="F2837" s="121"/>
      <c r="G2837" s="121" t="s">
        <v>128</v>
      </c>
      <c r="H2837" s="121"/>
      <c r="I2837" s="121" t="s">
        <v>128</v>
      </c>
      <c r="J2837" s="122"/>
      <c r="K2837" s="120">
        <v>0.43934466656257998</v>
      </c>
      <c r="L2837" s="120"/>
      <c r="M2837" s="120" t="s">
        <v>128</v>
      </c>
      <c r="N2837" s="120"/>
      <c r="O2837" s="120" t="s">
        <v>128</v>
      </c>
      <c r="P2837" s="120"/>
      <c r="Q2837" s="120" t="s">
        <v>128</v>
      </c>
      <c r="R2837" s="120"/>
      <c r="S2837" s="120" t="s">
        <v>128</v>
      </c>
      <c r="T2837" s="120"/>
    </row>
    <row r="2838" spans="1:20" x14ac:dyDescent="0.25">
      <c r="A2838" s="121" t="s">
        <v>128</v>
      </c>
      <c r="B2838" s="121"/>
      <c r="C2838" s="121" t="s">
        <v>128</v>
      </c>
      <c r="D2838" s="121"/>
      <c r="E2838" s="121" t="s">
        <v>128</v>
      </c>
      <c r="F2838" s="121"/>
      <c r="G2838" s="121" t="s">
        <v>128</v>
      </c>
      <c r="H2838" s="121"/>
      <c r="I2838" s="121" t="s">
        <v>128</v>
      </c>
      <c r="J2838" s="122"/>
      <c r="K2838" s="120">
        <v>-1.57948587049791</v>
      </c>
      <c r="L2838" s="120"/>
      <c r="M2838" s="120" t="s">
        <v>128</v>
      </c>
      <c r="N2838" s="120"/>
      <c r="O2838" s="120" t="s">
        <v>128</v>
      </c>
      <c r="P2838" s="120"/>
      <c r="Q2838" s="120" t="s">
        <v>128</v>
      </c>
      <c r="R2838" s="120"/>
      <c r="S2838" s="120" t="s">
        <v>128</v>
      </c>
      <c r="T2838" s="120"/>
    </row>
    <row r="2839" spans="1:20" x14ac:dyDescent="0.25">
      <c r="A2839" s="121" t="s">
        <v>128</v>
      </c>
      <c r="B2839" s="121"/>
      <c r="C2839" s="121" t="s">
        <v>128</v>
      </c>
      <c r="D2839" s="121"/>
      <c r="E2839" s="121" t="s">
        <v>128</v>
      </c>
      <c r="F2839" s="121"/>
      <c r="G2839" s="121" t="s">
        <v>128</v>
      </c>
      <c r="H2839" s="121"/>
      <c r="I2839" s="121" t="s">
        <v>128</v>
      </c>
      <c r="J2839" s="122"/>
      <c r="K2839" s="120">
        <v>0.112880246728569</v>
      </c>
      <c r="L2839" s="120"/>
      <c r="M2839" s="120" t="s">
        <v>128</v>
      </c>
      <c r="N2839" s="120"/>
      <c r="O2839" s="120" t="s">
        <v>128</v>
      </c>
      <c r="P2839" s="120"/>
      <c r="Q2839" s="120" t="s">
        <v>128</v>
      </c>
      <c r="R2839" s="120"/>
      <c r="S2839" s="120" t="s">
        <v>128</v>
      </c>
      <c r="T2839" s="120"/>
    </row>
    <row r="2840" spans="1:20" x14ac:dyDescent="0.25">
      <c r="A2840" s="121" t="s">
        <v>128</v>
      </c>
      <c r="B2840" s="121"/>
      <c r="C2840" s="121" t="s">
        <v>128</v>
      </c>
      <c r="D2840" s="121"/>
      <c r="E2840" s="121" t="s">
        <v>128</v>
      </c>
      <c r="F2840" s="121"/>
      <c r="G2840" s="121" t="s">
        <v>128</v>
      </c>
      <c r="H2840" s="121"/>
      <c r="I2840" s="121" t="s">
        <v>128</v>
      </c>
      <c r="J2840" s="122"/>
      <c r="K2840" s="120">
        <v>0.24698089299056</v>
      </c>
      <c r="L2840" s="120"/>
      <c r="M2840" s="120" t="s">
        <v>128</v>
      </c>
      <c r="N2840" s="120"/>
      <c r="O2840" s="120" t="s">
        <v>128</v>
      </c>
      <c r="P2840" s="120"/>
      <c r="Q2840" s="120" t="s">
        <v>128</v>
      </c>
      <c r="R2840" s="120"/>
      <c r="S2840" s="120" t="s">
        <v>128</v>
      </c>
      <c r="T2840" s="120"/>
    </row>
    <row r="2841" spans="1:20" x14ac:dyDescent="0.25">
      <c r="A2841" s="121" t="s">
        <v>128</v>
      </c>
      <c r="B2841" s="121"/>
      <c r="C2841" s="121" t="s">
        <v>128</v>
      </c>
      <c r="D2841" s="121"/>
      <c r="E2841" s="121" t="s">
        <v>128</v>
      </c>
      <c r="F2841" s="121"/>
      <c r="G2841" s="121" t="s">
        <v>128</v>
      </c>
      <c r="H2841" s="121"/>
      <c r="I2841" s="121" t="s">
        <v>128</v>
      </c>
      <c r="J2841" s="122"/>
      <c r="K2841" s="120">
        <v>3.4001946122401698E-2</v>
      </c>
      <c r="L2841" s="120"/>
      <c r="M2841" s="120" t="s">
        <v>128</v>
      </c>
      <c r="N2841" s="120"/>
      <c r="O2841" s="120" t="s">
        <v>128</v>
      </c>
      <c r="P2841" s="120"/>
      <c r="Q2841" s="120" t="s">
        <v>128</v>
      </c>
      <c r="R2841" s="120"/>
      <c r="S2841" s="120" t="s">
        <v>128</v>
      </c>
      <c r="T2841" s="120"/>
    </row>
    <row r="2842" spans="1:20" x14ac:dyDescent="0.25">
      <c r="A2842" s="121" t="s">
        <v>128</v>
      </c>
      <c r="B2842" s="121"/>
      <c r="C2842" s="121" t="s">
        <v>128</v>
      </c>
      <c r="D2842" s="121"/>
      <c r="E2842" s="121" t="s">
        <v>128</v>
      </c>
      <c r="F2842" s="121"/>
      <c r="G2842" s="121" t="s">
        <v>128</v>
      </c>
      <c r="H2842" s="121"/>
      <c r="I2842" s="121" t="s">
        <v>128</v>
      </c>
      <c r="J2842" s="122"/>
      <c r="K2842" s="120">
        <v>0.19498872884596699</v>
      </c>
      <c r="L2842" s="120"/>
      <c r="M2842" s="120" t="s">
        <v>128</v>
      </c>
      <c r="N2842" s="120"/>
      <c r="O2842" s="120" t="s">
        <v>128</v>
      </c>
      <c r="P2842" s="120"/>
      <c r="Q2842" s="120" t="s">
        <v>128</v>
      </c>
      <c r="R2842" s="120"/>
      <c r="S2842" s="120" t="s">
        <v>128</v>
      </c>
      <c r="T2842" s="120"/>
    </row>
    <row r="2843" spans="1:20" x14ac:dyDescent="0.25">
      <c r="A2843" s="121" t="s">
        <v>128</v>
      </c>
      <c r="B2843" s="121"/>
      <c r="C2843" s="121" t="s">
        <v>128</v>
      </c>
      <c r="D2843" s="121"/>
      <c r="E2843" s="121" t="s">
        <v>128</v>
      </c>
      <c r="F2843" s="121"/>
      <c r="G2843" s="121" t="s">
        <v>128</v>
      </c>
      <c r="H2843" s="121"/>
      <c r="I2843" s="121" t="s">
        <v>128</v>
      </c>
      <c r="J2843" s="122"/>
      <c r="K2843" s="120">
        <v>-0.249597069199641</v>
      </c>
      <c r="L2843" s="120"/>
      <c r="M2843" s="120" t="s">
        <v>128</v>
      </c>
      <c r="N2843" s="120"/>
      <c r="O2843" s="120" t="s">
        <v>128</v>
      </c>
      <c r="P2843" s="120"/>
      <c r="Q2843" s="120" t="s">
        <v>128</v>
      </c>
      <c r="R2843" s="120"/>
      <c r="S2843" s="120" t="s">
        <v>128</v>
      </c>
      <c r="T2843" s="120"/>
    </row>
    <row r="2844" spans="1:20" x14ac:dyDescent="0.25">
      <c r="A2844" s="121" t="s">
        <v>128</v>
      </c>
      <c r="B2844" s="121"/>
      <c r="C2844" s="121" t="s">
        <v>128</v>
      </c>
      <c r="D2844" s="121"/>
      <c r="E2844" s="121" t="s">
        <v>128</v>
      </c>
      <c r="F2844" s="121"/>
      <c r="G2844" s="121" t="s">
        <v>128</v>
      </c>
      <c r="H2844" s="121"/>
      <c r="I2844" s="121" t="s">
        <v>128</v>
      </c>
      <c r="J2844" s="122"/>
      <c r="K2844" s="120">
        <v>-0.13751448440585901</v>
      </c>
      <c r="L2844" s="120"/>
      <c r="M2844" s="120" t="s">
        <v>128</v>
      </c>
      <c r="N2844" s="120"/>
      <c r="O2844" s="120" t="s">
        <v>128</v>
      </c>
      <c r="P2844" s="120"/>
      <c r="Q2844" s="120" t="s">
        <v>128</v>
      </c>
      <c r="R2844" s="120"/>
      <c r="S2844" s="120" t="s">
        <v>128</v>
      </c>
      <c r="T2844" s="120"/>
    </row>
    <row r="2845" spans="1:20" x14ac:dyDescent="0.25">
      <c r="A2845" s="121" t="s">
        <v>128</v>
      </c>
      <c r="B2845" s="121"/>
      <c r="C2845" s="121" t="s">
        <v>128</v>
      </c>
      <c r="D2845" s="121"/>
      <c r="E2845" s="121" t="s">
        <v>128</v>
      </c>
      <c r="F2845" s="121"/>
      <c r="G2845" s="121" t="s">
        <v>128</v>
      </c>
      <c r="H2845" s="121"/>
      <c r="I2845" s="121" t="s">
        <v>128</v>
      </c>
      <c r="J2845" s="122"/>
      <c r="K2845" s="120">
        <v>-0.28431293341650798</v>
      </c>
      <c r="L2845" s="120"/>
      <c r="M2845" s="120" t="s">
        <v>128</v>
      </c>
      <c r="N2845" s="120"/>
      <c r="O2845" s="120" t="s">
        <v>128</v>
      </c>
      <c r="P2845" s="120"/>
      <c r="Q2845" s="120" t="s">
        <v>128</v>
      </c>
      <c r="R2845" s="120"/>
      <c r="S2845" s="120" t="s">
        <v>128</v>
      </c>
      <c r="T2845" s="120"/>
    </row>
    <row r="2846" spans="1:20" x14ac:dyDescent="0.25">
      <c r="A2846" s="121" t="s">
        <v>128</v>
      </c>
      <c r="B2846" s="121"/>
      <c r="C2846" s="121" t="s">
        <v>128</v>
      </c>
      <c r="D2846" s="121"/>
      <c r="E2846" s="121" t="s">
        <v>128</v>
      </c>
      <c r="F2846" s="121"/>
      <c r="G2846" s="121" t="s">
        <v>128</v>
      </c>
      <c r="H2846" s="121"/>
      <c r="I2846" s="121" t="s">
        <v>128</v>
      </c>
      <c r="J2846" s="122"/>
      <c r="K2846" s="120">
        <v>0.14308730869383299</v>
      </c>
      <c r="L2846" s="120"/>
      <c r="M2846" s="120" t="s">
        <v>128</v>
      </c>
      <c r="N2846" s="120"/>
      <c r="O2846" s="120" t="s">
        <v>128</v>
      </c>
      <c r="P2846" s="120"/>
      <c r="Q2846" s="120" t="s">
        <v>128</v>
      </c>
      <c r="R2846" s="120"/>
      <c r="S2846" s="120" t="s">
        <v>128</v>
      </c>
      <c r="T2846" s="120"/>
    </row>
    <row r="2847" spans="1:20" x14ac:dyDescent="0.25">
      <c r="A2847" s="121" t="s">
        <v>128</v>
      </c>
      <c r="B2847" s="121"/>
      <c r="C2847" s="121" t="s">
        <v>128</v>
      </c>
      <c r="D2847" s="121"/>
      <c r="E2847" s="121" t="s">
        <v>128</v>
      </c>
      <c r="F2847" s="121"/>
      <c r="G2847" s="121" t="s">
        <v>128</v>
      </c>
      <c r="H2847" s="121"/>
      <c r="I2847" s="121" t="s">
        <v>128</v>
      </c>
      <c r="J2847" s="122"/>
      <c r="K2847" s="120">
        <v>0.18049425073359901</v>
      </c>
      <c r="L2847" s="120"/>
      <c r="M2847" s="120" t="s">
        <v>128</v>
      </c>
      <c r="N2847" s="120"/>
      <c r="O2847" s="120" t="s">
        <v>128</v>
      </c>
      <c r="P2847" s="120"/>
      <c r="Q2847" s="120" t="s">
        <v>128</v>
      </c>
      <c r="R2847" s="120"/>
      <c r="S2847" s="120" t="s">
        <v>128</v>
      </c>
      <c r="T2847" s="120"/>
    </row>
    <row r="2848" spans="1:20" x14ac:dyDescent="0.25">
      <c r="A2848" s="121" t="s">
        <v>128</v>
      </c>
      <c r="B2848" s="121"/>
      <c r="C2848" s="121" t="s">
        <v>128</v>
      </c>
      <c r="D2848" s="121"/>
      <c r="E2848" s="121" t="s">
        <v>128</v>
      </c>
      <c r="F2848" s="121"/>
      <c r="G2848" s="121" t="s">
        <v>128</v>
      </c>
      <c r="H2848" s="121"/>
      <c r="I2848" s="121" t="s">
        <v>128</v>
      </c>
      <c r="J2848" s="122"/>
      <c r="K2848" s="120">
        <v>0.238628398777669</v>
      </c>
      <c r="L2848" s="120"/>
      <c r="M2848" s="120" t="s">
        <v>128</v>
      </c>
      <c r="N2848" s="120"/>
      <c r="O2848" s="120" t="s">
        <v>128</v>
      </c>
      <c r="P2848" s="120"/>
      <c r="Q2848" s="120" t="s">
        <v>128</v>
      </c>
      <c r="R2848" s="120"/>
      <c r="S2848" s="120" t="s">
        <v>128</v>
      </c>
      <c r="T2848" s="120"/>
    </row>
    <row r="2849" spans="1:20" x14ac:dyDescent="0.25">
      <c r="A2849" s="121" t="s">
        <v>128</v>
      </c>
      <c r="B2849" s="121"/>
      <c r="C2849" s="121" t="s">
        <v>128</v>
      </c>
      <c r="D2849" s="121"/>
      <c r="E2849" s="121" t="s">
        <v>128</v>
      </c>
      <c r="F2849" s="121"/>
      <c r="G2849" s="121" t="s">
        <v>128</v>
      </c>
      <c r="H2849" s="121"/>
      <c r="I2849" s="121" t="s">
        <v>128</v>
      </c>
      <c r="J2849" s="122"/>
      <c r="K2849" s="120">
        <v>0.125438118343904</v>
      </c>
      <c r="L2849" s="120"/>
      <c r="M2849" s="120" t="s">
        <v>128</v>
      </c>
      <c r="N2849" s="120"/>
      <c r="O2849" s="120" t="s">
        <v>128</v>
      </c>
      <c r="P2849" s="120"/>
      <c r="Q2849" s="120" t="s">
        <v>128</v>
      </c>
      <c r="R2849" s="120"/>
      <c r="S2849" s="120" t="s">
        <v>128</v>
      </c>
      <c r="T2849" s="120"/>
    </row>
    <row r="2850" spans="1:20" x14ac:dyDescent="0.25">
      <c r="A2850" s="121" t="s">
        <v>128</v>
      </c>
      <c r="B2850" s="121"/>
      <c r="C2850" s="121" t="s">
        <v>128</v>
      </c>
      <c r="D2850" s="121"/>
      <c r="E2850" s="121" t="s">
        <v>128</v>
      </c>
      <c r="F2850" s="121"/>
      <c r="G2850" s="121" t="s">
        <v>128</v>
      </c>
      <c r="H2850" s="121"/>
      <c r="I2850" s="121" t="s">
        <v>128</v>
      </c>
      <c r="J2850" s="122"/>
      <c r="K2850" s="120">
        <v>-2.9295969115267401E-2</v>
      </c>
      <c r="L2850" s="120"/>
      <c r="M2850" s="120" t="s">
        <v>128</v>
      </c>
      <c r="N2850" s="120"/>
      <c r="O2850" s="120" t="s">
        <v>128</v>
      </c>
      <c r="P2850" s="120"/>
      <c r="Q2850" s="120" t="s">
        <v>128</v>
      </c>
      <c r="R2850" s="120"/>
      <c r="S2850" s="120" t="s">
        <v>128</v>
      </c>
      <c r="T2850" s="120"/>
    </row>
    <row r="2851" spans="1:20" x14ac:dyDescent="0.25">
      <c r="A2851" s="121" t="s">
        <v>128</v>
      </c>
      <c r="B2851" s="121"/>
      <c r="C2851" s="121" t="s">
        <v>128</v>
      </c>
      <c r="D2851" s="121"/>
      <c r="E2851" s="121" t="s">
        <v>128</v>
      </c>
      <c r="F2851" s="121"/>
      <c r="G2851" s="121" t="s">
        <v>128</v>
      </c>
      <c r="H2851" s="121"/>
      <c r="I2851" s="121" t="s">
        <v>128</v>
      </c>
      <c r="J2851" s="122"/>
      <c r="K2851" s="120">
        <v>9.0224484484853207E-2</v>
      </c>
      <c r="L2851" s="120"/>
      <c r="M2851" s="120" t="s">
        <v>128</v>
      </c>
      <c r="N2851" s="120"/>
      <c r="O2851" s="120" t="s">
        <v>128</v>
      </c>
      <c r="P2851" s="120"/>
      <c r="Q2851" s="120" t="s">
        <v>128</v>
      </c>
      <c r="R2851" s="120"/>
      <c r="S2851" s="120" t="s">
        <v>128</v>
      </c>
      <c r="T2851" s="120"/>
    </row>
    <row r="2852" spans="1:20" x14ac:dyDescent="0.25">
      <c r="A2852" s="121" t="s">
        <v>128</v>
      </c>
      <c r="B2852" s="121"/>
      <c r="C2852" s="121" t="s">
        <v>128</v>
      </c>
      <c r="D2852" s="121"/>
      <c r="E2852" s="121" t="s">
        <v>128</v>
      </c>
      <c r="F2852" s="121"/>
      <c r="G2852" s="121" t="s">
        <v>128</v>
      </c>
      <c r="H2852" s="121"/>
      <c r="I2852" s="121" t="s">
        <v>128</v>
      </c>
      <c r="J2852" s="122"/>
      <c r="K2852" s="120">
        <v>-0.50163531973511899</v>
      </c>
      <c r="L2852" s="120"/>
      <c r="M2852" s="120" t="s">
        <v>128</v>
      </c>
      <c r="N2852" s="120"/>
      <c r="O2852" s="120" t="s">
        <v>128</v>
      </c>
      <c r="P2852" s="120"/>
      <c r="Q2852" s="120" t="s">
        <v>128</v>
      </c>
      <c r="R2852" s="120"/>
      <c r="S2852" s="120" t="s">
        <v>128</v>
      </c>
      <c r="T2852" s="120"/>
    </row>
    <row r="2853" spans="1:20" x14ac:dyDescent="0.25">
      <c r="A2853" s="121" t="s">
        <v>128</v>
      </c>
      <c r="B2853" s="121"/>
      <c r="C2853" s="121" t="s">
        <v>128</v>
      </c>
      <c r="D2853" s="121"/>
      <c r="E2853" s="121" t="s">
        <v>128</v>
      </c>
      <c r="F2853" s="121"/>
      <c r="G2853" s="121" t="s">
        <v>128</v>
      </c>
      <c r="H2853" s="121"/>
      <c r="I2853" s="121" t="s">
        <v>128</v>
      </c>
      <c r="J2853" s="122"/>
      <c r="K2853" s="120">
        <v>-0.50163531973511899</v>
      </c>
      <c r="L2853" s="120"/>
      <c r="M2853" s="120" t="s">
        <v>128</v>
      </c>
      <c r="N2853" s="120"/>
      <c r="O2853" s="120" t="s">
        <v>128</v>
      </c>
      <c r="P2853" s="120"/>
      <c r="Q2853" s="120" t="s">
        <v>128</v>
      </c>
      <c r="R2853" s="120"/>
      <c r="S2853" s="120" t="s">
        <v>128</v>
      </c>
      <c r="T2853" s="120"/>
    </row>
    <row r="2854" spans="1:20" x14ac:dyDescent="0.25">
      <c r="A2854" s="121" t="s">
        <v>128</v>
      </c>
      <c r="B2854" s="121"/>
      <c r="C2854" s="121" t="s">
        <v>128</v>
      </c>
      <c r="D2854" s="121"/>
      <c r="E2854" s="121" t="s">
        <v>128</v>
      </c>
      <c r="F2854" s="121"/>
      <c r="G2854" s="121" t="s">
        <v>128</v>
      </c>
      <c r="H2854" s="121"/>
      <c r="I2854" s="121" t="s">
        <v>128</v>
      </c>
      <c r="J2854" s="122"/>
      <c r="K2854" s="120">
        <v>0.158717654657792</v>
      </c>
      <c r="L2854" s="120"/>
      <c r="M2854" s="120" t="s">
        <v>128</v>
      </c>
      <c r="N2854" s="120"/>
      <c r="O2854" s="120" t="s">
        <v>128</v>
      </c>
      <c r="P2854" s="120"/>
      <c r="Q2854" s="120" t="s">
        <v>128</v>
      </c>
      <c r="R2854" s="120"/>
      <c r="S2854" s="120" t="s">
        <v>128</v>
      </c>
      <c r="T2854" s="120"/>
    </row>
    <row r="2855" spans="1:20" x14ac:dyDescent="0.25">
      <c r="A2855" s="121" t="s">
        <v>128</v>
      </c>
      <c r="B2855" s="121"/>
      <c r="C2855" s="121" t="s">
        <v>128</v>
      </c>
      <c r="D2855" s="121"/>
      <c r="E2855" s="121" t="s">
        <v>128</v>
      </c>
      <c r="F2855" s="121"/>
      <c r="G2855" s="121" t="s">
        <v>128</v>
      </c>
      <c r="H2855" s="121"/>
      <c r="I2855" s="121" t="s">
        <v>128</v>
      </c>
      <c r="J2855" s="122"/>
      <c r="K2855" s="120">
        <v>0.22745942416640799</v>
      </c>
      <c r="L2855" s="120"/>
      <c r="M2855" s="120" t="s">
        <v>128</v>
      </c>
      <c r="N2855" s="120"/>
      <c r="O2855" s="120" t="s">
        <v>128</v>
      </c>
      <c r="P2855" s="120"/>
      <c r="Q2855" s="120" t="s">
        <v>128</v>
      </c>
      <c r="R2855" s="120"/>
      <c r="S2855" s="120" t="s">
        <v>128</v>
      </c>
      <c r="T2855" s="120"/>
    </row>
    <row r="2856" spans="1:20" x14ac:dyDescent="0.25">
      <c r="A2856" s="121" t="s">
        <v>128</v>
      </c>
      <c r="B2856" s="121"/>
      <c r="C2856" s="121" t="s">
        <v>128</v>
      </c>
      <c r="D2856" s="121"/>
      <c r="E2856" s="121" t="s">
        <v>128</v>
      </c>
      <c r="F2856" s="121"/>
      <c r="G2856" s="121" t="s">
        <v>128</v>
      </c>
      <c r="H2856" s="121"/>
      <c r="I2856" s="121" t="s">
        <v>128</v>
      </c>
      <c r="J2856" s="122"/>
      <c r="K2856" s="120">
        <v>2.7183136770730702E-2</v>
      </c>
      <c r="L2856" s="120"/>
      <c r="M2856" s="120" t="s">
        <v>128</v>
      </c>
      <c r="N2856" s="120"/>
      <c r="O2856" s="120" t="s">
        <v>128</v>
      </c>
      <c r="P2856" s="120"/>
      <c r="Q2856" s="120" t="s">
        <v>128</v>
      </c>
      <c r="R2856" s="120"/>
      <c r="S2856" s="120" t="s">
        <v>128</v>
      </c>
      <c r="T2856" s="120"/>
    </row>
    <row r="2857" spans="1:20" x14ac:dyDescent="0.25">
      <c r="A2857" s="121" t="s">
        <v>128</v>
      </c>
      <c r="B2857" s="121"/>
      <c r="C2857" s="121" t="s">
        <v>128</v>
      </c>
      <c r="D2857" s="121"/>
      <c r="E2857" s="121" t="s">
        <v>128</v>
      </c>
      <c r="F2857" s="121"/>
      <c r="G2857" s="121" t="s">
        <v>128</v>
      </c>
      <c r="H2857" s="121"/>
      <c r="I2857" s="121" t="s">
        <v>128</v>
      </c>
      <c r="J2857" s="122"/>
      <c r="K2857" s="120">
        <v>-1.16814987764593</v>
      </c>
      <c r="L2857" s="120"/>
      <c r="M2857" s="120" t="s">
        <v>128</v>
      </c>
      <c r="N2857" s="120"/>
      <c r="O2857" s="120" t="s">
        <v>128</v>
      </c>
      <c r="P2857" s="120"/>
      <c r="Q2857" s="120" t="s">
        <v>128</v>
      </c>
      <c r="R2857" s="120"/>
      <c r="S2857" s="120" t="s">
        <v>128</v>
      </c>
      <c r="T2857" s="120"/>
    </row>
    <row r="2858" spans="1:20" x14ac:dyDescent="0.25">
      <c r="A2858" s="121" t="s">
        <v>128</v>
      </c>
      <c r="B2858" s="121"/>
      <c r="C2858" s="121" t="s">
        <v>128</v>
      </c>
      <c r="D2858" s="121"/>
      <c r="E2858" s="121" t="s">
        <v>128</v>
      </c>
      <c r="F2858" s="121"/>
      <c r="G2858" s="121" t="s">
        <v>128</v>
      </c>
      <c r="H2858" s="121"/>
      <c r="I2858" s="121" t="s">
        <v>128</v>
      </c>
      <c r="J2858" s="122"/>
      <c r="K2858" s="120">
        <v>-0.15755692834062901</v>
      </c>
      <c r="L2858" s="120"/>
      <c r="M2858" s="120" t="s">
        <v>128</v>
      </c>
      <c r="N2858" s="120"/>
      <c r="O2858" s="120" t="s">
        <v>128</v>
      </c>
      <c r="P2858" s="120"/>
      <c r="Q2858" s="120" t="s">
        <v>128</v>
      </c>
      <c r="R2858" s="120"/>
      <c r="S2858" s="120" t="s">
        <v>128</v>
      </c>
      <c r="T2858" s="120"/>
    </row>
    <row r="2859" spans="1:20" x14ac:dyDescent="0.25">
      <c r="A2859" s="121" t="s">
        <v>128</v>
      </c>
      <c r="B2859" s="121"/>
      <c r="C2859" s="121" t="s">
        <v>128</v>
      </c>
      <c r="D2859" s="121"/>
      <c r="E2859" s="121" t="s">
        <v>128</v>
      </c>
      <c r="F2859" s="121"/>
      <c r="G2859" s="121" t="s">
        <v>128</v>
      </c>
      <c r="H2859" s="121"/>
      <c r="I2859" s="121" t="s">
        <v>128</v>
      </c>
      <c r="J2859" s="122"/>
      <c r="K2859" s="120">
        <v>-0.23761262987455101</v>
      </c>
      <c r="L2859" s="120"/>
      <c r="M2859" s="120" t="s">
        <v>128</v>
      </c>
      <c r="N2859" s="120"/>
      <c r="O2859" s="120" t="s">
        <v>128</v>
      </c>
      <c r="P2859" s="120"/>
      <c r="Q2859" s="120" t="s">
        <v>128</v>
      </c>
      <c r="R2859" s="120"/>
      <c r="S2859" s="120" t="s">
        <v>128</v>
      </c>
      <c r="T2859" s="120"/>
    </row>
    <row r="2860" spans="1:20" x14ac:dyDescent="0.25">
      <c r="A2860" s="121" t="s">
        <v>128</v>
      </c>
      <c r="B2860" s="121"/>
      <c r="C2860" s="121" t="s">
        <v>128</v>
      </c>
      <c r="D2860" s="121"/>
      <c r="E2860" s="121" t="s">
        <v>128</v>
      </c>
      <c r="F2860" s="121"/>
      <c r="G2860" s="121" t="s">
        <v>128</v>
      </c>
      <c r="H2860" s="121"/>
      <c r="I2860" s="121" t="s">
        <v>128</v>
      </c>
      <c r="J2860" s="122"/>
      <c r="K2860" s="120">
        <v>5.2272418189964797E-3</v>
      </c>
      <c r="L2860" s="120"/>
      <c r="M2860" s="120" t="s">
        <v>128</v>
      </c>
      <c r="N2860" s="120"/>
      <c r="O2860" s="120" t="s">
        <v>128</v>
      </c>
      <c r="P2860" s="120"/>
      <c r="Q2860" s="120" t="s">
        <v>128</v>
      </c>
      <c r="R2860" s="120"/>
      <c r="S2860" s="120" t="s">
        <v>128</v>
      </c>
      <c r="T2860" s="120"/>
    </row>
    <row r="2861" spans="1:20" x14ac:dyDescent="0.25">
      <c r="A2861" s="121" t="s">
        <v>128</v>
      </c>
      <c r="B2861" s="121"/>
      <c r="C2861" s="121" t="s">
        <v>128</v>
      </c>
      <c r="D2861" s="121"/>
      <c r="E2861" s="121" t="s">
        <v>128</v>
      </c>
      <c r="F2861" s="121"/>
      <c r="G2861" s="121" t="s">
        <v>128</v>
      </c>
      <c r="H2861" s="121"/>
      <c r="I2861" s="121" t="s">
        <v>128</v>
      </c>
      <c r="J2861" s="122"/>
      <c r="K2861" s="120">
        <v>-4.7396085979521302E-2</v>
      </c>
      <c r="L2861" s="120"/>
      <c r="M2861" s="120" t="s">
        <v>128</v>
      </c>
      <c r="N2861" s="120"/>
      <c r="O2861" s="120" t="s">
        <v>128</v>
      </c>
      <c r="P2861" s="120"/>
      <c r="Q2861" s="120" t="s">
        <v>128</v>
      </c>
      <c r="R2861" s="120"/>
      <c r="S2861" s="120" t="s">
        <v>128</v>
      </c>
      <c r="T2861" s="120"/>
    </row>
    <row r="2862" spans="1:20" x14ac:dyDescent="0.25">
      <c r="A2862" s="121" t="s">
        <v>128</v>
      </c>
      <c r="B2862" s="121"/>
      <c r="C2862" s="121" t="s">
        <v>128</v>
      </c>
      <c r="D2862" s="121"/>
      <c r="E2862" s="121" t="s">
        <v>128</v>
      </c>
      <c r="F2862" s="121"/>
      <c r="G2862" s="121" t="s">
        <v>128</v>
      </c>
      <c r="H2862" s="121"/>
      <c r="I2862" s="121" t="s">
        <v>128</v>
      </c>
      <c r="J2862" s="122"/>
      <c r="K2862" s="120">
        <v>-1.1705887967629299E-2</v>
      </c>
      <c r="L2862" s="120"/>
      <c r="M2862" s="120" t="s">
        <v>128</v>
      </c>
      <c r="N2862" s="120"/>
      <c r="O2862" s="120" t="s">
        <v>128</v>
      </c>
      <c r="P2862" s="120"/>
      <c r="Q2862" s="120" t="s">
        <v>128</v>
      </c>
      <c r="R2862" s="120"/>
      <c r="S2862" s="120" t="s">
        <v>128</v>
      </c>
      <c r="T2862" s="120"/>
    </row>
    <row r="2863" spans="1:20" x14ac:dyDescent="0.25">
      <c r="A2863" s="121" t="s">
        <v>128</v>
      </c>
      <c r="B2863" s="121"/>
      <c r="C2863" s="121" t="s">
        <v>128</v>
      </c>
      <c r="D2863" s="121"/>
      <c r="E2863" s="121" t="s">
        <v>128</v>
      </c>
      <c r="F2863" s="121"/>
      <c r="G2863" s="121" t="s">
        <v>128</v>
      </c>
      <c r="H2863" s="121"/>
      <c r="I2863" s="121" t="s">
        <v>128</v>
      </c>
      <c r="J2863" s="122"/>
      <c r="K2863" s="120">
        <v>-0.16435492810952099</v>
      </c>
      <c r="L2863" s="120"/>
      <c r="M2863" s="120" t="s">
        <v>128</v>
      </c>
      <c r="N2863" s="120"/>
      <c r="O2863" s="120" t="s">
        <v>128</v>
      </c>
      <c r="P2863" s="120"/>
      <c r="Q2863" s="120" t="s">
        <v>128</v>
      </c>
      <c r="R2863" s="120"/>
      <c r="S2863" s="120" t="s">
        <v>128</v>
      </c>
      <c r="T2863" s="120"/>
    </row>
    <row r="2864" spans="1:20" x14ac:dyDescent="0.25">
      <c r="A2864" s="121" t="s">
        <v>128</v>
      </c>
      <c r="B2864" s="121"/>
      <c r="C2864" s="121" t="s">
        <v>128</v>
      </c>
      <c r="D2864" s="121"/>
      <c r="E2864" s="121" t="s">
        <v>128</v>
      </c>
      <c r="F2864" s="121"/>
      <c r="G2864" s="121" t="s">
        <v>128</v>
      </c>
      <c r="H2864" s="121"/>
      <c r="I2864" s="121" t="s">
        <v>128</v>
      </c>
      <c r="J2864" s="122"/>
      <c r="K2864" s="120">
        <v>-0.419868406843939</v>
      </c>
      <c r="L2864" s="120"/>
      <c r="M2864" s="120" t="s">
        <v>128</v>
      </c>
      <c r="N2864" s="120"/>
      <c r="O2864" s="120" t="s">
        <v>128</v>
      </c>
      <c r="P2864" s="120"/>
      <c r="Q2864" s="120" t="s">
        <v>128</v>
      </c>
      <c r="R2864" s="120"/>
      <c r="S2864" s="120" t="s">
        <v>128</v>
      </c>
      <c r="T2864" s="120"/>
    </row>
    <row r="2865" spans="1:20" x14ac:dyDescent="0.25">
      <c r="A2865"/>
      <c r="B2865"/>
      <c r="C2865"/>
      <c r="D2865"/>
      <c r="E2865"/>
      <c r="F2865"/>
      <c r="G2865"/>
      <c r="H2865"/>
      <c r="I2865"/>
      <c r="J2865"/>
      <c r="K2865"/>
      <c r="L2865"/>
      <c r="M2865"/>
      <c r="N2865"/>
      <c r="O2865"/>
      <c r="P2865"/>
      <c r="Q2865"/>
      <c r="R2865"/>
      <c r="S2865"/>
      <c r="T2865"/>
    </row>
    <row r="2866" spans="1:20" x14ac:dyDescent="0.25">
      <c r="A2866"/>
      <c r="B2866"/>
      <c r="C2866"/>
      <c r="D2866"/>
      <c r="E2866"/>
      <c r="F2866"/>
      <c r="G2866"/>
      <c r="H2866"/>
      <c r="I2866"/>
      <c r="J2866"/>
      <c r="K2866"/>
      <c r="L2866"/>
      <c r="M2866"/>
      <c r="N2866"/>
      <c r="O2866"/>
      <c r="P2866"/>
      <c r="Q2866"/>
      <c r="R2866"/>
      <c r="S2866"/>
      <c r="T2866"/>
    </row>
    <row r="2867" spans="1:20" x14ac:dyDescent="0.25">
      <c r="A2867"/>
      <c r="B2867"/>
      <c r="C2867"/>
      <c r="D2867"/>
      <c r="E2867"/>
      <c r="F2867"/>
      <c r="G2867"/>
      <c r="H2867"/>
      <c r="I2867"/>
      <c r="J2867"/>
      <c r="K2867"/>
      <c r="L2867"/>
      <c r="M2867"/>
      <c r="N2867"/>
      <c r="O2867"/>
      <c r="P2867"/>
      <c r="Q2867"/>
      <c r="R2867"/>
      <c r="S2867"/>
      <c r="T2867"/>
    </row>
    <row r="2868" spans="1:20" x14ac:dyDescent="0.25">
      <c r="A2868"/>
      <c r="B2868"/>
      <c r="C2868"/>
      <c r="D2868"/>
      <c r="E2868"/>
      <c r="F2868"/>
      <c r="G2868"/>
      <c r="H2868"/>
      <c r="I2868"/>
      <c r="J2868"/>
      <c r="K2868"/>
      <c r="L2868"/>
      <c r="M2868"/>
      <c r="N2868"/>
      <c r="O2868"/>
      <c r="P2868"/>
      <c r="Q2868"/>
      <c r="R2868"/>
      <c r="S2868"/>
      <c r="T2868"/>
    </row>
    <row r="2869" spans="1:20" x14ac:dyDescent="0.25">
      <c r="A2869"/>
      <c r="B2869"/>
      <c r="C2869"/>
      <c r="D2869"/>
      <c r="E2869"/>
      <c r="F2869"/>
      <c r="G2869"/>
      <c r="H2869"/>
      <c r="I2869"/>
      <c r="J2869"/>
      <c r="K2869"/>
      <c r="L2869"/>
      <c r="M2869"/>
      <c r="N2869"/>
      <c r="O2869"/>
      <c r="P2869"/>
      <c r="Q2869"/>
      <c r="R2869"/>
      <c r="S2869"/>
      <c r="T2869"/>
    </row>
    <row r="2870" spans="1:20" x14ac:dyDescent="0.25">
      <c r="A2870"/>
      <c r="B2870"/>
      <c r="C2870"/>
      <c r="D2870"/>
      <c r="E2870"/>
      <c r="F2870"/>
      <c r="G2870"/>
      <c r="H2870"/>
      <c r="I2870"/>
      <c r="J2870"/>
      <c r="K2870"/>
      <c r="L2870"/>
      <c r="M2870"/>
      <c r="N2870"/>
      <c r="O2870"/>
      <c r="P2870"/>
      <c r="Q2870"/>
      <c r="R2870"/>
      <c r="S2870"/>
      <c r="T2870"/>
    </row>
    <row r="2871" spans="1:20" x14ac:dyDescent="0.25">
      <c r="A2871"/>
      <c r="B2871"/>
      <c r="C2871"/>
      <c r="D2871"/>
      <c r="E2871"/>
      <c r="F2871"/>
      <c r="G2871"/>
      <c r="H2871"/>
      <c r="I2871"/>
      <c r="J2871"/>
      <c r="K2871"/>
      <c r="L2871"/>
      <c r="M2871"/>
      <c r="N2871"/>
      <c r="O2871"/>
      <c r="P2871"/>
      <c r="Q2871"/>
      <c r="R2871"/>
      <c r="S2871"/>
      <c r="T2871"/>
    </row>
    <row r="2872" spans="1:20" x14ac:dyDescent="0.25">
      <c r="A2872"/>
      <c r="B2872"/>
      <c r="C2872"/>
      <c r="D2872"/>
      <c r="E2872"/>
      <c r="F2872"/>
      <c r="G2872"/>
      <c r="H2872"/>
      <c r="I2872"/>
      <c r="J2872"/>
      <c r="K2872"/>
      <c r="L2872"/>
      <c r="M2872"/>
      <c r="N2872"/>
      <c r="O2872"/>
      <c r="P2872"/>
      <c r="Q2872"/>
      <c r="R2872"/>
      <c r="S2872"/>
      <c r="T2872"/>
    </row>
    <row r="2873" spans="1:20" x14ac:dyDescent="0.25">
      <c r="A2873"/>
      <c r="B2873"/>
      <c r="C2873"/>
      <c r="D2873"/>
      <c r="E2873"/>
      <c r="F2873"/>
      <c r="G2873"/>
      <c r="H2873"/>
      <c r="I2873"/>
      <c r="J2873"/>
      <c r="K2873"/>
      <c r="L2873"/>
      <c r="M2873"/>
      <c r="N2873"/>
      <c r="O2873"/>
      <c r="P2873"/>
      <c r="Q2873"/>
      <c r="R2873"/>
      <c r="S2873"/>
      <c r="T2873"/>
    </row>
    <row r="2874" spans="1:20" x14ac:dyDescent="0.25">
      <c r="A2874"/>
      <c r="B2874"/>
      <c r="C2874"/>
      <c r="D2874"/>
      <c r="E2874"/>
      <c r="F2874"/>
      <c r="G2874"/>
      <c r="H2874"/>
      <c r="I2874"/>
      <c r="J2874"/>
      <c r="K2874"/>
      <c r="L2874"/>
      <c r="M2874"/>
      <c r="N2874"/>
      <c r="O2874"/>
      <c r="P2874"/>
      <c r="Q2874"/>
      <c r="R2874"/>
      <c r="S2874"/>
      <c r="T2874"/>
    </row>
    <row r="2875" spans="1:20" x14ac:dyDescent="0.25">
      <c r="A2875"/>
      <c r="B2875"/>
      <c r="C2875"/>
      <c r="D2875"/>
      <c r="E2875"/>
      <c r="F2875"/>
      <c r="G2875"/>
      <c r="H2875"/>
      <c r="I2875"/>
      <c r="J2875"/>
      <c r="K2875"/>
      <c r="L2875"/>
      <c r="M2875"/>
      <c r="N2875"/>
      <c r="O2875"/>
      <c r="P2875"/>
      <c r="Q2875"/>
      <c r="R2875"/>
      <c r="S2875"/>
      <c r="T2875"/>
    </row>
    <row r="2876" spans="1:20" x14ac:dyDescent="0.25">
      <c r="A2876"/>
      <c r="B2876"/>
      <c r="C2876"/>
      <c r="D2876"/>
      <c r="E2876"/>
      <c r="F2876"/>
      <c r="G2876"/>
      <c r="H2876"/>
      <c r="I2876"/>
      <c r="J2876"/>
      <c r="K2876"/>
      <c r="L2876"/>
      <c r="M2876"/>
      <c r="N2876"/>
      <c r="O2876"/>
      <c r="P2876"/>
      <c r="Q2876"/>
      <c r="R2876"/>
      <c r="S2876"/>
      <c r="T2876"/>
    </row>
    <row r="2877" spans="1:20" x14ac:dyDescent="0.25">
      <c r="A2877"/>
      <c r="B2877"/>
      <c r="C2877"/>
      <c r="D2877"/>
      <c r="E2877"/>
      <c r="F2877"/>
      <c r="G2877"/>
      <c r="H2877"/>
      <c r="I2877"/>
      <c r="J2877"/>
      <c r="K2877"/>
      <c r="L2877"/>
      <c r="M2877"/>
      <c r="N2877"/>
      <c r="O2877"/>
      <c r="P2877"/>
      <c r="Q2877"/>
      <c r="R2877"/>
      <c r="S2877"/>
      <c r="T2877"/>
    </row>
    <row r="2878" spans="1:20" x14ac:dyDescent="0.25">
      <c r="A2878"/>
      <c r="B2878"/>
      <c r="C2878"/>
      <c r="D2878"/>
      <c r="E2878"/>
      <c r="F2878"/>
      <c r="G2878"/>
      <c r="H2878"/>
      <c r="I2878"/>
      <c r="J2878"/>
      <c r="K2878"/>
      <c r="L2878"/>
      <c r="M2878"/>
      <c r="N2878"/>
      <c r="O2878"/>
      <c r="P2878"/>
      <c r="Q2878"/>
      <c r="R2878"/>
      <c r="S2878"/>
      <c r="T2878"/>
    </row>
    <row r="2879" spans="1:20" x14ac:dyDescent="0.25">
      <c r="A2879"/>
      <c r="B2879"/>
      <c r="C2879"/>
      <c r="D2879"/>
      <c r="E2879"/>
      <c r="F2879"/>
      <c r="G2879"/>
      <c r="H2879"/>
      <c r="I2879"/>
      <c r="J2879"/>
      <c r="K2879"/>
      <c r="L2879"/>
      <c r="M2879"/>
      <c r="N2879"/>
      <c r="O2879"/>
      <c r="P2879"/>
      <c r="Q2879"/>
      <c r="R2879"/>
      <c r="S2879"/>
      <c r="T2879"/>
    </row>
    <row r="2880" spans="1:20" x14ac:dyDescent="0.25">
      <c r="A2880"/>
      <c r="B2880"/>
      <c r="C2880"/>
      <c r="D2880"/>
      <c r="E2880"/>
      <c r="F2880"/>
      <c r="G2880"/>
      <c r="H2880"/>
      <c r="I2880"/>
      <c r="J2880"/>
      <c r="K2880"/>
      <c r="L2880"/>
      <c r="M2880"/>
      <c r="N2880"/>
      <c r="O2880"/>
      <c r="P2880"/>
      <c r="Q2880"/>
      <c r="R2880"/>
      <c r="S2880"/>
      <c r="T2880"/>
    </row>
    <row r="2881" spans="1:20" x14ac:dyDescent="0.25">
      <c r="A2881"/>
      <c r="B2881"/>
      <c r="C2881"/>
      <c r="D2881"/>
      <c r="E2881"/>
      <c r="F2881"/>
      <c r="G2881"/>
      <c r="H2881"/>
      <c r="I2881"/>
      <c r="J2881"/>
      <c r="K2881"/>
      <c r="L2881"/>
      <c r="M2881"/>
      <c r="N2881"/>
      <c r="O2881"/>
      <c r="P2881"/>
      <c r="Q2881"/>
      <c r="R2881"/>
      <c r="S2881"/>
      <c r="T2881"/>
    </row>
    <row r="2882" spans="1:20" x14ac:dyDescent="0.25">
      <c r="A2882"/>
      <c r="B2882"/>
      <c r="C2882"/>
      <c r="D2882"/>
      <c r="E2882"/>
      <c r="F2882"/>
      <c r="G2882"/>
      <c r="H2882"/>
      <c r="I2882"/>
      <c r="J2882"/>
      <c r="K2882"/>
      <c r="L2882"/>
      <c r="M2882"/>
      <c r="N2882"/>
      <c r="O2882"/>
      <c r="P2882"/>
      <c r="Q2882"/>
      <c r="R2882"/>
      <c r="S2882"/>
      <c r="T2882"/>
    </row>
    <row r="2883" spans="1:20" x14ac:dyDescent="0.25">
      <c r="A2883"/>
      <c r="B2883"/>
      <c r="C2883"/>
      <c r="D2883"/>
      <c r="E2883"/>
      <c r="F2883"/>
      <c r="G2883"/>
      <c r="H2883"/>
      <c r="I2883"/>
      <c r="J2883"/>
      <c r="K2883"/>
      <c r="L2883"/>
      <c r="M2883"/>
      <c r="N2883"/>
      <c r="O2883"/>
      <c r="P2883"/>
      <c r="Q2883"/>
      <c r="R2883"/>
      <c r="S2883"/>
      <c r="T2883"/>
    </row>
    <row r="2884" spans="1:20" x14ac:dyDescent="0.25">
      <c r="A2884"/>
      <c r="B2884"/>
      <c r="C2884"/>
      <c r="D2884"/>
      <c r="E2884"/>
      <c r="F2884"/>
      <c r="G2884"/>
      <c r="H2884"/>
      <c r="I2884"/>
      <c r="J2884"/>
      <c r="K2884"/>
      <c r="L2884"/>
      <c r="M2884"/>
      <c r="N2884"/>
      <c r="O2884"/>
      <c r="P2884"/>
      <c r="Q2884"/>
      <c r="R2884"/>
      <c r="S2884"/>
      <c r="T2884"/>
    </row>
    <row r="2885" spans="1:20" x14ac:dyDescent="0.25">
      <c r="A2885"/>
      <c r="B2885"/>
      <c r="C2885"/>
      <c r="D2885"/>
      <c r="E2885"/>
      <c r="F2885"/>
      <c r="G2885"/>
      <c r="H2885"/>
      <c r="I2885"/>
      <c r="J2885"/>
      <c r="K2885"/>
      <c r="L2885"/>
      <c r="M2885"/>
      <c r="N2885"/>
      <c r="O2885"/>
      <c r="P2885"/>
      <c r="Q2885"/>
      <c r="R2885"/>
      <c r="S2885"/>
      <c r="T2885"/>
    </row>
    <row r="2886" spans="1:20" x14ac:dyDescent="0.25">
      <c r="A2886"/>
      <c r="B2886"/>
      <c r="C2886"/>
      <c r="D2886"/>
      <c r="E2886"/>
      <c r="F2886"/>
      <c r="G2886"/>
      <c r="H2886"/>
      <c r="I2886"/>
      <c r="J2886"/>
      <c r="K2886"/>
      <c r="L2886"/>
      <c r="M2886"/>
      <c r="N2886"/>
      <c r="O2886"/>
      <c r="P2886"/>
      <c r="Q2886"/>
      <c r="R2886"/>
      <c r="S2886"/>
      <c r="T2886"/>
    </row>
    <row r="2887" spans="1:20" x14ac:dyDescent="0.25">
      <c r="A2887"/>
      <c r="B2887"/>
      <c r="C2887"/>
      <c r="D2887"/>
      <c r="E2887"/>
      <c r="F2887"/>
      <c r="G2887"/>
      <c r="H2887"/>
      <c r="I2887"/>
      <c r="J2887"/>
      <c r="K2887"/>
      <c r="L2887"/>
      <c r="M2887"/>
      <c r="N2887"/>
      <c r="O2887"/>
      <c r="P2887"/>
      <c r="Q2887"/>
      <c r="R2887"/>
      <c r="S2887"/>
      <c r="T2887"/>
    </row>
    <row r="2888" spans="1:20" x14ac:dyDescent="0.25">
      <c r="A2888"/>
      <c r="B2888"/>
      <c r="C2888"/>
      <c r="D2888"/>
      <c r="E2888"/>
      <c r="F2888"/>
      <c r="G2888"/>
      <c r="H2888"/>
      <c r="I2888"/>
      <c r="J2888"/>
      <c r="K2888"/>
      <c r="L2888"/>
      <c r="M2888"/>
      <c r="N2888"/>
      <c r="O2888"/>
      <c r="P2888"/>
      <c r="Q2888"/>
      <c r="R2888"/>
      <c r="S2888"/>
      <c r="T2888"/>
    </row>
    <row r="2889" spans="1:20" x14ac:dyDescent="0.25">
      <c r="A2889"/>
      <c r="B2889"/>
      <c r="C2889"/>
      <c r="D2889"/>
      <c r="E2889"/>
      <c r="F2889"/>
      <c r="G2889"/>
      <c r="H2889"/>
      <c r="I2889"/>
      <c r="J2889"/>
      <c r="K2889"/>
      <c r="L2889"/>
      <c r="M2889"/>
      <c r="N2889"/>
      <c r="O2889"/>
      <c r="P2889"/>
      <c r="Q2889"/>
      <c r="R2889"/>
      <c r="S2889"/>
      <c r="T2889"/>
    </row>
    <row r="2890" spans="1:20" x14ac:dyDescent="0.25">
      <c r="A2890"/>
      <c r="B2890"/>
      <c r="C2890"/>
      <c r="D2890"/>
      <c r="E2890"/>
      <c r="F2890"/>
      <c r="G2890"/>
      <c r="H2890"/>
      <c r="I2890"/>
      <c r="J2890"/>
      <c r="K2890"/>
      <c r="L2890"/>
      <c r="M2890"/>
      <c r="N2890"/>
      <c r="O2890"/>
      <c r="P2890"/>
      <c r="Q2890"/>
      <c r="R2890"/>
      <c r="S2890"/>
      <c r="T2890"/>
    </row>
    <row r="2891" spans="1:20" x14ac:dyDescent="0.25">
      <c r="A2891"/>
      <c r="B2891"/>
      <c r="C2891"/>
      <c r="D2891"/>
      <c r="E2891"/>
      <c r="F2891"/>
      <c r="G2891"/>
      <c r="H2891"/>
      <c r="I2891"/>
      <c r="J2891"/>
      <c r="K2891"/>
      <c r="L2891"/>
      <c r="M2891"/>
      <c r="N2891"/>
      <c r="O2891"/>
      <c r="P2891"/>
      <c r="Q2891"/>
      <c r="R2891"/>
      <c r="S2891"/>
      <c r="T2891"/>
    </row>
    <row r="2892" spans="1:20" x14ac:dyDescent="0.25">
      <c r="A2892"/>
      <c r="B2892"/>
      <c r="C2892"/>
      <c r="D2892"/>
      <c r="E2892"/>
      <c r="F2892"/>
      <c r="G2892"/>
      <c r="H2892"/>
      <c r="I2892"/>
      <c r="J2892"/>
      <c r="K2892"/>
      <c r="L2892"/>
      <c r="M2892"/>
      <c r="N2892"/>
      <c r="O2892"/>
      <c r="P2892"/>
      <c r="Q2892"/>
      <c r="R2892"/>
      <c r="S2892"/>
      <c r="T2892"/>
    </row>
    <row r="2893" spans="1:20" x14ac:dyDescent="0.25">
      <c r="A2893"/>
      <c r="B2893"/>
      <c r="C2893"/>
      <c r="D2893"/>
      <c r="E2893"/>
      <c r="F2893"/>
      <c r="G2893"/>
      <c r="H2893"/>
      <c r="I2893"/>
      <c r="J2893"/>
      <c r="K2893"/>
      <c r="L2893"/>
      <c r="M2893"/>
      <c r="N2893"/>
      <c r="O2893"/>
      <c r="P2893"/>
      <c r="Q2893"/>
      <c r="R2893"/>
      <c r="S2893"/>
      <c r="T2893"/>
    </row>
    <row r="2894" spans="1:20" x14ac:dyDescent="0.25">
      <c r="A2894"/>
      <c r="B2894"/>
      <c r="C2894"/>
      <c r="D2894"/>
      <c r="E2894"/>
      <c r="F2894"/>
      <c r="G2894"/>
      <c r="H2894"/>
      <c r="I2894"/>
      <c r="J2894"/>
      <c r="K2894"/>
      <c r="L2894"/>
      <c r="M2894"/>
      <c r="N2894"/>
      <c r="O2894"/>
      <c r="P2894"/>
      <c r="Q2894"/>
      <c r="R2894"/>
      <c r="S2894"/>
      <c r="T2894"/>
    </row>
    <row r="2895" spans="1:20" x14ac:dyDescent="0.25">
      <c r="A2895"/>
      <c r="B2895"/>
      <c r="C2895"/>
      <c r="D2895"/>
      <c r="E2895"/>
      <c r="F2895"/>
      <c r="G2895"/>
      <c r="H2895"/>
      <c r="I2895"/>
      <c r="J2895"/>
      <c r="K2895"/>
      <c r="L2895"/>
      <c r="M2895"/>
      <c r="N2895"/>
      <c r="O2895"/>
      <c r="P2895"/>
      <c r="Q2895"/>
      <c r="R2895"/>
      <c r="S2895"/>
      <c r="T2895"/>
    </row>
    <row r="2896" spans="1:20" x14ac:dyDescent="0.25">
      <c r="A2896"/>
      <c r="B2896"/>
      <c r="C2896"/>
      <c r="D2896"/>
      <c r="E2896"/>
      <c r="F2896"/>
      <c r="G2896"/>
      <c r="H2896"/>
      <c r="I2896"/>
      <c r="J2896"/>
      <c r="K2896"/>
      <c r="L2896"/>
      <c r="M2896"/>
      <c r="N2896"/>
      <c r="O2896"/>
      <c r="P2896"/>
      <c r="Q2896"/>
      <c r="R2896"/>
      <c r="S2896"/>
      <c r="T2896"/>
    </row>
    <row r="2897" spans="1:20" x14ac:dyDescent="0.25">
      <c r="A2897"/>
      <c r="B2897"/>
      <c r="C2897"/>
      <c r="D2897"/>
      <c r="E2897"/>
      <c r="F2897"/>
      <c r="G2897"/>
      <c r="H2897"/>
      <c r="I2897"/>
      <c r="J2897"/>
      <c r="K2897"/>
      <c r="L2897"/>
      <c r="M2897"/>
      <c r="N2897"/>
      <c r="O2897"/>
      <c r="P2897"/>
      <c r="Q2897"/>
      <c r="R2897"/>
      <c r="S2897"/>
      <c r="T2897"/>
    </row>
    <row r="2898" spans="1:20" x14ac:dyDescent="0.25">
      <c r="A2898"/>
      <c r="B2898"/>
      <c r="C2898"/>
      <c r="D2898"/>
      <c r="E2898"/>
      <c r="F2898"/>
      <c r="G2898"/>
      <c r="H2898"/>
      <c r="I2898"/>
      <c r="J2898"/>
      <c r="K2898"/>
      <c r="L2898"/>
      <c r="M2898"/>
      <c r="N2898"/>
      <c r="O2898"/>
      <c r="P2898"/>
      <c r="Q2898"/>
      <c r="R2898"/>
      <c r="S2898"/>
      <c r="T2898"/>
    </row>
    <row r="2899" spans="1:20" x14ac:dyDescent="0.25">
      <c r="A2899"/>
      <c r="B2899"/>
      <c r="C2899"/>
      <c r="D2899"/>
      <c r="E2899"/>
      <c r="F2899"/>
      <c r="G2899"/>
      <c r="H2899"/>
      <c r="I2899"/>
      <c r="J2899"/>
      <c r="K2899"/>
      <c r="L2899"/>
      <c r="M2899"/>
      <c r="N2899"/>
      <c r="O2899"/>
      <c r="P2899"/>
      <c r="Q2899"/>
      <c r="R2899"/>
      <c r="S2899"/>
      <c r="T2899"/>
    </row>
    <row r="2900" spans="1:20" x14ac:dyDescent="0.25">
      <c r="A2900"/>
      <c r="B2900"/>
      <c r="C2900"/>
      <c r="D2900"/>
      <c r="E2900"/>
      <c r="F2900"/>
      <c r="G2900"/>
      <c r="H2900"/>
      <c r="I2900"/>
      <c r="J2900"/>
      <c r="K2900"/>
      <c r="L2900"/>
      <c r="M2900"/>
      <c r="N2900"/>
      <c r="O2900"/>
      <c r="P2900"/>
      <c r="Q2900"/>
      <c r="R2900"/>
      <c r="S2900"/>
      <c r="T2900"/>
    </row>
    <row r="2901" spans="1:20" x14ac:dyDescent="0.25">
      <c r="A2901"/>
      <c r="B2901"/>
      <c r="C2901"/>
      <c r="D2901"/>
      <c r="E2901"/>
      <c r="F2901"/>
      <c r="G2901"/>
      <c r="H2901"/>
      <c r="I2901"/>
      <c r="J2901"/>
      <c r="K2901"/>
      <c r="L2901"/>
      <c r="M2901"/>
      <c r="N2901"/>
      <c r="O2901"/>
      <c r="P2901"/>
      <c r="Q2901"/>
      <c r="R2901"/>
      <c r="S2901"/>
      <c r="T2901"/>
    </row>
    <row r="2902" spans="1:20" x14ac:dyDescent="0.25">
      <c r="A2902"/>
      <c r="B2902"/>
      <c r="C2902"/>
      <c r="D2902"/>
      <c r="E2902"/>
      <c r="F2902"/>
      <c r="G2902"/>
      <c r="H2902"/>
      <c r="I2902"/>
      <c r="J2902"/>
      <c r="K2902"/>
      <c r="L2902"/>
      <c r="M2902"/>
      <c r="N2902"/>
      <c r="O2902"/>
      <c r="P2902"/>
      <c r="Q2902"/>
      <c r="R2902"/>
      <c r="S2902"/>
      <c r="T2902"/>
    </row>
    <row r="2903" spans="1:20" x14ac:dyDescent="0.25">
      <c r="A2903"/>
      <c r="B2903"/>
      <c r="C2903"/>
      <c r="D2903"/>
      <c r="E2903"/>
      <c r="F2903"/>
      <c r="G2903"/>
      <c r="H2903"/>
      <c r="I2903"/>
      <c r="J2903"/>
      <c r="K2903"/>
      <c r="L2903"/>
      <c r="M2903"/>
      <c r="N2903"/>
      <c r="O2903"/>
      <c r="P2903"/>
      <c r="Q2903"/>
      <c r="R2903"/>
      <c r="S2903"/>
      <c r="T2903"/>
    </row>
    <row r="2904" spans="1:20" x14ac:dyDescent="0.25">
      <c r="A2904"/>
      <c r="B2904"/>
      <c r="C2904"/>
      <c r="D2904"/>
      <c r="E2904"/>
      <c r="F2904"/>
      <c r="G2904"/>
      <c r="H2904"/>
      <c r="I2904"/>
      <c r="J2904"/>
      <c r="K2904"/>
      <c r="L2904"/>
      <c r="M2904"/>
      <c r="N2904"/>
      <c r="O2904"/>
      <c r="P2904"/>
      <c r="Q2904"/>
      <c r="R2904"/>
      <c r="S2904"/>
      <c r="T2904"/>
    </row>
    <row r="2905" spans="1:20" x14ac:dyDescent="0.25">
      <c r="A2905"/>
      <c r="B2905"/>
      <c r="C2905"/>
      <c r="D2905"/>
      <c r="E2905"/>
      <c r="F2905"/>
      <c r="G2905"/>
      <c r="H2905"/>
      <c r="I2905"/>
      <c r="J2905"/>
      <c r="K2905"/>
      <c r="L2905"/>
      <c r="M2905"/>
      <c r="N2905"/>
      <c r="O2905"/>
      <c r="P2905"/>
      <c r="Q2905"/>
      <c r="R2905"/>
      <c r="S2905"/>
      <c r="T2905"/>
    </row>
    <row r="2906" spans="1:20" x14ac:dyDescent="0.25">
      <c r="A2906"/>
      <c r="B2906"/>
      <c r="C2906"/>
      <c r="D2906"/>
      <c r="E2906"/>
      <c r="F2906"/>
      <c r="G2906"/>
      <c r="H2906"/>
      <c r="I2906"/>
      <c r="J2906"/>
      <c r="K2906"/>
      <c r="L2906"/>
      <c r="M2906"/>
      <c r="N2906"/>
      <c r="O2906"/>
      <c r="P2906"/>
      <c r="Q2906"/>
      <c r="R2906"/>
      <c r="S2906"/>
      <c r="T2906"/>
    </row>
    <row r="2907" spans="1:20" x14ac:dyDescent="0.25">
      <c r="A2907"/>
      <c r="B2907"/>
      <c r="C2907"/>
      <c r="D2907"/>
      <c r="E2907"/>
      <c r="F2907"/>
      <c r="G2907"/>
      <c r="H2907"/>
      <c r="I2907"/>
      <c r="J2907"/>
      <c r="K2907"/>
      <c r="L2907"/>
      <c r="M2907"/>
      <c r="N2907"/>
      <c r="O2907"/>
      <c r="P2907"/>
      <c r="Q2907"/>
      <c r="R2907"/>
      <c r="S2907"/>
      <c r="T2907"/>
    </row>
    <row r="2908" spans="1:20" x14ac:dyDescent="0.25">
      <c r="A2908"/>
      <c r="B2908"/>
      <c r="C2908"/>
      <c r="D2908"/>
      <c r="E2908"/>
      <c r="F2908"/>
      <c r="G2908"/>
      <c r="H2908"/>
      <c r="I2908"/>
      <c r="J2908"/>
      <c r="K2908"/>
      <c r="L2908"/>
      <c r="M2908"/>
      <c r="N2908"/>
      <c r="O2908"/>
      <c r="P2908"/>
      <c r="Q2908"/>
      <c r="R2908"/>
      <c r="S2908"/>
      <c r="T2908"/>
    </row>
    <row r="2909" spans="1:20" x14ac:dyDescent="0.25">
      <c r="A2909"/>
      <c r="B2909"/>
      <c r="C2909"/>
      <c r="D2909"/>
      <c r="E2909"/>
      <c r="F2909"/>
      <c r="G2909"/>
      <c r="H2909"/>
      <c r="I2909"/>
      <c r="J2909"/>
      <c r="K2909"/>
      <c r="L2909"/>
      <c r="M2909"/>
      <c r="N2909"/>
      <c r="O2909"/>
      <c r="P2909"/>
      <c r="Q2909"/>
      <c r="R2909"/>
      <c r="S2909"/>
      <c r="T2909"/>
    </row>
    <row r="2910" spans="1:20" x14ac:dyDescent="0.25">
      <c r="A2910"/>
      <c r="B2910"/>
      <c r="C2910"/>
      <c r="D2910"/>
      <c r="E2910"/>
      <c r="F2910"/>
      <c r="G2910"/>
      <c r="H2910"/>
      <c r="I2910"/>
      <c r="J2910"/>
      <c r="K2910"/>
      <c r="L2910"/>
      <c r="M2910"/>
      <c r="N2910"/>
      <c r="O2910"/>
      <c r="P2910"/>
      <c r="Q2910"/>
      <c r="R2910"/>
      <c r="S2910"/>
      <c r="T2910"/>
    </row>
    <row r="2911" spans="1:20" x14ac:dyDescent="0.25">
      <c r="A2911"/>
      <c r="B2911"/>
      <c r="C2911"/>
      <c r="D2911"/>
      <c r="E2911"/>
      <c r="F2911"/>
      <c r="G2911"/>
      <c r="H2911"/>
      <c r="I2911"/>
      <c r="J2911"/>
      <c r="K2911"/>
      <c r="L2911"/>
      <c r="M2911"/>
      <c r="N2911"/>
      <c r="O2911"/>
      <c r="P2911"/>
      <c r="Q2911"/>
      <c r="R2911"/>
      <c r="S2911"/>
      <c r="T2911"/>
    </row>
    <row r="2912" spans="1:20" x14ac:dyDescent="0.25">
      <c r="A2912"/>
      <c r="B2912"/>
      <c r="C2912"/>
      <c r="D2912"/>
      <c r="E2912"/>
      <c r="F2912"/>
      <c r="G2912"/>
      <c r="H2912"/>
      <c r="I2912"/>
      <c r="J2912"/>
      <c r="K2912"/>
      <c r="L2912"/>
      <c r="M2912"/>
      <c r="N2912"/>
      <c r="O2912"/>
      <c r="P2912"/>
      <c r="Q2912"/>
      <c r="R2912"/>
      <c r="S2912"/>
      <c r="T2912"/>
    </row>
    <row r="2913" spans="1:20" x14ac:dyDescent="0.25">
      <c r="A2913"/>
      <c r="B2913"/>
      <c r="C2913"/>
      <c r="D2913"/>
      <c r="E2913"/>
      <c r="F2913"/>
      <c r="G2913"/>
      <c r="H2913"/>
      <c r="I2913"/>
      <c r="J2913"/>
      <c r="K2913"/>
      <c r="L2913"/>
      <c r="M2913"/>
      <c r="N2913"/>
      <c r="O2913"/>
      <c r="P2913"/>
      <c r="Q2913"/>
      <c r="R2913"/>
      <c r="S2913"/>
      <c r="T2913"/>
    </row>
    <row r="2914" spans="1:20" x14ac:dyDescent="0.25">
      <c r="A2914"/>
      <c r="B2914"/>
      <c r="C2914"/>
      <c r="D2914"/>
      <c r="E2914"/>
      <c r="F2914"/>
      <c r="G2914"/>
      <c r="H2914"/>
      <c r="I2914"/>
      <c r="J2914"/>
      <c r="K2914"/>
      <c r="L2914"/>
      <c r="M2914"/>
      <c r="N2914"/>
      <c r="O2914"/>
      <c r="P2914"/>
      <c r="Q2914"/>
      <c r="R2914"/>
      <c r="S2914"/>
      <c r="T2914"/>
    </row>
    <row r="2915" spans="1:20" x14ac:dyDescent="0.25">
      <c r="A2915"/>
      <c r="B2915"/>
      <c r="C2915"/>
      <c r="D2915"/>
      <c r="E2915"/>
      <c r="F2915"/>
      <c r="G2915"/>
      <c r="H2915"/>
      <c r="I2915"/>
      <c r="J2915"/>
      <c r="K2915"/>
      <c r="L2915"/>
      <c r="M2915"/>
      <c r="N2915"/>
      <c r="O2915"/>
      <c r="P2915"/>
      <c r="Q2915"/>
      <c r="R2915"/>
      <c r="S2915"/>
      <c r="T2915"/>
    </row>
    <row r="2916" spans="1:20" x14ac:dyDescent="0.25">
      <c r="A2916"/>
      <c r="B2916"/>
      <c r="C2916"/>
      <c r="D2916"/>
      <c r="E2916"/>
      <c r="F2916"/>
      <c r="G2916"/>
      <c r="H2916"/>
      <c r="I2916"/>
      <c r="J2916"/>
      <c r="K2916"/>
      <c r="L2916"/>
      <c r="M2916"/>
      <c r="N2916"/>
      <c r="O2916"/>
      <c r="P2916"/>
      <c r="Q2916"/>
      <c r="R2916"/>
      <c r="S2916"/>
      <c r="T2916"/>
    </row>
    <row r="2917" spans="1:20" x14ac:dyDescent="0.25">
      <c r="A2917"/>
      <c r="B2917"/>
      <c r="C2917"/>
      <c r="D2917"/>
      <c r="E2917"/>
      <c r="F2917"/>
      <c r="G2917"/>
      <c r="H2917"/>
      <c r="I2917"/>
      <c r="J2917"/>
      <c r="K2917"/>
      <c r="L2917"/>
      <c r="M2917"/>
      <c r="N2917"/>
      <c r="O2917"/>
      <c r="P2917"/>
      <c r="Q2917"/>
      <c r="R2917"/>
      <c r="S2917"/>
      <c r="T2917"/>
    </row>
    <row r="2918" spans="1:20" x14ac:dyDescent="0.25">
      <c r="A2918"/>
      <c r="B2918"/>
      <c r="C2918"/>
      <c r="D2918"/>
      <c r="E2918"/>
      <c r="F2918"/>
      <c r="G2918"/>
      <c r="H2918"/>
      <c r="I2918"/>
      <c r="J2918"/>
      <c r="K2918"/>
      <c r="L2918"/>
      <c r="M2918"/>
      <c r="N2918"/>
      <c r="O2918"/>
      <c r="P2918"/>
      <c r="Q2918"/>
      <c r="R2918"/>
      <c r="S2918"/>
      <c r="T2918"/>
    </row>
    <row r="2919" spans="1:20" x14ac:dyDescent="0.25">
      <c r="A2919"/>
      <c r="B2919"/>
      <c r="C2919"/>
      <c r="D2919"/>
      <c r="E2919"/>
      <c r="F2919"/>
      <c r="G2919"/>
      <c r="H2919"/>
      <c r="I2919"/>
      <c r="J2919"/>
      <c r="K2919"/>
      <c r="L2919"/>
      <c r="M2919"/>
      <c r="N2919"/>
      <c r="O2919"/>
      <c r="P2919"/>
      <c r="Q2919"/>
      <c r="R2919"/>
      <c r="S2919"/>
      <c r="T2919"/>
    </row>
    <row r="2920" spans="1:20" x14ac:dyDescent="0.25">
      <c r="A2920"/>
      <c r="B2920"/>
      <c r="C2920"/>
      <c r="D2920"/>
      <c r="E2920"/>
      <c r="F2920"/>
      <c r="G2920"/>
      <c r="H2920"/>
      <c r="I2920"/>
      <c r="J2920"/>
      <c r="K2920"/>
      <c r="L2920"/>
      <c r="M2920"/>
      <c r="N2920"/>
      <c r="O2920"/>
      <c r="P2920"/>
      <c r="Q2920"/>
      <c r="R2920"/>
      <c r="S2920"/>
      <c r="T2920"/>
    </row>
    <row r="2921" spans="1:20" x14ac:dyDescent="0.25">
      <c r="A2921"/>
      <c r="B2921"/>
      <c r="C2921"/>
      <c r="D2921"/>
      <c r="E2921"/>
      <c r="F2921"/>
      <c r="G2921"/>
      <c r="H2921"/>
      <c r="I2921"/>
      <c r="J2921"/>
      <c r="K2921"/>
      <c r="L2921"/>
      <c r="M2921"/>
      <c r="N2921"/>
      <c r="O2921"/>
      <c r="P2921"/>
      <c r="Q2921"/>
      <c r="R2921"/>
      <c r="S2921"/>
      <c r="T2921"/>
    </row>
    <row r="2922" spans="1:20" x14ac:dyDescent="0.25">
      <c r="A2922"/>
      <c r="B2922"/>
      <c r="C2922"/>
      <c r="D2922"/>
      <c r="E2922"/>
      <c r="F2922"/>
      <c r="G2922"/>
      <c r="H2922"/>
      <c r="I2922"/>
      <c r="J2922"/>
      <c r="K2922"/>
      <c r="L2922"/>
      <c r="M2922"/>
      <c r="N2922"/>
      <c r="O2922"/>
      <c r="P2922"/>
      <c r="Q2922"/>
      <c r="R2922"/>
      <c r="S2922"/>
      <c r="T2922"/>
    </row>
    <row r="2923" spans="1:20" x14ac:dyDescent="0.25">
      <c r="A2923"/>
      <c r="B2923"/>
      <c r="C2923"/>
      <c r="D2923"/>
      <c r="E2923"/>
      <c r="F2923"/>
      <c r="G2923"/>
      <c r="H2923"/>
      <c r="I2923"/>
      <c r="J2923"/>
      <c r="K2923"/>
      <c r="L2923"/>
      <c r="M2923"/>
      <c r="N2923"/>
      <c r="O2923"/>
      <c r="P2923"/>
      <c r="Q2923"/>
      <c r="R2923"/>
      <c r="S2923"/>
      <c r="T2923"/>
    </row>
    <row r="2924" spans="1:20" x14ac:dyDescent="0.25">
      <c r="A2924"/>
      <c r="B2924"/>
      <c r="C2924"/>
      <c r="D2924"/>
      <c r="E2924"/>
      <c r="F2924"/>
      <c r="G2924"/>
      <c r="H2924"/>
      <c r="I2924"/>
      <c r="J2924"/>
      <c r="K2924"/>
      <c r="L2924"/>
      <c r="M2924"/>
      <c r="N2924"/>
      <c r="O2924"/>
      <c r="P2924"/>
      <c r="Q2924"/>
      <c r="R2924"/>
      <c r="S2924"/>
      <c r="T2924"/>
    </row>
    <row r="2925" spans="1:20" x14ac:dyDescent="0.25">
      <c r="A2925"/>
      <c r="B2925"/>
      <c r="C2925"/>
      <c r="D2925"/>
      <c r="E2925"/>
      <c r="F2925"/>
      <c r="G2925"/>
      <c r="H2925"/>
      <c r="I2925"/>
      <c r="J2925"/>
      <c r="K2925"/>
      <c r="L2925"/>
      <c r="M2925"/>
      <c r="N2925"/>
      <c r="O2925"/>
      <c r="P2925"/>
      <c r="Q2925"/>
      <c r="R2925"/>
      <c r="S2925"/>
      <c r="T2925"/>
    </row>
    <row r="2926" spans="1:20" x14ac:dyDescent="0.25">
      <c r="A2926"/>
      <c r="B2926"/>
      <c r="C2926"/>
      <c r="D2926"/>
      <c r="E2926"/>
      <c r="F2926"/>
      <c r="G2926"/>
      <c r="H2926"/>
      <c r="I2926"/>
      <c r="J2926"/>
      <c r="K2926"/>
      <c r="L2926"/>
      <c r="M2926"/>
      <c r="N2926"/>
      <c r="O2926"/>
      <c r="P2926"/>
      <c r="Q2926"/>
      <c r="R2926"/>
      <c r="S2926"/>
      <c r="T2926"/>
    </row>
    <row r="2927" spans="1:20" x14ac:dyDescent="0.25">
      <c r="A2927"/>
      <c r="B2927"/>
      <c r="C2927"/>
      <c r="D2927"/>
      <c r="E2927"/>
      <c r="F2927"/>
      <c r="G2927"/>
      <c r="H2927"/>
      <c r="I2927"/>
      <c r="J2927"/>
      <c r="K2927"/>
      <c r="L2927"/>
      <c r="M2927"/>
      <c r="N2927"/>
      <c r="O2927"/>
      <c r="P2927"/>
      <c r="Q2927"/>
      <c r="R2927"/>
      <c r="S2927"/>
      <c r="T2927"/>
    </row>
    <row r="2928" spans="1:20" x14ac:dyDescent="0.25">
      <c r="A2928"/>
      <c r="B2928"/>
      <c r="C2928"/>
      <c r="D2928"/>
      <c r="E2928"/>
      <c r="F2928"/>
      <c r="G2928"/>
      <c r="H2928"/>
      <c r="I2928"/>
      <c r="J2928"/>
      <c r="K2928"/>
      <c r="L2928"/>
      <c r="M2928"/>
      <c r="N2928"/>
      <c r="O2928"/>
      <c r="P2928"/>
      <c r="Q2928"/>
      <c r="R2928"/>
      <c r="S2928"/>
      <c r="T2928"/>
    </row>
    <row r="2929" spans="1:20" x14ac:dyDescent="0.25">
      <c r="A2929"/>
      <c r="B2929"/>
      <c r="C2929"/>
      <c r="D2929"/>
      <c r="E2929"/>
      <c r="F2929"/>
      <c r="G2929"/>
      <c r="H2929"/>
      <c r="I2929"/>
      <c r="J2929"/>
      <c r="K2929"/>
      <c r="L2929"/>
      <c r="M2929"/>
      <c r="N2929"/>
      <c r="O2929"/>
      <c r="P2929"/>
      <c r="Q2929"/>
      <c r="R2929"/>
      <c r="S2929"/>
      <c r="T2929"/>
    </row>
    <row r="2930" spans="1:20" x14ac:dyDescent="0.25">
      <c r="A2930"/>
      <c r="B2930"/>
      <c r="C2930"/>
      <c r="D2930"/>
      <c r="E2930"/>
      <c r="F2930"/>
      <c r="G2930"/>
      <c r="H2930"/>
      <c r="I2930"/>
      <c r="J2930"/>
      <c r="K2930"/>
      <c r="L2930"/>
      <c r="M2930"/>
      <c r="N2930"/>
      <c r="O2930"/>
      <c r="P2930"/>
      <c r="Q2930"/>
      <c r="R2930"/>
      <c r="S2930"/>
      <c r="T2930"/>
    </row>
    <row r="2931" spans="1:20" x14ac:dyDescent="0.25">
      <c r="A2931"/>
      <c r="B2931"/>
      <c r="C2931"/>
      <c r="D2931"/>
      <c r="E2931"/>
      <c r="F2931"/>
      <c r="G2931"/>
      <c r="H2931"/>
      <c r="I2931"/>
      <c r="J2931"/>
      <c r="K2931"/>
      <c r="L2931"/>
      <c r="M2931"/>
      <c r="N2931"/>
      <c r="O2931"/>
      <c r="P2931"/>
      <c r="Q2931"/>
      <c r="R2931"/>
      <c r="S2931"/>
      <c r="T2931"/>
    </row>
    <row r="2932" spans="1:20" x14ac:dyDescent="0.25">
      <c r="A2932"/>
      <c r="B2932"/>
      <c r="C2932"/>
      <c r="D2932"/>
      <c r="E2932"/>
      <c r="F2932"/>
      <c r="G2932"/>
      <c r="H2932"/>
      <c r="I2932"/>
      <c r="J2932"/>
      <c r="K2932"/>
      <c r="L2932"/>
      <c r="M2932"/>
      <c r="N2932"/>
      <c r="O2932"/>
      <c r="P2932"/>
      <c r="Q2932"/>
      <c r="R2932"/>
      <c r="S2932"/>
      <c r="T2932"/>
    </row>
    <row r="2933" spans="1:20" x14ac:dyDescent="0.25">
      <c r="A2933"/>
      <c r="B2933"/>
      <c r="C2933"/>
      <c r="D2933"/>
      <c r="E2933"/>
      <c r="F2933"/>
      <c r="G2933"/>
      <c r="H2933"/>
      <c r="I2933"/>
      <c r="J2933"/>
      <c r="K2933"/>
      <c r="L2933"/>
      <c r="M2933"/>
      <c r="N2933"/>
      <c r="O2933"/>
      <c r="P2933"/>
      <c r="Q2933"/>
      <c r="R2933"/>
      <c r="S2933"/>
      <c r="T2933"/>
    </row>
    <row r="2934" spans="1:20" x14ac:dyDescent="0.25">
      <c r="A2934"/>
      <c r="B2934"/>
      <c r="C2934"/>
      <c r="D2934"/>
      <c r="E2934"/>
      <c r="F2934"/>
      <c r="G2934"/>
      <c r="H2934"/>
      <c r="I2934"/>
      <c r="J2934"/>
      <c r="K2934"/>
      <c r="L2934"/>
      <c r="M2934"/>
      <c r="N2934"/>
      <c r="O2934"/>
      <c r="P2934"/>
      <c r="Q2934"/>
      <c r="R2934"/>
      <c r="S2934"/>
      <c r="T2934"/>
    </row>
    <row r="2935" spans="1:20" x14ac:dyDescent="0.25">
      <c r="A2935"/>
      <c r="B2935"/>
      <c r="C2935"/>
      <c r="D2935"/>
      <c r="E2935"/>
      <c r="F2935"/>
      <c r="G2935"/>
      <c r="H2935"/>
      <c r="I2935"/>
      <c r="J2935"/>
      <c r="K2935"/>
      <c r="L2935"/>
      <c r="M2935"/>
      <c r="N2935"/>
      <c r="O2935"/>
      <c r="P2935"/>
      <c r="Q2935"/>
      <c r="R2935"/>
      <c r="S2935"/>
      <c r="T2935"/>
    </row>
    <row r="2936" spans="1:20" x14ac:dyDescent="0.25">
      <c r="A2936"/>
      <c r="B2936"/>
      <c r="C2936"/>
      <c r="D2936"/>
      <c r="E2936"/>
      <c r="F2936"/>
      <c r="G2936"/>
      <c r="H2936"/>
      <c r="I2936"/>
      <c r="J2936"/>
      <c r="K2936"/>
      <c r="L2936"/>
      <c r="M2936"/>
      <c r="N2936"/>
      <c r="O2936"/>
      <c r="P2936"/>
      <c r="Q2936"/>
      <c r="R2936"/>
      <c r="S2936"/>
      <c r="T2936"/>
    </row>
    <row r="2937" spans="1:20" x14ac:dyDescent="0.25">
      <c r="A2937"/>
      <c r="B2937"/>
      <c r="C2937"/>
      <c r="D2937"/>
      <c r="E2937"/>
      <c r="F2937"/>
      <c r="G2937"/>
      <c r="H2937"/>
      <c r="I2937"/>
      <c r="J2937"/>
      <c r="K2937"/>
      <c r="L2937"/>
      <c r="M2937"/>
      <c r="N2937"/>
      <c r="O2937"/>
      <c r="P2937"/>
      <c r="Q2937"/>
      <c r="R2937"/>
      <c r="S2937"/>
      <c r="T2937"/>
    </row>
    <row r="2938" spans="1:20" x14ac:dyDescent="0.25">
      <c r="A2938"/>
      <c r="B2938"/>
      <c r="C2938"/>
      <c r="D2938"/>
      <c r="E2938"/>
      <c r="F2938"/>
      <c r="G2938"/>
      <c r="H2938"/>
      <c r="I2938"/>
      <c r="J2938"/>
      <c r="K2938"/>
      <c r="L2938"/>
      <c r="M2938"/>
      <c r="N2938"/>
      <c r="O2938"/>
      <c r="P2938"/>
      <c r="Q2938"/>
      <c r="R2938"/>
      <c r="S2938"/>
      <c r="T2938"/>
    </row>
    <row r="2939" spans="1:20" x14ac:dyDescent="0.25">
      <c r="A2939"/>
      <c r="B2939"/>
      <c r="C2939"/>
      <c r="D2939"/>
      <c r="E2939"/>
      <c r="F2939"/>
      <c r="G2939"/>
      <c r="H2939"/>
      <c r="I2939"/>
      <c r="J2939"/>
      <c r="K2939"/>
      <c r="L2939"/>
      <c r="M2939"/>
      <c r="N2939"/>
      <c r="O2939"/>
      <c r="P2939"/>
      <c r="Q2939"/>
      <c r="R2939"/>
      <c r="S2939"/>
      <c r="T2939"/>
    </row>
    <row r="2940" spans="1:20" x14ac:dyDescent="0.25">
      <c r="A2940"/>
      <c r="B2940"/>
      <c r="C2940"/>
      <c r="D2940"/>
      <c r="E2940"/>
      <c r="F2940"/>
      <c r="G2940"/>
      <c r="H2940"/>
      <c r="I2940"/>
      <c r="J2940"/>
      <c r="K2940"/>
      <c r="L2940"/>
      <c r="M2940"/>
      <c r="N2940"/>
      <c r="O2940"/>
      <c r="P2940"/>
      <c r="Q2940"/>
      <c r="R2940"/>
      <c r="S2940"/>
      <c r="T2940"/>
    </row>
    <row r="2941" spans="1:20" x14ac:dyDescent="0.25">
      <c r="A2941"/>
      <c r="B2941"/>
      <c r="C2941"/>
      <c r="D2941"/>
      <c r="E2941"/>
      <c r="F2941"/>
      <c r="G2941"/>
      <c r="H2941"/>
      <c r="I2941"/>
      <c r="J2941"/>
      <c r="K2941"/>
      <c r="L2941"/>
      <c r="M2941"/>
      <c r="N2941"/>
      <c r="O2941"/>
      <c r="P2941"/>
      <c r="Q2941"/>
      <c r="R2941"/>
      <c r="S2941"/>
      <c r="T2941"/>
    </row>
    <row r="2942" spans="1:20" x14ac:dyDescent="0.25">
      <c r="A2942"/>
      <c r="B2942"/>
      <c r="C2942"/>
      <c r="D2942"/>
      <c r="E2942"/>
      <c r="F2942"/>
      <c r="G2942"/>
      <c r="H2942"/>
      <c r="I2942"/>
      <c r="J2942"/>
      <c r="K2942"/>
      <c r="L2942"/>
      <c r="M2942"/>
      <c r="N2942"/>
      <c r="O2942"/>
      <c r="P2942"/>
      <c r="Q2942"/>
      <c r="R2942"/>
      <c r="S2942"/>
      <c r="T2942"/>
    </row>
    <row r="2943" spans="1:20" x14ac:dyDescent="0.25">
      <c r="A2943"/>
      <c r="B2943"/>
      <c r="C2943"/>
      <c r="D2943"/>
      <c r="E2943"/>
      <c r="F2943"/>
      <c r="G2943"/>
      <c r="H2943"/>
      <c r="I2943"/>
      <c r="J2943"/>
      <c r="K2943"/>
      <c r="L2943"/>
      <c r="M2943"/>
      <c r="N2943"/>
      <c r="O2943"/>
      <c r="P2943"/>
      <c r="Q2943"/>
      <c r="R2943"/>
      <c r="S2943"/>
      <c r="T2943"/>
    </row>
    <row r="2944" spans="1:20" x14ac:dyDescent="0.25">
      <c r="A2944"/>
      <c r="B2944"/>
      <c r="C2944"/>
      <c r="D2944"/>
      <c r="E2944"/>
      <c r="F2944"/>
      <c r="G2944"/>
      <c r="H2944"/>
      <c r="I2944"/>
      <c r="J2944"/>
      <c r="K2944"/>
      <c r="L2944"/>
      <c r="M2944"/>
      <c r="N2944"/>
      <c r="O2944"/>
      <c r="P2944"/>
      <c r="Q2944"/>
      <c r="R2944"/>
      <c r="S2944"/>
      <c r="T2944"/>
    </row>
    <row r="2945" spans="1:20" x14ac:dyDescent="0.25">
      <c r="A2945"/>
      <c r="B2945"/>
      <c r="C2945"/>
      <c r="D2945"/>
      <c r="E2945"/>
      <c r="F2945"/>
      <c r="G2945"/>
      <c r="H2945"/>
      <c r="I2945"/>
      <c r="J2945"/>
      <c r="K2945"/>
      <c r="L2945"/>
      <c r="M2945"/>
      <c r="N2945"/>
      <c r="O2945"/>
      <c r="P2945"/>
      <c r="Q2945"/>
      <c r="R2945"/>
      <c r="S2945"/>
      <c r="T2945"/>
    </row>
    <row r="2946" spans="1:20" x14ac:dyDescent="0.25">
      <c r="A2946"/>
      <c r="B2946"/>
      <c r="C2946"/>
      <c r="D2946"/>
      <c r="E2946"/>
      <c r="F2946"/>
      <c r="G2946"/>
      <c r="H2946"/>
      <c r="I2946"/>
      <c r="J2946"/>
      <c r="K2946"/>
      <c r="L2946"/>
      <c r="M2946"/>
      <c r="N2946"/>
      <c r="O2946"/>
      <c r="P2946"/>
      <c r="Q2946"/>
      <c r="R2946"/>
      <c r="S2946"/>
      <c r="T2946"/>
    </row>
    <row r="2947" spans="1:20" x14ac:dyDescent="0.25">
      <c r="A2947"/>
      <c r="B2947"/>
      <c r="C2947"/>
      <c r="D2947"/>
      <c r="E2947"/>
      <c r="F2947"/>
      <c r="G2947"/>
      <c r="H2947"/>
      <c r="I2947"/>
      <c r="J2947"/>
      <c r="K2947"/>
      <c r="L2947"/>
      <c r="M2947"/>
      <c r="N2947"/>
      <c r="O2947"/>
      <c r="P2947"/>
      <c r="Q2947"/>
      <c r="R2947"/>
      <c r="S2947"/>
      <c r="T2947"/>
    </row>
    <row r="2948" spans="1:20" x14ac:dyDescent="0.25">
      <c r="A2948"/>
      <c r="B2948"/>
      <c r="C2948"/>
      <c r="D2948"/>
      <c r="E2948"/>
      <c r="F2948"/>
      <c r="G2948"/>
      <c r="H2948"/>
      <c r="I2948"/>
      <c r="J2948"/>
      <c r="K2948"/>
      <c r="L2948"/>
      <c r="M2948"/>
      <c r="N2948"/>
      <c r="O2948"/>
      <c r="P2948"/>
      <c r="Q2948"/>
      <c r="R2948"/>
      <c r="S2948"/>
      <c r="T2948"/>
    </row>
    <row r="2949" spans="1:20" x14ac:dyDescent="0.25">
      <c r="A2949"/>
      <c r="B2949"/>
      <c r="C2949"/>
      <c r="D2949"/>
      <c r="E2949"/>
      <c r="F2949"/>
      <c r="G2949"/>
      <c r="H2949"/>
      <c r="I2949"/>
      <c r="J2949"/>
      <c r="K2949"/>
      <c r="L2949"/>
      <c r="M2949"/>
      <c r="N2949"/>
      <c r="O2949"/>
      <c r="P2949"/>
      <c r="Q2949"/>
      <c r="R2949"/>
      <c r="S2949"/>
      <c r="T2949"/>
    </row>
    <row r="2950" spans="1:20" x14ac:dyDescent="0.25">
      <c r="A2950"/>
      <c r="B2950"/>
      <c r="C2950"/>
      <c r="D2950"/>
      <c r="E2950"/>
      <c r="F2950"/>
      <c r="G2950"/>
      <c r="H2950"/>
      <c r="I2950"/>
      <c r="J2950"/>
      <c r="K2950"/>
      <c r="L2950"/>
      <c r="M2950"/>
      <c r="N2950"/>
      <c r="O2950"/>
      <c r="P2950"/>
      <c r="Q2950"/>
      <c r="R2950"/>
      <c r="S2950"/>
      <c r="T2950"/>
    </row>
    <row r="2951" spans="1:20" x14ac:dyDescent="0.25">
      <c r="A2951"/>
      <c r="B2951"/>
      <c r="C2951"/>
      <c r="D2951"/>
      <c r="E2951"/>
      <c r="F2951"/>
      <c r="G2951"/>
      <c r="H2951"/>
      <c r="I2951"/>
      <c r="J2951"/>
      <c r="K2951"/>
      <c r="L2951"/>
      <c r="M2951"/>
      <c r="N2951"/>
      <c r="O2951"/>
      <c r="P2951"/>
      <c r="Q2951"/>
      <c r="R2951"/>
      <c r="S2951"/>
      <c r="T2951"/>
    </row>
    <row r="2952" spans="1:20" x14ac:dyDescent="0.25">
      <c r="A2952"/>
      <c r="B2952"/>
      <c r="C2952"/>
      <c r="D2952"/>
      <c r="E2952"/>
      <c r="F2952"/>
      <c r="G2952"/>
      <c r="H2952"/>
      <c r="I2952"/>
      <c r="J2952"/>
      <c r="K2952"/>
      <c r="L2952"/>
      <c r="M2952"/>
      <c r="N2952"/>
      <c r="O2952"/>
      <c r="P2952"/>
      <c r="Q2952"/>
      <c r="R2952"/>
      <c r="S2952"/>
      <c r="T2952"/>
    </row>
    <row r="2953" spans="1:20" x14ac:dyDescent="0.25">
      <c r="A2953"/>
      <c r="B2953"/>
      <c r="C2953"/>
      <c r="D2953"/>
      <c r="E2953"/>
      <c r="F2953"/>
      <c r="G2953"/>
      <c r="H2953"/>
      <c r="I2953"/>
      <c r="J2953"/>
      <c r="K2953"/>
      <c r="L2953"/>
      <c r="M2953"/>
      <c r="N2953"/>
      <c r="O2953"/>
      <c r="P2953"/>
      <c r="Q2953"/>
      <c r="R2953"/>
      <c r="S2953"/>
      <c r="T2953"/>
    </row>
    <row r="2954" spans="1:20" x14ac:dyDescent="0.25">
      <c r="A2954"/>
      <c r="B2954"/>
      <c r="C2954"/>
      <c r="D2954"/>
      <c r="E2954"/>
      <c r="F2954"/>
      <c r="G2954"/>
      <c r="H2954"/>
      <c r="I2954"/>
      <c r="J2954"/>
      <c r="K2954"/>
      <c r="L2954"/>
      <c r="M2954"/>
      <c r="N2954"/>
      <c r="O2954"/>
      <c r="P2954"/>
      <c r="Q2954"/>
      <c r="R2954"/>
      <c r="S2954"/>
      <c r="T2954"/>
    </row>
    <row r="2955" spans="1:20" x14ac:dyDescent="0.25">
      <c r="A2955"/>
      <c r="B2955"/>
      <c r="C2955"/>
      <c r="D2955"/>
      <c r="E2955"/>
      <c r="F2955"/>
      <c r="G2955"/>
      <c r="H2955"/>
      <c r="I2955"/>
      <c r="J2955"/>
      <c r="K2955"/>
      <c r="L2955"/>
      <c r="M2955"/>
      <c r="N2955"/>
      <c r="O2955"/>
      <c r="P2955"/>
      <c r="Q2955"/>
      <c r="R2955"/>
      <c r="S2955"/>
      <c r="T2955"/>
    </row>
    <row r="2956" spans="1:20" x14ac:dyDescent="0.25">
      <c r="A2956"/>
      <c r="B2956"/>
      <c r="C2956"/>
      <c r="D2956"/>
      <c r="E2956"/>
      <c r="F2956"/>
      <c r="G2956"/>
      <c r="H2956"/>
      <c r="I2956"/>
      <c r="J2956"/>
      <c r="K2956"/>
      <c r="L2956"/>
      <c r="M2956"/>
      <c r="N2956"/>
      <c r="O2956"/>
      <c r="P2956"/>
      <c r="Q2956"/>
      <c r="R2956"/>
      <c r="S2956"/>
      <c r="T2956"/>
    </row>
    <row r="2957" spans="1:20" x14ac:dyDescent="0.25">
      <c r="A2957"/>
      <c r="B2957"/>
      <c r="C2957"/>
      <c r="D2957"/>
      <c r="E2957"/>
      <c r="F2957"/>
      <c r="G2957"/>
      <c r="H2957"/>
      <c r="I2957"/>
      <c r="J2957"/>
      <c r="K2957"/>
      <c r="L2957"/>
      <c r="M2957"/>
      <c r="N2957"/>
      <c r="O2957"/>
      <c r="P2957"/>
      <c r="Q2957"/>
      <c r="R2957"/>
      <c r="S2957"/>
      <c r="T2957"/>
    </row>
    <row r="2958" spans="1:20" x14ac:dyDescent="0.25">
      <c r="A2958"/>
      <c r="B2958"/>
      <c r="C2958"/>
      <c r="D2958"/>
      <c r="E2958"/>
      <c r="F2958"/>
      <c r="G2958"/>
      <c r="H2958"/>
      <c r="I2958"/>
      <c r="J2958"/>
      <c r="K2958"/>
      <c r="L2958"/>
      <c r="M2958"/>
      <c r="N2958"/>
      <c r="O2958"/>
      <c r="P2958"/>
      <c r="Q2958"/>
      <c r="R2958"/>
      <c r="S2958"/>
      <c r="T2958"/>
    </row>
    <row r="2959" spans="1:20" x14ac:dyDescent="0.25">
      <c r="A2959"/>
      <c r="B2959"/>
      <c r="C2959"/>
      <c r="D2959"/>
      <c r="E2959"/>
      <c r="F2959"/>
      <c r="G2959"/>
      <c r="H2959"/>
      <c r="I2959"/>
      <c r="J2959"/>
      <c r="K2959"/>
      <c r="L2959"/>
      <c r="M2959"/>
      <c r="N2959"/>
      <c r="O2959"/>
      <c r="P2959"/>
      <c r="Q2959"/>
      <c r="R2959"/>
      <c r="S2959"/>
      <c r="T2959"/>
    </row>
    <row r="2960" spans="1:20" x14ac:dyDescent="0.25">
      <c r="A2960"/>
      <c r="B2960"/>
      <c r="C2960"/>
      <c r="D2960"/>
      <c r="E2960"/>
      <c r="F2960"/>
      <c r="G2960"/>
      <c r="H2960"/>
      <c r="I2960"/>
      <c r="J2960"/>
      <c r="K2960"/>
      <c r="L2960"/>
      <c r="M2960"/>
      <c r="N2960"/>
      <c r="O2960"/>
      <c r="P2960"/>
      <c r="Q2960"/>
      <c r="R2960"/>
      <c r="S2960"/>
      <c r="T2960"/>
    </row>
    <row r="2961" spans="1:20" x14ac:dyDescent="0.25">
      <c r="A2961"/>
      <c r="B2961"/>
      <c r="C2961"/>
      <c r="D2961"/>
      <c r="E2961"/>
      <c r="F2961"/>
      <c r="G2961"/>
      <c r="H2961"/>
      <c r="I2961"/>
      <c r="J2961"/>
      <c r="K2961"/>
      <c r="L2961"/>
      <c r="M2961"/>
      <c r="N2961"/>
      <c r="O2961"/>
      <c r="P2961"/>
      <c r="Q2961"/>
      <c r="R2961"/>
      <c r="S2961"/>
      <c r="T2961"/>
    </row>
    <row r="2962" spans="1:20" x14ac:dyDescent="0.25">
      <c r="A2962"/>
      <c r="B2962"/>
      <c r="C2962"/>
      <c r="D2962"/>
      <c r="E2962"/>
      <c r="F2962"/>
      <c r="G2962"/>
      <c r="H2962"/>
      <c r="I2962"/>
      <c r="J2962"/>
      <c r="K2962"/>
      <c r="L2962"/>
      <c r="M2962"/>
      <c r="N2962"/>
      <c r="O2962"/>
      <c r="P2962"/>
      <c r="Q2962"/>
      <c r="R2962"/>
      <c r="S2962"/>
      <c r="T2962"/>
    </row>
    <row r="2963" spans="1:20" x14ac:dyDescent="0.25">
      <c r="A2963"/>
      <c r="B2963"/>
      <c r="C2963"/>
      <c r="D2963"/>
      <c r="E2963"/>
      <c r="F2963"/>
      <c r="G2963"/>
      <c r="H2963"/>
      <c r="I2963"/>
      <c r="J2963"/>
      <c r="K2963"/>
      <c r="L2963"/>
      <c r="M2963"/>
      <c r="N2963"/>
      <c r="O2963"/>
      <c r="P2963"/>
      <c r="Q2963"/>
      <c r="R2963"/>
      <c r="S2963"/>
      <c r="T2963"/>
    </row>
    <row r="2964" spans="1:20" x14ac:dyDescent="0.25">
      <c r="A2964"/>
      <c r="B2964"/>
      <c r="C2964"/>
      <c r="D2964"/>
      <c r="E2964"/>
      <c r="F2964"/>
      <c r="G2964"/>
      <c r="H2964"/>
      <c r="I2964"/>
      <c r="J2964"/>
      <c r="K2964"/>
      <c r="L2964"/>
      <c r="M2964"/>
      <c r="N2964"/>
      <c r="O2964"/>
      <c r="P2964"/>
      <c r="Q2964"/>
      <c r="R2964"/>
      <c r="S2964"/>
      <c r="T2964"/>
    </row>
    <row r="2965" spans="1:20" x14ac:dyDescent="0.25">
      <c r="A2965"/>
      <c r="B2965"/>
      <c r="C2965"/>
      <c r="D2965"/>
      <c r="E2965"/>
      <c r="F2965"/>
      <c r="G2965"/>
      <c r="H2965"/>
      <c r="I2965"/>
      <c r="J2965"/>
      <c r="K2965"/>
      <c r="L2965"/>
      <c r="M2965"/>
      <c r="N2965"/>
      <c r="O2965"/>
      <c r="P2965"/>
      <c r="Q2965"/>
      <c r="R2965"/>
      <c r="S2965"/>
      <c r="T2965"/>
    </row>
    <row r="2966" spans="1:20" x14ac:dyDescent="0.25">
      <c r="A2966"/>
      <c r="B2966"/>
      <c r="C2966"/>
      <c r="D2966"/>
      <c r="E2966"/>
      <c r="F2966"/>
      <c r="G2966"/>
      <c r="H2966"/>
      <c r="I2966"/>
      <c r="J2966"/>
      <c r="K2966"/>
      <c r="L2966"/>
      <c r="M2966"/>
      <c r="N2966"/>
      <c r="O2966"/>
      <c r="P2966"/>
      <c r="Q2966"/>
      <c r="R2966"/>
      <c r="S2966"/>
      <c r="T2966"/>
    </row>
    <row r="2967" spans="1:20" x14ac:dyDescent="0.25">
      <c r="A2967"/>
      <c r="B2967"/>
      <c r="C2967"/>
      <c r="D2967"/>
      <c r="E2967"/>
      <c r="F2967"/>
      <c r="G2967"/>
      <c r="H2967"/>
      <c r="I2967"/>
      <c r="J2967"/>
      <c r="K2967"/>
      <c r="L2967"/>
      <c r="M2967"/>
      <c r="N2967"/>
      <c r="O2967"/>
      <c r="P2967"/>
      <c r="Q2967"/>
      <c r="R2967"/>
      <c r="S2967"/>
      <c r="T2967"/>
    </row>
    <row r="2968" spans="1:20" x14ac:dyDescent="0.25">
      <c r="A2968"/>
      <c r="B2968"/>
      <c r="C2968"/>
      <c r="D2968"/>
      <c r="E2968"/>
      <c r="F2968"/>
      <c r="G2968"/>
      <c r="H2968"/>
      <c r="I2968"/>
      <c r="J2968"/>
      <c r="K2968"/>
      <c r="L2968"/>
      <c r="M2968"/>
      <c r="N2968"/>
      <c r="O2968"/>
      <c r="P2968"/>
      <c r="Q2968"/>
      <c r="R2968"/>
      <c r="S2968"/>
      <c r="T2968"/>
    </row>
    <row r="2969" spans="1:20" x14ac:dyDescent="0.25">
      <c r="A2969"/>
      <c r="B2969"/>
      <c r="C2969"/>
      <c r="D2969"/>
      <c r="E2969"/>
      <c r="F2969"/>
      <c r="G2969"/>
      <c r="H2969"/>
      <c r="I2969"/>
      <c r="J2969"/>
      <c r="K2969"/>
      <c r="L2969"/>
      <c r="M2969"/>
      <c r="N2969"/>
      <c r="O2969"/>
      <c r="P2969"/>
      <c r="Q2969"/>
      <c r="R2969"/>
      <c r="S2969"/>
      <c r="T2969"/>
    </row>
    <row r="2970" spans="1:20" x14ac:dyDescent="0.25">
      <c r="A2970"/>
      <c r="B2970"/>
      <c r="C2970"/>
      <c r="D2970"/>
      <c r="E2970"/>
      <c r="F2970"/>
      <c r="G2970"/>
      <c r="H2970"/>
      <c r="I2970"/>
      <c r="J2970"/>
      <c r="K2970"/>
      <c r="L2970"/>
      <c r="M2970"/>
      <c r="N2970"/>
      <c r="O2970"/>
      <c r="P2970"/>
      <c r="Q2970"/>
      <c r="R2970"/>
      <c r="S2970"/>
      <c r="T2970"/>
    </row>
    <row r="2971" spans="1:20" x14ac:dyDescent="0.25">
      <c r="A2971"/>
      <c r="B2971"/>
      <c r="C2971"/>
      <c r="D2971"/>
      <c r="E2971"/>
      <c r="F2971"/>
      <c r="G2971"/>
      <c r="H2971"/>
      <c r="I2971"/>
      <c r="J2971"/>
      <c r="K2971"/>
      <c r="L2971"/>
      <c r="M2971"/>
      <c r="N2971"/>
      <c r="O2971"/>
      <c r="P2971"/>
      <c r="Q2971"/>
      <c r="R2971"/>
      <c r="S2971"/>
      <c r="T2971"/>
    </row>
    <row r="2972" spans="1:20" x14ac:dyDescent="0.25">
      <c r="A2972"/>
      <c r="B2972"/>
      <c r="C2972"/>
      <c r="D2972"/>
      <c r="E2972"/>
      <c r="F2972"/>
      <c r="G2972"/>
      <c r="H2972"/>
      <c r="I2972"/>
      <c r="J2972"/>
      <c r="K2972"/>
      <c r="L2972"/>
      <c r="M2972"/>
      <c r="N2972"/>
      <c r="O2972"/>
      <c r="P2972"/>
      <c r="Q2972"/>
      <c r="R2972"/>
      <c r="S2972"/>
      <c r="T2972"/>
    </row>
    <row r="2973" spans="1:20" x14ac:dyDescent="0.25">
      <c r="A2973"/>
      <c r="B2973"/>
      <c r="C2973"/>
      <c r="D2973"/>
      <c r="E2973"/>
      <c r="F2973"/>
      <c r="G2973"/>
      <c r="H2973"/>
      <c r="I2973"/>
      <c r="J2973"/>
      <c r="K2973"/>
      <c r="L2973"/>
      <c r="M2973"/>
      <c r="N2973"/>
      <c r="O2973"/>
      <c r="P2973"/>
      <c r="Q2973"/>
      <c r="R2973"/>
      <c r="S2973"/>
      <c r="T2973"/>
    </row>
    <row r="2974" spans="1:20" x14ac:dyDescent="0.25">
      <c r="A2974"/>
      <c r="B2974"/>
      <c r="C2974"/>
      <c r="D2974"/>
      <c r="E2974"/>
      <c r="F2974"/>
      <c r="G2974"/>
      <c r="H2974"/>
      <c r="I2974"/>
      <c r="J2974"/>
      <c r="K2974"/>
      <c r="L2974"/>
      <c r="M2974"/>
      <c r="N2974"/>
      <c r="O2974"/>
      <c r="P2974"/>
      <c r="Q2974"/>
      <c r="R2974"/>
      <c r="S2974"/>
      <c r="T2974"/>
    </row>
    <row r="2975" spans="1:20" x14ac:dyDescent="0.25">
      <c r="A2975"/>
      <c r="B2975"/>
      <c r="C2975"/>
      <c r="D2975"/>
      <c r="E2975"/>
      <c r="F2975"/>
      <c r="G2975"/>
      <c r="H2975"/>
      <c r="I2975"/>
      <c r="J2975"/>
      <c r="K2975"/>
      <c r="L2975"/>
      <c r="M2975"/>
      <c r="N2975"/>
      <c r="O2975"/>
      <c r="P2975"/>
      <c r="Q2975"/>
      <c r="R2975"/>
      <c r="S2975"/>
      <c r="T2975"/>
    </row>
    <row r="2976" spans="1:20" x14ac:dyDescent="0.25">
      <c r="A2976"/>
      <c r="B2976"/>
      <c r="C2976"/>
      <c r="D2976"/>
      <c r="E2976"/>
      <c r="F2976"/>
      <c r="G2976"/>
      <c r="H2976"/>
      <c r="I2976"/>
      <c r="J2976"/>
      <c r="K2976"/>
      <c r="L2976"/>
      <c r="M2976"/>
      <c r="N2976"/>
      <c r="O2976"/>
      <c r="P2976"/>
      <c r="Q2976"/>
      <c r="R2976"/>
      <c r="S2976"/>
      <c r="T2976"/>
    </row>
    <row r="2977" spans="1:20" x14ac:dyDescent="0.25">
      <c r="A2977"/>
      <c r="B2977"/>
      <c r="C2977"/>
      <c r="D2977"/>
      <c r="E2977"/>
      <c r="F2977"/>
      <c r="G2977"/>
      <c r="H2977"/>
      <c r="I2977"/>
      <c r="J2977"/>
      <c r="K2977"/>
      <c r="L2977"/>
      <c r="M2977"/>
      <c r="N2977"/>
      <c r="O2977"/>
      <c r="P2977"/>
      <c r="Q2977"/>
      <c r="R2977"/>
      <c r="S2977"/>
      <c r="T2977"/>
    </row>
    <row r="2978" spans="1:20" x14ac:dyDescent="0.25">
      <c r="A2978"/>
      <c r="B2978"/>
      <c r="C2978"/>
      <c r="D2978"/>
      <c r="E2978"/>
      <c r="F2978"/>
      <c r="G2978"/>
      <c r="H2978"/>
      <c r="I2978"/>
      <c r="J2978"/>
      <c r="K2978"/>
      <c r="L2978"/>
      <c r="M2978"/>
      <c r="N2978"/>
      <c r="O2978"/>
      <c r="P2978"/>
      <c r="Q2978"/>
      <c r="R2978"/>
      <c r="S2978"/>
      <c r="T2978"/>
    </row>
    <row r="2979" spans="1:20" x14ac:dyDescent="0.25">
      <c r="A2979"/>
      <c r="B2979"/>
      <c r="C2979"/>
      <c r="D2979"/>
      <c r="E2979"/>
      <c r="F2979"/>
      <c r="G2979"/>
      <c r="H2979"/>
      <c r="I2979"/>
      <c r="J2979"/>
      <c r="K2979"/>
      <c r="L2979"/>
      <c r="M2979"/>
      <c r="N2979"/>
      <c r="O2979"/>
      <c r="P2979"/>
      <c r="Q2979"/>
      <c r="R2979"/>
      <c r="S2979"/>
      <c r="T2979"/>
    </row>
    <row r="2980" spans="1:20" x14ac:dyDescent="0.25">
      <c r="A2980"/>
      <c r="B2980"/>
      <c r="C2980"/>
      <c r="D2980"/>
      <c r="E2980"/>
      <c r="F2980"/>
      <c r="G2980"/>
      <c r="H2980"/>
      <c r="I2980"/>
      <c r="J2980"/>
      <c r="K2980"/>
      <c r="L2980"/>
      <c r="M2980"/>
      <c r="N2980"/>
      <c r="O2980"/>
      <c r="P2980"/>
      <c r="Q2980"/>
      <c r="R2980"/>
      <c r="S2980"/>
      <c r="T2980"/>
    </row>
    <row r="2981" spans="1:20" x14ac:dyDescent="0.25">
      <c r="A2981"/>
      <c r="B2981"/>
      <c r="C2981"/>
      <c r="D2981"/>
      <c r="E2981"/>
      <c r="F2981"/>
      <c r="G2981"/>
      <c r="H2981"/>
      <c r="I2981"/>
      <c r="J2981"/>
      <c r="K2981"/>
      <c r="L2981"/>
      <c r="M2981"/>
      <c r="N2981"/>
      <c r="O2981"/>
      <c r="P2981"/>
      <c r="Q2981"/>
      <c r="R2981"/>
      <c r="S2981"/>
      <c r="T2981"/>
    </row>
    <row r="2982" spans="1:20" x14ac:dyDescent="0.25">
      <c r="A2982"/>
      <c r="B2982"/>
      <c r="C2982"/>
      <c r="D2982"/>
      <c r="E2982"/>
      <c r="F2982"/>
      <c r="G2982"/>
      <c r="H2982"/>
      <c r="I2982"/>
      <c r="J2982"/>
      <c r="K2982"/>
      <c r="L2982"/>
      <c r="M2982"/>
      <c r="N2982"/>
      <c r="O2982"/>
      <c r="P2982"/>
      <c r="Q2982"/>
      <c r="R2982"/>
      <c r="S2982"/>
      <c r="T2982"/>
    </row>
    <row r="2983" spans="1:20" x14ac:dyDescent="0.25">
      <c r="A2983"/>
      <c r="B2983"/>
      <c r="C2983"/>
      <c r="D2983"/>
      <c r="E2983"/>
      <c r="F2983"/>
      <c r="G2983"/>
      <c r="H2983"/>
      <c r="I2983"/>
      <c r="J2983"/>
      <c r="K2983"/>
      <c r="L2983"/>
      <c r="M2983"/>
      <c r="N2983"/>
      <c r="O2983"/>
      <c r="P2983"/>
      <c r="Q2983"/>
      <c r="R2983"/>
      <c r="S2983"/>
      <c r="T2983"/>
    </row>
    <row r="2984" spans="1:20" x14ac:dyDescent="0.25">
      <c r="A2984"/>
      <c r="B2984"/>
      <c r="C2984"/>
      <c r="D2984"/>
      <c r="E2984"/>
      <c r="F2984"/>
      <c r="G2984"/>
      <c r="H2984"/>
      <c r="I2984"/>
      <c r="J2984"/>
      <c r="K2984"/>
      <c r="L2984"/>
      <c r="M2984"/>
      <c r="N2984"/>
      <c r="O2984"/>
      <c r="P2984"/>
      <c r="Q2984"/>
      <c r="R2984"/>
      <c r="S2984"/>
      <c r="T2984"/>
    </row>
    <row r="2985" spans="1:20" x14ac:dyDescent="0.25">
      <c r="A2985"/>
      <c r="B2985"/>
      <c r="C2985"/>
      <c r="D2985"/>
      <c r="E2985"/>
      <c r="F2985"/>
      <c r="G2985"/>
      <c r="H2985"/>
      <c r="I2985"/>
      <c r="J2985"/>
      <c r="K2985"/>
      <c r="L2985"/>
      <c r="M2985"/>
      <c r="N2985"/>
      <c r="O2985"/>
      <c r="P2985"/>
      <c r="Q2985"/>
      <c r="R2985"/>
      <c r="S2985"/>
      <c r="T2985"/>
    </row>
    <row r="2986" spans="1:20" x14ac:dyDescent="0.25">
      <c r="A2986"/>
      <c r="B2986"/>
      <c r="C2986"/>
      <c r="D2986"/>
      <c r="E2986"/>
      <c r="F2986"/>
      <c r="G2986"/>
      <c r="H2986"/>
      <c r="I2986"/>
      <c r="J2986"/>
      <c r="K2986"/>
      <c r="L2986"/>
      <c r="M2986"/>
      <c r="N2986"/>
      <c r="O2986"/>
      <c r="P2986"/>
      <c r="Q2986"/>
      <c r="R2986"/>
      <c r="S2986"/>
      <c r="T2986"/>
    </row>
    <row r="2987" spans="1:20" x14ac:dyDescent="0.25">
      <c r="A2987"/>
      <c r="B2987"/>
      <c r="C2987"/>
      <c r="D2987"/>
      <c r="E2987"/>
      <c r="F2987"/>
      <c r="G2987"/>
      <c r="H2987"/>
      <c r="I2987"/>
      <c r="J2987"/>
      <c r="K2987"/>
      <c r="L2987"/>
      <c r="M2987"/>
      <c r="N2987"/>
      <c r="O2987"/>
      <c r="P2987"/>
      <c r="Q2987"/>
      <c r="R2987"/>
      <c r="S2987"/>
      <c r="T2987"/>
    </row>
    <row r="2988" spans="1:20" x14ac:dyDescent="0.25">
      <c r="A2988"/>
      <c r="B2988"/>
      <c r="C2988"/>
      <c r="D2988"/>
      <c r="E2988"/>
      <c r="F2988"/>
      <c r="G2988"/>
      <c r="H2988"/>
      <c r="I2988"/>
      <c r="J2988"/>
      <c r="K2988"/>
      <c r="L2988"/>
      <c r="M2988"/>
      <c r="N2988"/>
      <c r="O2988"/>
      <c r="P2988"/>
      <c r="Q2988"/>
      <c r="R2988"/>
      <c r="S2988"/>
      <c r="T2988"/>
    </row>
    <row r="2989" spans="1:20" x14ac:dyDescent="0.25">
      <c r="A2989"/>
      <c r="B2989"/>
      <c r="C2989"/>
      <c r="D2989"/>
      <c r="E2989"/>
      <c r="F2989"/>
      <c r="G2989"/>
      <c r="H2989"/>
      <c r="I2989"/>
      <c r="J2989"/>
      <c r="K2989"/>
      <c r="L2989"/>
      <c r="M2989"/>
      <c r="N2989"/>
      <c r="O2989"/>
      <c r="P2989"/>
      <c r="Q2989"/>
      <c r="R2989"/>
      <c r="S2989"/>
      <c r="T2989"/>
    </row>
    <row r="2990" spans="1:20" x14ac:dyDescent="0.25">
      <c r="A2990"/>
      <c r="B2990"/>
      <c r="C2990"/>
      <c r="D2990"/>
      <c r="E2990"/>
      <c r="F2990"/>
      <c r="G2990"/>
      <c r="H2990"/>
      <c r="I2990"/>
      <c r="J2990"/>
      <c r="K2990"/>
      <c r="L2990"/>
      <c r="M2990"/>
      <c r="N2990"/>
      <c r="O2990"/>
      <c r="P2990"/>
      <c r="Q2990"/>
      <c r="R2990"/>
      <c r="S2990"/>
      <c r="T2990"/>
    </row>
    <row r="2991" spans="1:20" x14ac:dyDescent="0.25">
      <c r="A2991"/>
      <c r="B2991"/>
      <c r="C2991"/>
      <c r="D2991"/>
      <c r="E2991"/>
      <c r="F2991"/>
      <c r="G2991"/>
      <c r="H2991"/>
      <c r="I2991"/>
      <c r="J2991"/>
      <c r="K2991"/>
      <c r="L2991"/>
      <c r="M2991"/>
      <c r="N2991"/>
      <c r="O2991"/>
      <c r="P2991"/>
      <c r="Q2991"/>
      <c r="R2991"/>
      <c r="S2991"/>
      <c r="T2991"/>
    </row>
    <row r="2992" spans="1:20" x14ac:dyDescent="0.25">
      <c r="A2992"/>
      <c r="B2992"/>
      <c r="C2992"/>
      <c r="D2992"/>
      <c r="E2992"/>
      <c r="F2992"/>
      <c r="G2992"/>
      <c r="H2992"/>
      <c r="I2992"/>
      <c r="J2992"/>
      <c r="K2992"/>
      <c r="L2992"/>
      <c r="M2992"/>
      <c r="N2992"/>
      <c r="O2992"/>
      <c r="P2992"/>
      <c r="Q2992"/>
      <c r="R2992"/>
      <c r="S2992"/>
      <c r="T2992"/>
    </row>
    <row r="2993" spans="1:20" x14ac:dyDescent="0.25">
      <c r="A2993"/>
      <c r="B2993"/>
      <c r="C2993"/>
      <c r="D2993"/>
      <c r="E2993"/>
      <c r="F2993"/>
      <c r="G2993"/>
      <c r="H2993"/>
      <c r="I2993"/>
      <c r="J2993"/>
      <c r="K2993"/>
      <c r="L2993"/>
      <c r="M2993"/>
      <c r="N2993"/>
      <c r="O2993"/>
      <c r="P2993"/>
      <c r="Q2993"/>
      <c r="R2993"/>
      <c r="S2993"/>
      <c r="T2993"/>
    </row>
    <row r="2994" spans="1:20" x14ac:dyDescent="0.25">
      <c r="A2994"/>
      <c r="B2994"/>
      <c r="C2994"/>
      <c r="D2994"/>
      <c r="E2994"/>
      <c r="F2994"/>
      <c r="G2994"/>
      <c r="H2994"/>
      <c r="I2994"/>
      <c r="J2994"/>
      <c r="K2994"/>
      <c r="L2994"/>
      <c r="M2994"/>
      <c r="N2994"/>
      <c r="O2994"/>
      <c r="P2994"/>
      <c r="Q2994"/>
      <c r="R2994"/>
      <c r="S2994"/>
      <c r="T2994"/>
    </row>
    <row r="2995" spans="1:20" x14ac:dyDescent="0.25">
      <c r="A2995"/>
      <c r="B2995"/>
      <c r="C2995"/>
      <c r="D2995"/>
      <c r="E2995"/>
      <c r="F2995"/>
      <c r="G2995"/>
      <c r="H2995"/>
      <c r="I2995"/>
      <c r="J2995"/>
      <c r="K2995"/>
      <c r="L2995"/>
      <c r="M2995"/>
      <c r="N2995"/>
      <c r="O2995"/>
      <c r="P2995"/>
      <c r="Q2995"/>
      <c r="R2995"/>
      <c r="S2995"/>
      <c r="T2995"/>
    </row>
    <row r="2996" spans="1:20" x14ac:dyDescent="0.25">
      <c r="A2996"/>
      <c r="B2996"/>
      <c r="C2996"/>
      <c r="D2996"/>
      <c r="E2996"/>
      <c r="F2996"/>
      <c r="G2996"/>
      <c r="H2996"/>
      <c r="I2996"/>
      <c r="J2996"/>
      <c r="K2996"/>
      <c r="L2996"/>
      <c r="M2996"/>
      <c r="N2996"/>
      <c r="O2996"/>
      <c r="P2996"/>
      <c r="Q2996"/>
      <c r="R2996"/>
      <c r="S2996"/>
      <c r="T2996"/>
    </row>
    <row r="2997" spans="1:20" x14ac:dyDescent="0.25">
      <c r="A2997"/>
      <c r="B2997"/>
      <c r="C2997"/>
      <c r="D2997"/>
      <c r="E2997"/>
      <c r="F2997"/>
      <c r="G2997"/>
      <c r="H2997"/>
      <c r="I2997"/>
      <c r="J2997"/>
      <c r="K2997"/>
      <c r="L2997"/>
      <c r="M2997"/>
      <c r="N2997"/>
      <c r="O2997"/>
      <c r="P2997"/>
      <c r="Q2997"/>
      <c r="R2997"/>
      <c r="S2997"/>
      <c r="T2997"/>
    </row>
    <row r="2998" spans="1:20" x14ac:dyDescent="0.25">
      <c r="A2998"/>
      <c r="B2998"/>
      <c r="C2998"/>
      <c r="D2998"/>
      <c r="E2998"/>
      <c r="F2998"/>
      <c r="G2998"/>
      <c r="H2998"/>
      <c r="I2998"/>
      <c r="J2998"/>
      <c r="K2998"/>
      <c r="L2998"/>
      <c r="M2998"/>
      <c r="N2998"/>
      <c r="O2998"/>
      <c r="P2998"/>
      <c r="Q2998"/>
      <c r="R2998"/>
      <c r="S2998"/>
      <c r="T2998"/>
    </row>
    <row r="2999" spans="1:20" x14ac:dyDescent="0.25">
      <c r="A2999"/>
      <c r="B2999"/>
      <c r="C2999"/>
      <c r="D2999"/>
      <c r="E2999"/>
      <c r="F2999"/>
      <c r="G2999"/>
      <c r="H2999"/>
      <c r="I2999"/>
      <c r="J2999"/>
      <c r="K2999"/>
      <c r="L2999"/>
      <c r="M2999"/>
      <c r="N2999"/>
      <c r="O2999"/>
      <c r="P2999"/>
      <c r="Q2999"/>
      <c r="R2999"/>
      <c r="S2999"/>
      <c r="T2999"/>
    </row>
    <row r="3000" spans="1:20" x14ac:dyDescent="0.25">
      <c r="A3000"/>
      <c r="B3000"/>
      <c r="C3000"/>
      <c r="D3000"/>
      <c r="E3000"/>
      <c r="F3000"/>
      <c r="G3000"/>
      <c r="H3000"/>
      <c r="I3000"/>
      <c r="J3000"/>
      <c r="K3000"/>
      <c r="L3000"/>
      <c r="M3000"/>
      <c r="N3000"/>
      <c r="O3000"/>
      <c r="P3000"/>
      <c r="Q3000"/>
      <c r="R3000"/>
      <c r="S3000"/>
      <c r="T3000"/>
    </row>
    <row r="3001" spans="1:20" x14ac:dyDescent="0.25">
      <c r="A3001"/>
      <c r="B3001"/>
      <c r="C3001"/>
      <c r="D3001"/>
      <c r="E3001"/>
      <c r="F3001"/>
      <c r="G3001"/>
      <c r="H3001"/>
      <c r="I3001"/>
      <c r="J3001"/>
      <c r="K3001"/>
      <c r="L3001"/>
      <c r="M3001"/>
      <c r="N3001"/>
      <c r="O3001"/>
      <c r="P3001"/>
      <c r="Q3001"/>
      <c r="R3001"/>
      <c r="S3001"/>
      <c r="T3001"/>
    </row>
    <row r="3002" spans="1:20" x14ac:dyDescent="0.25">
      <c r="A3002"/>
      <c r="B3002"/>
      <c r="C3002"/>
      <c r="D3002"/>
      <c r="E3002"/>
      <c r="F3002"/>
      <c r="G3002"/>
      <c r="H3002"/>
      <c r="I3002"/>
      <c r="J3002"/>
      <c r="K3002"/>
      <c r="L3002"/>
      <c r="M3002"/>
      <c r="N3002"/>
      <c r="O3002"/>
      <c r="P3002"/>
      <c r="Q3002"/>
      <c r="R3002"/>
      <c r="S3002"/>
      <c r="T3002"/>
    </row>
    <row r="3003" spans="1:20" x14ac:dyDescent="0.25">
      <c r="A3003"/>
      <c r="B3003"/>
      <c r="C3003"/>
      <c r="D3003"/>
      <c r="E3003"/>
      <c r="F3003"/>
      <c r="G3003"/>
      <c r="H3003"/>
      <c r="I3003"/>
      <c r="J3003"/>
      <c r="K3003"/>
      <c r="L3003"/>
      <c r="M3003"/>
      <c r="N3003"/>
      <c r="O3003"/>
      <c r="P3003"/>
      <c r="Q3003"/>
      <c r="R3003"/>
      <c r="S3003"/>
      <c r="T3003"/>
    </row>
    <row r="3004" spans="1:20" x14ac:dyDescent="0.25">
      <c r="A3004"/>
      <c r="B3004"/>
      <c r="C3004"/>
      <c r="D3004"/>
      <c r="E3004"/>
      <c r="F3004"/>
      <c r="G3004"/>
      <c r="H3004"/>
      <c r="I3004"/>
      <c r="J3004"/>
      <c r="K3004"/>
      <c r="L3004"/>
      <c r="M3004"/>
      <c r="N3004"/>
      <c r="O3004"/>
      <c r="P3004"/>
      <c r="Q3004"/>
      <c r="R3004"/>
      <c r="S3004"/>
      <c r="T3004"/>
    </row>
    <row r="3005" spans="1:20" x14ac:dyDescent="0.25">
      <c r="A3005"/>
      <c r="B3005"/>
      <c r="C3005"/>
      <c r="D3005"/>
      <c r="E3005"/>
      <c r="F3005"/>
      <c r="G3005"/>
      <c r="H3005"/>
      <c r="I3005"/>
      <c r="J3005"/>
      <c r="K3005"/>
      <c r="L3005"/>
      <c r="M3005"/>
      <c r="N3005"/>
      <c r="O3005"/>
      <c r="P3005"/>
      <c r="Q3005"/>
      <c r="R3005"/>
      <c r="S3005"/>
      <c r="T3005"/>
    </row>
    <row r="3006" spans="1:20" x14ac:dyDescent="0.25">
      <c r="A3006"/>
      <c r="B3006"/>
      <c r="C3006"/>
      <c r="D3006"/>
      <c r="E3006"/>
      <c r="F3006"/>
      <c r="G3006"/>
      <c r="H3006"/>
      <c r="I3006"/>
      <c r="J3006"/>
      <c r="K3006"/>
      <c r="L3006"/>
      <c r="M3006"/>
      <c r="N3006"/>
      <c r="O3006"/>
      <c r="P3006"/>
      <c r="Q3006"/>
      <c r="R3006"/>
      <c r="S3006"/>
      <c r="T3006"/>
    </row>
    <row r="3007" spans="1:20" x14ac:dyDescent="0.25">
      <c r="A3007"/>
      <c r="B3007"/>
      <c r="C3007"/>
      <c r="D3007"/>
      <c r="E3007"/>
      <c r="F3007"/>
      <c r="G3007"/>
      <c r="H3007"/>
      <c r="I3007"/>
      <c r="J3007"/>
      <c r="K3007"/>
      <c r="L3007"/>
      <c r="M3007"/>
      <c r="N3007"/>
      <c r="O3007"/>
      <c r="P3007"/>
      <c r="Q3007"/>
      <c r="R3007"/>
      <c r="S3007"/>
      <c r="T3007"/>
    </row>
    <row r="3008" spans="1:20" x14ac:dyDescent="0.25">
      <c r="A3008"/>
      <c r="B3008"/>
      <c r="C3008"/>
      <c r="D3008"/>
      <c r="E3008"/>
      <c r="F3008"/>
      <c r="G3008"/>
      <c r="H3008"/>
      <c r="I3008"/>
      <c r="J3008"/>
      <c r="K3008"/>
      <c r="L3008"/>
      <c r="M3008"/>
      <c r="N3008"/>
      <c r="O3008"/>
      <c r="P3008"/>
      <c r="Q3008"/>
      <c r="R3008"/>
      <c r="S3008"/>
      <c r="T3008"/>
    </row>
    <row r="3009" spans="1:20" x14ac:dyDescent="0.25">
      <c r="A3009"/>
      <c r="B3009"/>
      <c r="C3009"/>
      <c r="D3009"/>
      <c r="E3009"/>
      <c r="F3009"/>
      <c r="G3009"/>
      <c r="H3009"/>
      <c r="I3009"/>
      <c r="J3009"/>
      <c r="K3009"/>
      <c r="L3009"/>
      <c r="M3009"/>
      <c r="N3009"/>
      <c r="O3009"/>
      <c r="P3009"/>
      <c r="Q3009"/>
      <c r="R3009"/>
      <c r="S3009"/>
      <c r="T3009"/>
    </row>
    <row r="3010" spans="1:20" x14ac:dyDescent="0.25">
      <c r="A3010"/>
      <c r="B3010"/>
      <c r="C3010"/>
      <c r="D3010"/>
      <c r="E3010"/>
      <c r="F3010"/>
      <c r="G3010"/>
      <c r="H3010"/>
      <c r="I3010"/>
      <c r="J3010"/>
      <c r="K3010"/>
      <c r="L3010"/>
      <c r="M3010"/>
      <c r="N3010"/>
      <c r="O3010"/>
      <c r="P3010"/>
      <c r="Q3010"/>
      <c r="R3010"/>
      <c r="S3010"/>
      <c r="T3010"/>
    </row>
    <row r="3011" spans="1:20" x14ac:dyDescent="0.25">
      <c r="A3011"/>
      <c r="B3011"/>
      <c r="C3011"/>
      <c r="D3011"/>
      <c r="E3011"/>
      <c r="F3011"/>
      <c r="G3011"/>
      <c r="H3011"/>
      <c r="I3011"/>
      <c r="J3011"/>
      <c r="K3011"/>
      <c r="L3011"/>
      <c r="M3011"/>
      <c r="N3011"/>
      <c r="O3011"/>
      <c r="P3011"/>
      <c r="Q3011"/>
      <c r="R3011"/>
      <c r="S3011"/>
      <c r="T3011"/>
    </row>
    <row r="3012" spans="1:20" x14ac:dyDescent="0.25">
      <c r="A3012"/>
      <c r="B3012"/>
      <c r="C3012"/>
      <c r="D3012"/>
      <c r="E3012"/>
      <c r="F3012"/>
      <c r="G3012"/>
      <c r="H3012"/>
      <c r="I3012"/>
      <c r="J3012"/>
      <c r="K3012"/>
      <c r="L3012"/>
      <c r="M3012"/>
      <c r="N3012"/>
      <c r="O3012"/>
      <c r="P3012"/>
      <c r="Q3012"/>
      <c r="R3012"/>
      <c r="S3012"/>
      <c r="T3012"/>
    </row>
    <row r="3013" spans="1:20" x14ac:dyDescent="0.25">
      <c r="A3013"/>
      <c r="B3013"/>
      <c r="C3013"/>
      <c r="D3013"/>
      <c r="E3013"/>
      <c r="F3013"/>
      <c r="G3013"/>
      <c r="H3013"/>
      <c r="I3013"/>
      <c r="J3013"/>
      <c r="K3013"/>
      <c r="L3013"/>
      <c r="M3013"/>
      <c r="N3013"/>
      <c r="O3013"/>
      <c r="P3013"/>
      <c r="Q3013"/>
      <c r="R3013"/>
      <c r="S3013"/>
      <c r="T3013"/>
    </row>
    <row r="3014" spans="1:20" x14ac:dyDescent="0.25">
      <c r="A3014"/>
      <c r="B3014"/>
      <c r="C3014"/>
      <c r="D3014"/>
      <c r="E3014"/>
      <c r="F3014"/>
      <c r="G3014"/>
      <c r="H3014"/>
      <c r="I3014"/>
      <c r="J3014"/>
      <c r="K3014"/>
      <c r="L3014"/>
      <c r="M3014"/>
      <c r="N3014"/>
      <c r="O3014"/>
      <c r="P3014"/>
      <c r="Q3014"/>
      <c r="R3014"/>
      <c r="S3014"/>
      <c r="T3014"/>
    </row>
    <row r="3015" spans="1:20" x14ac:dyDescent="0.25">
      <c r="A3015"/>
      <c r="B3015"/>
      <c r="C3015"/>
      <c r="D3015"/>
      <c r="E3015"/>
      <c r="F3015"/>
      <c r="G3015"/>
      <c r="H3015"/>
      <c r="I3015"/>
      <c r="J3015"/>
      <c r="K3015"/>
      <c r="L3015"/>
      <c r="M3015"/>
      <c r="N3015"/>
      <c r="O3015"/>
      <c r="P3015"/>
      <c r="Q3015"/>
      <c r="R3015"/>
      <c r="S3015"/>
      <c r="T3015"/>
    </row>
    <row r="3016" spans="1:20" x14ac:dyDescent="0.25">
      <c r="A3016"/>
      <c r="B3016"/>
      <c r="C3016"/>
      <c r="D3016"/>
      <c r="E3016"/>
      <c r="F3016"/>
      <c r="G3016"/>
      <c r="H3016"/>
      <c r="I3016"/>
      <c r="J3016"/>
      <c r="K3016"/>
      <c r="L3016"/>
      <c r="M3016"/>
      <c r="N3016"/>
      <c r="O3016"/>
      <c r="P3016"/>
      <c r="Q3016"/>
      <c r="R3016"/>
      <c r="S3016"/>
      <c r="T3016"/>
    </row>
    <row r="3017" spans="1:20" x14ac:dyDescent="0.25">
      <c r="A3017"/>
      <c r="B3017"/>
      <c r="C3017"/>
      <c r="D3017"/>
      <c r="E3017"/>
      <c r="F3017"/>
      <c r="G3017"/>
      <c r="H3017"/>
      <c r="I3017"/>
      <c r="J3017"/>
      <c r="K3017"/>
      <c r="L3017"/>
      <c r="M3017"/>
      <c r="N3017"/>
      <c r="O3017"/>
      <c r="P3017"/>
      <c r="Q3017"/>
      <c r="R3017"/>
      <c r="S3017"/>
      <c r="T3017"/>
    </row>
    <row r="3018" spans="1:20" x14ac:dyDescent="0.25">
      <c r="A3018"/>
      <c r="B3018"/>
      <c r="C3018"/>
      <c r="D3018"/>
      <c r="E3018"/>
      <c r="F3018"/>
      <c r="G3018"/>
      <c r="H3018"/>
      <c r="I3018"/>
      <c r="J3018"/>
      <c r="K3018"/>
      <c r="L3018"/>
      <c r="M3018"/>
      <c r="N3018"/>
      <c r="O3018"/>
      <c r="P3018"/>
      <c r="Q3018"/>
      <c r="R3018"/>
      <c r="S3018"/>
      <c r="T3018"/>
    </row>
    <row r="3019" spans="1:20" x14ac:dyDescent="0.25">
      <c r="A3019"/>
      <c r="B3019"/>
      <c r="C3019"/>
      <c r="D3019"/>
      <c r="E3019"/>
      <c r="F3019"/>
      <c r="G3019"/>
      <c r="H3019"/>
      <c r="I3019"/>
      <c r="J3019"/>
      <c r="K3019"/>
      <c r="L3019"/>
      <c r="M3019"/>
      <c r="N3019"/>
      <c r="O3019"/>
      <c r="P3019"/>
      <c r="Q3019"/>
      <c r="R3019"/>
      <c r="S3019"/>
      <c r="T3019"/>
    </row>
    <row r="3020" spans="1:20" x14ac:dyDescent="0.25">
      <c r="A3020"/>
      <c r="B3020"/>
      <c r="C3020"/>
      <c r="D3020"/>
      <c r="E3020"/>
      <c r="F3020"/>
      <c r="G3020"/>
      <c r="H3020"/>
      <c r="I3020"/>
      <c r="J3020"/>
      <c r="K3020"/>
      <c r="L3020"/>
      <c r="M3020"/>
      <c r="N3020"/>
      <c r="O3020"/>
      <c r="P3020"/>
      <c r="Q3020"/>
      <c r="R3020"/>
      <c r="S3020"/>
      <c r="T3020"/>
    </row>
    <row r="3021" spans="1:20" x14ac:dyDescent="0.25">
      <c r="A3021"/>
      <c r="B3021"/>
      <c r="C3021"/>
      <c r="D3021"/>
      <c r="E3021"/>
      <c r="F3021"/>
      <c r="G3021"/>
      <c r="H3021"/>
      <c r="I3021"/>
      <c r="J3021"/>
      <c r="K3021"/>
      <c r="L3021"/>
      <c r="M3021"/>
      <c r="N3021"/>
      <c r="O3021"/>
      <c r="P3021"/>
      <c r="Q3021"/>
      <c r="R3021"/>
      <c r="S3021"/>
      <c r="T3021"/>
    </row>
    <row r="3022" spans="1:20" x14ac:dyDescent="0.25">
      <c r="A3022"/>
      <c r="B3022"/>
      <c r="C3022"/>
      <c r="D3022"/>
      <c r="E3022"/>
      <c r="F3022"/>
      <c r="G3022"/>
      <c r="H3022"/>
      <c r="I3022"/>
      <c r="J3022"/>
      <c r="K3022"/>
      <c r="L3022"/>
      <c r="M3022"/>
      <c r="N3022"/>
      <c r="O3022"/>
      <c r="P3022"/>
      <c r="Q3022"/>
      <c r="R3022"/>
      <c r="S3022"/>
      <c r="T3022"/>
    </row>
    <row r="3023" spans="1:20" x14ac:dyDescent="0.25">
      <c r="A3023"/>
      <c r="B3023"/>
      <c r="C3023"/>
      <c r="D3023"/>
      <c r="E3023"/>
      <c r="F3023"/>
      <c r="G3023"/>
      <c r="H3023"/>
      <c r="I3023"/>
      <c r="J3023"/>
      <c r="K3023"/>
      <c r="L3023"/>
      <c r="M3023"/>
      <c r="N3023"/>
      <c r="O3023"/>
      <c r="P3023"/>
      <c r="Q3023"/>
      <c r="R3023"/>
      <c r="S3023"/>
      <c r="T3023"/>
    </row>
    <row r="3024" spans="1:20" x14ac:dyDescent="0.25">
      <c r="A3024"/>
      <c r="B3024"/>
      <c r="C3024"/>
      <c r="D3024"/>
      <c r="E3024"/>
      <c r="F3024"/>
      <c r="G3024"/>
      <c r="H3024"/>
      <c r="I3024"/>
      <c r="J3024"/>
      <c r="K3024"/>
      <c r="L3024"/>
      <c r="M3024"/>
      <c r="N3024"/>
      <c r="O3024"/>
      <c r="P3024"/>
      <c r="Q3024"/>
      <c r="R3024"/>
      <c r="S3024"/>
      <c r="T3024"/>
    </row>
    <row r="3025" spans="1:20" x14ac:dyDescent="0.25">
      <c r="A3025"/>
      <c r="B3025"/>
      <c r="C3025"/>
      <c r="D3025"/>
      <c r="E3025"/>
      <c r="F3025"/>
      <c r="G3025"/>
      <c r="H3025"/>
      <c r="I3025"/>
      <c r="J3025"/>
      <c r="K3025"/>
      <c r="L3025"/>
      <c r="M3025"/>
      <c r="N3025"/>
      <c r="O3025"/>
      <c r="P3025"/>
      <c r="Q3025"/>
      <c r="R3025"/>
      <c r="S3025"/>
      <c r="T3025"/>
    </row>
    <row r="3026" spans="1:20" x14ac:dyDescent="0.25">
      <c r="A3026"/>
      <c r="B3026"/>
      <c r="C3026"/>
      <c r="D3026"/>
      <c r="E3026"/>
      <c r="F3026"/>
      <c r="G3026"/>
      <c r="H3026"/>
      <c r="I3026"/>
      <c r="J3026"/>
      <c r="K3026"/>
      <c r="L3026"/>
      <c r="M3026"/>
      <c r="N3026"/>
      <c r="O3026"/>
      <c r="P3026"/>
      <c r="Q3026"/>
      <c r="R3026"/>
      <c r="S3026"/>
      <c r="T3026"/>
    </row>
    <row r="3027" spans="1:20" x14ac:dyDescent="0.25">
      <c r="A3027"/>
      <c r="B3027"/>
      <c r="C3027"/>
      <c r="D3027"/>
      <c r="E3027"/>
      <c r="F3027"/>
      <c r="G3027"/>
      <c r="H3027"/>
      <c r="I3027"/>
      <c r="J3027"/>
      <c r="K3027"/>
      <c r="L3027"/>
      <c r="M3027"/>
      <c r="N3027"/>
      <c r="O3027"/>
      <c r="P3027"/>
      <c r="Q3027"/>
      <c r="R3027"/>
      <c r="S3027"/>
      <c r="T3027"/>
    </row>
    <row r="3028" spans="1:20" x14ac:dyDescent="0.25">
      <c r="A3028"/>
      <c r="B3028"/>
      <c r="C3028"/>
      <c r="D3028"/>
      <c r="E3028"/>
      <c r="F3028"/>
      <c r="G3028"/>
      <c r="H3028"/>
      <c r="I3028"/>
      <c r="J3028"/>
      <c r="K3028"/>
      <c r="L3028"/>
      <c r="M3028"/>
      <c r="N3028"/>
      <c r="O3028"/>
      <c r="P3028"/>
      <c r="Q3028"/>
      <c r="R3028"/>
      <c r="S3028"/>
      <c r="T3028"/>
    </row>
    <row r="3029" spans="1:20" x14ac:dyDescent="0.25">
      <c r="A3029"/>
      <c r="B3029"/>
      <c r="C3029"/>
      <c r="D3029"/>
      <c r="E3029"/>
      <c r="F3029"/>
      <c r="G3029"/>
      <c r="H3029"/>
      <c r="I3029"/>
      <c r="J3029"/>
      <c r="K3029"/>
      <c r="L3029"/>
      <c r="M3029"/>
      <c r="N3029"/>
      <c r="O3029"/>
      <c r="P3029"/>
      <c r="Q3029"/>
      <c r="R3029"/>
      <c r="S3029"/>
      <c r="T3029"/>
    </row>
    <row r="3030" spans="1:20" x14ac:dyDescent="0.25">
      <c r="A3030"/>
      <c r="B3030"/>
      <c r="C3030"/>
      <c r="D3030"/>
      <c r="E3030"/>
      <c r="F3030"/>
      <c r="G3030"/>
      <c r="H3030"/>
      <c r="I3030"/>
      <c r="J3030"/>
      <c r="K3030"/>
      <c r="L3030"/>
      <c r="M3030"/>
      <c r="N3030"/>
      <c r="O3030"/>
      <c r="P3030"/>
      <c r="Q3030"/>
      <c r="R3030"/>
      <c r="S3030"/>
      <c r="T3030"/>
    </row>
    <row r="3031" spans="1:20" x14ac:dyDescent="0.25">
      <c r="A3031"/>
      <c r="B3031"/>
      <c r="C3031"/>
      <c r="D3031"/>
      <c r="E3031"/>
      <c r="F3031"/>
      <c r="G3031"/>
      <c r="H3031"/>
      <c r="I3031"/>
      <c r="J3031"/>
      <c r="K3031"/>
      <c r="L3031"/>
      <c r="M3031"/>
      <c r="N3031"/>
      <c r="O3031"/>
      <c r="P3031"/>
      <c r="Q3031"/>
      <c r="R3031"/>
      <c r="S3031"/>
      <c r="T3031"/>
    </row>
    <row r="3032" spans="1:20" x14ac:dyDescent="0.25">
      <c r="A3032"/>
      <c r="B3032"/>
      <c r="C3032"/>
      <c r="D3032"/>
      <c r="E3032"/>
      <c r="F3032"/>
      <c r="G3032"/>
      <c r="H3032"/>
      <c r="I3032"/>
      <c r="J3032"/>
      <c r="K3032"/>
      <c r="L3032"/>
      <c r="M3032"/>
      <c r="N3032"/>
      <c r="O3032"/>
      <c r="P3032"/>
      <c r="Q3032"/>
      <c r="R3032"/>
      <c r="S3032"/>
      <c r="T3032"/>
    </row>
    <row r="3033" spans="1:20" x14ac:dyDescent="0.25">
      <c r="A3033"/>
      <c r="B3033"/>
      <c r="C3033"/>
      <c r="D3033"/>
      <c r="E3033"/>
      <c r="F3033"/>
      <c r="G3033"/>
      <c r="H3033"/>
      <c r="I3033"/>
      <c r="J3033"/>
      <c r="K3033"/>
      <c r="L3033"/>
      <c r="M3033"/>
      <c r="N3033"/>
      <c r="O3033"/>
      <c r="P3033"/>
      <c r="Q3033"/>
      <c r="R3033"/>
      <c r="S3033"/>
      <c r="T3033"/>
    </row>
    <row r="3034" spans="1:20" x14ac:dyDescent="0.25">
      <c r="A3034"/>
      <c r="B3034"/>
      <c r="C3034"/>
      <c r="D3034"/>
      <c r="E3034"/>
      <c r="F3034"/>
      <c r="G3034"/>
      <c r="H3034"/>
      <c r="I3034"/>
      <c r="J3034"/>
      <c r="K3034"/>
      <c r="L3034"/>
      <c r="M3034"/>
      <c r="N3034"/>
      <c r="O3034"/>
      <c r="P3034"/>
      <c r="Q3034"/>
      <c r="R3034"/>
      <c r="S3034"/>
      <c r="T3034"/>
    </row>
    <row r="3035" spans="1:20" x14ac:dyDescent="0.25">
      <c r="A3035"/>
      <c r="B3035"/>
      <c r="C3035"/>
      <c r="D3035"/>
      <c r="E3035"/>
      <c r="F3035"/>
      <c r="G3035"/>
      <c r="H3035"/>
      <c r="I3035"/>
      <c r="J3035"/>
      <c r="K3035"/>
      <c r="L3035"/>
      <c r="M3035"/>
      <c r="N3035"/>
      <c r="O3035"/>
      <c r="P3035"/>
      <c r="Q3035"/>
      <c r="R3035"/>
      <c r="S3035"/>
      <c r="T3035"/>
    </row>
    <row r="3036" spans="1:20" x14ac:dyDescent="0.25">
      <c r="A3036"/>
      <c r="B3036"/>
      <c r="C3036"/>
      <c r="D3036"/>
      <c r="E3036"/>
      <c r="F3036"/>
      <c r="G3036"/>
      <c r="H3036"/>
      <c r="I3036"/>
      <c r="J3036"/>
      <c r="K3036"/>
      <c r="L3036"/>
      <c r="M3036"/>
      <c r="N3036"/>
      <c r="O3036"/>
      <c r="P3036"/>
      <c r="Q3036"/>
      <c r="R3036"/>
      <c r="S3036"/>
      <c r="T3036"/>
    </row>
    <row r="3037" spans="1:20" x14ac:dyDescent="0.25">
      <c r="A3037"/>
      <c r="B3037"/>
      <c r="C3037"/>
      <c r="D3037"/>
      <c r="E3037"/>
      <c r="F3037"/>
      <c r="G3037"/>
      <c r="H3037"/>
      <c r="I3037"/>
      <c r="J3037"/>
      <c r="K3037"/>
      <c r="L3037"/>
      <c r="M3037"/>
      <c r="N3037"/>
      <c r="O3037"/>
      <c r="P3037"/>
      <c r="Q3037"/>
      <c r="R3037"/>
      <c r="S3037"/>
      <c r="T3037"/>
    </row>
    <row r="3038" spans="1:20" x14ac:dyDescent="0.25">
      <c r="A3038"/>
      <c r="B3038"/>
      <c r="C3038"/>
      <c r="D3038"/>
      <c r="E3038"/>
      <c r="F3038"/>
      <c r="G3038"/>
      <c r="H3038"/>
      <c r="I3038"/>
      <c r="J3038"/>
      <c r="K3038"/>
      <c r="L3038"/>
      <c r="M3038"/>
      <c r="N3038"/>
      <c r="O3038"/>
      <c r="P3038"/>
      <c r="Q3038"/>
      <c r="R3038"/>
      <c r="S3038"/>
      <c r="T3038"/>
    </row>
    <row r="3039" spans="1:20" x14ac:dyDescent="0.25">
      <c r="A3039"/>
      <c r="B3039"/>
      <c r="C3039"/>
      <c r="D3039"/>
      <c r="E3039"/>
      <c r="F3039"/>
      <c r="G3039"/>
      <c r="H3039"/>
      <c r="I3039"/>
      <c r="J3039"/>
      <c r="K3039"/>
      <c r="L3039"/>
      <c r="M3039"/>
      <c r="N3039"/>
      <c r="O3039"/>
      <c r="P3039"/>
      <c r="Q3039"/>
      <c r="R3039"/>
      <c r="S3039"/>
      <c r="T3039"/>
    </row>
    <row r="3040" spans="1:20" x14ac:dyDescent="0.25">
      <c r="A3040"/>
      <c r="B3040"/>
      <c r="C3040"/>
      <c r="D3040"/>
      <c r="E3040"/>
      <c r="F3040"/>
      <c r="G3040"/>
      <c r="H3040"/>
      <c r="I3040"/>
      <c r="J3040"/>
      <c r="K3040"/>
      <c r="L3040"/>
      <c r="M3040"/>
      <c r="N3040"/>
      <c r="O3040"/>
      <c r="P3040"/>
      <c r="Q3040"/>
      <c r="R3040"/>
      <c r="S3040"/>
      <c r="T3040"/>
    </row>
    <row r="3041" spans="1:20" x14ac:dyDescent="0.25">
      <c r="A3041"/>
      <c r="B3041"/>
      <c r="C3041"/>
      <c r="D3041"/>
      <c r="E3041"/>
      <c r="F3041"/>
      <c r="G3041"/>
      <c r="H3041"/>
      <c r="I3041"/>
      <c r="J3041"/>
      <c r="K3041"/>
      <c r="L3041"/>
      <c r="M3041"/>
      <c r="N3041"/>
      <c r="O3041"/>
      <c r="P3041"/>
      <c r="Q3041"/>
      <c r="R3041"/>
      <c r="S3041"/>
      <c r="T3041"/>
    </row>
    <row r="3042" spans="1:20" x14ac:dyDescent="0.25">
      <c r="A3042"/>
      <c r="B3042"/>
      <c r="C3042"/>
      <c r="D3042"/>
      <c r="E3042"/>
      <c r="F3042"/>
      <c r="G3042"/>
      <c r="H3042"/>
      <c r="I3042"/>
      <c r="J3042"/>
      <c r="K3042"/>
      <c r="L3042"/>
      <c r="M3042"/>
      <c r="N3042"/>
      <c r="O3042"/>
      <c r="P3042"/>
      <c r="Q3042"/>
      <c r="R3042"/>
      <c r="S3042"/>
      <c r="T3042"/>
    </row>
    <row r="3043" spans="1:20" x14ac:dyDescent="0.25">
      <c r="A3043"/>
      <c r="B3043"/>
      <c r="C3043"/>
      <c r="D3043"/>
      <c r="E3043"/>
      <c r="F3043"/>
      <c r="G3043"/>
      <c r="H3043"/>
      <c r="I3043"/>
      <c r="J3043"/>
      <c r="K3043"/>
      <c r="L3043"/>
      <c r="M3043"/>
      <c r="N3043"/>
      <c r="O3043"/>
      <c r="P3043"/>
      <c r="Q3043"/>
      <c r="R3043"/>
      <c r="S3043"/>
      <c r="T3043"/>
    </row>
    <row r="3044" spans="1:20" x14ac:dyDescent="0.25">
      <c r="A3044"/>
      <c r="B3044"/>
      <c r="C3044"/>
      <c r="D3044"/>
      <c r="E3044"/>
      <c r="F3044"/>
      <c r="G3044"/>
      <c r="H3044"/>
      <c r="I3044"/>
      <c r="J3044"/>
      <c r="K3044"/>
      <c r="L3044"/>
      <c r="M3044"/>
      <c r="N3044"/>
      <c r="O3044"/>
      <c r="P3044"/>
      <c r="Q3044"/>
      <c r="R3044"/>
      <c r="S3044"/>
      <c r="T3044"/>
    </row>
    <row r="3045" spans="1:20" x14ac:dyDescent="0.25">
      <c r="A3045"/>
      <c r="B3045"/>
      <c r="C3045"/>
      <c r="D3045"/>
      <c r="E3045"/>
      <c r="F3045"/>
      <c r="G3045"/>
      <c r="H3045"/>
      <c r="I3045"/>
      <c r="J3045"/>
      <c r="K3045"/>
      <c r="L3045"/>
      <c r="M3045"/>
      <c r="N3045"/>
      <c r="O3045"/>
      <c r="P3045"/>
      <c r="Q3045"/>
      <c r="R3045"/>
      <c r="S3045"/>
      <c r="T3045"/>
    </row>
    <row r="3046" spans="1:20" x14ac:dyDescent="0.25">
      <c r="A3046"/>
      <c r="B3046"/>
      <c r="C3046"/>
      <c r="D3046"/>
      <c r="E3046"/>
      <c r="F3046"/>
      <c r="G3046"/>
      <c r="H3046"/>
      <c r="I3046"/>
      <c r="J3046"/>
      <c r="K3046"/>
      <c r="L3046"/>
      <c r="M3046"/>
      <c r="N3046"/>
      <c r="O3046"/>
      <c r="P3046"/>
      <c r="Q3046"/>
      <c r="R3046"/>
      <c r="S3046"/>
      <c r="T3046"/>
    </row>
    <row r="3047" spans="1:20" x14ac:dyDescent="0.25">
      <c r="A3047"/>
      <c r="B3047"/>
      <c r="C3047"/>
      <c r="D3047"/>
      <c r="E3047"/>
      <c r="F3047"/>
      <c r="G3047"/>
      <c r="H3047"/>
      <c r="I3047"/>
      <c r="J3047"/>
      <c r="K3047"/>
      <c r="L3047"/>
      <c r="M3047"/>
      <c r="N3047"/>
      <c r="O3047"/>
      <c r="P3047"/>
      <c r="Q3047"/>
      <c r="R3047"/>
      <c r="S3047"/>
      <c r="T3047"/>
    </row>
    <row r="3048" spans="1:20" x14ac:dyDescent="0.25">
      <c r="A3048"/>
      <c r="B3048"/>
      <c r="C3048"/>
      <c r="D3048"/>
      <c r="E3048"/>
      <c r="F3048"/>
      <c r="G3048"/>
      <c r="H3048"/>
      <c r="I3048"/>
      <c r="J3048"/>
      <c r="K3048"/>
      <c r="L3048"/>
      <c r="M3048"/>
      <c r="N3048"/>
      <c r="O3048"/>
      <c r="P3048"/>
      <c r="Q3048"/>
      <c r="R3048"/>
      <c r="S3048"/>
      <c r="T3048"/>
    </row>
    <row r="3049" spans="1:20" x14ac:dyDescent="0.25">
      <c r="A3049"/>
      <c r="B3049"/>
      <c r="C3049"/>
      <c r="D3049"/>
      <c r="E3049"/>
      <c r="F3049"/>
      <c r="G3049"/>
      <c r="H3049"/>
      <c r="I3049"/>
      <c r="J3049"/>
      <c r="K3049"/>
      <c r="L3049"/>
      <c r="M3049"/>
      <c r="N3049"/>
      <c r="O3049"/>
      <c r="P3049"/>
      <c r="Q3049"/>
      <c r="R3049"/>
      <c r="S3049"/>
      <c r="T3049"/>
    </row>
    <row r="3050" spans="1:20" x14ac:dyDescent="0.25">
      <c r="A3050"/>
      <c r="B3050"/>
      <c r="C3050"/>
      <c r="D3050"/>
      <c r="E3050"/>
      <c r="F3050"/>
      <c r="G3050"/>
      <c r="H3050"/>
      <c r="I3050"/>
      <c r="J3050"/>
      <c r="K3050"/>
      <c r="L3050"/>
      <c r="M3050"/>
      <c r="N3050"/>
      <c r="O3050"/>
      <c r="P3050"/>
      <c r="Q3050"/>
      <c r="R3050"/>
      <c r="S3050"/>
      <c r="T3050"/>
    </row>
    <row r="3051" spans="1:20" x14ac:dyDescent="0.25">
      <c r="A3051"/>
      <c r="B3051"/>
      <c r="C3051"/>
      <c r="D3051"/>
      <c r="E3051"/>
      <c r="F3051"/>
      <c r="G3051"/>
      <c r="H3051"/>
      <c r="I3051"/>
      <c r="J3051"/>
      <c r="K3051"/>
      <c r="L3051"/>
      <c r="M3051"/>
      <c r="N3051"/>
      <c r="O3051"/>
      <c r="P3051"/>
      <c r="Q3051"/>
      <c r="R3051"/>
      <c r="S3051"/>
      <c r="T3051"/>
    </row>
    <row r="3052" spans="1:20" x14ac:dyDescent="0.25">
      <c r="A3052"/>
      <c r="B3052"/>
      <c r="C3052"/>
      <c r="D3052"/>
      <c r="E3052"/>
      <c r="F3052"/>
      <c r="G3052"/>
      <c r="H3052"/>
      <c r="I3052"/>
      <c r="J3052"/>
      <c r="K3052"/>
      <c r="L3052"/>
      <c r="M3052"/>
      <c r="N3052"/>
      <c r="O3052"/>
      <c r="P3052"/>
      <c r="Q3052"/>
      <c r="R3052"/>
      <c r="S3052"/>
      <c r="T3052"/>
    </row>
    <row r="3053" spans="1:20" x14ac:dyDescent="0.25">
      <c r="A3053"/>
      <c r="B3053"/>
      <c r="C3053"/>
      <c r="D3053"/>
      <c r="E3053"/>
      <c r="F3053"/>
      <c r="G3053"/>
      <c r="H3053"/>
      <c r="I3053"/>
      <c r="J3053"/>
      <c r="K3053"/>
      <c r="L3053"/>
      <c r="M3053"/>
      <c r="N3053"/>
      <c r="O3053"/>
      <c r="P3053"/>
      <c r="Q3053"/>
      <c r="R3053"/>
      <c r="S3053"/>
      <c r="T3053"/>
    </row>
    <row r="3054" spans="1:20" x14ac:dyDescent="0.25">
      <c r="A3054"/>
      <c r="B3054"/>
      <c r="C3054"/>
      <c r="D3054"/>
      <c r="E3054"/>
      <c r="F3054"/>
      <c r="G3054"/>
      <c r="H3054"/>
      <c r="I3054"/>
      <c r="J3054"/>
      <c r="K3054"/>
      <c r="L3054"/>
      <c r="M3054"/>
      <c r="N3054"/>
      <c r="O3054"/>
      <c r="P3054"/>
      <c r="Q3054"/>
      <c r="R3054"/>
      <c r="S3054"/>
      <c r="T3054"/>
    </row>
    <row r="3055" spans="1:20" x14ac:dyDescent="0.25">
      <c r="A3055"/>
      <c r="B3055"/>
      <c r="C3055"/>
      <c r="D3055"/>
      <c r="E3055"/>
      <c r="F3055"/>
      <c r="G3055"/>
      <c r="H3055"/>
      <c r="I3055"/>
      <c r="J3055"/>
      <c r="K3055"/>
      <c r="L3055"/>
      <c r="M3055"/>
      <c r="N3055"/>
      <c r="O3055"/>
      <c r="P3055"/>
      <c r="Q3055"/>
      <c r="R3055"/>
      <c r="S3055"/>
      <c r="T3055"/>
    </row>
    <row r="3056" spans="1:20" x14ac:dyDescent="0.25">
      <c r="A3056"/>
      <c r="B3056"/>
      <c r="C3056"/>
      <c r="D3056"/>
      <c r="E3056"/>
      <c r="F3056"/>
      <c r="G3056"/>
      <c r="H3056"/>
      <c r="I3056"/>
      <c r="J3056"/>
      <c r="K3056"/>
      <c r="L3056"/>
      <c r="M3056"/>
      <c r="N3056"/>
      <c r="O3056"/>
      <c r="P3056"/>
      <c r="Q3056"/>
      <c r="R3056"/>
      <c r="S3056"/>
      <c r="T3056"/>
    </row>
    <row r="3057" spans="1:20" x14ac:dyDescent="0.25">
      <c r="A3057"/>
      <c r="B3057"/>
      <c r="C3057"/>
      <c r="D3057"/>
      <c r="E3057"/>
      <c r="F3057"/>
      <c r="G3057"/>
      <c r="H3057"/>
      <c r="I3057"/>
      <c r="J3057"/>
      <c r="K3057"/>
      <c r="L3057"/>
      <c r="M3057"/>
      <c r="N3057"/>
      <c r="O3057"/>
      <c r="P3057"/>
      <c r="Q3057"/>
      <c r="R3057"/>
      <c r="S3057"/>
      <c r="T3057"/>
    </row>
    <row r="3058" spans="1:20" x14ac:dyDescent="0.25">
      <c r="A3058"/>
      <c r="B3058"/>
      <c r="C3058"/>
      <c r="D3058"/>
      <c r="E3058"/>
      <c r="F3058"/>
      <c r="G3058"/>
      <c r="H3058"/>
      <c r="I3058"/>
      <c r="J3058"/>
      <c r="K3058"/>
      <c r="L3058"/>
      <c r="M3058"/>
      <c r="N3058"/>
      <c r="O3058"/>
      <c r="P3058"/>
      <c r="Q3058"/>
      <c r="R3058"/>
      <c r="S3058"/>
      <c r="T3058"/>
    </row>
    <row r="3059" spans="1:20" x14ac:dyDescent="0.25">
      <c r="A3059"/>
      <c r="B3059"/>
      <c r="C3059"/>
      <c r="D3059"/>
      <c r="E3059"/>
      <c r="F3059"/>
      <c r="G3059"/>
      <c r="H3059"/>
      <c r="I3059"/>
      <c r="J3059"/>
      <c r="K3059"/>
      <c r="L3059"/>
      <c r="M3059"/>
      <c r="N3059"/>
      <c r="O3059"/>
      <c r="P3059"/>
      <c r="Q3059"/>
      <c r="R3059"/>
      <c r="S3059"/>
      <c r="T3059"/>
    </row>
    <row r="3060" spans="1:20" x14ac:dyDescent="0.25">
      <c r="A3060"/>
      <c r="B3060"/>
      <c r="C3060"/>
      <c r="D3060"/>
      <c r="E3060"/>
      <c r="F3060"/>
      <c r="G3060"/>
      <c r="H3060"/>
      <c r="I3060"/>
      <c r="J3060"/>
      <c r="K3060"/>
      <c r="L3060"/>
      <c r="M3060"/>
      <c r="N3060"/>
      <c r="O3060"/>
      <c r="P3060"/>
      <c r="Q3060"/>
      <c r="R3060"/>
      <c r="S3060"/>
      <c r="T3060"/>
    </row>
    <row r="3061" spans="1:20" x14ac:dyDescent="0.25">
      <c r="A3061"/>
      <c r="B3061"/>
      <c r="C3061"/>
      <c r="D3061"/>
      <c r="E3061"/>
      <c r="F3061"/>
      <c r="G3061"/>
      <c r="H3061"/>
      <c r="I3061"/>
      <c r="J3061"/>
      <c r="K3061"/>
      <c r="L3061"/>
      <c r="M3061"/>
      <c r="N3061"/>
      <c r="O3061"/>
      <c r="P3061"/>
      <c r="Q3061"/>
      <c r="R3061"/>
      <c r="S3061"/>
      <c r="T3061"/>
    </row>
    <row r="3062" spans="1:20" x14ac:dyDescent="0.25">
      <c r="A3062"/>
      <c r="B3062"/>
      <c r="C3062"/>
      <c r="D3062"/>
      <c r="E3062"/>
      <c r="F3062"/>
      <c r="G3062"/>
      <c r="H3062"/>
      <c r="I3062"/>
      <c r="J3062"/>
      <c r="K3062"/>
      <c r="L3062"/>
      <c r="M3062"/>
      <c r="N3062"/>
      <c r="O3062"/>
      <c r="P3062"/>
      <c r="Q3062"/>
      <c r="R3062"/>
      <c r="S3062"/>
      <c r="T3062"/>
    </row>
    <row r="3063" spans="1:20" x14ac:dyDescent="0.25">
      <c r="A3063"/>
      <c r="B3063"/>
      <c r="C3063"/>
      <c r="D3063"/>
      <c r="E3063"/>
      <c r="F3063"/>
      <c r="G3063"/>
      <c r="H3063"/>
      <c r="I3063"/>
      <c r="J3063"/>
      <c r="K3063"/>
      <c r="L3063"/>
      <c r="M3063"/>
      <c r="N3063"/>
      <c r="O3063"/>
      <c r="P3063"/>
      <c r="Q3063"/>
      <c r="R3063"/>
      <c r="S3063"/>
      <c r="T3063"/>
    </row>
    <row r="3064" spans="1:20" x14ac:dyDescent="0.25">
      <c r="A3064"/>
      <c r="B3064"/>
      <c r="C3064"/>
      <c r="D3064"/>
      <c r="E3064"/>
      <c r="F3064"/>
      <c r="G3064"/>
      <c r="H3064"/>
      <c r="I3064"/>
      <c r="J3064"/>
      <c r="K3064"/>
      <c r="L3064"/>
      <c r="M3064"/>
      <c r="N3064"/>
      <c r="O3064"/>
      <c r="P3064"/>
      <c r="Q3064"/>
      <c r="R3064"/>
      <c r="S3064"/>
      <c r="T3064"/>
    </row>
    <row r="3065" spans="1:20" x14ac:dyDescent="0.25">
      <c r="A3065"/>
      <c r="B3065"/>
      <c r="C3065"/>
      <c r="D3065"/>
      <c r="E3065"/>
      <c r="F3065"/>
      <c r="G3065"/>
      <c r="H3065"/>
      <c r="I3065"/>
      <c r="J3065"/>
      <c r="K3065"/>
      <c r="L3065"/>
      <c r="M3065"/>
      <c r="N3065"/>
      <c r="O3065"/>
      <c r="P3065"/>
      <c r="Q3065"/>
      <c r="R3065"/>
      <c r="S3065"/>
      <c r="T3065"/>
    </row>
    <row r="3066" spans="1:20" x14ac:dyDescent="0.25">
      <c r="A3066"/>
      <c r="B3066"/>
      <c r="C3066"/>
      <c r="D3066"/>
      <c r="E3066"/>
      <c r="F3066"/>
      <c r="G3066"/>
      <c r="H3066"/>
      <c r="I3066"/>
      <c r="J3066"/>
      <c r="K3066"/>
      <c r="L3066"/>
      <c r="M3066"/>
      <c r="N3066"/>
      <c r="O3066"/>
      <c r="P3066"/>
      <c r="Q3066"/>
      <c r="R3066"/>
      <c r="S3066"/>
      <c r="T3066"/>
    </row>
    <row r="3067" spans="1:20" x14ac:dyDescent="0.25">
      <c r="A3067"/>
      <c r="B3067"/>
      <c r="C3067"/>
      <c r="D3067"/>
      <c r="E3067"/>
      <c r="F3067"/>
      <c r="G3067"/>
      <c r="H3067"/>
      <c r="I3067"/>
      <c r="J3067"/>
      <c r="K3067"/>
      <c r="L3067"/>
      <c r="M3067"/>
      <c r="N3067"/>
      <c r="O3067"/>
      <c r="P3067"/>
      <c r="Q3067"/>
      <c r="R3067"/>
      <c r="S3067"/>
      <c r="T3067"/>
    </row>
    <row r="3068" spans="1:20" x14ac:dyDescent="0.25">
      <c r="A3068"/>
      <c r="B3068"/>
      <c r="C3068"/>
      <c r="D3068"/>
      <c r="E3068"/>
      <c r="F3068"/>
      <c r="G3068"/>
      <c r="H3068"/>
      <c r="I3068"/>
      <c r="J3068"/>
      <c r="K3068"/>
      <c r="L3068"/>
      <c r="M3068"/>
      <c r="N3068"/>
      <c r="O3068"/>
      <c r="P3068"/>
      <c r="Q3068"/>
      <c r="R3068"/>
      <c r="S3068"/>
      <c r="T3068"/>
    </row>
    <row r="3069" spans="1:20" x14ac:dyDescent="0.25">
      <c r="A3069"/>
      <c r="B3069"/>
      <c r="C3069"/>
      <c r="D3069"/>
      <c r="E3069"/>
      <c r="F3069"/>
      <c r="G3069"/>
      <c r="H3069"/>
      <c r="I3069"/>
      <c r="J3069"/>
      <c r="K3069"/>
      <c r="L3069"/>
      <c r="M3069"/>
      <c r="N3069"/>
      <c r="O3069"/>
      <c r="P3069"/>
      <c r="Q3069"/>
      <c r="R3069"/>
      <c r="S3069"/>
      <c r="T3069"/>
    </row>
    <row r="3070" spans="1:20" x14ac:dyDescent="0.25">
      <c r="A3070"/>
      <c r="B3070"/>
      <c r="C3070"/>
      <c r="D3070"/>
      <c r="E3070"/>
      <c r="F3070"/>
      <c r="G3070"/>
      <c r="H3070"/>
      <c r="I3070"/>
      <c r="J3070"/>
      <c r="K3070"/>
      <c r="L3070"/>
      <c r="M3070"/>
      <c r="N3070"/>
      <c r="O3070"/>
      <c r="P3070"/>
      <c r="Q3070"/>
      <c r="R3070"/>
      <c r="S3070"/>
      <c r="T3070"/>
    </row>
    <row r="3071" spans="1:20" x14ac:dyDescent="0.25">
      <c r="A3071"/>
      <c r="B3071"/>
      <c r="C3071"/>
      <c r="D3071"/>
      <c r="E3071"/>
      <c r="F3071"/>
      <c r="G3071"/>
      <c r="H3071"/>
      <c r="I3071"/>
      <c r="J3071"/>
      <c r="K3071"/>
      <c r="L3071"/>
      <c r="M3071"/>
      <c r="N3071"/>
      <c r="O3071"/>
      <c r="P3071"/>
      <c r="Q3071"/>
      <c r="R3071"/>
      <c r="S3071"/>
      <c r="T3071"/>
    </row>
    <row r="3072" spans="1:20" x14ac:dyDescent="0.25">
      <c r="A3072"/>
      <c r="B3072"/>
      <c r="C3072"/>
      <c r="D3072"/>
      <c r="E3072"/>
      <c r="F3072"/>
      <c r="G3072"/>
      <c r="H3072"/>
      <c r="I3072"/>
      <c r="J3072"/>
      <c r="K3072"/>
      <c r="L3072"/>
      <c r="M3072"/>
      <c r="N3072"/>
      <c r="O3072"/>
      <c r="P3072"/>
      <c r="Q3072"/>
      <c r="R3072"/>
      <c r="S3072"/>
      <c r="T3072"/>
    </row>
    <row r="3073" spans="1:20" x14ac:dyDescent="0.25">
      <c r="A3073"/>
      <c r="B3073"/>
      <c r="C3073"/>
      <c r="D3073"/>
      <c r="E3073"/>
      <c r="F3073"/>
      <c r="G3073"/>
      <c r="H3073"/>
      <c r="I3073"/>
      <c r="J3073"/>
      <c r="K3073"/>
      <c r="L3073"/>
      <c r="M3073"/>
      <c r="N3073"/>
      <c r="O3073"/>
      <c r="P3073"/>
      <c r="Q3073"/>
      <c r="R3073"/>
      <c r="S3073"/>
      <c r="T3073"/>
    </row>
    <row r="3074" spans="1:20" x14ac:dyDescent="0.25">
      <c r="A3074"/>
      <c r="B3074"/>
      <c r="C3074"/>
      <c r="D3074"/>
      <c r="E3074"/>
      <c r="F3074"/>
      <c r="G3074"/>
      <c r="H3074"/>
      <c r="I3074"/>
      <c r="J3074"/>
      <c r="K3074"/>
      <c r="L3074"/>
      <c r="M3074"/>
      <c r="N3074"/>
      <c r="O3074"/>
      <c r="P3074"/>
      <c r="Q3074"/>
      <c r="R3074"/>
      <c r="S3074"/>
      <c r="T3074"/>
    </row>
    <row r="3075" spans="1:20" x14ac:dyDescent="0.25">
      <c r="A3075"/>
      <c r="B3075"/>
      <c r="C3075"/>
      <c r="D3075"/>
      <c r="E3075"/>
      <c r="F3075"/>
      <c r="G3075"/>
      <c r="H3075"/>
      <c r="I3075"/>
      <c r="J3075"/>
      <c r="K3075"/>
      <c r="L3075"/>
      <c r="M3075"/>
      <c r="N3075"/>
      <c r="O3075"/>
      <c r="P3075"/>
      <c r="Q3075"/>
      <c r="R3075"/>
      <c r="S3075"/>
      <c r="T3075"/>
    </row>
    <row r="3076" spans="1:20" x14ac:dyDescent="0.25">
      <c r="A3076"/>
      <c r="B3076"/>
      <c r="C3076"/>
      <c r="D3076"/>
      <c r="E3076"/>
      <c r="F3076"/>
      <c r="G3076"/>
      <c r="H3076"/>
      <c r="I3076"/>
      <c r="J3076"/>
      <c r="K3076"/>
      <c r="L3076"/>
      <c r="M3076"/>
      <c r="N3076"/>
      <c r="O3076"/>
      <c r="P3076"/>
      <c r="Q3076"/>
      <c r="R3076"/>
      <c r="S3076"/>
      <c r="T3076"/>
    </row>
    <row r="3077" spans="1:20" x14ac:dyDescent="0.25">
      <c r="A3077"/>
      <c r="B3077"/>
      <c r="C3077"/>
      <c r="D3077"/>
      <c r="E3077"/>
      <c r="F3077"/>
      <c r="G3077"/>
      <c r="H3077"/>
      <c r="I3077"/>
      <c r="J3077"/>
      <c r="K3077"/>
      <c r="L3077"/>
      <c r="M3077"/>
      <c r="N3077"/>
      <c r="O3077"/>
      <c r="P3077"/>
      <c r="Q3077"/>
      <c r="R3077"/>
      <c r="S3077"/>
      <c r="T3077"/>
    </row>
    <row r="3078" spans="1:20" x14ac:dyDescent="0.25">
      <c r="A3078"/>
      <c r="B3078"/>
      <c r="C3078"/>
      <c r="D3078"/>
      <c r="E3078"/>
      <c r="F3078"/>
      <c r="G3078"/>
      <c r="H3078"/>
      <c r="I3078"/>
      <c r="J3078"/>
      <c r="K3078"/>
      <c r="L3078"/>
      <c r="M3078"/>
      <c r="N3078"/>
      <c r="O3078"/>
      <c r="P3078"/>
      <c r="Q3078"/>
      <c r="R3078"/>
      <c r="S3078"/>
      <c r="T3078"/>
    </row>
    <row r="3079" spans="1:20" x14ac:dyDescent="0.25">
      <c r="A3079"/>
      <c r="B3079"/>
      <c r="C3079"/>
      <c r="D3079"/>
      <c r="E3079"/>
      <c r="F3079"/>
      <c r="G3079"/>
      <c r="H3079"/>
      <c r="I3079"/>
      <c r="J3079"/>
      <c r="K3079"/>
      <c r="L3079"/>
      <c r="M3079"/>
      <c r="N3079"/>
      <c r="O3079"/>
      <c r="P3079"/>
      <c r="Q3079"/>
      <c r="R3079"/>
      <c r="S3079"/>
      <c r="T3079"/>
    </row>
    <row r="3080" spans="1:20" x14ac:dyDescent="0.25">
      <c r="A3080"/>
      <c r="B3080"/>
      <c r="C3080"/>
      <c r="D3080"/>
      <c r="E3080"/>
      <c r="F3080"/>
      <c r="G3080"/>
      <c r="H3080"/>
      <c r="I3080"/>
      <c r="J3080"/>
      <c r="K3080"/>
      <c r="L3080"/>
      <c r="M3080"/>
      <c r="N3080"/>
      <c r="O3080"/>
      <c r="P3080"/>
      <c r="Q3080"/>
      <c r="R3080"/>
      <c r="S3080"/>
      <c r="T3080"/>
    </row>
    <row r="3081" spans="1:20" x14ac:dyDescent="0.25">
      <c r="A3081"/>
      <c r="B3081"/>
      <c r="C3081"/>
      <c r="D3081"/>
      <c r="E3081"/>
      <c r="F3081"/>
      <c r="G3081"/>
      <c r="H3081"/>
      <c r="I3081"/>
      <c r="J3081"/>
      <c r="K3081"/>
      <c r="L3081"/>
      <c r="M3081"/>
      <c r="N3081"/>
      <c r="O3081"/>
      <c r="P3081"/>
      <c r="Q3081"/>
      <c r="R3081"/>
      <c r="S3081"/>
      <c r="T3081"/>
    </row>
    <row r="3082" spans="1:20" x14ac:dyDescent="0.25">
      <c r="A3082"/>
      <c r="B3082"/>
      <c r="C3082"/>
      <c r="D3082"/>
      <c r="E3082"/>
      <c r="F3082"/>
      <c r="G3082"/>
      <c r="H3082"/>
      <c r="I3082"/>
      <c r="J3082"/>
      <c r="K3082"/>
      <c r="L3082"/>
      <c r="M3082"/>
      <c r="N3082"/>
      <c r="O3082"/>
      <c r="P3082"/>
      <c r="Q3082"/>
      <c r="R3082"/>
      <c r="S3082"/>
      <c r="T3082"/>
    </row>
    <row r="3083" spans="1:20" x14ac:dyDescent="0.25">
      <c r="A3083"/>
      <c r="B3083"/>
      <c r="C3083"/>
      <c r="D3083"/>
      <c r="E3083"/>
      <c r="F3083"/>
      <c r="G3083"/>
      <c r="H3083"/>
      <c r="I3083"/>
      <c r="J3083"/>
      <c r="K3083"/>
      <c r="L3083"/>
      <c r="M3083"/>
      <c r="N3083"/>
      <c r="O3083"/>
      <c r="P3083"/>
      <c r="Q3083"/>
      <c r="R3083"/>
      <c r="S3083"/>
      <c r="T3083"/>
    </row>
    <row r="3084" spans="1:20" x14ac:dyDescent="0.25">
      <c r="A3084"/>
      <c r="B3084"/>
      <c r="C3084"/>
      <c r="D3084"/>
      <c r="E3084"/>
      <c r="F3084"/>
      <c r="G3084"/>
      <c r="H3084"/>
      <c r="I3084"/>
      <c r="J3084"/>
      <c r="K3084"/>
      <c r="L3084"/>
      <c r="M3084"/>
      <c r="N3084"/>
      <c r="O3084"/>
      <c r="P3084"/>
      <c r="Q3084"/>
      <c r="R3084"/>
      <c r="S3084"/>
      <c r="T3084"/>
    </row>
    <row r="3085" spans="1:20" x14ac:dyDescent="0.25">
      <c r="A3085"/>
      <c r="B3085"/>
      <c r="C3085"/>
      <c r="D3085"/>
      <c r="E3085"/>
      <c r="F3085"/>
      <c r="G3085"/>
      <c r="H3085"/>
      <c r="I3085"/>
      <c r="J3085"/>
      <c r="K3085"/>
      <c r="L3085"/>
      <c r="M3085"/>
      <c r="N3085"/>
      <c r="O3085"/>
      <c r="P3085"/>
      <c r="Q3085"/>
      <c r="R3085"/>
      <c r="S3085"/>
      <c r="T3085"/>
    </row>
    <row r="3086" spans="1:20" x14ac:dyDescent="0.25">
      <c r="A3086"/>
      <c r="B3086"/>
      <c r="C3086"/>
      <c r="D3086"/>
      <c r="E3086"/>
      <c r="F3086"/>
      <c r="G3086"/>
      <c r="H3086"/>
      <c r="I3086"/>
      <c r="J3086"/>
      <c r="K3086"/>
      <c r="L3086"/>
      <c r="M3086"/>
      <c r="N3086"/>
      <c r="O3086"/>
      <c r="P3086"/>
      <c r="Q3086"/>
      <c r="R3086"/>
      <c r="S3086"/>
      <c r="T3086"/>
    </row>
    <row r="3087" spans="1:20" x14ac:dyDescent="0.25">
      <c r="A3087"/>
      <c r="B3087"/>
      <c r="C3087"/>
      <c r="D3087"/>
      <c r="E3087"/>
      <c r="F3087"/>
      <c r="G3087"/>
      <c r="H3087"/>
      <c r="I3087"/>
      <c r="J3087"/>
      <c r="K3087"/>
      <c r="L3087"/>
      <c r="M3087"/>
      <c r="N3087"/>
      <c r="O3087"/>
      <c r="P3087"/>
      <c r="Q3087"/>
      <c r="R3087"/>
      <c r="S3087"/>
      <c r="T3087"/>
    </row>
    <row r="3088" spans="1:20" x14ac:dyDescent="0.25">
      <c r="A3088"/>
      <c r="B3088"/>
      <c r="C3088"/>
      <c r="D3088"/>
      <c r="E3088"/>
      <c r="F3088"/>
      <c r="G3088"/>
      <c r="H3088"/>
      <c r="I3088"/>
      <c r="J3088"/>
      <c r="K3088"/>
      <c r="L3088"/>
      <c r="M3088"/>
      <c r="N3088"/>
      <c r="O3088"/>
      <c r="P3088"/>
      <c r="Q3088"/>
      <c r="R3088"/>
      <c r="S3088"/>
      <c r="T3088"/>
    </row>
    <row r="3089" spans="1:20" x14ac:dyDescent="0.25">
      <c r="A3089"/>
      <c r="B3089"/>
      <c r="C3089"/>
      <c r="D3089"/>
      <c r="E3089"/>
      <c r="F3089"/>
      <c r="G3089"/>
      <c r="H3089"/>
      <c r="I3089"/>
      <c r="J3089"/>
      <c r="K3089"/>
      <c r="L3089"/>
      <c r="M3089"/>
      <c r="N3089"/>
      <c r="O3089"/>
      <c r="P3089"/>
      <c r="Q3089"/>
      <c r="R3089"/>
      <c r="S3089"/>
      <c r="T3089"/>
    </row>
    <row r="3090" spans="1:20" x14ac:dyDescent="0.25">
      <c r="A3090"/>
      <c r="B3090"/>
      <c r="C3090"/>
      <c r="D3090"/>
      <c r="E3090"/>
      <c r="F3090"/>
      <c r="G3090"/>
      <c r="H3090"/>
      <c r="I3090"/>
      <c r="J3090"/>
      <c r="K3090"/>
      <c r="L3090"/>
      <c r="M3090"/>
      <c r="N3090"/>
      <c r="O3090"/>
      <c r="P3090"/>
      <c r="Q3090"/>
      <c r="R3090"/>
      <c r="S3090"/>
      <c r="T3090"/>
    </row>
    <row r="3091" spans="1:20" x14ac:dyDescent="0.25">
      <c r="A3091"/>
      <c r="B3091"/>
      <c r="C3091"/>
      <c r="D3091"/>
      <c r="E3091"/>
      <c r="F3091"/>
      <c r="G3091"/>
      <c r="H3091"/>
      <c r="I3091"/>
      <c r="J3091"/>
      <c r="K3091"/>
      <c r="L3091"/>
      <c r="M3091"/>
      <c r="N3091"/>
      <c r="O3091"/>
      <c r="P3091"/>
      <c r="Q3091"/>
      <c r="R3091"/>
      <c r="S3091"/>
      <c r="T3091"/>
    </row>
    <row r="3092" spans="1:20" x14ac:dyDescent="0.25">
      <c r="A3092"/>
      <c r="B3092"/>
      <c r="C3092"/>
      <c r="D3092"/>
      <c r="E3092"/>
      <c r="F3092"/>
      <c r="G3092"/>
      <c r="H3092"/>
      <c r="I3092"/>
      <c r="J3092"/>
      <c r="K3092"/>
      <c r="L3092"/>
      <c r="M3092"/>
      <c r="N3092"/>
      <c r="O3092"/>
      <c r="P3092"/>
      <c r="Q3092"/>
      <c r="R3092"/>
      <c r="S3092"/>
      <c r="T3092"/>
    </row>
    <row r="3093" spans="1:20" x14ac:dyDescent="0.25">
      <c r="A3093"/>
      <c r="B3093"/>
      <c r="C3093"/>
      <c r="D3093"/>
      <c r="E3093"/>
      <c r="F3093"/>
      <c r="G3093"/>
      <c r="H3093"/>
      <c r="I3093"/>
      <c r="J3093"/>
      <c r="K3093"/>
      <c r="L3093"/>
      <c r="M3093"/>
      <c r="N3093"/>
      <c r="O3093"/>
      <c r="P3093"/>
      <c r="Q3093"/>
      <c r="R3093"/>
      <c r="S3093"/>
      <c r="T3093"/>
    </row>
    <row r="3094" spans="1:20" x14ac:dyDescent="0.25">
      <c r="A3094"/>
      <c r="B3094"/>
      <c r="C3094"/>
      <c r="D3094"/>
      <c r="E3094"/>
      <c r="F3094"/>
      <c r="G3094"/>
      <c r="H3094"/>
      <c r="I3094"/>
      <c r="J3094"/>
      <c r="K3094"/>
      <c r="L3094"/>
      <c r="M3094"/>
      <c r="N3094"/>
      <c r="O3094"/>
      <c r="P3094"/>
      <c r="Q3094"/>
      <c r="R3094"/>
      <c r="S3094"/>
      <c r="T3094"/>
    </row>
    <row r="3095" spans="1:20" x14ac:dyDescent="0.25">
      <c r="A3095"/>
      <c r="B3095"/>
      <c r="C3095"/>
      <c r="D3095"/>
      <c r="E3095"/>
      <c r="F3095"/>
      <c r="G3095"/>
      <c r="H3095"/>
      <c r="I3095"/>
      <c r="J3095"/>
      <c r="K3095"/>
      <c r="L3095"/>
      <c r="M3095"/>
      <c r="N3095"/>
      <c r="O3095"/>
      <c r="P3095"/>
      <c r="Q3095"/>
      <c r="R3095"/>
      <c r="S3095"/>
      <c r="T3095"/>
    </row>
    <row r="3096" spans="1:20" x14ac:dyDescent="0.25">
      <c r="A3096"/>
      <c r="B3096"/>
      <c r="C3096"/>
      <c r="D3096"/>
      <c r="E3096"/>
      <c r="F3096"/>
      <c r="G3096"/>
      <c r="H3096"/>
      <c r="I3096"/>
      <c r="J3096"/>
      <c r="K3096"/>
      <c r="L3096"/>
      <c r="M3096"/>
      <c r="N3096"/>
      <c r="O3096"/>
      <c r="P3096"/>
      <c r="Q3096"/>
      <c r="R3096"/>
      <c r="S3096"/>
      <c r="T3096"/>
    </row>
    <row r="3097" spans="1:20" x14ac:dyDescent="0.25">
      <c r="A3097"/>
      <c r="B3097"/>
      <c r="C3097"/>
      <c r="D3097"/>
      <c r="E3097"/>
      <c r="F3097"/>
      <c r="G3097"/>
      <c r="H3097"/>
      <c r="I3097"/>
      <c r="J3097"/>
      <c r="K3097"/>
      <c r="L3097"/>
      <c r="M3097"/>
      <c r="N3097"/>
      <c r="O3097"/>
      <c r="P3097"/>
      <c r="Q3097"/>
      <c r="R3097"/>
      <c r="S3097"/>
      <c r="T3097"/>
    </row>
    <row r="3098" spans="1:20" x14ac:dyDescent="0.25">
      <c r="A3098"/>
      <c r="B3098"/>
      <c r="C3098"/>
      <c r="D3098"/>
      <c r="E3098"/>
      <c r="F3098"/>
      <c r="G3098"/>
      <c r="H3098"/>
      <c r="I3098"/>
      <c r="J3098"/>
      <c r="K3098"/>
      <c r="L3098"/>
      <c r="M3098"/>
      <c r="N3098"/>
      <c r="O3098"/>
      <c r="P3098"/>
      <c r="Q3098"/>
      <c r="R3098"/>
      <c r="S3098"/>
      <c r="T3098"/>
    </row>
    <row r="3099" spans="1:20" x14ac:dyDescent="0.25">
      <c r="A3099"/>
      <c r="B3099"/>
      <c r="C3099"/>
      <c r="D3099"/>
      <c r="E3099"/>
      <c r="F3099"/>
      <c r="G3099"/>
      <c r="H3099"/>
      <c r="I3099"/>
      <c r="J3099"/>
      <c r="K3099"/>
      <c r="L3099"/>
      <c r="M3099"/>
      <c r="N3099"/>
      <c r="O3099"/>
      <c r="P3099"/>
      <c r="Q3099"/>
      <c r="R3099"/>
      <c r="S3099"/>
      <c r="T3099"/>
    </row>
    <row r="3100" spans="1:20" x14ac:dyDescent="0.25">
      <c r="A3100"/>
      <c r="B3100"/>
      <c r="C3100"/>
      <c r="D3100"/>
      <c r="E3100"/>
      <c r="F3100"/>
      <c r="G3100"/>
      <c r="H3100"/>
      <c r="I3100"/>
      <c r="J3100"/>
      <c r="K3100"/>
      <c r="L3100"/>
      <c r="M3100"/>
      <c r="N3100"/>
      <c r="O3100"/>
      <c r="P3100"/>
      <c r="Q3100"/>
      <c r="R3100"/>
      <c r="S3100"/>
      <c r="T3100"/>
    </row>
    <row r="3101" spans="1:20" x14ac:dyDescent="0.25">
      <c r="A3101"/>
      <c r="B3101"/>
      <c r="C3101"/>
      <c r="D3101"/>
      <c r="E3101"/>
      <c r="F3101"/>
      <c r="G3101"/>
      <c r="H3101"/>
      <c r="I3101"/>
      <c r="J3101"/>
      <c r="K3101"/>
      <c r="L3101"/>
      <c r="M3101"/>
      <c r="N3101"/>
      <c r="O3101"/>
      <c r="P3101"/>
      <c r="Q3101"/>
      <c r="R3101"/>
      <c r="S3101"/>
      <c r="T3101"/>
    </row>
    <row r="3102" spans="1:20" x14ac:dyDescent="0.25">
      <c r="A3102"/>
      <c r="B3102"/>
      <c r="C3102"/>
      <c r="D3102"/>
      <c r="E3102"/>
      <c r="F3102"/>
      <c r="G3102"/>
      <c r="H3102"/>
      <c r="I3102"/>
      <c r="J3102"/>
      <c r="K3102"/>
      <c r="L3102"/>
      <c r="M3102"/>
      <c r="N3102"/>
      <c r="O3102"/>
      <c r="P3102"/>
      <c r="Q3102"/>
      <c r="R3102"/>
      <c r="S3102"/>
      <c r="T3102"/>
    </row>
    <row r="3103" spans="1:20" x14ac:dyDescent="0.25">
      <c r="A3103"/>
      <c r="B3103"/>
      <c r="C3103"/>
      <c r="D3103"/>
      <c r="E3103"/>
      <c r="F3103"/>
      <c r="G3103"/>
      <c r="H3103"/>
      <c r="I3103"/>
      <c r="J3103"/>
      <c r="K3103"/>
      <c r="L3103"/>
      <c r="M3103"/>
      <c r="N3103"/>
      <c r="O3103"/>
      <c r="P3103"/>
      <c r="Q3103"/>
      <c r="R3103"/>
      <c r="S3103"/>
      <c r="T3103"/>
    </row>
    <row r="3104" spans="1:20" x14ac:dyDescent="0.25">
      <c r="A3104"/>
      <c r="B3104"/>
      <c r="C3104"/>
      <c r="D3104"/>
      <c r="E3104"/>
      <c r="F3104"/>
      <c r="G3104"/>
      <c r="H3104"/>
      <c r="I3104"/>
      <c r="J3104"/>
      <c r="K3104"/>
      <c r="L3104"/>
      <c r="M3104"/>
      <c r="N3104"/>
      <c r="O3104"/>
      <c r="P3104"/>
      <c r="Q3104"/>
      <c r="R3104"/>
      <c r="S3104"/>
      <c r="T3104"/>
    </row>
    <row r="3105" spans="1:20" x14ac:dyDescent="0.25">
      <c r="A3105"/>
      <c r="B3105"/>
      <c r="C3105"/>
      <c r="D3105"/>
      <c r="E3105"/>
      <c r="F3105"/>
      <c r="G3105"/>
      <c r="H3105"/>
      <c r="I3105"/>
      <c r="J3105"/>
      <c r="K3105"/>
      <c r="L3105"/>
      <c r="M3105"/>
      <c r="N3105"/>
      <c r="O3105"/>
      <c r="P3105"/>
      <c r="Q3105"/>
      <c r="R3105"/>
      <c r="S3105"/>
      <c r="T3105"/>
    </row>
    <row r="3106" spans="1:20" x14ac:dyDescent="0.25">
      <c r="A3106"/>
      <c r="B3106"/>
      <c r="C3106"/>
      <c r="D3106"/>
      <c r="E3106"/>
      <c r="F3106"/>
      <c r="G3106"/>
      <c r="H3106"/>
      <c r="I3106"/>
      <c r="J3106"/>
      <c r="K3106"/>
      <c r="L3106"/>
      <c r="M3106"/>
      <c r="N3106"/>
      <c r="O3106"/>
      <c r="P3106"/>
      <c r="Q3106"/>
      <c r="R3106"/>
      <c r="S3106"/>
      <c r="T3106"/>
    </row>
    <row r="3107" spans="1:20" x14ac:dyDescent="0.25">
      <c r="A3107"/>
      <c r="B3107"/>
      <c r="C3107"/>
      <c r="D3107"/>
      <c r="E3107"/>
      <c r="F3107"/>
      <c r="G3107"/>
      <c r="H3107"/>
      <c r="I3107"/>
      <c r="J3107"/>
      <c r="K3107"/>
      <c r="L3107"/>
      <c r="M3107"/>
      <c r="N3107"/>
      <c r="O3107"/>
      <c r="P3107"/>
      <c r="Q3107"/>
      <c r="R3107"/>
      <c r="S3107"/>
      <c r="T3107"/>
    </row>
    <row r="3108" spans="1:20" x14ac:dyDescent="0.25">
      <c r="A3108"/>
      <c r="B3108"/>
      <c r="C3108"/>
      <c r="D3108"/>
      <c r="E3108"/>
      <c r="F3108"/>
      <c r="G3108"/>
      <c r="H3108"/>
      <c r="I3108"/>
      <c r="J3108"/>
      <c r="K3108"/>
      <c r="L3108"/>
      <c r="M3108"/>
      <c r="N3108"/>
      <c r="O3108"/>
      <c r="P3108"/>
      <c r="Q3108"/>
      <c r="R3108"/>
      <c r="S3108"/>
      <c r="T3108"/>
    </row>
    <row r="3109" spans="1:20" x14ac:dyDescent="0.25">
      <c r="A3109"/>
      <c r="B3109"/>
      <c r="C3109"/>
      <c r="D3109"/>
      <c r="E3109"/>
      <c r="F3109"/>
      <c r="G3109"/>
      <c r="H3109"/>
      <c r="I3109"/>
      <c r="J3109"/>
      <c r="K3109"/>
      <c r="L3109"/>
      <c r="M3109"/>
      <c r="N3109"/>
      <c r="O3109"/>
      <c r="P3109"/>
      <c r="Q3109"/>
      <c r="R3109"/>
      <c r="S3109"/>
      <c r="T3109"/>
    </row>
    <row r="3110" spans="1:20" x14ac:dyDescent="0.25">
      <c r="A3110"/>
      <c r="B3110"/>
      <c r="C3110"/>
      <c r="D3110"/>
      <c r="E3110"/>
      <c r="F3110"/>
      <c r="G3110"/>
      <c r="H3110"/>
      <c r="I3110"/>
      <c r="J3110"/>
      <c r="K3110"/>
      <c r="L3110"/>
      <c r="M3110"/>
      <c r="N3110"/>
      <c r="O3110"/>
      <c r="P3110"/>
      <c r="Q3110"/>
      <c r="R3110"/>
      <c r="S3110"/>
      <c r="T3110"/>
    </row>
    <row r="3111" spans="1:20" x14ac:dyDescent="0.25">
      <c r="A3111"/>
      <c r="B3111"/>
      <c r="C3111"/>
      <c r="D3111"/>
      <c r="E3111"/>
      <c r="F3111"/>
      <c r="G3111"/>
      <c r="H3111"/>
      <c r="I3111"/>
      <c r="J3111"/>
      <c r="K3111"/>
      <c r="L3111"/>
      <c r="M3111"/>
      <c r="N3111"/>
      <c r="O3111"/>
      <c r="P3111"/>
      <c r="Q3111"/>
      <c r="R3111"/>
      <c r="S3111"/>
      <c r="T3111"/>
    </row>
    <row r="3112" spans="1:20" x14ac:dyDescent="0.25">
      <c r="A3112"/>
      <c r="B3112"/>
      <c r="C3112"/>
      <c r="D3112"/>
      <c r="E3112"/>
      <c r="F3112"/>
      <c r="G3112"/>
      <c r="H3112"/>
      <c r="I3112"/>
      <c r="J3112"/>
      <c r="K3112"/>
      <c r="L3112"/>
      <c r="M3112"/>
      <c r="N3112"/>
      <c r="O3112"/>
      <c r="P3112"/>
      <c r="Q3112"/>
      <c r="R3112"/>
      <c r="S3112"/>
      <c r="T3112"/>
    </row>
    <row r="3113" spans="1:20" x14ac:dyDescent="0.25">
      <c r="A3113"/>
      <c r="B3113"/>
      <c r="C3113"/>
      <c r="D3113"/>
      <c r="E3113"/>
      <c r="F3113"/>
      <c r="G3113"/>
      <c r="H3113"/>
      <c r="I3113"/>
      <c r="J3113"/>
      <c r="K3113"/>
      <c r="L3113"/>
      <c r="M3113"/>
      <c r="N3113"/>
      <c r="O3113"/>
      <c r="P3113"/>
      <c r="Q3113"/>
      <c r="R3113"/>
      <c r="S3113"/>
      <c r="T3113"/>
    </row>
    <row r="3114" spans="1:20" x14ac:dyDescent="0.25">
      <c r="A3114"/>
      <c r="B3114"/>
      <c r="C3114"/>
      <c r="D3114"/>
      <c r="E3114"/>
      <c r="F3114"/>
      <c r="G3114"/>
      <c r="H3114"/>
      <c r="I3114"/>
      <c r="J3114"/>
      <c r="K3114"/>
      <c r="L3114"/>
      <c r="M3114"/>
      <c r="N3114"/>
      <c r="O3114"/>
      <c r="P3114"/>
      <c r="Q3114"/>
      <c r="R3114"/>
      <c r="S3114"/>
      <c r="T3114"/>
    </row>
    <row r="3115" spans="1:20" x14ac:dyDescent="0.25">
      <c r="A3115"/>
      <c r="B3115"/>
      <c r="C3115"/>
      <c r="D3115"/>
      <c r="E3115"/>
      <c r="F3115"/>
      <c r="G3115"/>
      <c r="H3115"/>
      <c r="I3115"/>
      <c r="J3115"/>
      <c r="K3115"/>
      <c r="L3115"/>
      <c r="M3115"/>
      <c r="N3115"/>
      <c r="O3115"/>
      <c r="P3115"/>
      <c r="Q3115"/>
      <c r="R3115"/>
      <c r="S3115"/>
      <c r="T3115"/>
    </row>
    <row r="3116" spans="1:20" x14ac:dyDescent="0.25">
      <c r="A3116"/>
      <c r="B3116"/>
      <c r="C3116"/>
      <c r="D3116"/>
      <c r="E3116"/>
      <c r="F3116"/>
      <c r="G3116"/>
      <c r="H3116"/>
      <c r="I3116"/>
      <c r="J3116"/>
      <c r="K3116"/>
      <c r="L3116"/>
      <c r="M3116"/>
      <c r="N3116"/>
      <c r="O3116"/>
      <c r="P3116"/>
      <c r="Q3116"/>
      <c r="R3116"/>
      <c r="S3116"/>
      <c r="T3116"/>
    </row>
    <row r="3117" spans="1:20" x14ac:dyDescent="0.25">
      <c r="A3117"/>
      <c r="B3117"/>
      <c r="C3117"/>
      <c r="D3117"/>
      <c r="E3117"/>
      <c r="F3117"/>
      <c r="G3117"/>
      <c r="H3117"/>
      <c r="I3117"/>
      <c r="J3117"/>
      <c r="K3117"/>
      <c r="L3117"/>
      <c r="M3117"/>
      <c r="N3117"/>
      <c r="O3117"/>
      <c r="P3117"/>
      <c r="Q3117"/>
      <c r="R3117"/>
      <c r="S3117"/>
      <c r="T3117"/>
    </row>
    <row r="3118" spans="1:20" x14ac:dyDescent="0.25">
      <c r="A3118"/>
      <c r="B3118"/>
      <c r="C3118"/>
      <c r="D3118"/>
      <c r="E3118"/>
      <c r="F3118"/>
      <c r="G3118"/>
      <c r="H3118"/>
      <c r="I3118"/>
      <c r="J3118"/>
      <c r="K3118"/>
      <c r="L3118"/>
      <c r="M3118"/>
      <c r="N3118"/>
      <c r="O3118"/>
      <c r="P3118"/>
      <c r="Q3118"/>
      <c r="R3118"/>
      <c r="S3118"/>
      <c r="T3118"/>
    </row>
    <row r="3119" spans="1:20" x14ac:dyDescent="0.25">
      <c r="A3119"/>
      <c r="B3119"/>
      <c r="C3119"/>
      <c r="D3119"/>
      <c r="E3119"/>
      <c r="F3119"/>
      <c r="G3119"/>
      <c r="H3119"/>
      <c r="I3119"/>
      <c r="J3119"/>
      <c r="K3119"/>
      <c r="L3119"/>
      <c r="M3119"/>
      <c r="N3119"/>
      <c r="O3119"/>
      <c r="P3119"/>
      <c r="Q3119"/>
      <c r="R3119"/>
      <c r="S3119"/>
      <c r="T3119"/>
    </row>
    <row r="3120" spans="1:20" x14ac:dyDescent="0.25">
      <c r="A3120"/>
      <c r="B3120"/>
      <c r="C3120"/>
      <c r="D3120"/>
      <c r="E3120"/>
      <c r="F3120"/>
      <c r="G3120"/>
      <c r="H3120"/>
      <c r="I3120"/>
      <c r="J3120"/>
      <c r="K3120"/>
      <c r="L3120"/>
      <c r="M3120"/>
      <c r="N3120"/>
      <c r="O3120"/>
      <c r="P3120"/>
      <c r="Q3120"/>
      <c r="R3120"/>
      <c r="S3120"/>
      <c r="T3120"/>
    </row>
    <row r="3121" spans="1:20" x14ac:dyDescent="0.25">
      <c r="A3121"/>
      <c r="B3121"/>
      <c r="C3121"/>
      <c r="D3121"/>
      <c r="E3121"/>
      <c r="F3121"/>
      <c r="G3121"/>
      <c r="H3121"/>
      <c r="I3121"/>
      <c r="J3121"/>
      <c r="K3121"/>
      <c r="L3121"/>
      <c r="M3121"/>
      <c r="N3121"/>
      <c r="O3121"/>
      <c r="P3121"/>
      <c r="Q3121"/>
      <c r="R3121"/>
      <c r="S3121"/>
      <c r="T3121"/>
    </row>
    <row r="3122" spans="1:20" x14ac:dyDescent="0.25">
      <c r="A3122"/>
      <c r="B3122"/>
      <c r="C3122"/>
      <c r="D3122"/>
      <c r="E3122"/>
      <c r="F3122"/>
      <c r="G3122"/>
      <c r="H3122"/>
      <c r="I3122"/>
      <c r="J3122"/>
      <c r="K3122"/>
      <c r="L3122"/>
      <c r="M3122"/>
      <c r="N3122"/>
      <c r="O3122"/>
      <c r="P3122"/>
      <c r="Q3122"/>
      <c r="R3122"/>
      <c r="S3122"/>
      <c r="T3122"/>
    </row>
    <row r="3123" spans="1:20" x14ac:dyDescent="0.25">
      <c r="A3123"/>
      <c r="B3123"/>
      <c r="C3123"/>
      <c r="D3123"/>
      <c r="E3123"/>
      <c r="F3123"/>
      <c r="G3123"/>
      <c r="H3123"/>
      <c r="I3123"/>
      <c r="J3123"/>
      <c r="K3123"/>
      <c r="L3123"/>
      <c r="M3123"/>
      <c r="N3123"/>
      <c r="O3123"/>
      <c r="P3123"/>
      <c r="Q3123"/>
      <c r="R3123"/>
      <c r="S3123"/>
      <c r="T3123"/>
    </row>
    <row r="3124" spans="1:20" x14ac:dyDescent="0.25">
      <c r="A3124"/>
      <c r="B3124"/>
      <c r="C3124"/>
      <c r="D3124"/>
      <c r="E3124"/>
      <c r="F3124"/>
      <c r="G3124"/>
      <c r="H3124"/>
      <c r="I3124"/>
      <c r="J3124"/>
      <c r="K3124"/>
      <c r="L3124"/>
      <c r="M3124"/>
      <c r="N3124"/>
      <c r="O3124"/>
      <c r="P3124"/>
      <c r="Q3124"/>
      <c r="R3124"/>
      <c r="S3124"/>
      <c r="T3124"/>
    </row>
    <row r="3125" spans="1:20" x14ac:dyDescent="0.25">
      <c r="A3125"/>
      <c r="B3125"/>
      <c r="C3125"/>
      <c r="D3125"/>
      <c r="E3125"/>
      <c r="F3125"/>
      <c r="G3125"/>
      <c r="H3125"/>
      <c r="I3125"/>
      <c r="J3125"/>
      <c r="K3125"/>
      <c r="L3125"/>
      <c r="M3125"/>
      <c r="N3125"/>
      <c r="O3125"/>
      <c r="P3125"/>
      <c r="Q3125"/>
      <c r="R3125"/>
      <c r="S3125"/>
      <c r="T3125"/>
    </row>
    <row r="3126" spans="1:20" x14ac:dyDescent="0.25">
      <c r="A3126"/>
      <c r="B3126"/>
      <c r="C3126"/>
      <c r="D3126"/>
      <c r="E3126"/>
      <c r="F3126"/>
      <c r="G3126"/>
      <c r="H3126"/>
      <c r="I3126"/>
      <c r="J3126"/>
      <c r="K3126"/>
      <c r="L3126"/>
      <c r="M3126"/>
      <c r="N3126"/>
      <c r="O3126"/>
      <c r="P3126"/>
      <c r="Q3126"/>
      <c r="R3126"/>
      <c r="S3126"/>
      <c r="T3126"/>
    </row>
    <row r="3127" spans="1:20" x14ac:dyDescent="0.25">
      <c r="A3127"/>
      <c r="B3127"/>
      <c r="C3127"/>
      <c r="D3127"/>
      <c r="E3127"/>
      <c r="F3127"/>
      <c r="G3127"/>
      <c r="H3127"/>
      <c r="I3127"/>
      <c r="J3127"/>
      <c r="K3127"/>
      <c r="L3127"/>
      <c r="M3127"/>
      <c r="N3127"/>
      <c r="O3127"/>
      <c r="P3127"/>
      <c r="Q3127"/>
      <c r="R3127"/>
      <c r="S3127"/>
      <c r="T3127"/>
    </row>
    <row r="3128" spans="1:20" x14ac:dyDescent="0.25">
      <c r="A3128"/>
      <c r="B3128"/>
      <c r="C3128"/>
      <c r="D3128"/>
      <c r="E3128"/>
      <c r="F3128"/>
      <c r="G3128"/>
      <c r="H3128"/>
      <c r="I3128"/>
      <c r="J3128"/>
      <c r="K3128"/>
      <c r="L3128"/>
      <c r="M3128"/>
      <c r="N3128"/>
      <c r="O3128"/>
      <c r="P3128"/>
      <c r="Q3128"/>
      <c r="R3128"/>
      <c r="S3128"/>
      <c r="T3128"/>
    </row>
    <row r="3129" spans="1:20" x14ac:dyDescent="0.25">
      <c r="A3129"/>
      <c r="B3129"/>
      <c r="C3129"/>
      <c r="D3129"/>
      <c r="E3129"/>
      <c r="F3129"/>
      <c r="G3129"/>
      <c r="H3129"/>
      <c r="I3129"/>
      <c r="J3129"/>
      <c r="K3129"/>
      <c r="L3129"/>
      <c r="M3129"/>
      <c r="N3129"/>
      <c r="O3129"/>
      <c r="P3129"/>
      <c r="Q3129"/>
      <c r="R3129"/>
      <c r="S3129"/>
      <c r="T3129"/>
    </row>
    <row r="3130" spans="1:20" x14ac:dyDescent="0.25">
      <c r="A3130"/>
      <c r="B3130"/>
      <c r="C3130"/>
      <c r="D3130"/>
      <c r="E3130"/>
      <c r="F3130"/>
      <c r="G3130"/>
      <c r="H3130"/>
      <c r="I3130"/>
      <c r="J3130"/>
      <c r="K3130"/>
      <c r="L3130"/>
      <c r="M3130"/>
      <c r="N3130"/>
      <c r="O3130"/>
      <c r="P3130"/>
      <c r="Q3130"/>
      <c r="R3130"/>
      <c r="S3130"/>
      <c r="T3130"/>
    </row>
    <row r="3131" spans="1:20" x14ac:dyDescent="0.25">
      <c r="A3131"/>
      <c r="B3131"/>
      <c r="C3131"/>
      <c r="D3131"/>
      <c r="E3131"/>
      <c r="F3131"/>
      <c r="G3131"/>
      <c r="H3131"/>
      <c r="I3131"/>
      <c r="J3131"/>
      <c r="K3131"/>
      <c r="L3131"/>
      <c r="M3131"/>
      <c r="N3131"/>
      <c r="O3131"/>
      <c r="P3131"/>
      <c r="Q3131"/>
      <c r="R3131"/>
      <c r="S3131"/>
      <c r="T3131"/>
    </row>
    <row r="3132" spans="1:20" x14ac:dyDescent="0.25">
      <c r="A3132"/>
      <c r="B3132"/>
      <c r="C3132"/>
      <c r="D3132"/>
      <c r="E3132"/>
      <c r="F3132"/>
      <c r="G3132"/>
      <c r="H3132"/>
      <c r="I3132"/>
      <c r="J3132"/>
      <c r="K3132"/>
      <c r="L3132"/>
      <c r="M3132"/>
      <c r="N3132"/>
      <c r="O3132"/>
      <c r="P3132"/>
      <c r="Q3132"/>
      <c r="R3132"/>
      <c r="S3132"/>
      <c r="T3132"/>
    </row>
    <row r="3133" spans="1:20" x14ac:dyDescent="0.25">
      <c r="A3133"/>
      <c r="B3133"/>
      <c r="C3133"/>
      <c r="D3133"/>
      <c r="E3133"/>
      <c r="F3133"/>
      <c r="G3133"/>
      <c r="H3133"/>
      <c r="I3133"/>
      <c r="J3133"/>
      <c r="K3133"/>
      <c r="L3133"/>
      <c r="M3133"/>
      <c r="N3133"/>
      <c r="O3133"/>
      <c r="P3133"/>
      <c r="Q3133"/>
      <c r="R3133"/>
      <c r="S3133"/>
      <c r="T3133"/>
    </row>
    <row r="3134" spans="1:20" x14ac:dyDescent="0.25">
      <c r="A3134"/>
      <c r="B3134"/>
      <c r="C3134"/>
      <c r="D3134"/>
      <c r="E3134"/>
      <c r="F3134"/>
      <c r="G3134"/>
      <c r="H3134"/>
      <c r="I3134"/>
      <c r="J3134"/>
      <c r="K3134"/>
      <c r="L3134"/>
      <c r="M3134"/>
      <c r="N3134"/>
      <c r="O3134"/>
      <c r="P3134"/>
      <c r="Q3134"/>
      <c r="R3134"/>
      <c r="S3134"/>
      <c r="T3134"/>
    </row>
    <row r="3135" spans="1:20" x14ac:dyDescent="0.25">
      <c r="A3135"/>
      <c r="B3135"/>
      <c r="C3135"/>
      <c r="D3135"/>
      <c r="E3135"/>
      <c r="F3135"/>
      <c r="G3135"/>
      <c r="H3135"/>
      <c r="I3135"/>
      <c r="J3135"/>
      <c r="K3135"/>
      <c r="L3135"/>
      <c r="M3135"/>
      <c r="N3135"/>
      <c r="O3135"/>
      <c r="P3135"/>
      <c r="Q3135"/>
      <c r="R3135"/>
      <c r="S3135"/>
      <c r="T3135"/>
    </row>
    <row r="3136" spans="1:20" x14ac:dyDescent="0.25">
      <c r="A3136"/>
      <c r="B3136"/>
      <c r="C3136"/>
      <c r="D3136"/>
      <c r="E3136"/>
      <c r="F3136"/>
      <c r="G3136"/>
      <c r="H3136"/>
      <c r="I3136"/>
      <c r="J3136"/>
      <c r="K3136"/>
      <c r="L3136"/>
      <c r="M3136"/>
      <c r="N3136"/>
      <c r="O3136"/>
      <c r="P3136"/>
      <c r="Q3136"/>
      <c r="R3136"/>
      <c r="S3136"/>
      <c r="T3136"/>
    </row>
    <row r="3137" spans="1:20" x14ac:dyDescent="0.25">
      <c r="A3137"/>
      <c r="B3137"/>
      <c r="C3137"/>
      <c r="D3137"/>
      <c r="E3137"/>
      <c r="F3137"/>
      <c r="G3137"/>
      <c r="H3137"/>
      <c r="I3137"/>
      <c r="J3137"/>
      <c r="K3137"/>
      <c r="L3137"/>
      <c r="M3137"/>
      <c r="N3137"/>
      <c r="O3137"/>
      <c r="P3137"/>
      <c r="Q3137"/>
      <c r="R3137"/>
      <c r="S3137"/>
      <c r="T3137"/>
    </row>
    <row r="3138" spans="1:20" x14ac:dyDescent="0.25">
      <c r="A3138"/>
      <c r="B3138"/>
      <c r="C3138"/>
      <c r="D3138"/>
      <c r="E3138"/>
      <c r="F3138"/>
      <c r="G3138"/>
      <c r="H3138"/>
      <c r="I3138"/>
      <c r="J3138"/>
      <c r="K3138"/>
      <c r="L3138"/>
      <c r="M3138"/>
      <c r="N3138"/>
      <c r="O3138"/>
      <c r="P3138"/>
      <c r="Q3138"/>
      <c r="R3138"/>
      <c r="S3138"/>
      <c r="T3138"/>
    </row>
    <row r="3139" spans="1:20" x14ac:dyDescent="0.25">
      <c r="A3139"/>
      <c r="B3139"/>
      <c r="C3139"/>
      <c r="D3139"/>
      <c r="E3139"/>
      <c r="F3139"/>
      <c r="G3139"/>
      <c r="H3139"/>
      <c r="I3139"/>
      <c r="J3139"/>
      <c r="K3139"/>
      <c r="L3139"/>
      <c r="M3139"/>
      <c r="N3139"/>
      <c r="O3139"/>
      <c r="P3139"/>
      <c r="Q3139"/>
      <c r="R3139"/>
      <c r="S3139"/>
      <c r="T3139"/>
    </row>
    <row r="3140" spans="1:20" x14ac:dyDescent="0.25">
      <c r="A3140"/>
      <c r="B3140"/>
      <c r="C3140"/>
      <c r="D3140"/>
      <c r="E3140"/>
      <c r="F3140"/>
      <c r="G3140"/>
      <c r="H3140"/>
      <c r="I3140"/>
      <c r="J3140"/>
      <c r="K3140"/>
      <c r="L3140"/>
      <c r="M3140"/>
      <c r="N3140"/>
      <c r="O3140"/>
      <c r="P3140"/>
      <c r="Q3140"/>
      <c r="R3140"/>
      <c r="S3140"/>
      <c r="T3140"/>
    </row>
    <row r="3141" spans="1:20" x14ac:dyDescent="0.25">
      <c r="A3141"/>
      <c r="B3141"/>
      <c r="C3141"/>
      <c r="D3141"/>
      <c r="E3141"/>
      <c r="F3141"/>
      <c r="G3141"/>
      <c r="H3141"/>
      <c r="I3141"/>
      <c r="J3141"/>
      <c r="K3141"/>
      <c r="L3141"/>
      <c r="M3141"/>
      <c r="N3141"/>
      <c r="O3141"/>
      <c r="P3141"/>
      <c r="Q3141"/>
      <c r="R3141"/>
      <c r="S3141"/>
      <c r="T3141"/>
    </row>
    <row r="3142" spans="1:20" x14ac:dyDescent="0.25">
      <c r="A3142"/>
      <c r="B3142"/>
      <c r="C3142"/>
      <c r="D3142"/>
      <c r="E3142"/>
      <c r="F3142"/>
      <c r="G3142"/>
      <c r="H3142"/>
      <c r="I3142"/>
      <c r="J3142"/>
      <c r="K3142"/>
      <c r="L3142"/>
      <c r="M3142"/>
      <c r="N3142"/>
      <c r="O3142"/>
      <c r="P3142"/>
      <c r="Q3142"/>
      <c r="R3142"/>
      <c r="S3142"/>
      <c r="T3142"/>
    </row>
    <row r="3143" spans="1:20" x14ac:dyDescent="0.25">
      <c r="A3143"/>
      <c r="B3143"/>
      <c r="C3143"/>
      <c r="D3143"/>
      <c r="E3143"/>
      <c r="F3143"/>
      <c r="G3143"/>
      <c r="H3143"/>
      <c r="I3143"/>
      <c r="J3143"/>
      <c r="K3143"/>
      <c r="L3143"/>
      <c r="M3143"/>
      <c r="N3143"/>
      <c r="O3143"/>
      <c r="P3143"/>
      <c r="Q3143"/>
      <c r="R3143"/>
      <c r="S3143"/>
      <c r="T3143"/>
    </row>
    <row r="3144" spans="1:20" x14ac:dyDescent="0.25">
      <c r="A3144"/>
      <c r="B3144"/>
      <c r="C3144"/>
      <c r="D3144"/>
      <c r="E3144"/>
      <c r="F3144"/>
      <c r="G3144"/>
      <c r="H3144"/>
      <c r="I3144"/>
      <c r="J3144"/>
      <c r="K3144"/>
      <c r="L3144"/>
      <c r="M3144"/>
      <c r="N3144"/>
      <c r="O3144"/>
      <c r="P3144"/>
      <c r="Q3144"/>
      <c r="R3144"/>
      <c r="S3144"/>
      <c r="T3144"/>
    </row>
    <row r="3145" spans="1:20" x14ac:dyDescent="0.25">
      <c r="A3145"/>
      <c r="B3145"/>
      <c r="C3145"/>
      <c r="D3145"/>
      <c r="E3145"/>
      <c r="F3145"/>
      <c r="G3145"/>
      <c r="H3145"/>
      <c r="I3145"/>
      <c r="J3145"/>
      <c r="K3145"/>
      <c r="L3145"/>
      <c r="M3145"/>
      <c r="N3145"/>
      <c r="O3145"/>
      <c r="P3145"/>
      <c r="Q3145"/>
      <c r="R3145"/>
      <c r="S3145"/>
      <c r="T3145"/>
    </row>
    <row r="3146" spans="1:20" x14ac:dyDescent="0.25">
      <c r="A3146"/>
      <c r="B3146"/>
      <c r="C3146"/>
      <c r="D3146"/>
      <c r="E3146"/>
      <c r="F3146"/>
      <c r="G3146"/>
      <c r="H3146"/>
      <c r="I3146"/>
      <c r="J3146"/>
      <c r="K3146"/>
      <c r="L3146"/>
      <c r="M3146"/>
      <c r="N3146"/>
      <c r="O3146"/>
      <c r="P3146"/>
      <c r="Q3146"/>
      <c r="R3146"/>
      <c r="S3146"/>
      <c r="T3146"/>
    </row>
    <row r="3147" spans="1:20" x14ac:dyDescent="0.25">
      <c r="A3147"/>
      <c r="B3147"/>
      <c r="C3147"/>
      <c r="D3147"/>
      <c r="E3147"/>
      <c r="F3147"/>
      <c r="G3147"/>
      <c r="H3147"/>
      <c r="I3147"/>
      <c r="J3147"/>
      <c r="K3147"/>
      <c r="L3147"/>
      <c r="M3147"/>
      <c r="N3147"/>
      <c r="O3147"/>
      <c r="P3147"/>
      <c r="Q3147"/>
      <c r="R3147"/>
      <c r="S3147"/>
      <c r="T3147"/>
    </row>
    <row r="3148" spans="1:20" x14ac:dyDescent="0.25">
      <c r="A3148"/>
      <c r="B3148"/>
      <c r="C3148"/>
      <c r="D3148"/>
      <c r="E3148"/>
      <c r="F3148"/>
      <c r="G3148"/>
      <c r="H3148"/>
      <c r="I3148"/>
      <c r="J3148"/>
      <c r="K3148"/>
      <c r="L3148"/>
      <c r="M3148"/>
      <c r="N3148"/>
      <c r="O3148"/>
      <c r="P3148"/>
      <c r="Q3148"/>
      <c r="R3148"/>
      <c r="S3148"/>
      <c r="T3148"/>
    </row>
    <row r="3149" spans="1:20" x14ac:dyDescent="0.25">
      <c r="A3149"/>
      <c r="B3149"/>
      <c r="C3149"/>
      <c r="D3149"/>
      <c r="E3149"/>
      <c r="F3149"/>
      <c r="G3149"/>
      <c r="H3149"/>
      <c r="I3149"/>
      <c r="J3149"/>
      <c r="K3149"/>
      <c r="L3149"/>
      <c r="M3149"/>
      <c r="N3149"/>
      <c r="O3149"/>
      <c r="P3149"/>
      <c r="Q3149"/>
      <c r="R3149"/>
      <c r="S3149"/>
      <c r="T3149"/>
    </row>
    <row r="3150" spans="1:20" x14ac:dyDescent="0.25">
      <c r="A3150"/>
      <c r="B3150"/>
      <c r="C3150"/>
      <c r="D3150"/>
      <c r="E3150"/>
      <c r="F3150"/>
      <c r="G3150"/>
      <c r="H3150"/>
      <c r="I3150"/>
      <c r="J3150"/>
      <c r="K3150"/>
      <c r="L3150"/>
      <c r="M3150"/>
      <c r="N3150"/>
      <c r="O3150"/>
      <c r="P3150"/>
      <c r="Q3150"/>
      <c r="R3150"/>
      <c r="S3150"/>
      <c r="T3150"/>
    </row>
    <row r="3151" spans="1:20" x14ac:dyDescent="0.25">
      <c r="A3151"/>
      <c r="B3151"/>
      <c r="C3151"/>
      <c r="D3151"/>
      <c r="E3151"/>
      <c r="F3151"/>
      <c r="G3151"/>
      <c r="H3151"/>
      <c r="I3151"/>
      <c r="J3151"/>
      <c r="K3151"/>
      <c r="L3151"/>
      <c r="M3151"/>
      <c r="N3151"/>
      <c r="O3151"/>
      <c r="P3151"/>
      <c r="Q3151"/>
      <c r="R3151"/>
      <c r="S3151"/>
      <c r="T3151"/>
    </row>
    <row r="3152" spans="1:20" x14ac:dyDescent="0.25">
      <c r="A3152"/>
      <c r="B3152"/>
      <c r="C3152"/>
      <c r="D3152"/>
      <c r="E3152"/>
      <c r="F3152"/>
      <c r="G3152"/>
      <c r="H3152"/>
      <c r="I3152"/>
      <c r="J3152"/>
      <c r="K3152"/>
      <c r="L3152"/>
      <c r="M3152"/>
      <c r="N3152"/>
      <c r="O3152"/>
      <c r="P3152"/>
      <c r="Q3152"/>
      <c r="R3152"/>
      <c r="S3152"/>
      <c r="T3152"/>
    </row>
    <row r="3153" spans="1:20" x14ac:dyDescent="0.25">
      <c r="A3153"/>
      <c r="B3153"/>
      <c r="C3153"/>
      <c r="D3153"/>
      <c r="E3153"/>
      <c r="F3153"/>
      <c r="G3153"/>
      <c r="H3153"/>
      <c r="I3153"/>
      <c r="J3153"/>
      <c r="K3153"/>
      <c r="L3153"/>
      <c r="M3153"/>
      <c r="N3153"/>
      <c r="O3153"/>
      <c r="P3153"/>
      <c r="Q3153"/>
      <c r="R3153"/>
      <c r="S3153"/>
      <c r="T3153"/>
    </row>
    <row r="3154" spans="1:20" x14ac:dyDescent="0.25">
      <c r="A3154"/>
      <c r="B3154"/>
      <c r="C3154"/>
      <c r="D3154"/>
      <c r="E3154"/>
      <c r="F3154"/>
      <c r="G3154"/>
      <c r="H3154"/>
      <c r="I3154"/>
      <c r="J3154"/>
      <c r="K3154"/>
      <c r="L3154"/>
      <c r="M3154"/>
      <c r="N3154"/>
      <c r="O3154"/>
      <c r="P3154"/>
      <c r="Q3154"/>
      <c r="R3154"/>
      <c r="S3154"/>
      <c r="T3154"/>
    </row>
    <row r="3155" spans="1:20" x14ac:dyDescent="0.25">
      <c r="A3155"/>
      <c r="B3155"/>
      <c r="C3155"/>
      <c r="D3155"/>
      <c r="E3155"/>
      <c r="F3155"/>
      <c r="G3155"/>
      <c r="H3155"/>
      <c r="I3155"/>
      <c r="J3155"/>
      <c r="K3155"/>
      <c r="L3155"/>
      <c r="M3155"/>
      <c r="N3155"/>
      <c r="O3155"/>
      <c r="P3155"/>
      <c r="Q3155"/>
      <c r="R3155"/>
      <c r="S3155"/>
      <c r="T3155"/>
    </row>
    <row r="3156" spans="1:20" x14ac:dyDescent="0.25">
      <c r="A3156"/>
      <c r="B3156"/>
      <c r="C3156"/>
      <c r="D3156"/>
      <c r="E3156"/>
      <c r="F3156"/>
      <c r="G3156"/>
      <c r="H3156"/>
      <c r="I3156"/>
      <c r="J3156"/>
      <c r="K3156"/>
      <c r="L3156"/>
      <c r="M3156"/>
      <c r="N3156"/>
      <c r="O3156"/>
      <c r="P3156"/>
      <c r="Q3156"/>
      <c r="R3156"/>
      <c r="S3156"/>
      <c r="T3156"/>
    </row>
    <row r="3157" spans="1:20" x14ac:dyDescent="0.25">
      <c r="A3157"/>
      <c r="B3157"/>
      <c r="C3157"/>
      <c r="D3157"/>
      <c r="E3157"/>
      <c r="F3157"/>
      <c r="G3157"/>
      <c r="H3157"/>
      <c r="I3157"/>
      <c r="J3157"/>
      <c r="K3157"/>
      <c r="L3157"/>
      <c r="M3157"/>
      <c r="N3157"/>
      <c r="O3157"/>
      <c r="P3157"/>
      <c r="Q3157"/>
      <c r="R3157"/>
      <c r="S3157"/>
      <c r="T3157"/>
    </row>
    <row r="3158" spans="1:20" x14ac:dyDescent="0.25">
      <c r="A3158"/>
      <c r="B3158"/>
      <c r="C3158"/>
      <c r="D3158"/>
      <c r="E3158"/>
      <c r="F3158"/>
      <c r="G3158"/>
      <c r="H3158"/>
      <c r="I3158"/>
      <c r="J3158"/>
      <c r="K3158"/>
      <c r="L3158"/>
      <c r="M3158"/>
      <c r="N3158"/>
      <c r="O3158"/>
      <c r="P3158"/>
      <c r="Q3158"/>
      <c r="R3158"/>
      <c r="S3158"/>
      <c r="T3158"/>
    </row>
    <row r="3159" spans="1:20" x14ac:dyDescent="0.25">
      <c r="A3159"/>
      <c r="B3159"/>
      <c r="C3159"/>
      <c r="D3159"/>
      <c r="E3159"/>
      <c r="F3159"/>
      <c r="G3159"/>
      <c r="H3159"/>
      <c r="I3159"/>
      <c r="J3159"/>
      <c r="K3159"/>
      <c r="L3159"/>
      <c r="M3159"/>
      <c r="N3159"/>
      <c r="O3159"/>
      <c r="P3159"/>
      <c r="Q3159"/>
      <c r="R3159"/>
      <c r="S3159"/>
      <c r="T3159"/>
    </row>
    <row r="3160" spans="1:20" x14ac:dyDescent="0.25">
      <c r="A3160"/>
      <c r="B3160"/>
      <c r="C3160"/>
      <c r="D3160"/>
      <c r="E3160"/>
      <c r="F3160"/>
      <c r="G3160"/>
      <c r="H3160"/>
      <c r="I3160"/>
      <c r="J3160"/>
      <c r="K3160"/>
      <c r="L3160"/>
      <c r="M3160"/>
      <c r="N3160"/>
      <c r="O3160"/>
      <c r="P3160"/>
      <c r="Q3160"/>
      <c r="R3160"/>
      <c r="S3160"/>
      <c r="T3160"/>
    </row>
    <row r="3161" spans="1:20" x14ac:dyDescent="0.25">
      <c r="A3161"/>
      <c r="B3161"/>
      <c r="C3161"/>
      <c r="D3161"/>
      <c r="E3161"/>
      <c r="F3161"/>
      <c r="G3161"/>
      <c r="H3161"/>
      <c r="I3161"/>
      <c r="J3161"/>
      <c r="K3161"/>
      <c r="L3161"/>
      <c r="M3161"/>
      <c r="N3161"/>
      <c r="O3161"/>
      <c r="P3161"/>
      <c r="Q3161"/>
      <c r="R3161"/>
      <c r="S3161"/>
      <c r="T3161"/>
    </row>
    <row r="3162" spans="1:20" x14ac:dyDescent="0.25">
      <c r="A3162"/>
      <c r="B3162"/>
      <c r="C3162"/>
      <c r="D3162"/>
      <c r="E3162"/>
      <c r="F3162"/>
      <c r="G3162"/>
      <c r="H3162"/>
      <c r="I3162"/>
      <c r="J3162"/>
      <c r="K3162"/>
      <c r="L3162"/>
      <c r="M3162"/>
      <c r="N3162"/>
      <c r="O3162"/>
      <c r="P3162"/>
      <c r="Q3162"/>
      <c r="R3162"/>
      <c r="S3162"/>
      <c r="T3162"/>
    </row>
    <row r="3163" spans="1:20" x14ac:dyDescent="0.25">
      <c r="A3163"/>
      <c r="B3163"/>
      <c r="C3163"/>
      <c r="D3163"/>
      <c r="E3163"/>
      <c r="F3163"/>
      <c r="G3163"/>
      <c r="H3163"/>
      <c r="I3163"/>
      <c r="J3163"/>
      <c r="K3163"/>
      <c r="L3163"/>
      <c r="M3163"/>
      <c r="N3163"/>
      <c r="O3163"/>
      <c r="P3163"/>
      <c r="Q3163"/>
      <c r="R3163"/>
      <c r="S3163"/>
      <c r="T3163"/>
    </row>
    <row r="3164" spans="1:20" x14ac:dyDescent="0.25">
      <c r="A3164"/>
      <c r="B3164"/>
      <c r="C3164"/>
      <c r="D3164"/>
      <c r="E3164"/>
      <c r="F3164"/>
      <c r="G3164"/>
      <c r="H3164"/>
      <c r="I3164"/>
      <c r="J3164"/>
      <c r="K3164"/>
      <c r="L3164"/>
      <c r="M3164"/>
      <c r="N3164"/>
      <c r="O3164"/>
      <c r="P3164"/>
      <c r="Q3164"/>
      <c r="R3164"/>
      <c r="S3164"/>
      <c r="T3164"/>
    </row>
    <row r="3165" spans="1:20" x14ac:dyDescent="0.25">
      <c r="A3165"/>
      <c r="B3165"/>
      <c r="C3165"/>
      <c r="D3165"/>
      <c r="E3165"/>
      <c r="F3165"/>
      <c r="G3165"/>
      <c r="H3165"/>
      <c r="I3165"/>
      <c r="J3165"/>
      <c r="K3165"/>
      <c r="L3165"/>
      <c r="M3165"/>
      <c r="N3165"/>
      <c r="O3165"/>
      <c r="P3165"/>
      <c r="Q3165"/>
      <c r="R3165"/>
      <c r="S3165"/>
      <c r="T3165"/>
    </row>
    <row r="3166" spans="1:20" x14ac:dyDescent="0.25">
      <c r="A3166"/>
      <c r="B3166"/>
      <c r="C3166"/>
      <c r="D3166"/>
      <c r="E3166"/>
      <c r="F3166"/>
      <c r="G3166"/>
      <c r="H3166"/>
      <c r="I3166"/>
      <c r="J3166"/>
      <c r="K3166"/>
      <c r="L3166"/>
      <c r="M3166"/>
      <c r="N3166"/>
      <c r="O3166"/>
      <c r="P3166"/>
      <c r="Q3166"/>
      <c r="R3166"/>
      <c r="S3166"/>
      <c r="T3166"/>
    </row>
    <row r="3167" spans="1:20" x14ac:dyDescent="0.25">
      <c r="A3167"/>
      <c r="B3167"/>
      <c r="C3167"/>
      <c r="D3167"/>
      <c r="E3167"/>
      <c r="F3167"/>
      <c r="G3167"/>
      <c r="H3167"/>
      <c r="I3167"/>
      <c r="J3167"/>
      <c r="K3167"/>
      <c r="L3167"/>
      <c r="M3167"/>
      <c r="N3167"/>
      <c r="O3167"/>
      <c r="P3167"/>
      <c r="Q3167"/>
      <c r="R3167"/>
      <c r="S3167"/>
      <c r="T3167"/>
    </row>
    <row r="3168" spans="1:20" x14ac:dyDescent="0.25">
      <c r="A3168"/>
      <c r="B3168"/>
      <c r="C3168"/>
      <c r="D3168"/>
      <c r="E3168"/>
      <c r="F3168"/>
      <c r="G3168"/>
      <c r="H3168"/>
      <c r="I3168"/>
      <c r="J3168"/>
      <c r="K3168"/>
      <c r="L3168"/>
      <c r="M3168"/>
      <c r="N3168"/>
      <c r="O3168"/>
      <c r="P3168"/>
      <c r="Q3168"/>
      <c r="R3168"/>
      <c r="S3168"/>
      <c r="T3168"/>
    </row>
    <row r="3169" spans="1:20" x14ac:dyDescent="0.25">
      <c r="A3169"/>
      <c r="B3169"/>
      <c r="C3169"/>
      <c r="D3169"/>
      <c r="E3169"/>
      <c r="F3169"/>
      <c r="G3169"/>
      <c r="H3169"/>
      <c r="I3169"/>
      <c r="J3169"/>
      <c r="K3169"/>
      <c r="L3169"/>
      <c r="M3169"/>
      <c r="N3169"/>
      <c r="O3169"/>
      <c r="P3169"/>
      <c r="Q3169"/>
      <c r="R3169"/>
      <c r="S3169"/>
      <c r="T3169"/>
    </row>
    <row r="3170" spans="1:20" x14ac:dyDescent="0.25">
      <c r="A3170"/>
      <c r="B3170"/>
      <c r="C3170"/>
      <c r="D3170"/>
      <c r="E3170"/>
      <c r="F3170"/>
      <c r="G3170"/>
      <c r="H3170"/>
      <c r="I3170"/>
      <c r="J3170"/>
      <c r="K3170"/>
      <c r="L3170"/>
      <c r="M3170"/>
      <c r="N3170"/>
      <c r="O3170"/>
      <c r="P3170"/>
      <c r="Q3170"/>
      <c r="R3170"/>
      <c r="S3170"/>
      <c r="T3170"/>
    </row>
    <row r="3171" spans="1:20" x14ac:dyDescent="0.25">
      <c r="A3171"/>
      <c r="B3171"/>
      <c r="C3171"/>
      <c r="D3171"/>
      <c r="E3171"/>
      <c r="F3171"/>
      <c r="G3171"/>
      <c r="H3171"/>
      <c r="I3171"/>
      <c r="J3171"/>
      <c r="K3171"/>
      <c r="L3171"/>
      <c r="M3171"/>
      <c r="N3171"/>
      <c r="O3171"/>
      <c r="P3171"/>
      <c r="Q3171"/>
      <c r="R3171"/>
      <c r="S3171"/>
      <c r="T3171"/>
    </row>
    <row r="3172" spans="1:20" x14ac:dyDescent="0.25">
      <c r="A3172"/>
      <c r="B3172"/>
      <c r="C3172"/>
      <c r="D3172"/>
      <c r="E3172"/>
      <c r="F3172"/>
      <c r="G3172"/>
      <c r="H3172"/>
      <c r="I3172"/>
      <c r="J3172"/>
      <c r="K3172"/>
      <c r="L3172"/>
      <c r="M3172"/>
      <c r="N3172"/>
      <c r="O3172"/>
      <c r="P3172"/>
      <c r="Q3172"/>
      <c r="R3172"/>
      <c r="S3172"/>
      <c r="T3172"/>
    </row>
    <row r="3173" spans="1:20" x14ac:dyDescent="0.25">
      <c r="A3173"/>
      <c r="B3173"/>
      <c r="C3173"/>
      <c r="D3173"/>
      <c r="E3173"/>
      <c r="F3173"/>
      <c r="G3173"/>
      <c r="H3173"/>
      <c r="I3173"/>
      <c r="J3173"/>
      <c r="K3173"/>
      <c r="L3173"/>
      <c r="M3173"/>
      <c r="N3173"/>
      <c r="O3173"/>
      <c r="P3173"/>
      <c r="Q3173"/>
      <c r="R3173"/>
      <c r="S3173"/>
      <c r="T3173"/>
    </row>
    <row r="3174" spans="1:20" x14ac:dyDescent="0.25">
      <c r="A3174"/>
      <c r="B3174"/>
      <c r="C3174"/>
      <c r="D3174"/>
      <c r="E3174"/>
      <c r="F3174"/>
      <c r="G3174"/>
      <c r="H3174"/>
      <c r="I3174"/>
      <c r="J3174"/>
      <c r="K3174"/>
      <c r="L3174"/>
      <c r="M3174"/>
      <c r="N3174"/>
      <c r="O3174"/>
      <c r="P3174"/>
      <c r="Q3174"/>
      <c r="R3174"/>
      <c r="S3174"/>
      <c r="T3174"/>
    </row>
    <row r="3175" spans="1:20" x14ac:dyDescent="0.25">
      <c r="A3175"/>
      <c r="B3175"/>
      <c r="C3175"/>
      <c r="D3175"/>
      <c r="E3175"/>
      <c r="F3175"/>
      <c r="G3175"/>
      <c r="H3175"/>
      <c r="I3175"/>
      <c r="J3175"/>
      <c r="K3175"/>
      <c r="L3175"/>
      <c r="M3175"/>
      <c r="N3175"/>
      <c r="O3175"/>
      <c r="P3175"/>
      <c r="Q3175"/>
      <c r="R3175"/>
      <c r="S3175"/>
      <c r="T3175"/>
    </row>
    <row r="3176" spans="1:20" x14ac:dyDescent="0.25">
      <c r="A3176"/>
      <c r="B3176"/>
      <c r="C3176"/>
      <c r="D3176"/>
      <c r="E3176"/>
      <c r="F3176"/>
      <c r="G3176"/>
      <c r="H3176"/>
      <c r="I3176"/>
      <c r="J3176"/>
      <c r="K3176"/>
      <c r="L3176"/>
      <c r="M3176"/>
      <c r="N3176"/>
      <c r="O3176"/>
      <c r="P3176"/>
      <c r="Q3176"/>
      <c r="R3176"/>
      <c r="S3176"/>
      <c r="T3176"/>
    </row>
    <row r="3177" spans="1:20" x14ac:dyDescent="0.25">
      <c r="A3177"/>
      <c r="B3177"/>
      <c r="C3177"/>
      <c r="D3177"/>
      <c r="E3177"/>
      <c r="F3177"/>
      <c r="G3177"/>
      <c r="H3177"/>
      <c r="I3177"/>
      <c r="J3177"/>
      <c r="K3177"/>
      <c r="L3177"/>
      <c r="M3177"/>
      <c r="N3177"/>
      <c r="O3177"/>
      <c r="P3177"/>
      <c r="Q3177"/>
      <c r="R3177"/>
      <c r="S3177"/>
      <c r="T3177"/>
    </row>
    <row r="3178" spans="1:20" x14ac:dyDescent="0.25">
      <c r="A3178"/>
      <c r="B3178"/>
      <c r="C3178"/>
      <c r="D3178"/>
      <c r="E3178"/>
      <c r="F3178"/>
      <c r="G3178"/>
      <c r="H3178"/>
      <c r="I3178"/>
      <c r="J3178"/>
      <c r="K3178"/>
      <c r="L3178"/>
      <c r="M3178"/>
      <c r="N3178"/>
      <c r="O3178"/>
      <c r="P3178"/>
      <c r="Q3178"/>
      <c r="R3178"/>
      <c r="S3178"/>
      <c r="T3178"/>
    </row>
    <row r="3179" spans="1:20" x14ac:dyDescent="0.25">
      <c r="A3179"/>
      <c r="B3179"/>
      <c r="C3179"/>
      <c r="D3179"/>
      <c r="E3179"/>
      <c r="F3179"/>
      <c r="G3179"/>
      <c r="H3179"/>
      <c r="I3179"/>
      <c r="J3179"/>
      <c r="K3179"/>
      <c r="L3179"/>
      <c r="M3179"/>
      <c r="N3179"/>
      <c r="O3179"/>
      <c r="P3179"/>
      <c r="Q3179"/>
      <c r="R3179"/>
      <c r="S3179"/>
      <c r="T3179"/>
    </row>
    <row r="3180" spans="1:20" x14ac:dyDescent="0.25">
      <c r="A3180"/>
      <c r="B3180"/>
      <c r="C3180"/>
      <c r="D3180"/>
      <c r="E3180"/>
      <c r="F3180"/>
      <c r="G3180"/>
      <c r="H3180"/>
      <c r="I3180"/>
      <c r="J3180"/>
      <c r="K3180"/>
      <c r="L3180"/>
      <c r="M3180"/>
      <c r="N3180"/>
      <c r="O3180"/>
      <c r="P3180"/>
      <c r="Q3180"/>
      <c r="R3180"/>
      <c r="S3180"/>
      <c r="T3180"/>
    </row>
    <row r="3181" spans="1:20" x14ac:dyDescent="0.25">
      <c r="A3181"/>
      <c r="B3181"/>
      <c r="C3181"/>
      <c r="D3181"/>
      <c r="E3181"/>
      <c r="F3181"/>
      <c r="G3181"/>
      <c r="H3181"/>
      <c r="I3181"/>
      <c r="J3181"/>
      <c r="K3181"/>
      <c r="L3181"/>
      <c r="M3181"/>
      <c r="N3181"/>
      <c r="O3181"/>
      <c r="P3181"/>
      <c r="Q3181"/>
      <c r="R3181"/>
      <c r="S3181"/>
      <c r="T3181"/>
    </row>
    <row r="3182" spans="1:20" x14ac:dyDescent="0.25">
      <c r="A3182"/>
      <c r="B3182"/>
      <c r="C3182"/>
      <c r="D3182"/>
      <c r="E3182"/>
      <c r="F3182"/>
      <c r="G3182"/>
      <c r="H3182"/>
      <c r="I3182"/>
      <c r="J3182"/>
      <c r="K3182"/>
      <c r="L3182"/>
      <c r="M3182"/>
      <c r="N3182"/>
      <c r="O3182"/>
      <c r="P3182"/>
      <c r="Q3182"/>
      <c r="R3182"/>
      <c r="S3182"/>
      <c r="T3182"/>
    </row>
    <row r="3183" spans="1:20" x14ac:dyDescent="0.25">
      <c r="A3183"/>
      <c r="B3183"/>
      <c r="C3183"/>
      <c r="D3183"/>
      <c r="E3183"/>
      <c r="F3183"/>
      <c r="G3183"/>
      <c r="H3183"/>
      <c r="I3183"/>
      <c r="J3183"/>
      <c r="K3183"/>
      <c r="L3183"/>
      <c r="M3183"/>
      <c r="N3183"/>
      <c r="O3183"/>
      <c r="P3183"/>
      <c r="Q3183"/>
      <c r="R3183"/>
      <c r="S3183"/>
      <c r="T3183"/>
    </row>
    <row r="3184" spans="1:20" x14ac:dyDescent="0.25">
      <c r="A3184"/>
      <c r="B3184"/>
      <c r="C3184"/>
      <c r="D3184"/>
      <c r="E3184"/>
      <c r="F3184"/>
      <c r="G3184"/>
      <c r="H3184"/>
      <c r="I3184"/>
      <c r="J3184"/>
      <c r="K3184"/>
      <c r="L3184"/>
      <c r="M3184"/>
      <c r="N3184"/>
      <c r="O3184"/>
      <c r="P3184"/>
      <c r="Q3184"/>
      <c r="R3184"/>
      <c r="S3184"/>
      <c r="T3184"/>
    </row>
    <row r="3185" spans="1:20" x14ac:dyDescent="0.25">
      <c r="A3185"/>
      <c r="B3185"/>
      <c r="C3185"/>
      <c r="D3185"/>
      <c r="E3185"/>
      <c r="F3185"/>
      <c r="G3185"/>
      <c r="H3185"/>
      <c r="I3185"/>
      <c r="J3185"/>
      <c r="K3185"/>
      <c r="L3185"/>
      <c r="M3185"/>
      <c r="N3185"/>
      <c r="O3185"/>
      <c r="P3185"/>
      <c r="Q3185"/>
      <c r="R3185"/>
      <c r="S3185"/>
      <c r="T3185"/>
    </row>
    <row r="3186" spans="1:20" x14ac:dyDescent="0.25">
      <c r="A3186"/>
      <c r="B3186"/>
      <c r="C3186"/>
      <c r="D3186"/>
      <c r="E3186"/>
      <c r="F3186"/>
      <c r="G3186"/>
      <c r="H3186"/>
      <c r="I3186"/>
      <c r="J3186"/>
      <c r="K3186"/>
      <c r="L3186"/>
      <c r="M3186"/>
      <c r="N3186"/>
      <c r="O3186"/>
      <c r="P3186"/>
      <c r="Q3186"/>
      <c r="R3186"/>
      <c r="S3186"/>
      <c r="T3186"/>
    </row>
    <row r="3187" spans="1:20" x14ac:dyDescent="0.25">
      <c r="A3187"/>
      <c r="B3187"/>
      <c r="C3187"/>
      <c r="D3187"/>
      <c r="E3187"/>
      <c r="F3187"/>
      <c r="G3187"/>
      <c r="H3187"/>
      <c r="I3187"/>
      <c r="J3187"/>
      <c r="K3187"/>
      <c r="L3187"/>
      <c r="M3187"/>
      <c r="N3187"/>
      <c r="O3187"/>
      <c r="P3187"/>
      <c r="Q3187"/>
      <c r="R3187"/>
      <c r="S3187"/>
      <c r="T3187"/>
    </row>
    <row r="3188" spans="1:20" x14ac:dyDescent="0.25">
      <c r="A3188"/>
      <c r="B3188"/>
      <c r="C3188"/>
      <c r="D3188"/>
      <c r="E3188"/>
      <c r="F3188"/>
      <c r="G3188"/>
      <c r="H3188"/>
      <c r="I3188"/>
      <c r="J3188"/>
      <c r="K3188"/>
      <c r="L3188"/>
      <c r="M3188"/>
      <c r="N3188"/>
      <c r="O3188"/>
      <c r="P3188"/>
      <c r="Q3188"/>
      <c r="R3188"/>
      <c r="S3188"/>
      <c r="T3188"/>
    </row>
    <row r="3189" spans="1:20" x14ac:dyDescent="0.25">
      <c r="A3189"/>
      <c r="B3189"/>
      <c r="C3189"/>
      <c r="D3189"/>
      <c r="E3189"/>
      <c r="F3189"/>
      <c r="G3189"/>
      <c r="H3189"/>
      <c r="I3189"/>
      <c r="J3189"/>
      <c r="K3189"/>
      <c r="L3189"/>
      <c r="M3189"/>
      <c r="N3189"/>
      <c r="O3189"/>
      <c r="P3189"/>
      <c r="Q3189"/>
      <c r="R3189"/>
      <c r="S3189"/>
      <c r="T3189"/>
    </row>
    <row r="3190" spans="1:20" x14ac:dyDescent="0.25">
      <c r="A3190"/>
      <c r="B3190"/>
      <c r="C3190"/>
      <c r="D3190"/>
      <c r="E3190"/>
      <c r="F3190"/>
      <c r="G3190"/>
      <c r="H3190"/>
      <c r="I3190"/>
      <c r="J3190"/>
      <c r="K3190"/>
      <c r="L3190"/>
      <c r="M3190"/>
      <c r="N3190"/>
      <c r="O3190"/>
      <c r="P3190"/>
      <c r="Q3190"/>
      <c r="R3190"/>
      <c r="S3190"/>
      <c r="T3190"/>
    </row>
    <row r="3191" spans="1:20" x14ac:dyDescent="0.25">
      <c r="A3191"/>
      <c r="B3191"/>
      <c r="C3191"/>
      <c r="D3191"/>
      <c r="E3191"/>
      <c r="F3191"/>
      <c r="G3191"/>
      <c r="H3191"/>
      <c r="I3191"/>
      <c r="J3191"/>
      <c r="K3191"/>
      <c r="L3191"/>
      <c r="M3191"/>
      <c r="N3191"/>
      <c r="O3191"/>
      <c r="P3191"/>
      <c r="Q3191"/>
      <c r="R3191"/>
      <c r="S3191"/>
      <c r="T3191"/>
    </row>
    <row r="3192" spans="1:20" x14ac:dyDescent="0.25">
      <c r="A3192"/>
      <c r="B3192"/>
      <c r="C3192"/>
      <c r="D3192"/>
      <c r="E3192"/>
      <c r="F3192"/>
      <c r="G3192"/>
      <c r="H3192"/>
      <c r="I3192"/>
      <c r="J3192"/>
      <c r="K3192"/>
      <c r="L3192"/>
      <c r="M3192"/>
      <c r="N3192"/>
      <c r="O3192"/>
      <c r="P3192"/>
      <c r="Q3192"/>
      <c r="R3192"/>
      <c r="S3192"/>
      <c r="T3192"/>
    </row>
    <row r="3193" spans="1:20" x14ac:dyDescent="0.25">
      <c r="A3193"/>
      <c r="B3193"/>
      <c r="C3193"/>
      <c r="D3193"/>
      <c r="E3193"/>
      <c r="F3193"/>
      <c r="G3193"/>
      <c r="H3193"/>
      <c r="I3193"/>
      <c r="J3193"/>
      <c r="K3193"/>
      <c r="L3193"/>
      <c r="M3193"/>
      <c r="N3193"/>
      <c r="O3193"/>
      <c r="P3193"/>
      <c r="Q3193"/>
      <c r="R3193"/>
      <c r="S3193"/>
      <c r="T3193"/>
    </row>
    <row r="3194" spans="1:20" x14ac:dyDescent="0.25">
      <c r="A3194"/>
      <c r="B3194"/>
      <c r="C3194"/>
      <c r="D3194"/>
      <c r="E3194"/>
      <c r="F3194"/>
      <c r="G3194"/>
      <c r="H3194"/>
      <c r="I3194"/>
      <c r="J3194"/>
      <c r="K3194"/>
      <c r="L3194"/>
      <c r="M3194"/>
      <c r="N3194"/>
      <c r="O3194"/>
      <c r="P3194"/>
      <c r="Q3194"/>
      <c r="R3194"/>
      <c r="S3194"/>
      <c r="T3194"/>
    </row>
    <row r="3195" spans="1:20" x14ac:dyDescent="0.25">
      <c r="A3195"/>
      <c r="B3195"/>
      <c r="C3195"/>
      <c r="D3195"/>
      <c r="E3195"/>
      <c r="F3195"/>
      <c r="G3195"/>
      <c r="H3195"/>
      <c r="I3195"/>
      <c r="J3195"/>
      <c r="K3195"/>
      <c r="L3195"/>
      <c r="M3195"/>
      <c r="N3195"/>
      <c r="O3195"/>
      <c r="P3195"/>
      <c r="Q3195"/>
      <c r="R3195"/>
      <c r="S3195"/>
      <c r="T3195"/>
    </row>
    <row r="3196" spans="1:20" x14ac:dyDescent="0.25">
      <c r="A3196"/>
      <c r="B3196"/>
      <c r="C3196"/>
      <c r="D3196"/>
      <c r="E3196"/>
      <c r="F3196"/>
      <c r="G3196"/>
      <c r="H3196"/>
      <c r="I3196"/>
      <c r="J3196"/>
      <c r="K3196"/>
      <c r="L3196"/>
      <c r="M3196"/>
      <c r="N3196"/>
      <c r="O3196"/>
      <c r="P3196"/>
      <c r="Q3196"/>
      <c r="R3196"/>
      <c r="S3196"/>
      <c r="T3196"/>
    </row>
    <row r="3197" spans="1:20" x14ac:dyDescent="0.25">
      <c r="A3197"/>
      <c r="B3197"/>
      <c r="C3197"/>
      <c r="D3197"/>
      <c r="E3197"/>
      <c r="F3197"/>
      <c r="G3197"/>
      <c r="H3197"/>
      <c r="I3197"/>
      <c r="J3197"/>
      <c r="K3197"/>
      <c r="L3197"/>
      <c r="M3197"/>
      <c r="N3197"/>
      <c r="O3197"/>
      <c r="P3197"/>
      <c r="Q3197"/>
      <c r="R3197"/>
      <c r="S3197"/>
      <c r="T3197"/>
    </row>
    <row r="3198" spans="1:20" x14ac:dyDescent="0.25">
      <c r="A3198"/>
      <c r="B3198"/>
      <c r="C3198"/>
      <c r="D3198"/>
      <c r="E3198"/>
      <c r="F3198"/>
      <c r="G3198"/>
      <c r="H3198"/>
      <c r="I3198"/>
      <c r="J3198"/>
      <c r="K3198"/>
      <c r="L3198"/>
      <c r="M3198"/>
      <c r="N3198"/>
      <c r="O3198"/>
      <c r="P3198"/>
      <c r="Q3198"/>
      <c r="R3198"/>
      <c r="S3198"/>
      <c r="T3198"/>
    </row>
    <row r="3199" spans="1:20" x14ac:dyDescent="0.25">
      <c r="A3199"/>
      <c r="B3199"/>
      <c r="C3199"/>
      <c r="D3199"/>
      <c r="E3199"/>
      <c r="F3199"/>
      <c r="G3199"/>
      <c r="H3199"/>
      <c r="I3199"/>
      <c r="J3199"/>
      <c r="K3199"/>
      <c r="L3199"/>
      <c r="M3199"/>
      <c r="N3199"/>
      <c r="O3199"/>
      <c r="P3199"/>
      <c r="Q3199"/>
      <c r="R3199"/>
      <c r="S3199"/>
      <c r="T3199"/>
    </row>
    <row r="3200" spans="1:20" x14ac:dyDescent="0.25">
      <c r="A3200"/>
      <c r="B3200"/>
      <c r="C3200"/>
      <c r="D3200"/>
      <c r="E3200"/>
      <c r="F3200"/>
      <c r="G3200"/>
      <c r="H3200"/>
      <c r="I3200"/>
      <c r="J3200"/>
      <c r="K3200"/>
      <c r="L3200"/>
      <c r="M3200"/>
      <c r="N3200"/>
      <c r="O3200"/>
      <c r="P3200"/>
      <c r="Q3200"/>
      <c r="R3200"/>
      <c r="S3200"/>
      <c r="T3200"/>
    </row>
    <row r="3201" spans="1:20" x14ac:dyDescent="0.25">
      <c r="A3201"/>
      <c r="B3201"/>
      <c r="C3201"/>
      <c r="D3201"/>
      <c r="E3201"/>
      <c r="F3201"/>
      <c r="G3201"/>
      <c r="H3201"/>
      <c r="I3201"/>
      <c r="J3201"/>
      <c r="K3201"/>
      <c r="L3201"/>
      <c r="M3201"/>
      <c r="N3201"/>
      <c r="O3201"/>
      <c r="P3201"/>
      <c r="Q3201"/>
      <c r="R3201"/>
      <c r="S3201"/>
      <c r="T3201"/>
    </row>
    <row r="3202" spans="1:20" x14ac:dyDescent="0.25">
      <c r="A3202"/>
      <c r="B3202"/>
      <c r="C3202"/>
      <c r="D3202"/>
      <c r="E3202"/>
      <c r="F3202"/>
      <c r="G3202"/>
      <c r="H3202"/>
      <c r="I3202"/>
      <c r="J3202"/>
      <c r="K3202"/>
      <c r="L3202"/>
      <c r="M3202"/>
      <c r="N3202"/>
      <c r="O3202"/>
      <c r="P3202"/>
      <c r="Q3202"/>
      <c r="R3202"/>
      <c r="S3202"/>
      <c r="T3202"/>
    </row>
    <row r="3203" spans="1:20" x14ac:dyDescent="0.25">
      <c r="A3203"/>
      <c r="B3203"/>
      <c r="C3203"/>
      <c r="D3203"/>
      <c r="E3203"/>
      <c r="F3203"/>
      <c r="G3203"/>
      <c r="H3203"/>
      <c r="I3203"/>
      <c r="J3203"/>
      <c r="K3203"/>
      <c r="L3203"/>
      <c r="M3203"/>
      <c r="N3203"/>
      <c r="O3203"/>
      <c r="P3203"/>
      <c r="Q3203"/>
      <c r="R3203"/>
      <c r="S3203"/>
      <c r="T3203"/>
    </row>
    <row r="3204" spans="1:20" x14ac:dyDescent="0.25">
      <c r="A3204"/>
      <c r="B3204"/>
      <c r="C3204"/>
      <c r="D3204"/>
      <c r="E3204"/>
      <c r="F3204"/>
      <c r="G3204"/>
      <c r="H3204"/>
      <c r="I3204"/>
      <c r="J3204"/>
      <c r="K3204"/>
      <c r="L3204"/>
      <c r="M3204"/>
      <c r="N3204"/>
      <c r="O3204"/>
      <c r="P3204"/>
      <c r="Q3204"/>
      <c r="R3204"/>
      <c r="S3204"/>
      <c r="T3204"/>
    </row>
    <row r="3205" spans="1:20" x14ac:dyDescent="0.25">
      <c r="A3205"/>
      <c r="B3205"/>
      <c r="C3205"/>
      <c r="D3205"/>
      <c r="E3205"/>
      <c r="F3205"/>
      <c r="G3205"/>
      <c r="H3205"/>
      <c r="I3205"/>
      <c r="J3205"/>
      <c r="K3205"/>
      <c r="L3205"/>
      <c r="M3205"/>
      <c r="N3205"/>
      <c r="O3205"/>
      <c r="P3205"/>
      <c r="Q3205"/>
      <c r="R3205"/>
      <c r="S3205"/>
      <c r="T3205"/>
    </row>
    <row r="3206" spans="1:20" x14ac:dyDescent="0.25">
      <c r="A3206"/>
      <c r="B3206"/>
      <c r="C3206"/>
      <c r="D3206"/>
      <c r="E3206"/>
      <c r="F3206"/>
      <c r="G3206"/>
      <c r="H3206"/>
      <c r="I3206"/>
      <c r="J3206"/>
      <c r="K3206"/>
      <c r="L3206"/>
      <c r="M3206"/>
      <c r="N3206"/>
      <c r="O3206"/>
      <c r="P3206"/>
      <c r="Q3206"/>
      <c r="R3206"/>
      <c r="S3206"/>
      <c r="T3206"/>
    </row>
    <row r="3207" spans="1:20" x14ac:dyDescent="0.25">
      <c r="A3207"/>
      <c r="B3207"/>
      <c r="C3207"/>
      <c r="D3207"/>
      <c r="E3207"/>
      <c r="F3207"/>
      <c r="G3207"/>
      <c r="H3207"/>
      <c r="I3207"/>
      <c r="J3207"/>
      <c r="K3207"/>
      <c r="L3207"/>
      <c r="M3207"/>
      <c r="N3207"/>
      <c r="O3207"/>
      <c r="P3207"/>
      <c r="Q3207"/>
      <c r="R3207"/>
      <c r="S3207"/>
      <c r="T3207"/>
    </row>
    <row r="3208" spans="1:20" x14ac:dyDescent="0.25">
      <c r="A3208"/>
      <c r="B3208"/>
      <c r="C3208"/>
      <c r="D3208"/>
      <c r="E3208"/>
      <c r="F3208"/>
      <c r="G3208"/>
      <c r="H3208"/>
      <c r="I3208"/>
      <c r="J3208"/>
      <c r="K3208"/>
      <c r="L3208"/>
      <c r="M3208"/>
      <c r="N3208"/>
      <c r="O3208"/>
      <c r="P3208"/>
      <c r="Q3208"/>
      <c r="R3208"/>
      <c r="S3208"/>
      <c r="T3208"/>
    </row>
    <row r="3209" spans="1:20" x14ac:dyDescent="0.25">
      <c r="A3209"/>
      <c r="B3209"/>
      <c r="C3209"/>
      <c r="D3209"/>
      <c r="E3209"/>
      <c r="F3209"/>
      <c r="G3209"/>
      <c r="H3209"/>
      <c r="I3209"/>
      <c r="J3209"/>
      <c r="K3209"/>
      <c r="L3209"/>
      <c r="M3209"/>
      <c r="N3209"/>
      <c r="O3209"/>
      <c r="P3209"/>
      <c r="Q3209"/>
      <c r="R3209"/>
      <c r="S3209"/>
      <c r="T3209"/>
    </row>
    <row r="3210" spans="1:20" x14ac:dyDescent="0.25">
      <c r="A3210"/>
      <c r="B3210"/>
      <c r="C3210"/>
      <c r="D3210"/>
      <c r="E3210"/>
      <c r="F3210"/>
      <c r="G3210"/>
      <c r="H3210"/>
      <c r="I3210"/>
      <c r="J3210"/>
      <c r="K3210"/>
      <c r="L3210"/>
      <c r="M3210"/>
      <c r="N3210"/>
      <c r="O3210"/>
      <c r="P3210"/>
      <c r="Q3210"/>
      <c r="R3210"/>
      <c r="S3210"/>
      <c r="T3210"/>
    </row>
    <row r="3211" spans="1:20" x14ac:dyDescent="0.25">
      <c r="A3211"/>
      <c r="B3211"/>
      <c r="C3211"/>
      <c r="D3211"/>
      <c r="E3211"/>
      <c r="F3211"/>
      <c r="G3211"/>
      <c r="H3211"/>
      <c r="I3211"/>
      <c r="J3211"/>
      <c r="K3211"/>
      <c r="L3211"/>
      <c r="M3211"/>
      <c r="N3211"/>
      <c r="O3211"/>
      <c r="P3211"/>
      <c r="Q3211"/>
      <c r="R3211"/>
      <c r="S3211"/>
      <c r="T3211"/>
    </row>
    <row r="3212" spans="1:20" x14ac:dyDescent="0.25">
      <c r="A3212"/>
      <c r="B3212"/>
      <c r="C3212"/>
      <c r="D3212"/>
      <c r="E3212"/>
      <c r="F3212"/>
      <c r="G3212"/>
      <c r="H3212"/>
      <c r="I3212"/>
      <c r="J3212"/>
      <c r="K3212"/>
      <c r="L3212"/>
      <c r="M3212"/>
      <c r="N3212"/>
      <c r="O3212"/>
      <c r="P3212"/>
      <c r="Q3212"/>
      <c r="R3212"/>
      <c r="S3212"/>
      <c r="T3212"/>
    </row>
    <row r="3213" spans="1:20" x14ac:dyDescent="0.25">
      <c r="A3213"/>
      <c r="B3213"/>
      <c r="C3213"/>
      <c r="D3213"/>
      <c r="E3213"/>
      <c r="F3213"/>
      <c r="G3213"/>
      <c r="H3213"/>
      <c r="I3213"/>
      <c r="J3213"/>
      <c r="K3213"/>
      <c r="L3213"/>
      <c r="M3213"/>
      <c r="N3213"/>
      <c r="O3213"/>
      <c r="P3213"/>
      <c r="Q3213"/>
      <c r="R3213"/>
      <c r="S3213"/>
      <c r="T3213"/>
    </row>
    <row r="3214" spans="1:20" x14ac:dyDescent="0.25">
      <c r="A3214"/>
      <c r="B3214"/>
      <c r="C3214"/>
      <c r="D3214"/>
      <c r="E3214"/>
      <c r="F3214"/>
      <c r="G3214"/>
      <c r="H3214"/>
      <c r="I3214"/>
      <c r="J3214"/>
      <c r="K3214"/>
      <c r="L3214"/>
      <c r="M3214"/>
      <c r="N3214"/>
      <c r="O3214"/>
      <c r="P3214"/>
      <c r="Q3214"/>
      <c r="R3214"/>
      <c r="S3214"/>
      <c r="T3214"/>
    </row>
    <row r="3215" spans="1:20" x14ac:dyDescent="0.25">
      <c r="A3215"/>
      <c r="B3215"/>
      <c r="C3215"/>
      <c r="D3215"/>
      <c r="E3215"/>
      <c r="F3215"/>
      <c r="G3215"/>
      <c r="H3215"/>
      <c r="I3215"/>
      <c r="J3215"/>
      <c r="K3215"/>
      <c r="L3215"/>
      <c r="M3215"/>
      <c r="N3215"/>
      <c r="O3215"/>
      <c r="P3215"/>
      <c r="Q3215"/>
      <c r="R3215"/>
      <c r="S3215"/>
      <c r="T3215"/>
    </row>
    <row r="3216" spans="1:20" x14ac:dyDescent="0.25">
      <c r="A3216"/>
      <c r="B3216"/>
      <c r="C3216"/>
      <c r="D3216"/>
      <c r="E3216"/>
      <c r="F3216"/>
      <c r="G3216"/>
      <c r="H3216"/>
      <c r="I3216"/>
      <c r="J3216"/>
      <c r="K3216"/>
      <c r="L3216"/>
      <c r="M3216"/>
      <c r="N3216"/>
      <c r="O3216"/>
      <c r="P3216"/>
      <c r="Q3216"/>
      <c r="R3216"/>
      <c r="S3216"/>
      <c r="T3216"/>
    </row>
    <row r="3217" spans="1:20" x14ac:dyDescent="0.25">
      <c r="A3217"/>
      <c r="B3217"/>
      <c r="C3217"/>
      <c r="D3217"/>
      <c r="E3217"/>
      <c r="F3217"/>
      <c r="G3217"/>
      <c r="H3217"/>
      <c r="I3217"/>
      <c r="J3217"/>
      <c r="K3217"/>
      <c r="L3217"/>
      <c r="M3217"/>
      <c r="N3217"/>
      <c r="O3217"/>
      <c r="P3217"/>
      <c r="Q3217"/>
      <c r="R3217"/>
      <c r="S3217"/>
      <c r="T3217"/>
    </row>
    <row r="3218" spans="1:20" x14ac:dyDescent="0.25">
      <c r="A3218"/>
      <c r="B3218"/>
      <c r="C3218"/>
      <c r="D3218"/>
      <c r="E3218"/>
      <c r="F3218"/>
      <c r="G3218"/>
      <c r="H3218"/>
      <c r="I3218"/>
      <c r="J3218"/>
      <c r="K3218"/>
      <c r="L3218"/>
      <c r="M3218"/>
      <c r="N3218"/>
      <c r="O3218"/>
      <c r="P3218"/>
      <c r="Q3218"/>
      <c r="R3218"/>
      <c r="S3218"/>
      <c r="T3218"/>
    </row>
    <row r="3219" spans="1:20" x14ac:dyDescent="0.25">
      <c r="A3219"/>
      <c r="B3219"/>
      <c r="C3219"/>
      <c r="D3219"/>
      <c r="E3219"/>
      <c r="F3219"/>
      <c r="G3219"/>
      <c r="H3219"/>
      <c r="I3219"/>
      <c r="J3219"/>
      <c r="K3219"/>
      <c r="L3219"/>
      <c r="M3219"/>
      <c r="N3219"/>
      <c r="O3219"/>
      <c r="P3219"/>
      <c r="Q3219"/>
      <c r="R3219"/>
      <c r="S3219"/>
      <c r="T3219"/>
    </row>
    <row r="3220" spans="1:20" x14ac:dyDescent="0.25">
      <c r="A3220"/>
      <c r="B3220"/>
      <c r="C3220"/>
      <c r="D3220"/>
      <c r="E3220"/>
      <c r="F3220"/>
      <c r="G3220"/>
      <c r="H3220"/>
      <c r="I3220"/>
      <c r="J3220"/>
      <c r="K3220"/>
      <c r="L3220"/>
      <c r="M3220"/>
      <c r="N3220"/>
      <c r="O3220"/>
      <c r="P3220"/>
      <c r="Q3220"/>
      <c r="R3220"/>
      <c r="S3220"/>
      <c r="T3220"/>
    </row>
    <row r="3221" spans="1:20" x14ac:dyDescent="0.25">
      <c r="A3221"/>
      <c r="B3221"/>
      <c r="C3221"/>
      <c r="D3221"/>
      <c r="E3221"/>
      <c r="F3221"/>
      <c r="G3221"/>
      <c r="H3221"/>
      <c r="I3221"/>
      <c r="J3221"/>
      <c r="K3221"/>
      <c r="L3221"/>
      <c r="M3221"/>
      <c r="N3221"/>
      <c r="O3221"/>
      <c r="P3221"/>
      <c r="Q3221"/>
      <c r="R3221"/>
      <c r="S3221"/>
      <c r="T3221"/>
    </row>
    <row r="3222" spans="1:20" x14ac:dyDescent="0.25">
      <c r="A3222"/>
      <c r="B3222"/>
      <c r="C3222"/>
      <c r="D3222"/>
      <c r="E3222"/>
      <c r="F3222"/>
      <c r="G3222"/>
      <c r="H3222"/>
      <c r="I3222"/>
      <c r="J3222"/>
      <c r="K3222"/>
      <c r="L3222"/>
      <c r="M3222"/>
      <c r="N3222"/>
      <c r="O3222"/>
      <c r="P3222"/>
      <c r="Q3222"/>
      <c r="R3222"/>
      <c r="S3222"/>
      <c r="T3222"/>
    </row>
    <row r="3223" spans="1:20" x14ac:dyDescent="0.25">
      <c r="A3223"/>
      <c r="B3223"/>
      <c r="C3223"/>
      <c r="D3223"/>
      <c r="E3223"/>
      <c r="F3223"/>
      <c r="G3223"/>
      <c r="H3223"/>
      <c r="I3223"/>
      <c r="J3223"/>
      <c r="K3223"/>
      <c r="L3223"/>
      <c r="M3223"/>
      <c r="N3223"/>
      <c r="O3223"/>
      <c r="P3223"/>
      <c r="Q3223"/>
      <c r="R3223"/>
      <c r="S3223"/>
      <c r="T3223"/>
    </row>
    <row r="3224" spans="1:20" x14ac:dyDescent="0.25">
      <c r="A3224"/>
      <c r="B3224"/>
      <c r="C3224"/>
      <c r="D3224"/>
      <c r="E3224"/>
      <c r="F3224"/>
      <c r="G3224"/>
      <c r="H3224"/>
      <c r="I3224"/>
      <c r="J3224"/>
      <c r="K3224"/>
      <c r="L3224"/>
      <c r="M3224"/>
      <c r="N3224"/>
      <c r="O3224"/>
      <c r="P3224"/>
      <c r="Q3224"/>
      <c r="R3224"/>
      <c r="S3224"/>
      <c r="T3224"/>
    </row>
    <row r="3225" spans="1:20" x14ac:dyDescent="0.25">
      <c r="A3225"/>
      <c r="B3225"/>
      <c r="C3225"/>
      <c r="D3225"/>
      <c r="E3225"/>
      <c r="F3225"/>
      <c r="G3225"/>
      <c r="H3225"/>
      <c r="I3225"/>
      <c r="J3225"/>
      <c r="K3225"/>
      <c r="L3225"/>
      <c r="M3225"/>
      <c r="N3225"/>
      <c r="O3225"/>
      <c r="P3225"/>
      <c r="Q3225"/>
      <c r="R3225"/>
      <c r="S3225"/>
      <c r="T3225"/>
    </row>
    <row r="3226" spans="1:20" x14ac:dyDescent="0.25">
      <c r="A3226"/>
      <c r="B3226"/>
      <c r="C3226"/>
      <c r="D3226"/>
      <c r="E3226"/>
      <c r="F3226"/>
      <c r="G3226"/>
      <c r="H3226"/>
      <c r="I3226"/>
      <c r="J3226"/>
      <c r="K3226"/>
      <c r="L3226"/>
      <c r="M3226"/>
      <c r="N3226"/>
      <c r="O3226"/>
      <c r="P3226"/>
      <c r="Q3226"/>
      <c r="R3226"/>
      <c r="S3226"/>
      <c r="T3226"/>
    </row>
    <row r="3227" spans="1:20" x14ac:dyDescent="0.25">
      <c r="A3227"/>
      <c r="B3227"/>
      <c r="C3227"/>
      <c r="D3227"/>
      <c r="E3227"/>
      <c r="F3227"/>
      <c r="G3227"/>
      <c r="H3227"/>
      <c r="I3227"/>
      <c r="J3227"/>
      <c r="K3227"/>
      <c r="L3227"/>
      <c r="M3227"/>
      <c r="N3227"/>
      <c r="O3227"/>
      <c r="P3227"/>
      <c r="Q3227"/>
      <c r="R3227"/>
      <c r="S3227"/>
      <c r="T3227"/>
    </row>
    <row r="3228" spans="1:20" x14ac:dyDescent="0.25">
      <c r="A3228"/>
      <c r="B3228"/>
      <c r="C3228"/>
      <c r="D3228"/>
      <c r="E3228"/>
      <c r="F3228"/>
      <c r="G3228"/>
      <c r="H3228"/>
      <c r="I3228"/>
      <c r="J3228"/>
      <c r="K3228"/>
      <c r="L3228"/>
      <c r="M3228"/>
      <c r="N3228"/>
      <c r="O3228"/>
      <c r="P3228"/>
      <c r="Q3228"/>
      <c r="R3228"/>
      <c r="S3228"/>
      <c r="T3228"/>
    </row>
    <row r="3229" spans="1:20" x14ac:dyDescent="0.25">
      <c r="A3229"/>
      <c r="B3229"/>
      <c r="C3229"/>
      <c r="D3229"/>
      <c r="E3229"/>
      <c r="F3229"/>
      <c r="G3229"/>
      <c r="H3229"/>
      <c r="I3229"/>
      <c r="J3229"/>
      <c r="K3229"/>
      <c r="L3229"/>
      <c r="M3229"/>
      <c r="N3229"/>
      <c r="O3229"/>
      <c r="P3229"/>
      <c r="Q3229"/>
      <c r="R3229"/>
      <c r="S3229"/>
      <c r="T3229"/>
    </row>
    <row r="3230" spans="1:20" x14ac:dyDescent="0.25">
      <c r="A3230"/>
      <c r="B3230"/>
      <c r="C3230"/>
      <c r="D3230"/>
      <c r="E3230"/>
      <c r="F3230"/>
      <c r="G3230"/>
      <c r="H3230"/>
      <c r="I3230"/>
      <c r="J3230"/>
      <c r="K3230"/>
      <c r="L3230"/>
      <c r="M3230"/>
      <c r="N3230"/>
      <c r="O3230"/>
      <c r="P3230"/>
      <c r="Q3230"/>
      <c r="R3230"/>
      <c r="S3230"/>
      <c r="T3230"/>
    </row>
    <row r="3231" spans="1:20" x14ac:dyDescent="0.25">
      <c r="A3231"/>
      <c r="B3231"/>
      <c r="C3231"/>
      <c r="D3231"/>
      <c r="E3231"/>
      <c r="F3231"/>
      <c r="G3231"/>
      <c r="H3231"/>
      <c r="I3231"/>
      <c r="J3231"/>
      <c r="K3231"/>
      <c r="L3231"/>
      <c r="M3231"/>
      <c r="N3231"/>
      <c r="O3231"/>
      <c r="P3231"/>
      <c r="Q3231"/>
      <c r="R3231"/>
      <c r="S3231"/>
      <c r="T3231"/>
    </row>
    <row r="3232" spans="1:20" x14ac:dyDescent="0.25">
      <c r="A3232"/>
      <c r="B3232"/>
      <c r="C3232"/>
      <c r="D3232"/>
      <c r="E3232"/>
      <c r="F3232"/>
      <c r="G3232"/>
      <c r="H3232"/>
      <c r="I3232"/>
      <c r="J3232"/>
      <c r="K3232"/>
      <c r="L3232"/>
      <c r="M3232"/>
      <c r="N3232"/>
      <c r="O3232"/>
      <c r="P3232"/>
      <c r="Q3232"/>
      <c r="R3232"/>
      <c r="S3232"/>
      <c r="T3232"/>
    </row>
    <row r="3233" spans="1:20" x14ac:dyDescent="0.25">
      <c r="A3233"/>
      <c r="B3233"/>
      <c r="C3233"/>
      <c r="D3233"/>
      <c r="E3233"/>
      <c r="F3233"/>
      <c r="G3233"/>
      <c r="H3233"/>
      <c r="I3233"/>
      <c r="J3233"/>
      <c r="K3233"/>
      <c r="L3233"/>
      <c r="M3233"/>
      <c r="N3233"/>
      <c r="O3233"/>
      <c r="P3233"/>
      <c r="Q3233"/>
      <c r="R3233"/>
      <c r="S3233"/>
      <c r="T3233"/>
    </row>
    <row r="3234" spans="1:20" x14ac:dyDescent="0.25">
      <c r="A3234"/>
      <c r="B3234"/>
      <c r="C3234"/>
      <c r="D3234"/>
      <c r="E3234"/>
      <c r="F3234"/>
      <c r="G3234"/>
      <c r="H3234"/>
      <c r="I3234"/>
      <c r="J3234"/>
      <c r="K3234"/>
      <c r="L3234"/>
      <c r="M3234"/>
      <c r="N3234"/>
      <c r="O3234"/>
      <c r="P3234"/>
      <c r="Q3234"/>
      <c r="R3234"/>
      <c r="S3234"/>
      <c r="T3234"/>
    </row>
    <row r="3235" spans="1:20" x14ac:dyDescent="0.25">
      <c r="A3235"/>
      <c r="B3235"/>
      <c r="C3235"/>
      <c r="D3235"/>
      <c r="E3235"/>
      <c r="F3235"/>
      <c r="G3235"/>
      <c r="H3235"/>
      <c r="I3235"/>
      <c r="J3235"/>
      <c r="K3235"/>
      <c r="L3235"/>
      <c r="M3235"/>
      <c r="N3235"/>
      <c r="O3235"/>
      <c r="P3235"/>
      <c r="Q3235"/>
      <c r="R3235"/>
      <c r="S3235"/>
      <c r="T3235"/>
    </row>
    <row r="3236" spans="1:20" x14ac:dyDescent="0.25">
      <c r="A3236"/>
      <c r="B3236"/>
      <c r="C3236"/>
      <c r="D3236"/>
      <c r="E3236"/>
      <c r="F3236"/>
      <c r="G3236"/>
      <c r="H3236"/>
      <c r="I3236"/>
      <c r="J3236"/>
      <c r="K3236"/>
      <c r="L3236"/>
      <c r="M3236"/>
      <c r="N3236"/>
      <c r="O3236"/>
      <c r="P3236"/>
      <c r="Q3236"/>
      <c r="R3236"/>
      <c r="S3236"/>
      <c r="T3236"/>
    </row>
    <row r="3237" spans="1:20" x14ac:dyDescent="0.25">
      <c r="A3237"/>
      <c r="B3237"/>
      <c r="C3237"/>
      <c r="D3237"/>
      <c r="E3237"/>
      <c r="F3237"/>
      <c r="G3237"/>
      <c r="H3237"/>
      <c r="I3237"/>
      <c r="J3237"/>
      <c r="K3237"/>
      <c r="L3237"/>
      <c r="M3237"/>
      <c r="N3237"/>
      <c r="O3237"/>
      <c r="P3237"/>
      <c r="Q3237"/>
      <c r="R3237"/>
      <c r="S3237"/>
      <c r="T3237"/>
    </row>
    <row r="3238" spans="1:20" x14ac:dyDescent="0.25">
      <c r="A3238"/>
      <c r="B3238"/>
      <c r="C3238"/>
      <c r="D3238"/>
      <c r="E3238"/>
      <c r="F3238"/>
      <c r="G3238"/>
      <c r="H3238"/>
      <c r="I3238"/>
      <c r="J3238"/>
      <c r="K3238"/>
      <c r="L3238"/>
      <c r="M3238"/>
      <c r="N3238"/>
      <c r="O3238"/>
      <c r="P3238"/>
      <c r="Q3238"/>
      <c r="R3238"/>
      <c r="S3238"/>
      <c r="T3238"/>
    </row>
    <row r="3239" spans="1:20" x14ac:dyDescent="0.25">
      <c r="A3239"/>
      <c r="B3239"/>
      <c r="C3239"/>
      <c r="D3239"/>
      <c r="E3239"/>
      <c r="F3239"/>
      <c r="G3239"/>
      <c r="H3239"/>
      <c r="I3239"/>
      <c r="J3239"/>
      <c r="K3239"/>
      <c r="L3239"/>
      <c r="M3239"/>
      <c r="N3239"/>
      <c r="O3239"/>
      <c r="P3239"/>
      <c r="Q3239"/>
      <c r="R3239"/>
      <c r="S3239"/>
      <c r="T3239"/>
    </row>
    <row r="3240" spans="1:20" x14ac:dyDescent="0.25">
      <c r="A3240"/>
      <c r="B3240"/>
      <c r="C3240"/>
      <c r="D3240"/>
      <c r="E3240"/>
      <c r="F3240"/>
      <c r="G3240"/>
      <c r="H3240"/>
      <c r="I3240"/>
      <c r="J3240"/>
      <c r="K3240"/>
      <c r="L3240"/>
      <c r="M3240"/>
      <c r="N3240"/>
      <c r="O3240"/>
      <c r="P3240"/>
      <c r="Q3240"/>
      <c r="R3240"/>
      <c r="S3240"/>
      <c r="T3240"/>
    </row>
    <row r="3241" spans="1:20" x14ac:dyDescent="0.25">
      <c r="A3241"/>
      <c r="B3241"/>
      <c r="C3241"/>
      <c r="D3241"/>
      <c r="E3241"/>
      <c r="F3241"/>
      <c r="G3241"/>
      <c r="H3241"/>
      <c r="I3241"/>
      <c r="J3241"/>
      <c r="K3241"/>
      <c r="L3241"/>
      <c r="M3241"/>
      <c r="N3241"/>
      <c r="O3241"/>
      <c r="P3241"/>
      <c r="Q3241"/>
      <c r="R3241"/>
      <c r="S3241"/>
      <c r="T3241"/>
    </row>
    <row r="3242" spans="1:20" x14ac:dyDescent="0.25">
      <c r="A3242"/>
      <c r="B3242"/>
      <c r="C3242"/>
      <c r="D3242"/>
      <c r="E3242"/>
      <c r="F3242"/>
      <c r="G3242"/>
      <c r="H3242"/>
      <c r="I3242"/>
      <c r="J3242"/>
      <c r="K3242"/>
      <c r="L3242"/>
      <c r="M3242"/>
      <c r="N3242"/>
      <c r="O3242"/>
      <c r="P3242"/>
      <c r="Q3242"/>
      <c r="R3242"/>
      <c r="S3242"/>
      <c r="T3242"/>
    </row>
    <row r="3243" spans="1:20" x14ac:dyDescent="0.25">
      <c r="A3243"/>
      <c r="B3243"/>
      <c r="C3243"/>
      <c r="D3243"/>
      <c r="E3243"/>
      <c r="F3243"/>
      <c r="G3243"/>
      <c r="H3243"/>
      <c r="I3243"/>
      <c r="J3243"/>
      <c r="K3243"/>
      <c r="L3243"/>
      <c r="M3243"/>
      <c r="N3243"/>
      <c r="O3243"/>
      <c r="P3243"/>
      <c r="Q3243"/>
      <c r="R3243"/>
      <c r="S3243"/>
      <c r="T3243"/>
    </row>
    <row r="3244" spans="1:20" x14ac:dyDescent="0.25">
      <c r="A3244"/>
      <c r="B3244"/>
      <c r="C3244"/>
      <c r="D3244"/>
      <c r="E3244"/>
      <c r="F3244"/>
      <c r="G3244"/>
      <c r="H3244"/>
      <c r="I3244"/>
      <c r="J3244"/>
      <c r="K3244"/>
      <c r="L3244"/>
      <c r="M3244"/>
      <c r="N3244"/>
      <c r="O3244"/>
      <c r="P3244"/>
      <c r="Q3244"/>
      <c r="R3244"/>
      <c r="S3244"/>
      <c r="T3244"/>
    </row>
    <row r="3245" spans="1:20" x14ac:dyDescent="0.25">
      <c r="A3245"/>
      <c r="B3245"/>
      <c r="C3245"/>
      <c r="D3245"/>
      <c r="E3245"/>
      <c r="F3245"/>
      <c r="G3245"/>
      <c r="H3245"/>
      <c r="I3245"/>
      <c r="J3245"/>
      <c r="K3245"/>
      <c r="L3245"/>
      <c r="M3245"/>
      <c r="N3245"/>
      <c r="O3245"/>
      <c r="P3245"/>
      <c r="Q3245"/>
      <c r="R3245"/>
      <c r="S3245"/>
      <c r="T3245"/>
    </row>
    <row r="3246" spans="1:20" x14ac:dyDescent="0.25">
      <c r="A3246"/>
      <c r="B3246"/>
      <c r="C3246"/>
      <c r="D3246"/>
      <c r="E3246"/>
      <c r="F3246"/>
      <c r="G3246"/>
      <c r="H3246"/>
      <c r="I3246"/>
      <c r="J3246"/>
      <c r="K3246"/>
      <c r="L3246"/>
      <c r="M3246"/>
      <c r="N3246"/>
      <c r="O3246"/>
      <c r="P3246"/>
      <c r="Q3246"/>
      <c r="R3246"/>
      <c r="S3246"/>
      <c r="T3246"/>
    </row>
    <row r="3247" spans="1:20" x14ac:dyDescent="0.25">
      <c r="A3247"/>
      <c r="B3247"/>
      <c r="C3247"/>
      <c r="D3247"/>
      <c r="E3247"/>
      <c r="F3247"/>
      <c r="G3247"/>
      <c r="H3247"/>
      <c r="I3247"/>
      <c r="J3247"/>
      <c r="K3247"/>
      <c r="L3247"/>
      <c r="M3247"/>
      <c r="N3247"/>
      <c r="O3247"/>
      <c r="P3247"/>
      <c r="Q3247"/>
      <c r="R3247"/>
      <c r="S3247"/>
      <c r="T3247"/>
    </row>
    <row r="3248" spans="1:20" x14ac:dyDescent="0.25">
      <c r="A3248"/>
      <c r="B3248"/>
      <c r="C3248"/>
      <c r="D3248"/>
      <c r="E3248"/>
      <c r="F3248"/>
      <c r="G3248"/>
      <c r="H3248"/>
      <c r="I3248"/>
      <c r="J3248"/>
      <c r="K3248"/>
      <c r="L3248"/>
      <c r="M3248"/>
      <c r="N3248"/>
      <c r="O3248"/>
      <c r="P3248"/>
      <c r="Q3248"/>
      <c r="R3248"/>
      <c r="S3248"/>
      <c r="T3248"/>
    </row>
    <row r="3249" spans="1:20" x14ac:dyDescent="0.25">
      <c r="A3249"/>
      <c r="B3249"/>
      <c r="C3249"/>
      <c r="D3249"/>
      <c r="E3249"/>
      <c r="F3249"/>
      <c r="G3249"/>
      <c r="H3249"/>
      <c r="I3249"/>
      <c r="J3249"/>
      <c r="K3249"/>
      <c r="L3249"/>
      <c r="M3249"/>
      <c r="N3249"/>
      <c r="O3249"/>
      <c r="P3249"/>
      <c r="Q3249"/>
      <c r="R3249"/>
      <c r="S3249"/>
      <c r="T3249"/>
    </row>
    <row r="3250" spans="1:20" x14ac:dyDescent="0.25">
      <c r="A3250"/>
      <c r="B3250"/>
      <c r="C3250"/>
      <c r="D3250"/>
      <c r="E3250"/>
      <c r="F3250"/>
      <c r="G3250"/>
      <c r="H3250"/>
      <c r="I3250"/>
      <c r="J3250"/>
      <c r="K3250"/>
      <c r="L3250"/>
      <c r="M3250"/>
      <c r="N3250"/>
      <c r="O3250"/>
      <c r="P3250"/>
      <c r="Q3250"/>
      <c r="R3250"/>
      <c r="S3250"/>
      <c r="T3250"/>
    </row>
    <row r="3251" spans="1:20" x14ac:dyDescent="0.25">
      <c r="A3251"/>
      <c r="B3251"/>
      <c r="C3251"/>
      <c r="D3251"/>
      <c r="E3251"/>
      <c r="F3251"/>
      <c r="G3251"/>
      <c r="H3251"/>
      <c r="I3251"/>
      <c r="J3251"/>
      <c r="K3251"/>
      <c r="L3251"/>
      <c r="M3251"/>
      <c r="N3251"/>
      <c r="O3251"/>
      <c r="P3251"/>
      <c r="Q3251"/>
      <c r="R3251"/>
      <c r="S3251"/>
      <c r="T3251"/>
    </row>
    <row r="3252" spans="1:20" x14ac:dyDescent="0.25">
      <c r="A3252"/>
      <c r="B3252"/>
      <c r="C3252"/>
      <c r="D3252"/>
      <c r="E3252"/>
      <c r="F3252"/>
      <c r="G3252"/>
      <c r="H3252"/>
      <c r="I3252"/>
      <c r="J3252"/>
      <c r="K3252"/>
      <c r="L3252"/>
      <c r="M3252"/>
      <c r="N3252"/>
      <c r="O3252"/>
      <c r="P3252"/>
      <c r="Q3252"/>
      <c r="R3252"/>
      <c r="S3252"/>
      <c r="T3252"/>
    </row>
    <row r="3253" spans="1:20" x14ac:dyDescent="0.25">
      <c r="A3253"/>
      <c r="B3253"/>
      <c r="C3253"/>
      <c r="D3253"/>
      <c r="E3253"/>
      <c r="F3253"/>
      <c r="G3253"/>
      <c r="H3253"/>
      <c r="I3253"/>
      <c r="J3253"/>
      <c r="K3253"/>
      <c r="L3253"/>
      <c r="M3253"/>
      <c r="N3253"/>
      <c r="O3253"/>
      <c r="P3253"/>
      <c r="Q3253"/>
      <c r="R3253"/>
      <c r="S3253"/>
      <c r="T3253"/>
    </row>
    <row r="3254" spans="1:20" x14ac:dyDescent="0.25">
      <c r="A3254"/>
      <c r="B3254"/>
      <c r="C3254"/>
      <c r="D3254"/>
      <c r="E3254"/>
      <c r="F3254"/>
      <c r="G3254"/>
      <c r="H3254"/>
      <c r="I3254"/>
      <c r="J3254"/>
      <c r="K3254"/>
      <c r="L3254"/>
      <c r="M3254"/>
      <c r="N3254"/>
      <c r="O3254"/>
      <c r="P3254"/>
      <c r="Q3254"/>
      <c r="R3254"/>
      <c r="S3254"/>
      <c r="T3254"/>
    </row>
    <row r="3255" spans="1:20" x14ac:dyDescent="0.25">
      <c r="A3255"/>
      <c r="B3255"/>
      <c r="C3255"/>
      <c r="D3255"/>
      <c r="E3255"/>
      <c r="F3255"/>
      <c r="G3255"/>
      <c r="H3255"/>
      <c r="I3255"/>
      <c r="J3255"/>
      <c r="K3255"/>
      <c r="L3255"/>
      <c r="M3255"/>
      <c r="N3255"/>
      <c r="O3255"/>
      <c r="P3255"/>
      <c r="Q3255"/>
      <c r="R3255"/>
      <c r="S3255"/>
      <c r="T3255"/>
    </row>
    <row r="3256" spans="1:20" x14ac:dyDescent="0.25">
      <c r="A3256"/>
      <c r="B3256"/>
      <c r="C3256"/>
      <c r="D3256"/>
      <c r="E3256"/>
      <c r="F3256"/>
      <c r="G3256"/>
      <c r="H3256"/>
      <c r="I3256"/>
      <c r="J3256"/>
      <c r="K3256"/>
      <c r="L3256"/>
      <c r="M3256"/>
      <c r="N3256"/>
      <c r="O3256"/>
      <c r="P3256"/>
      <c r="Q3256"/>
      <c r="R3256"/>
      <c r="S3256"/>
      <c r="T3256"/>
    </row>
    <row r="3257" spans="1:20" x14ac:dyDescent="0.25">
      <c r="A3257"/>
      <c r="B3257"/>
      <c r="C3257"/>
      <c r="D3257"/>
      <c r="E3257"/>
      <c r="F3257"/>
      <c r="G3257"/>
      <c r="H3257"/>
      <c r="I3257"/>
      <c r="J3257"/>
      <c r="K3257"/>
      <c r="L3257"/>
      <c r="M3257"/>
      <c r="N3257"/>
      <c r="O3257"/>
      <c r="P3257"/>
      <c r="Q3257"/>
      <c r="R3257"/>
      <c r="S3257"/>
      <c r="T3257"/>
    </row>
    <row r="3258" spans="1:20" x14ac:dyDescent="0.25">
      <c r="A3258"/>
      <c r="B3258"/>
      <c r="C3258"/>
      <c r="D3258"/>
      <c r="E3258"/>
      <c r="F3258"/>
      <c r="G3258"/>
      <c r="H3258"/>
      <c r="I3258"/>
      <c r="J3258"/>
      <c r="K3258"/>
      <c r="L3258"/>
      <c r="M3258"/>
      <c r="N3258"/>
      <c r="O3258"/>
      <c r="P3258"/>
      <c r="Q3258"/>
      <c r="R3258"/>
      <c r="S3258"/>
      <c r="T3258"/>
    </row>
    <row r="3259" spans="1:20" x14ac:dyDescent="0.25">
      <c r="A3259"/>
      <c r="B3259"/>
      <c r="C3259"/>
      <c r="D3259"/>
      <c r="E3259"/>
      <c r="F3259"/>
      <c r="G3259"/>
      <c r="H3259"/>
      <c r="I3259"/>
      <c r="J3259"/>
      <c r="K3259"/>
      <c r="L3259"/>
      <c r="M3259"/>
      <c r="N3259"/>
      <c r="O3259"/>
      <c r="P3259"/>
      <c r="Q3259"/>
      <c r="R3259"/>
      <c r="S3259"/>
      <c r="T3259"/>
    </row>
    <row r="3260" spans="1:20" x14ac:dyDescent="0.25">
      <c r="A3260"/>
      <c r="B3260"/>
      <c r="C3260"/>
      <c r="D3260"/>
      <c r="E3260"/>
      <c r="F3260"/>
      <c r="G3260"/>
      <c r="H3260"/>
      <c r="I3260"/>
      <c r="J3260"/>
      <c r="K3260"/>
      <c r="L3260"/>
      <c r="M3260"/>
      <c r="N3260"/>
      <c r="O3260"/>
      <c r="P3260"/>
      <c r="Q3260"/>
      <c r="R3260"/>
      <c r="S3260"/>
      <c r="T3260"/>
    </row>
    <row r="3261" spans="1:20" x14ac:dyDescent="0.25">
      <c r="A3261"/>
      <c r="B3261"/>
      <c r="C3261"/>
      <c r="D3261"/>
      <c r="E3261"/>
      <c r="F3261"/>
      <c r="G3261"/>
      <c r="H3261"/>
      <c r="I3261"/>
      <c r="J3261"/>
      <c r="K3261"/>
      <c r="L3261"/>
      <c r="M3261"/>
      <c r="N3261"/>
      <c r="O3261"/>
      <c r="P3261"/>
      <c r="Q3261"/>
      <c r="R3261"/>
      <c r="S3261"/>
      <c r="T3261"/>
    </row>
    <row r="3262" spans="1:20" x14ac:dyDescent="0.25">
      <c r="A3262"/>
      <c r="B3262"/>
      <c r="C3262"/>
      <c r="D3262"/>
      <c r="E3262"/>
      <c r="F3262"/>
      <c r="G3262"/>
      <c r="H3262"/>
      <c r="I3262"/>
      <c r="J3262"/>
      <c r="K3262"/>
      <c r="L3262"/>
      <c r="M3262"/>
      <c r="N3262"/>
      <c r="O3262"/>
      <c r="P3262"/>
      <c r="Q3262"/>
      <c r="R3262"/>
      <c r="S3262"/>
      <c r="T3262"/>
    </row>
    <row r="3263" spans="1:20" x14ac:dyDescent="0.25">
      <c r="A3263"/>
      <c r="B3263"/>
      <c r="C3263"/>
      <c r="D3263"/>
      <c r="E3263"/>
      <c r="F3263"/>
      <c r="G3263"/>
      <c r="H3263"/>
      <c r="I3263"/>
      <c r="J3263"/>
      <c r="K3263"/>
      <c r="L3263"/>
      <c r="M3263"/>
      <c r="N3263"/>
      <c r="O3263"/>
      <c r="P3263"/>
      <c r="Q3263"/>
      <c r="R3263"/>
      <c r="S3263"/>
      <c r="T3263"/>
    </row>
    <row r="3264" spans="1:20" x14ac:dyDescent="0.25">
      <c r="A3264"/>
      <c r="B3264"/>
      <c r="C3264"/>
      <c r="D3264"/>
      <c r="E3264"/>
      <c r="F3264"/>
      <c r="G3264"/>
      <c r="H3264"/>
      <c r="I3264"/>
      <c r="J3264"/>
      <c r="K3264"/>
      <c r="L3264"/>
      <c r="M3264"/>
      <c r="N3264"/>
      <c r="O3264"/>
      <c r="P3264"/>
      <c r="Q3264"/>
      <c r="R3264"/>
      <c r="S3264"/>
      <c r="T3264"/>
    </row>
    <row r="3265" spans="1:20" x14ac:dyDescent="0.25">
      <c r="A3265"/>
      <c r="B3265"/>
      <c r="C3265"/>
      <c r="D3265"/>
      <c r="E3265"/>
      <c r="F3265"/>
      <c r="G3265"/>
      <c r="H3265"/>
      <c r="I3265"/>
      <c r="J3265"/>
      <c r="K3265"/>
      <c r="L3265"/>
      <c r="M3265"/>
      <c r="N3265"/>
      <c r="O3265"/>
      <c r="P3265"/>
      <c r="Q3265"/>
      <c r="R3265"/>
      <c r="S3265"/>
      <c r="T3265"/>
    </row>
    <row r="3266" spans="1:20" x14ac:dyDescent="0.25">
      <c r="A3266"/>
      <c r="B3266"/>
      <c r="C3266"/>
      <c r="D3266"/>
      <c r="E3266"/>
      <c r="F3266"/>
      <c r="G3266"/>
      <c r="H3266"/>
      <c r="I3266"/>
      <c r="J3266"/>
      <c r="K3266"/>
      <c r="L3266"/>
      <c r="M3266"/>
      <c r="N3266"/>
      <c r="O3266"/>
      <c r="P3266"/>
      <c r="Q3266"/>
      <c r="R3266"/>
      <c r="S3266"/>
      <c r="T3266"/>
    </row>
    <row r="3267" spans="1:20" x14ac:dyDescent="0.25">
      <c r="A3267"/>
      <c r="B3267"/>
      <c r="C3267"/>
      <c r="D3267"/>
      <c r="E3267"/>
      <c r="F3267"/>
      <c r="G3267"/>
      <c r="H3267"/>
      <c r="I3267"/>
      <c r="J3267"/>
      <c r="K3267"/>
      <c r="L3267"/>
      <c r="M3267"/>
      <c r="N3267"/>
      <c r="O3267"/>
      <c r="P3267"/>
      <c r="Q3267"/>
      <c r="R3267"/>
      <c r="S3267"/>
      <c r="T3267"/>
    </row>
    <row r="3268" spans="1:20" x14ac:dyDescent="0.25">
      <c r="A3268"/>
      <c r="B3268"/>
      <c r="C3268"/>
      <c r="D3268"/>
      <c r="E3268"/>
      <c r="F3268"/>
      <c r="G3268"/>
      <c r="H3268"/>
      <c r="I3268"/>
      <c r="J3268"/>
      <c r="K3268"/>
      <c r="L3268"/>
      <c r="M3268"/>
      <c r="N3268"/>
      <c r="O3268"/>
      <c r="P3268"/>
      <c r="Q3268"/>
      <c r="R3268"/>
      <c r="S3268"/>
      <c r="T3268"/>
    </row>
    <row r="3269" spans="1:20" x14ac:dyDescent="0.25">
      <c r="A3269"/>
      <c r="B3269"/>
      <c r="C3269"/>
      <c r="D3269"/>
      <c r="E3269"/>
      <c r="F3269"/>
      <c r="G3269"/>
      <c r="H3269"/>
      <c r="I3269"/>
      <c r="J3269"/>
      <c r="K3269"/>
      <c r="L3269"/>
      <c r="M3269"/>
      <c r="N3269"/>
      <c r="O3269"/>
      <c r="P3269"/>
      <c r="Q3269"/>
      <c r="R3269"/>
      <c r="S3269"/>
      <c r="T3269"/>
    </row>
    <row r="3270" spans="1:20" x14ac:dyDescent="0.25">
      <c r="A3270"/>
      <c r="B3270"/>
      <c r="C3270"/>
      <c r="D3270"/>
      <c r="E3270"/>
      <c r="F3270"/>
      <c r="G3270"/>
      <c r="H3270"/>
      <c r="I3270"/>
      <c r="J3270"/>
      <c r="K3270"/>
      <c r="L3270"/>
      <c r="M3270"/>
      <c r="N3270"/>
      <c r="O3270"/>
      <c r="P3270"/>
      <c r="Q3270"/>
      <c r="R3270"/>
      <c r="S3270"/>
      <c r="T3270"/>
    </row>
    <row r="3271" spans="1:20" x14ac:dyDescent="0.25">
      <c r="A3271"/>
      <c r="B3271"/>
      <c r="C3271"/>
      <c r="D3271"/>
      <c r="E3271"/>
      <c r="F3271"/>
      <c r="G3271"/>
      <c r="H3271"/>
      <c r="I3271"/>
      <c r="J3271"/>
      <c r="K3271"/>
      <c r="L3271"/>
      <c r="M3271"/>
      <c r="N3271"/>
      <c r="O3271"/>
      <c r="P3271"/>
      <c r="Q3271"/>
      <c r="R3271"/>
      <c r="S3271"/>
      <c r="T3271"/>
    </row>
    <row r="3272" spans="1:20" x14ac:dyDescent="0.25">
      <c r="A3272"/>
      <c r="B3272"/>
      <c r="C3272"/>
      <c r="D3272"/>
      <c r="E3272"/>
      <c r="F3272"/>
      <c r="G3272"/>
      <c r="H3272"/>
      <c r="I3272"/>
      <c r="J3272"/>
      <c r="K3272"/>
      <c r="L3272"/>
      <c r="M3272"/>
      <c r="N3272"/>
      <c r="O3272"/>
      <c r="P3272"/>
      <c r="Q3272"/>
      <c r="R3272"/>
      <c r="S3272"/>
      <c r="T3272"/>
    </row>
    <row r="3273" spans="1:20" x14ac:dyDescent="0.25">
      <c r="A3273"/>
      <c r="B3273"/>
      <c r="C3273"/>
      <c r="D3273"/>
      <c r="E3273"/>
      <c r="F3273"/>
      <c r="G3273"/>
      <c r="H3273"/>
      <c r="I3273"/>
      <c r="J3273"/>
      <c r="K3273"/>
      <c r="L3273"/>
      <c r="M3273"/>
      <c r="N3273"/>
      <c r="O3273"/>
      <c r="P3273"/>
      <c r="Q3273"/>
      <c r="R3273"/>
      <c r="S3273"/>
      <c r="T3273"/>
    </row>
    <row r="3274" spans="1:20" x14ac:dyDescent="0.25">
      <c r="A3274"/>
      <c r="B3274"/>
      <c r="C3274"/>
      <c r="D3274"/>
      <c r="E3274"/>
      <c r="F3274"/>
      <c r="G3274"/>
      <c r="H3274"/>
      <c r="I3274"/>
      <c r="J3274"/>
      <c r="K3274"/>
      <c r="L3274"/>
      <c r="M3274"/>
      <c r="N3274"/>
      <c r="O3274"/>
      <c r="P3274"/>
      <c r="Q3274"/>
      <c r="R3274"/>
      <c r="S3274"/>
      <c r="T3274"/>
    </row>
    <row r="3275" spans="1:20" x14ac:dyDescent="0.25">
      <c r="A3275"/>
      <c r="B3275"/>
      <c r="C3275"/>
      <c r="D3275"/>
      <c r="E3275"/>
      <c r="F3275"/>
      <c r="G3275"/>
      <c r="H3275"/>
      <c r="I3275"/>
      <c r="J3275"/>
      <c r="K3275"/>
      <c r="L3275"/>
      <c r="M3275"/>
      <c r="N3275"/>
      <c r="O3275"/>
      <c r="P3275"/>
      <c r="Q3275"/>
      <c r="R3275"/>
      <c r="S3275"/>
      <c r="T3275"/>
    </row>
    <row r="3276" spans="1:20" x14ac:dyDescent="0.25">
      <c r="A3276"/>
      <c r="B3276"/>
      <c r="C3276"/>
      <c r="D3276"/>
      <c r="E3276"/>
      <c r="F3276"/>
      <c r="G3276"/>
      <c r="H3276"/>
      <c r="I3276"/>
      <c r="J3276"/>
      <c r="K3276"/>
      <c r="L3276"/>
      <c r="M3276"/>
      <c r="N3276"/>
      <c r="O3276"/>
      <c r="P3276"/>
      <c r="Q3276"/>
      <c r="R3276"/>
      <c r="S3276"/>
      <c r="T3276"/>
    </row>
    <row r="3277" spans="1:20" x14ac:dyDescent="0.25">
      <c r="A3277"/>
      <c r="B3277"/>
      <c r="C3277"/>
      <c r="D3277"/>
      <c r="E3277"/>
      <c r="F3277"/>
      <c r="G3277"/>
      <c r="H3277"/>
      <c r="I3277"/>
      <c r="J3277"/>
      <c r="K3277"/>
      <c r="L3277"/>
      <c r="M3277"/>
      <c r="N3277"/>
      <c r="O3277"/>
      <c r="P3277"/>
      <c r="Q3277"/>
      <c r="R3277"/>
      <c r="S3277"/>
      <c r="T3277"/>
    </row>
    <row r="3278" spans="1:20" x14ac:dyDescent="0.25">
      <c r="A3278"/>
      <c r="B3278"/>
      <c r="C3278"/>
      <c r="D3278"/>
      <c r="E3278"/>
      <c r="F3278"/>
      <c r="G3278"/>
      <c r="H3278"/>
      <c r="I3278"/>
      <c r="J3278"/>
      <c r="K3278"/>
      <c r="L3278"/>
      <c r="M3278"/>
      <c r="N3278"/>
      <c r="O3278"/>
      <c r="P3278"/>
      <c r="Q3278"/>
      <c r="R3278"/>
      <c r="S3278"/>
      <c r="T3278"/>
    </row>
    <row r="3279" spans="1:20" x14ac:dyDescent="0.25">
      <c r="A3279"/>
      <c r="B3279"/>
      <c r="C3279"/>
      <c r="D3279"/>
      <c r="E3279"/>
      <c r="F3279"/>
      <c r="G3279"/>
      <c r="H3279"/>
      <c r="I3279"/>
      <c r="J3279"/>
      <c r="K3279"/>
      <c r="L3279"/>
      <c r="M3279"/>
      <c r="N3279"/>
      <c r="O3279"/>
      <c r="P3279"/>
      <c r="Q3279"/>
      <c r="R3279"/>
      <c r="S3279"/>
      <c r="T3279"/>
    </row>
    <row r="3280" spans="1:20" x14ac:dyDescent="0.25">
      <c r="A3280"/>
      <c r="B3280"/>
      <c r="C3280"/>
      <c r="D3280"/>
      <c r="E3280"/>
      <c r="F3280"/>
      <c r="G3280"/>
      <c r="H3280"/>
      <c r="I3280"/>
      <c r="J3280"/>
      <c r="K3280"/>
      <c r="L3280"/>
      <c r="M3280"/>
      <c r="N3280"/>
      <c r="O3280"/>
      <c r="P3280"/>
      <c r="Q3280"/>
      <c r="R3280"/>
      <c r="S3280"/>
      <c r="T3280"/>
    </row>
    <row r="3281" spans="1:20" x14ac:dyDescent="0.25">
      <c r="A3281"/>
      <c r="B3281"/>
      <c r="C3281"/>
      <c r="D3281"/>
      <c r="E3281"/>
      <c r="F3281"/>
      <c r="G3281"/>
      <c r="H3281"/>
      <c r="I3281"/>
      <c r="J3281"/>
      <c r="K3281"/>
      <c r="L3281"/>
      <c r="M3281"/>
      <c r="N3281"/>
      <c r="O3281"/>
      <c r="P3281"/>
      <c r="Q3281"/>
      <c r="R3281"/>
      <c r="S3281"/>
      <c r="T3281"/>
    </row>
    <row r="3282" spans="1:20" x14ac:dyDescent="0.25">
      <c r="A3282"/>
      <c r="B3282"/>
      <c r="C3282"/>
      <c r="D3282"/>
      <c r="E3282"/>
      <c r="F3282"/>
      <c r="G3282"/>
      <c r="H3282"/>
      <c r="I3282"/>
      <c r="J3282"/>
      <c r="K3282"/>
      <c r="L3282"/>
      <c r="M3282"/>
      <c r="N3282"/>
      <c r="O3282"/>
      <c r="P3282"/>
      <c r="Q3282"/>
      <c r="R3282"/>
      <c r="S3282"/>
      <c r="T3282"/>
    </row>
    <row r="3283" spans="1:20" x14ac:dyDescent="0.25">
      <c r="A3283"/>
      <c r="B3283"/>
      <c r="C3283"/>
      <c r="D3283"/>
      <c r="E3283"/>
      <c r="F3283"/>
      <c r="G3283"/>
      <c r="H3283"/>
      <c r="I3283"/>
      <c r="J3283"/>
      <c r="K3283"/>
      <c r="L3283"/>
      <c r="M3283"/>
      <c r="N3283"/>
      <c r="O3283"/>
      <c r="P3283"/>
      <c r="Q3283"/>
      <c r="R3283"/>
      <c r="S3283"/>
      <c r="T3283"/>
    </row>
    <row r="3284" spans="1:20" x14ac:dyDescent="0.25">
      <c r="A3284"/>
      <c r="B3284"/>
      <c r="C3284"/>
      <c r="D3284"/>
      <c r="E3284"/>
      <c r="F3284"/>
      <c r="G3284"/>
      <c r="H3284"/>
      <c r="I3284"/>
      <c r="J3284"/>
      <c r="K3284"/>
      <c r="L3284"/>
      <c r="M3284"/>
      <c r="N3284"/>
      <c r="O3284"/>
      <c r="P3284"/>
      <c r="Q3284"/>
      <c r="R3284"/>
      <c r="S3284"/>
      <c r="T3284"/>
    </row>
    <row r="3285" spans="1:20" x14ac:dyDescent="0.25">
      <c r="A3285"/>
      <c r="B3285"/>
      <c r="C3285"/>
      <c r="D3285"/>
      <c r="E3285"/>
      <c r="F3285"/>
      <c r="G3285"/>
      <c r="H3285"/>
      <c r="I3285"/>
      <c r="J3285"/>
      <c r="K3285"/>
      <c r="L3285"/>
      <c r="M3285"/>
      <c r="N3285"/>
      <c r="O3285"/>
      <c r="P3285"/>
      <c r="Q3285"/>
      <c r="R3285"/>
      <c r="S3285"/>
      <c r="T3285"/>
    </row>
    <row r="3286" spans="1:20" x14ac:dyDescent="0.25">
      <c r="A3286"/>
      <c r="B3286"/>
      <c r="C3286"/>
      <c r="D3286"/>
      <c r="E3286"/>
      <c r="F3286"/>
      <c r="G3286"/>
      <c r="H3286"/>
      <c r="I3286"/>
      <c r="J3286"/>
      <c r="K3286"/>
      <c r="L3286"/>
      <c r="M3286"/>
      <c r="N3286"/>
      <c r="O3286"/>
      <c r="P3286"/>
      <c r="Q3286"/>
      <c r="R3286"/>
      <c r="S3286"/>
      <c r="T3286"/>
    </row>
    <row r="3287" spans="1:20" x14ac:dyDescent="0.25">
      <c r="A3287"/>
      <c r="B3287"/>
      <c r="C3287"/>
      <c r="D3287"/>
      <c r="E3287"/>
      <c r="F3287"/>
      <c r="G3287"/>
      <c r="H3287"/>
      <c r="I3287"/>
      <c r="J3287"/>
      <c r="K3287"/>
      <c r="L3287"/>
      <c r="M3287"/>
      <c r="N3287"/>
      <c r="O3287"/>
      <c r="P3287"/>
      <c r="Q3287"/>
      <c r="R3287"/>
      <c r="S3287"/>
      <c r="T3287"/>
    </row>
    <row r="3288" spans="1:20" x14ac:dyDescent="0.25">
      <c r="A3288"/>
      <c r="B3288"/>
      <c r="C3288"/>
      <c r="D3288"/>
      <c r="E3288"/>
      <c r="F3288"/>
      <c r="G3288"/>
      <c r="H3288"/>
      <c r="I3288"/>
      <c r="J3288"/>
      <c r="K3288"/>
      <c r="L3288"/>
      <c r="M3288"/>
      <c r="N3288"/>
      <c r="O3288"/>
      <c r="P3288"/>
      <c r="Q3288"/>
      <c r="R3288"/>
      <c r="S3288"/>
      <c r="T3288"/>
    </row>
    <row r="3289" spans="1:20" x14ac:dyDescent="0.25">
      <c r="A3289"/>
      <c r="B3289"/>
      <c r="C3289"/>
      <c r="D3289"/>
      <c r="E3289"/>
      <c r="F3289"/>
      <c r="G3289"/>
      <c r="H3289"/>
      <c r="I3289"/>
      <c r="J3289"/>
      <c r="K3289"/>
      <c r="L3289"/>
      <c r="M3289"/>
      <c r="N3289"/>
      <c r="O3289"/>
      <c r="P3289"/>
      <c r="Q3289"/>
      <c r="R3289"/>
      <c r="S3289"/>
      <c r="T3289"/>
    </row>
    <row r="3290" spans="1:20" x14ac:dyDescent="0.25">
      <c r="A3290"/>
      <c r="B3290"/>
      <c r="C3290"/>
      <c r="D3290"/>
      <c r="E3290"/>
      <c r="F3290"/>
      <c r="G3290"/>
      <c r="H3290"/>
      <c r="I3290"/>
      <c r="J3290"/>
      <c r="K3290"/>
      <c r="L3290"/>
      <c r="M3290"/>
      <c r="N3290"/>
      <c r="O3290"/>
      <c r="P3290"/>
      <c r="Q3290"/>
      <c r="R3290"/>
      <c r="S3290"/>
      <c r="T3290"/>
    </row>
    <row r="3291" spans="1:20" x14ac:dyDescent="0.25">
      <c r="A3291"/>
      <c r="B3291"/>
      <c r="C3291"/>
      <c r="D3291"/>
      <c r="E3291"/>
      <c r="F3291"/>
      <c r="G3291"/>
      <c r="H3291"/>
      <c r="I3291"/>
      <c r="J3291"/>
      <c r="K3291"/>
      <c r="L3291"/>
      <c r="M3291"/>
      <c r="N3291"/>
      <c r="O3291"/>
      <c r="P3291"/>
      <c r="Q3291"/>
      <c r="R3291"/>
      <c r="S3291"/>
      <c r="T3291"/>
    </row>
    <row r="3292" spans="1:20" x14ac:dyDescent="0.25">
      <c r="A3292"/>
      <c r="B3292"/>
      <c r="C3292"/>
      <c r="D3292"/>
      <c r="E3292"/>
      <c r="F3292"/>
      <c r="G3292"/>
      <c r="H3292"/>
      <c r="I3292"/>
      <c r="J3292"/>
      <c r="K3292"/>
      <c r="L3292"/>
      <c r="M3292"/>
      <c r="N3292"/>
      <c r="O3292"/>
      <c r="P3292"/>
      <c r="Q3292"/>
      <c r="R3292"/>
      <c r="S3292"/>
      <c r="T3292"/>
    </row>
    <row r="3293" spans="1:20" x14ac:dyDescent="0.25">
      <c r="A3293"/>
      <c r="B3293"/>
      <c r="C3293"/>
      <c r="D3293"/>
      <c r="E3293"/>
      <c r="F3293"/>
      <c r="G3293"/>
      <c r="H3293"/>
      <c r="I3293"/>
      <c r="J3293"/>
      <c r="K3293"/>
      <c r="L3293"/>
      <c r="M3293"/>
      <c r="N3293"/>
      <c r="O3293"/>
      <c r="P3293"/>
      <c r="Q3293"/>
      <c r="R3293"/>
      <c r="S3293"/>
      <c r="T3293"/>
    </row>
    <row r="3294" spans="1:20" x14ac:dyDescent="0.25">
      <c r="A3294"/>
      <c r="B3294"/>
      <c r="C3294"/>
      <c r="D3294"/>
      <c r="E3294"/>
      <c r="F3294"/>
      <c r="G3294"/>
      <c r="H3294"/>
      <c r="I3294"/>
      <c r="J3294"/>
      <c r="K3294"/>
      <c r="L3294"/>
      <c r="M3294"/>
      <c r="N3294"/>
      <c r="O3294"/>
      <c r="P3294"/>
      <c r="Q3294"/>
      <c r="R3294"/>
      <c r="S3294"/>
      <c r="T3294"/>
    </row>
    <row r="3295" spans="1:20" x14ac:dyDescent="0.25">
      <c r="A3295"/>
      <c r="B3295"/>
      <c r="C3295"/>
      <c r="D3295"/>
      <c r="E3295"/>
      <c r="F3295"/>
      <c r="G3295"/>
      <c r="H3295"/>
      <c r="I3295"/>
      <c r="J3295"/>
      <c r="K3295"/>
      <c r="L3295"/>
      <c r="M3295"/>
      <c r="N3295"/>
      <c r="O3295"/>
      <c r="P3295"/>
      <c r="Q3295"/>
      <c r="R3295"/>
      <c r="S3295"/>
      <c r="T3295"/>
    </row>
    <row r="3296" spans="1:20" x14ac:dyDescent="0.25">
      <c r="A3296"/>
      <c r="B3296"/>
      <c r="C3296"/>
      <c r="D3296"/>
      <c r="E3296"/>
      <c r="F3296"/>
      <c r="G3296"/>
      <c r="H3296"/>
      <c r="I3296"/>
      <c r="J3296"/>
      <c r="K3296"/>
      <c r="L3296"/>
      <c r="M3296"/>
      <c r="N3296"/>
      <c r="O3296"/>
      <c r="P3296"/>
      <c r="Q3296"/>
      <c r="R3296"/>
      <c r="S3296"/>
      <c r="T3296"/>
    </row>
    <row r="3297" spans="1:20" x14ac:dyDescent="0.25">
      <c r="A3297"/>
      <c r="B3297"/>
      <c r="C3297"/>
      <c r="D3297"/>
      <c r="E3297"/>
      <c r="F3297"/>
      <c r="G3297"/>
      <c r="H3297"/>
      <c r="I3297"/>
      <c r="J3297"/>
      <c r="K3297"/>
      <c r="L3297"/>
      <c r="M3297"/>
      <c r="N3297"/>
      <c r="O3297"/>
      <c r="P3297"/>
      <c r="Q3297"/>
      <c r="R3297"/>
      <c r="S3297"/>
      <c r="T3297"/>
    </row>
    <row r="3298" spans="1:20" x14ac:dyDescent="0.25">
      <c r="A3298"/>
      <c r="B3298"/>
      <c r="C3298"/>
      <c r="D3298"/>
      <c r="E3298"/>
      <c r="F3298"/>
      <c r="G3298"/>
      <c r="H3298"/>
      <c r="I3298"/>
      <c r="J3298"/>
      <c r="K3298"/>
      <c r="L3298"/>
      <c r="M3298"/>
      <c r="N3298"/>
      <c r="O3298"/>
      <c r="P3298"/>
      <c r="Q3298"/>
      <c r="R3298"/>
      <c r="S3298"/>
      <c r="T3298"/>
    </row>
    <row r="3299" spans="1:20" x14ac:dyDescent="0.25">
      <c r="A3299"/>
      <c r="B3299"/>
      <c r="C3299"/>
      <c r="D3299"/>
      <c r="E3299"/>
      <c r="F3299"/>
      <c r="G3299"/>
      <c r="H3299"/>
      <c r="I3299"/>
      <c r="J3299"/>
      <c r="K3299"/>
      <c r="L3299"/>
      <c r="M3299"/>
      <c r="N3299"/>
      <c r="O3299"/>
      <c r="P3299"/>
      <c r="Q3299"/>
      <c r="R3299"/>
      <c r="S3299"/>
      <c r="T3299"/>
    </row>
    <row r="3300" spans="1:20" x14ac:dyDescent="0.25">
      <c r="A3300"/>
      <c r="B3300"/>
      <c r="C3300"/>
      <c r="D3300"/>
      <c r="E3300"/>
      <c r="F3300"/>
      <c r="G3300"/>
      <c r="H3300"/>
      <c r="I3300"/>
      <c r="J3300"/>
      <c r="K3300"/>
      <c r="L3300"/>
      <c r="M3300"/>
      <c r="N3300"/>
      <c r="O3300"/>
      <c r="P3300"/>
      <c r="Q3300"/>
      <c r="R3300"/>
      <c r="S3300"/>
      <c r="T3300"/>
    </row>
    <row r="3301" spans="1:20" x14ac:dyDescent="0.25">
      <c r="A3301"/>
      <c r="B3301"/>
      <c r="C3301"/>
      <c r="D3301"/>
      <c r="E3301"/>
      <c r="F3301"/>
      <c r="G3301"/>
      <c r="H3301"/>
      <c r="I3301"/>
      <c r="J3301"/>
      <c r="K3301"/>
      <c r="L3301"/>
      <c r="M3301"/>
      <c r="N3301"/>
      <c r="O3301"/>
      <c r="P3301"/>
      <c r="Q3301"/>
      <c r="R3301"/>
      <c r="S3301"/>
      <c r="T3301"/>
    </row>
    <row r="3302" spans="1:20" x14ac:dyDescent="0.25">
      <c r="A3302"/>
      <c r="B3302"/>
      <c r="C3302"/>
      <c r="D3302"/>
      <c r="E3302"/>
      <c r="F3302"/>
      <c r="G3302"/>
      <c r="H3302"/>
      <c r="I3302"/>
      <c r="J3302"/>
      <c r="K3302"/>
      <c r="L3302"/>
      <c r="M3302"/>
      <c r="N3302"/>
      <c r="O3302"/>
      <c r="P3302"/>
      <c r="Q3302"/>
      <c r="R3302"/>
      <c r="S3302"/>
      <c r="T3302"/>
    </row>
    <row r="3303" spans="1:20" x14ac:dyDescent="0.25">
      <c r="A3303"/>
      <c r="B3303"/>
      <c r="C3303"/>
      <c r="D3303"/>
      <c r="E3303"/>
      <c r="F3303"/>
      <c r="G3303"/>
      <c r="H3303"/>
      <c r="I3303"/>
      <c r="J3303"/>
      <c r="K3303"/>
      <c r="L3303"/>
      <c r="M3303"/>
      <c r="N3303"/>
      <c r="O3303"/>
      <c r="P3303"/>
      <c r="Q3303"/>
      <c r="R3303"/>
      <c r="S3303"/>
      <c r="T3303"/>
    </row>
    <row r="3304" spans="1:20" x14ac:dyDescent="0.25">
      <c r="A3304"/>
      <c r="B3304"/>
      <c r="C3304"/>
      <c r="D3304"/>
      <c r="E3304"/>
      <c r="F3304"/>
      <c r="G3304"/>
      <c r="H3304"/>
      <c r="I3304"/>
      <c r="J3304"/>
      <c r="K3304"/>
      <c r="L3304"/>
      <c r="M3304"/>
      <c r="N3304"/>
      <c r="O3304"/>
      <c r="P3304"/>
      <c r="Q3304"/>
      <c r="R3304"/>
      <c r="S3304"/>
      <c r="T3304"/>
    </row>
    <row r="3305" spans="1:20" x14ac:dyDescent="0.25">
      <c r="A3305"/>
      <c r="B3305"/>
      <c r="C3305"/>
      <c r="D3305"/>
      <c r="E3305"/>
      <c r="F3305"/>
      <c r="G3305"/>
      <c r="H3305"/>
      <c r="I3305"/>
      <c r="J3305"/>
      <c r="K3305"/>
      <c r="L3305"/>
      <c r="M3305"/>
      <c r="N3305"/>
      <c r="O3305"/>
      <c r="P3305"/>
      <c r="Q3305"/>
      <c r="R3305"/>
      <c r="S3305"/>
      <c r="T3305"/>
    </row>
    <row r="3306" spans="1:20" x14ac:dyDescent="0.25">
      <c r="A3306"/>
      <c r="B3306"/>
      <c r="C3306"/>
      <c r="D3306"/>
      <c r="E3306"/>
      <c r="F3306"/>
      <c r="G3306"/>
      <c r="H3306"/>
      <c r="I3306"/>
      <c r="J3306"/>
      <c r="K3306"/>
      <c r="L3306"/>
      <c r="M3306"/>
      <c r="N3306"/>
      <c r="O3306"/>
      <c r="P3306"/>
      <c r="Q3306"/>
      <c r="R3306"/>
      <c r="S3306"/>
      <c r="T3306"/>
    </row>
    <row r="3307" spans="1:20" x14ac:dyDescent="0.25">
      <c r="A3307"/>
      <c r="B3307"/>
      <c r="C3307"/>
      <c r="D3307"/>
      <c r="E3307"/>
      <c r="F3307"/>
      <c r="G3307"/>
      <c r="H3307"/>
      <c r="I3307"/>
      <c r="J3307"/>
      <c r="K3307"/>
      <c r="L3307"/>
      <c r="M3307"/>
      <c r="N3307"/>
      <c r="O3307"/>
      <c r="P3307"/>
      <c r="Q3307"/>
      <c r="R3307"/>
      <c r="S3307"/>
      <c r="T3307"/>
    </row>
    <row r="3308" spans="1:20" x14ac:dyDescent="0.25">
      <c r="A3308"/>
      <c r="B3308"/>
      <c r="C3308"/>
      <c r="D3308"/>
      <c r="E3308"/>
      <c r="F3308"/>
      <c r="G3308"/>
      <c r="H3308"/>
      <c r="I3308"/>
      <c r="J3308"/>
      <c r="K3308"/>
      <c r="L3308"/>
      <c r="M3308"/>
      <c r="N3308"/>
      <c r="O3308"/>
      <c r="P3308"/>
      <c r="Q3308"/>
      <c r="R3308"/>
      <c r="S3308"/>
      <c r="T3308"/>
    </row>
    <row r="3309" spans="1:20" x14ac:dyDescent="0.25">
      <c r="A3309"/>
      <c r="B3309"/>
      <c r="C3309"/>
      <c r="D3309"/>
      <c r="E3309"/>
      <c r="F3309"/>
      <c r="G3309"/>
      <c r="H3309"/>
      <c r="I3309"/>
      <c r="J3309"/>
      <c r="K3309"/>
      <c r="L3309"/>
      <c r="M3309"/>
      <c r="N3309"/>
      <c r="O3309"/>
      <c r="P3309"/>
      <c r="Q3309"/>
      <c r="R3309"/>
      <c r="S3309"/>
      <c r="T3309"/>
    </row>
    <row r="3310" spans="1:20" x14ac:dyDescent="0.25">
      <c r="A3310"/>
      <c r="B3310"/>
      <c r="C3310"/>
      <c r="D3310"/>
      <c r="E3310"/>
      <c r="F3310"/>
      <c r="G3310"/>
      <c r="H3310"/>
      <c r="I3310"/>
      <c r="J3310"/>
      <c r="K3310"/>
      <c r="L3310"/>
      <c r="M3310"/>
      <c r="N3310"/>
      <c r="O3310"/>
      <c r="P3310"/>
      <c r="Q3310"/>
      <c r="R3310"/>
      <c r="S3310"/>
      <c r="T3310"/>
    </row>
    <row r="3311" spans="1:20" x14ac:dyDescent="0.25">
      <c r="A3311"/>
      <c r="B3311"/>
      <c r="C3311"/>
      <c r="D3311"/>
      <c r="E3311"/>
      <c r="F3311"/>
      <c r="G3311"/>
      <c r="H3311"/>
      <c r="I3311"/>
      <c r="J3311"/>
      <c r="K3311"/>
      <c r="L3311"/>
      <c r="M3311"/>
      <c r="N3311"/>
      <c r="O3311"/>
      <c r="P3311"/>
      <c r="Q3311"/>
      <c r="R3311"/>
      <c r="S3311"/>
      <c r="T3311"/>
    </row>
    <row r="3312" spans="1:20" x14ac:dyDescent="0.25">
      <c r="A3312"/>
      <c r="B3312"/>
      <c r="C3312"/>
      <c r="D3312"/>
      <c r="E3312"/>
      <c r="F3312"/>
      <c r="G3312"/>
      <c r="H3312"/>
      <c r="I3312"/>
      <c r="J3312"/>
      <c r="K3312"/>
      <c r="L3312"/>
      <c r="M3312"/>
      <c r="N3312"/>
      <c r="O3312"/>
      <c r="P3312"/>
      <c r="Q3312"/>
      <c r="R3312"/>
      <c r="S3312"/>
      <c r="T3312"/>
    </row>
    <row r="3313" spans="1:20" x14ac:dyDescent="0.25">
      <c r="A3313"/>
      <c r="B3313"/>
      <c r="C3313"/>
      <c r="D3313"/>
      <c r="E3313"/>
      <c r="F3313"/>
      <c r="G3313"/>
      <c r="H3313"/>
      <c r="I3313"/>
      <c r="J3313"/>
      <c r="K3313"/>
      <c r="L3313"/>
      <c r="M3313"/>
      <c r="N3313"/>
      <c r="O3313"/>
      <c r="P3313"/>
      <c r="Q3313"/>
      <c r="R3313"/>
      <c r="S3313"/>
      <c r="T3313"/>
    </row>
    <row r="3314" spans="1:20" x14ac:dyDescent="0.25">
      <c r="A3314"/>
      <c r="B3314"/>
      <c r="C3314"/>
      <c r="D3314"/>
      <c r="E3314"/>
      <c r="F3314"/>
      <c r="G3314"/>
      <c r="H3314"/>
      <c r="I3314"/>
      <c r="J3314"/>
      <c r="K3314"/>
      <c r="L3314"/>
      <c r="M3314"/>
      <c r="N3314"/>
      <c r="O3314"/>
      <c r="P3314"/>
      <c r="Q3314"/>
      <c r="R3314"/>
      <c r="S3314"/>
      <c r="T3314"/>
    </row>
    <row r="3315" spans="1:20" x14ac:dyDescent="0.25">
      <c r="A3315"/>
      <c r="B3315"/>
      <c r="C3315"/>
      <c r="D3315"/>
      <c r="E3315"/>
      <c r="F3315"/>
      <c r="G3315"/>
      <c r="H3315"/>
      <c r="I3315"/>
      <c r="J3315"/>
      <c r="K3315"/>
      <c r="L3315"/>
      <c r="M3315"/>
      <c r="N3315"/>
      <c r="O3315"/>
      <c r="P3315"/>
      <c r="Q3315"/>
      <c r="R3315"/>
      <c r="S3315"/>
      <c r="T3315"/>
    </row>
    <row r="3316" spans="1:20" x14ac:dyDescent="0.25">
      <c r="A3316"/>
      <c r="B3316"/>
      <c r="C3316"/>
      <c r="D3316"/>
      <c r="E3316"/>
      <c r="F3316"/>
      <c r="G3316"/>
      <c r="H3316"/>
      <c r="I3316"/>
      <c r="J3316"/>
      <c r="K3316"/>
      <c r="L3316"/>
      <c r="M3316"/>
      <c r="N3316"/>
      <c r="O3316"/>
      <c r="P3316"/>
      <c r="Q3316"/>
      <c r="R3316"/>
      <c r="S3316"/>
      <c r="T3316"/>
    </row>
    <row r="3317" spans="1:20" x14ac:dyDescent="0.25">
      <c r="A3317"/>
      <c r="B3317"/>
      <c r="C3317"/>
      <c r="D3317"/>
      <c r="E3317"/>
      <c r="F3317"/>
      <c r="G3317"/>
      <c r="H3317"/>
      <c r="I3317"/>
      <c r="J3317"/>
      <c r="K3317"/>
      <c r="L3317"/>
      <c r="M3317"/>
      <c r="N3317"/>
      <c r="O3317"/>
      <c r="P3317"/>
      <c r="Q3317"/>
      <c r="R3317"/>
      <c r="S3317"/>
      <c r="T3317"/>
    </row>
    <row r="3318" spans="1:20" x14ac:dyDescent="0.25">
      <c r="A3318"/>
      <c r="B3318"/>
      <c r="C3318"/>
      <c r="D3318"/>
      <c r="E3318"/>
      <c r="F3318"/>
      <c r="G3318"/>
      <c r="H3318"/>
      <c r="I3318"/>
      <c r="J3318"/>
      <c r="K3318"/>
      <c r="L3318"/>
      <c r="M3318"/>
      <c r="N3318"/>
      <c r="O3318"/>
      <c r="P3318"/>
      <c r="Q3318"/>
      <c r="R3318"/>
      <c r="S3318"/>
      <c r="T3318"/>
    </row>
    <row r="3319" spans="1:20" x14ac:dyDescent="0.25">
      <c r="A3319"/>
      <c r="B3319"/>
      <c r="C3319"/>
      <c r="D3319"/>
      <c r="E3319"/>
      <c r="F3319"/>
      <c r="G3319"/>
      <c r="H3319"/>
      <c r="I3319"/>
      <c r="J3319"/>
      <c r="K3319"/>
      <c r="L3319"/>
      <c r="M3319"/>
      <c r="N3319"/>
      <c r="O3319"/>
      <c r="P3319"/>
      <c r="Q3319"/>
      <c r="R3319"/>
      <c r="S3319"/>
      <c r="T3319"/>
    </row>
    <row r="3320" spans="1:20" x14ac:dyDescent="0.25">
      <c r="A3320"/>
      <c r="B3320"/>
      <c r="C3320"/>
      <c r="D3320"/>
      <c r="E3320"/>
      <c r="F3320"/>
      <c r="G3320"/>
      <c r="H3320"/>
      <c r="I3320"/>
      <c r="J3320"/>
      <c r="K3320"/>
      <c r="L3320"/>
      <c r="M3320"/>
      <c r="N3320"/>
      <c r="O3320"/>
      <c r="P3320"/>
      <c r="Q3320"/>
      <c r="R3320"/>
      <c r="S3320"/>
      <c r="T3320"/>
    </row>
    <row r="3321" spans="1:20" x14ac:dyDescent="0.25">
      <c r="A3321"/>
      <c r="B3321"/>
      <c r="C3321"/>
      <c r="D3321"/>
      <c r="E3321"/>
      <c r="F3321"/>
      <c r="G3321"/>
      <c r="H3321"/>
      <c r="I3321"/>
      <c r="J3321"/>
      <c r="K3321"/>
      <c r="L3321"/>
      <c r="M3321"/>
      <c r="N3321"/>
      <c r="O3321"/>
      <c r="P3321"/>
      <c r="Q3321"/>
      <c r="R3321"/>
      <c r="S3321"/>
      <c r="T3321"/>
    </row>
    <row r="3322" spans="1:20" x14ac:dyDescent="0.25">
      <c r="A3322"/>
      <c r="B3322"/>
      <c r="C3322"/>
      <c r="D3322"/>
      <c r="E3322"/>
      <c r="F3322"/>
      <c r="G3322"/>
      <c r="H3322"/>
      <c r="I3322"/>
      <c r="J3322"/>
      <c r="K3322"/>
      <c r="L3322"/>
      <c r="M3322"/>
      <c r="N3322"/>
      <c r="O3322"/>
      <c r="P3322"/>
      <c r="Q3322"/>
      <c r="R3322"/>
      <c r="S3322"/>
      <c r="T3322"/>
    </row>
    <row r="3323" spans="1:20" x14ac:dyDescent="0.25">
      <c r="A3323"/>
      <c r="B3323"/>
      <c r="C3323"/>
      <c r="D3323"/>
      <c r="E3323"/>
      <c r="F3323"/>
      <c r="G3323"/>
      <c r="H3323"/>
      <c r="I3323"/>
      <c r="J3323"/>
      <c r="K3323"/>
      <c r="L3323"/>
      <c r="M3323"/>
      <c r="N3323"/>
      <c r="O3323"/>
      <c r="P3323"/>
      <c r="Q3323"/>
      <c r="R3323"/>
      <c r="S3323"/>
      <c r="T3323"/>
    </row>
    <row r="3324" spans="1:20" x14ac:dyDescent="0.25">
      <c r="A3324"/>
      <c r="B3324"/>
      <c r="C3324"/>
      <c r="D3324"/>
      <c r="E3324"/>
      <c r="F3324"/>
      <c r="G3324"/>
      <c r="H3324"/>
      <c r="I3324"/>
      <c r="J3324"/>
      <c r="K3324"/>
      <c r="L3324"/>
      <c r="M3324"/>
      <c r="N3324"/>
      <c r="O3324"/>
      <c r="P3324"/>
      <c r="Q3324"/>
      <c r="R3324"/>
      <c r="S3324"/>
      <c r="T3324"/>
    </row>
    <row r="3325" spans="1:20" x14ac:dyDescent="0.25">
      <c r="A3325"/>
      <c r="B3325"/>
      <c r="C3325"/>
      <c r="D3325"/>
      <c r="E3325"/>
      <c r="F3325"/>
      <c r="G3325"/>
      <c r="H3325"/>
      <c r="I3325"/>
      <c r="J3325"/>
      <c r="K3325"/>
      <c r="L3325"/>
      <c r="M3325"/>
      <c r="N3325"/>
      <c r="O3325"/>
      <c r="P3325"/>
      <c r="Q3325"/>
      <c r="R3325"/>
      <c r="S3325"/>
      <c r="T3325"/>
    </row>
    <row r="3326" spans="1:20" x14ac:dyDescent="0.25">
      <c r="A3326"/>
      <c r="B3326"/>
      <c r="C3326"/>
      <c r="D3326"/>
      <c r="E3326"/>
      <c r="F3326"/>
      <c r="G3326"/>
      <c r="H3326"/>
      <c r="I3326"/>
      <c r="J3326"/>
      <c r="K3326"/>
      <c r="L3326"/>
      <c r="M3326"/>
      <c r="N3326"/>
      <c r="O3326"/>
      <c r="P3326"/>
      <c r="Q3326"/>
      <c r="R3326"/>
      <c r="S3326"/>
      <c r="T3326"/>
    </row>
    <row r="3327" spans="1:20" x14ac:dyDescent="0.25">
      <c r="A3327"/>
      <c r="B3327"/>
      <c r="C3327"/>
      <c r="D3327"/>
      <c r="E3327"/>
      <c r="F3327"/>
      <c r="G3327"/>
      <c r="H3327"/>
      <c r="I3327"/>
      <c r="J3327"/>
      <c r="K3327"/>
      <c r="L3327"/>
      <c r="M3327"/>
      <c r="N3327"/>
      <c r="O3327"/>
      <c r="P3327"/>
      <c r="Q3327"/>
      <c r="R3327"/>
      <c r="S3327"/>
      <c r="T3327"/>
    </row>
    <row r="3328" spans="1:20" x14ac:dyDescent="0.25">
      <c r="A3328"/>
      <c r="B3328"/>
      <c r="C3328"/>
      <c r="D3328"/>
      <c r="E3328"/>
      <c r="F3328"/>
      <c r="G3328"/>
      <c r="H3328"/>
      <c r="I3328"/>
      <c r="J3328"/>
      <c r="K3328"/>
      <c r="L3328"/>
      <c r="M3328"/>
      <c r="N3328"/>
      <c r="O3328"/>
      <c r="P3328"/>
      <c r="Q3328"/>
      <c r="R3328"/>
      <c r="S3328"/>
      <c r="T3328"/>
    </row>
    <row r="3329" spans="1:20" x14ac:dyDescent="0.25">
      <c r="A3329"/>
      <c r="B3329"/>
      <c r="C3329"/>
      <c r="D3329"/>
      <c r="E3329"/>
      <c r="F3329"/>
      <c r="G3329"/>
      <c r="H3329"/>
      <c r="I3329"/>
      <c r="J3329"/>
      <c r="K3329"/>
      <c r="L3329"/>
      <c r="M3329"/>
      <c r="N3329"/>
      <c r="O3329"/>
      <c r="P3329"/>
      <c r="Q3329"/>
      <c r="R3329"/>
      <c r="S3329"/>
      <c r="T3329"/>
    </row>
    <row r="3330" spans="1:20" x14ac:dyDescent="0.25">
      <c r="A3330"/>
      <c r="B3330"/>
      <c r="C3330"/>
      <c r="D3330"/>
      <c r="E3330"/>
      <c r="F3330"/>
      <c r="G3330"/>
      <c r="H3330"/>
      <c r="I3330"/>
      <c r="J3330"/>
      <c r="K3330"/>
      <c r="L3330"/>
      <c r="M3330"/>
      <c r="N3330"/>
      <c r="O3330"/>
      <c r="P3330"/>
      <c r="Q3330"/>
      <c r="R3330"/>
      <c r="S3330"/>
      <c r="T3330"/>
    </row>
    <row r="3331" spans="1:20" x14ac:dyDescent="0.25">
      <c r="A3331"/>
      <c r="B3331"/>
      <c r="C3331"/>
      <c r="D3331"/>
      <c r="E3331"/>
      <c r="F3331"/>
      <c r="G3331"/>
      <c r="H3331"/>
      <c r="I3331"/>
      <c r="J3331"/>
      <c r="K3331"/>
      <c r="L3331"/>
      <c r="M3331"/>
      <c r="N3331"/>
      <c r="O3331"/>
      <c r="P3331"/>
      <c r="Q3331"/>
      <c r="R3331"/>
      <c r="S3331"/>
      <c r="T3331"/>
    </row>
    <row r="3332" spans="1:20" x14ac:dyDescent="0.25">
      <c r="A3332"/>
      <c r="B3332"/>
      <c r="C3332"/>
      <c r="D3332"/>
      <c r="E3332"/>
      <c r="F3332"/>
      <c r="G3332"/>
      <c r="H3332"/>
      <c r="I3332"/>
      <c r="J3332"/>
      <c r="K3332"/>
      <c r="L3332"/>
      <c r="M3332"/>
      <c r="N3332"/>
      <c r="O3332"/>
      <c r="P3332"/>
      <c r="Q3332"/>
      <c r="R3332"/>
      <c r="S3332"/>
      <c r="T3332"/>
    </row>
    <row r="3333" spans="1:20" x14ac:dyDescent="0.25">
      <c r="A3333"/>
      <c r="B3333"/>
      <c r="C3333"/>
      <c r="D3333"/>
      <c r="E3333"/>
      <c r="F3333"/>
      <c r="G3333"/>
      <c r="H3333"/>
      <c r="I3333"/>
      <c r="J3333"/>
      <c r="K3333"/>
      <c r="L3333"/>
      <c r="M3333"/>
      <c r="N3333"/>
      <c r="O3333"/>
      <c r="P3333"/>
      <c r="Q3333"/>
      <c r="R3333"/>
      <c r="S3333"/>
      <c r="T3333"/>
    </row>
    <row r="3334" spans="1:20" x14ac:dyDescent="0.25">
      <c r="A3334"/>
      <c r="B3334"/>
      <c r="C3334"/>
      <c r="D3334"/>
      <c r="E3334"/>
      <c r="F3334"/>
      <c r="G3334"/>
      <c r="H3334"/>
      <c r="I3334"/>
      <c r="J3334"/>
      <c r="K3334"/>
      <c r="L3334"/>
      <c r="M3334"/>
      <c r="N3334"/>
      <c r="O3334"/>
      <c r="P3334"/>
      <c r="Q3334"/>
      <c r="R3334"/>
      <c r="S3334"/>
      <c r="T3334"/>
    </row>
    <row r="3335" spans="1:20" x14ac:dyDescent="0.25">
      <c r="A3335"/>
      <c r="B3335"/>
      <c r="C3335"/>
      <c r="D3335"/>
      <c r="E3335"/>
      <c r="F3335"/>
      <c r="G3335"/>
      <c r="H3335"/>
      <c r="I3335"/>
      <c r="J3335"/>
      <c r="K3335"/>
      <c r="L3335"/>
      <c r="M3335"/>
      <c r="N3335"/>
      <c r="O3335"/>
      <c r="P3335"/>
      <c r="Q3335"/>
      <c r="R3335"/>
      <c r="S3335"/>
      <c r="T3335"/>
    </row>
    <row r="3336" spans="1:20" x14ac:dyDescent="0.25">
      <c r="A3336"/>
      <c r="B3336"/>
      <c r="C3336"/>
      <c r="D3336"/>
      <c r="E3336"/>
      <c r="F3336"/>
      <c r="G3336"/>
      <c r="H3336"/>
      <c r="I3336"/>
      <c r="J3336"/>
      <c r="K3336"/>
      <c r="L3336"/>
      <c r="M3336"/>
      <c r="N3336"/>
      <c r="O3336"/>
      <c r="P3336"/>
      <c r="Q3336"/>
      <c r="R3336"/>
      <c r="S3336"/>
      <c r="T3336"/>
    </row>
    <row r="3337" spans="1:20" x14ac:dyDescent="0.25">
      <c r="A3337"/>
      <c r="B3337"/>
      <c r="C3337"/>
      <c r="D3337"/>
      <c r="E3337"/>
      <c r="F3337"/>
      <c r="G3337"/>
      <c r="H3337"/>
      <c r="I3337"/>
      <c r="J3337"/>
      <c r="K3337"/>
      <c r="L3337"/>
      <c r="M3337"/>
      <c r="N3337"/>
      <c r="O3337"/>
      <c r="P3337"/>
      <c r="Q3337"/>
      <c r="R3337"/>
      <c r="S3337"/>
      <c r="T3337"/>
    </row>
    <row r="3338" spans="1:20" x14ac:dyDescent="0.25">
      <c r="A3338"/>
      <c r="B3338"/>
      <c r="C3338"/>
      <c r="D3338"/>
      <c r="E3338"/>
      <c r="F3338"/>
      <c r="G3338"/>
      <c r="H3338"/>
      <c r="I3338"/>
      <c r="J3338"/>
      <c r="K3338"/>
      <c r="L3338"/>
      <c r="M3338"/>
      <c r="N3338"/>
      <c r="O3338"/>
      <c r="P3338"/>
      <c r="Q3338"/>
      <c r="R3338"/>
      <c r="S3338"/>
      <c r="T3338"/>
    </row>
    <row r="3339" spans="1:20" x14ac:dyDescent="0.25">
      <c r="A3339"/>
      <c r="B3339"/>
      <c r="C3339"/>
      <c r="D3339"/>
      <c r="E3339"/>
      <c r="F3339"/>
      <c r="G3339"/>
      <c r="H3339"/>
      <c r="I3339"/>
      <c r="J3339"/>
      <c r="K3339"/>
      <c r="L3339"/>
      <c r="M3339"/>
      <c r="N3339"/>
      <c r="O3339"/>
      <c r="P3339"/>
      <c r="Q3339"/>
      <c r="R3339"/>
      <c r="S3339"/>
      <c r="T3339"/>
    </row>
    <row r="3340" spans="1:20" x14ac:dyDescent="0.25">
      <c r="A3340"/>
      <c r="B3340"/>
      <c r="C3340"/>
      <c r="D3340"/>
      <c r="E3340"/>
      <c r="F3340"/>
      <c r="G3340"/>
      <c r="H3340"/>
      <c r="I3340"/>
      <c r="J3340"/>
      <c r="K3340"/>
      <c r="L3340"/>
      <c r="M3340"/>
      <c r="N3340"/>
      <c r="O3340"/>
      <c r="P3340"/>
      <c r="Q3340"/>
      <c r="R3340"/>
      <c r="S3340"/>
      <c r="T3340"/>
    </row>
    <row r="3341" spans="1:20" x14ac:dyDescent="0.25">
      <c r="A3341"/>
      <c r="B3341"/>
      <c r="C3341"/>
      <c r="D3341"/>
      <c r="E3341"/>
      <c r="F3341"/>
      <c r="G3341"/>
      <c r="H3341"/>
      <c r="I3341"/>
      <c r="J3341"/>
      <c r="K3341"/>
      <c r="L3341"/>
      <c r="M3341"/>
      <c r="N3341"/>
      <c r="O3341"/>
      <c r="P3341"/>
      <c r="Q3341"/>
      <c r="R3341"/>
      <c r="S3341"/>
      <c r="T3341"/>
    </row>
    <row r="3342" spans="1:20" x14ac:dyDescent="0.25">
      <c r="A3342"/>
      <c r="B3342"/>
      <c r="C3342"/>
      <c r="D3342"/>
      <c r="E3342"/>
      <c r="F3342"/>
      <c r="G3342"/>
      <c r="H3342"/>
      <c r="I3342"/>
      <c r="J3342"/>
      <c r="K3342"/>
      <c r="L3342"/>
      <c r="M3342"/>
      <c r="N3342"/>
      <c r="O3342"/>
      <c r="P3342"/>
      <c r="Q3342"/>
      <c r="R3342"/>
      <c r="S3342"/>
      <c r="T3342"/>
    </row>
    <row r="3343" spans="1:20" x14ac:dyDescent="0.25">
      <c r="A3343"/>
      <c r="B3343"/>
      <c r="C3343"/>
      <c r="D3343"/>
      <c r="E3343"/>
      <c r="F3343"/>
      <c r="G3343"/>
      <c r="H3343"/>
      <c r="I3343"/>
      <c r="J3343"/>
      <c r="K3343"/>
      <c r="L3343"/>
      <c r="M3343"/>
      <c r="N3343"/>
      <c r="O3343"/>
      <c r="P3343"/>
      <c r="Q3343"/>
      <c r="R3343"/>
      <c r="S3343"/>
      <c r="T3343"/>
    </row>
    <row r="3344" spans="1:20" x14ac:dyDescent="0.25">
      <c r="A3344"/>
      <c r="B3344"/>
      <c r="C3344"/>
      <c r="D3344"/>
      <c r="E3344"/>
      <c r="F3344"/>
      <c r="G3344"/>
      <c r="H3344"/>
      <c r="I3344"/>
      <c r="J3344"/>
      <c r="K3344"/>
      <c r="L3344"/>
      <c r="M3344"/>
      <c r="N3344"/>
      <c r="O3344"/>
      <c r="P3344"/>
      <c r="Q3344"/>
      <c r="R3344"/>
      <c r="S3344"/>
      <c r="T3344"/>
    </row>
    <row r="3345" spans="1:20" x14ac:dyDescent="0.25">
      <c r="A3345"/>
      <c r="B3345"/>
      <c r="C3345"/>
      <c r="D3345"/>
      <c r="E3345"/>
      <c r="F3345"/>
      <c r="G3345"/>
      <c r="H3345"/>
      <c r="I3345"/>
      <c r="J3345"/>
      <c r="K3345"/>
      <c r="L3345"/>
      <c r="M3345"/>
      <c r="N3345"/>
      <c r="O3345"/>
      <c r="P3345"/>
      <c r="Q3345"/>
      <c r="R3345"/>
      <c r="S3345"/>
      <c r="T3345"/>
    </row>
    <row r="3346" spans="1:20" x14ac:dyDescent="0.25">
      <c r="A3346"/>
      <c r="B3346"/>
      <c r="C3346"/>
      <c r="D3346"/>
      <c r="E3346"/>
      <c r="F3346"/>
      <c r="G3346"/>
      <c r="H3346"/>
      <c r="I3346"/>
      <c r="J3346"/>
      <c r="K3346"/>
      <c r="L3346"/>
      <c r="M3346"/>
      <c r="N3346"/>
      <c r="O3346"/>
      <c r="P3346"/>
      <c r="Q3346"/>
      <c r="R3346"/>
      <c r="S3346"/>
      <c r="T3346"/>
    </row>
    <row r="3347" spans="1:20" x14ac:dyDescent="0.25">
      <c r="A3347"/>
      <c r="B3347"/>
      <c r="C3347"/>
      <c r="D3347"/>
      <c r="E3347"/>
      <c r="F3347"/>
      <c r="G3347"/>
      <c r="H3347"/>
      <c r="I3347"/>
      <c r="J3347"/>
      <c r="K3347"/>
      <c r="L3347"/>
      <c r="M3347"/>
      <c r="N3347"/>
      <c r="O3347"/>
      <c r="P3347"/>
      <c r="Q3347"/>
      <c r="R3347"/>
      <c r="S3347"/>
      <c r="T3347"/>
    </row>
    <row r="3348" spans="1:20" x14ac:dyDescent="0.25">
      <c r="A3348"/>
      <c r="B3348"/>
      <c r="C3348"/>
      <c r="D3348"/>
      <c r="E3348"/>
      <c r="F3348"/>
      <c r="G3348"/>
      <c r="H3348"/>
      <c r="I3348"/>
      <c r="J3348"/>
      <c r="K3348"/>
      <c r="L3348"/>
      <c r="M3348"/>
      <c r="N3348"/>
      <c r="O3348"/>
      <c r="P3348"/>
      <c r="Q3348"/>
      <c r="R3348"/>
      <c r="S3348"/>
      <c r="T3348"/>
    </row>
    <row r="3349" spans="1:20" x14ac:dyDescent="0.25">
      <c r="A3349"/>
      <c r="B3349"/>
      <c r="C3349"/>
      <c r="D3349"/>
      <c r="E3349"/>
      <c r="F3349"/>
      <c r="G3349"/>
      <c r="H3349"/>
      <c r="I3349"/>
      <c r="J3349"/>
      <c r="K3349"/>
      <c r="L3349"/>
      <c r="M3349"/>
      <c r="N3349"/>
      <c r="O3349"/>
      <c r="P3349"/>
      <c r="Q3349"/>
      <c r="R3349"/>
      <c r="S3349"/>
      <c r="T3349"/>
    </row>
    <row r="3350" spans="1:20" x14ac:dyDescent="0.25">
      <c r="A3350"/>
      <c r="B3350"/>
      <c r="C3350"/>
      <c r="D3350"/>
      <c r="E3350"/>
      <c r="F3350"/>
      <c r="G3350"/>
      <c r="H3350"/>
      <c r="I3350"/>
      <c r="J3350"/>
      <c r="K3350"/>
      <c r="L3350"/>
      <c r="M3350"/>
      <c r="N3350"/>
      <c r="O3350"/>
      <c r="P3350"/>
      <c r="Q3350"/>
      <c r="R3350"/>
      <c r="S3350"/>
      <c r="T3350"/>
    </row>
    <row r="3351" spans="1:20" x14ac:dyDescent="0.25">
      <c r="A3351"/>
      <c r="B3351"/>
      <c r="C3351"/>
      <c r="D3351"/>
      <c r="E3351"/>
      <c r="F3351"/>
      <c r="G3351"/>
      <c r="H3351"/>
      <c r="I3351"/>
      <c r="J3351"/>
      <c r="K3351"/>
      <c r="L3351"/>
      <c r="M3351"/>
      <c r="N3351"/>
      <c r="O3351"/>
      <c r="P3351"/>
      <c r="Q3351"/>
      <c r="R3351"/>
      <c r="S3351"/>
      <c r="T3351"/>
    </row>
    <row r="3352" spans="1:20" x14ac:dyDescent="0.25">
      <c r="A3352"/>
      <c r="B3352"/>
      <c r="C3352"/>
      <c r="D3352"/>
      <c r="E3352"/>
      <c r="F3352"/>
      <c r="G3352"/>
      <c r="H3352"/>
      <c r="I3352"/>
      <c r="J3352"/>
      <c r="K3352"/>
      <c r="L3352"/>
      <c r="M3352"/>
      <c r="N3352"/>
      <c r="O3352"/>
      <c r="P3352"/>
      <c r="Q3352"/>
      <c r="R3352"/>
      <c r="S3352"/>
      <c r="T3352"/>
    </row>
    <row r="3353" spans="1:20" x14ac:dyDescent="0.25">
      <c r="A3353"/>
      <c r="B3353"/>
      <c r="C3353"/>
      <c r="D3353"/>
      <c r="E3353"/>
      <c r="F3353"/>
      <c r="G3353"/>
      <c r="H3353"/>
      <c r="I3353"/>
      <c r="J3353"/>
      <c r="K3353"/>
      <c r="L3353"/>
      <c r="M3353"/>
      <c r="N3353"/>
      <c r="O3353"/>
      <c r="P3353"/>
      <c r="Q3353"/>
      <c r="R3353"/>
      <c r="S3353"/>
      <c r="T3353"/>
    </row>
    <row r="3354" spans="1:20" x14ac:dyDescent="0.25">
      <c r="A3354"/>
      <c r="B3354"/>
      <c r="C3354"/>
      <c r="D3354"/>
      <c r="E3354"/>
      <c r="F3354"/>
      <c r="G3354"/>
      <c r="H3354"/>
      <c r="I3354"/>
      <c r="J3354"/>
      <c r="K3354"/>
      <c r="L3354"/>
      <c r="M3354"/>
      <c r="N3354"/>
      <c r="O3354"/>
      <c r="P3354"/>
      <c r="Q3354"/>
      <c r="R3354"/>
      <c r="S3354"/>
      <c r="T3354"/>
    </row>
    <row r="3355" spans="1:20" x14ac:dyDescent="0.25">
      <c r="A3355"/>
      <c r="B3355"/>
      <c r="C3355"/>
      <c r="D3355"/>
      <c r="E3355"/>
      <c r="F3355"/>
      <c r="G3355"/>
      <c r="H3355"/>
      <c r="I3355"/>
      <c r="J3355"/>
      <c r="K3355"/>
      <c r="L3355"/>
      <c r="M3355"/>
      <c r="N3355"/>
      <c r="O3355"/>
      <c r="P3355"/>
      <c r="Q3355"/>
      <c r="R3355"/>
      <c r="S3355"/>
      <c r="T3355"/>
    </row>
    <row r="3356" spans="1:20" x14ac:dyDescent="0.25">
      <c r="A3356"/>
      <c r="B3356"/>
      <c r="C3356"/>
      <c r="D3356"/>
      <c r="E3356"/>
      <c r="F3356"/>
      <c r="G3356"/>
      <c r="H3356"/>
      <c r="I3356"/>
      <c r="J3356"/>
      <c r="K3356"/>
      <c r="L3356"/>
      <c r="M3356"/>
      <c r="N3356"/>
      <c r="O3356"/>
      <c r="P3356"/>
      <c r="Q3356"/>
      <c r="R3356"/>
      <c r="S3356"/>
      <c r="T3356"/>
    </row>
    <row r="3357" spans="1:20" x14ac:dyDescent="0.25">
      <c r="A3357"/>
      <c r="B3357"/>
      <c r="C3357"/>
      <c r="D3357"/>
      <c r="E3357"/>
      <c r="F3357"/>
      <c r="G3357"/>
      <c r="H3357"/>
      <c r="I3357"/>
      <c r="J3357"/>
      <c r="K3357"/>
      <c r="L3357"/>
      <c r="M3357"/>
      <c r="N3357"/>
      <c r="O3357"/>
      <c r="P3357"/>
      <c r="Q3357"/>
      <c r="R3357"/>
      <c r="S3357"/>
      <c r="T3357"/>
    </row>
    <row r="3358" spans="1:20" x14ac:dyDescent="0.25">
      <c r="A3358"/>
      <c r="B3358"/>
      <c r="C3358"/>
      <c r="D3358"/>
      <c r="E3358"/>
      <c r="F3358"/>
      <c r="G3358"/>
      <c r="H3358"/>
      <c r="I3358"/>
      <c r="J3358"/>
      <c r="K3358"/>
      <c r="L3358"/>
      <c r="M3358"/>
      <c r="N3358"/>
      <c r="O3358"/>
      <c r="P3358"/>
      <c r="Q3358"/>
      <c r="R3358"/>
      <c r="S3358"/>
      <c r="T3358"/>
    </row>
    <row r="3359" spans="1:20" x14ac:dyDescent="0.25">
      <c r="A3359"/>
      <c r="B3359"/>
      <c r="C3359"/>
      <c r="D3359"/>
      <c r="E3359"/>
      <c r="F3359"/>
      <c r="G3359"/>
      <c r="H3359"/>
      <c r="I3359"/>
      <c r="J3359"/>
      <c r="K3359"/>
      <c r="L3359"/>
      <c r="M3359"/>
      <c r="N3359"/>
      <c r="O3359"/>
      <c r="P3359"/>
      <c r="Q3359"/>
      <c r="R3359"/>
      <c r="S3359"/>
      <c r="T3359"/>
    </row>
    <row r="3360" spans="1:20" x14ac:dyDescent="0.25">
      <c r="A3360"/>
      <c r="B3360"/>
      <c r="C3360"/>
      <c r="D3360"/>
      <c r="E3360"/>
      <c r="F3360"/>
      <c r="G3360"/>
      <c r="H3360"/>
      <c r="I3360"/>
      <c r="J3360"/>
      <c r="K3360"/>
      <c r="L3360"/>
      <c r="M3360"/>
      <c r="N3360"/>
      <c r="O3360"/>
      <c r="P3360"/>
      <c r="Q3360"/>
      <c r="R3360"/>
      <c r="S3360"/>
      <c r="T3360"/>
    </row>
    <row r="3361" spans="1:20" x14ac:dyDescent="0.25">
      <c r="A3361"/>
      <c r="B3361"/>
      <c r="C3361"/>
      <c r="D3361"/>
      <c r="E3361"/>
      <c r="F3361"/>
      <c r="G3361"/>
      <c r="H3361"/>
      <c r="I3361"/>
      <c r="J3361"/>
      <c r="K3361"/>
      <c r="L3361"/>
      <c r="M3361"/>
      <c r="N3361"/>
      <c r="O3361"/>
      <c r="P3361"/>
      <c r="Q3361"/>
      <c r="R3361"/>
      <c r="S3361"/>
      <c r="T3361"/>
    </row>
    <row r="3362" spans="1:20" x14ac:dyDescent="0.25">
      <c r="A3362"/>
      <c r="B3362"/>
      <c r="C3362"/>
      <c r="D3362"/>
      <c r="E3362"/>
      <c r="F3362"/>
      <c r="G3362"/>
      <c r="H3362"/>
      <c r="I3362"/>
      <c r="J3362"/>
      <c r="K3362"/>
      <c r="L3362"/>
      <c r="M3362"/>
      <c r="N3362"/>
      <c r="O3362"/>
      <c r="P3362"/>
      <c r="Q3362"/>
      <c r="R3362"/>
      <c r="S3362"/>
      <c r="T3362"/>
    </row>
    <row r="3363" spans="1:20" x14ac:dyDescent="0.25">
      <c r="A3363"/>
      <c r="B3363"/>
      <c r="C3363"/>
      <c r="D3363"/>
      <c r="E3363"/>
      <c r="F3363"/>
      <c r="G3363"/>
      <c r="H3363"/>
      <c r="I3363"/>
      <c r="J3363"/>
      <c r="K3363"/>
      <c r="L3363"/>
      <c r="M3363"/>
      <c r="N3363"/>
      <c r="O3363"/>
      <c r="P3363"/>
      <c r="Q3363"/>
      <c r="R3363"/>
      <c r="S3363"/>
      <c r="T3363"/>
    </row>
    <row r="3364" spans="1:20" x14ac:dyDescent="0.25">
      <c r="A3364"/>
      <c r="B3364"/>
      <c r="C3364"/>
      <c r="D3364"/>
      <c r="E3364"/>
      <c r="F3364"/>
      <c r="G3364"/>
      <c r="H3364"/>
      <c r="I3364"/>
      <c r="J3364"/>
      <c r="K3364"/>
      <c r="L3364"/>
      <c r="M3364"/>
      <c r="N3364"/>
      <c r="O3364"/>
      <c r="P3364"/>
      <c r="Q3364"/>
      <c r="R3364"/>
      <c r="S3364"/>
      <c r="T3364"/>
    </row>
    <row r="3365" spans="1:20" x14ac:dyDescent="0.25">
      <c r="A3365"/>
      <c r="B3365"/>
      <c r="C3365"/>
      <c r="D3365"/>
      <c r="E3365"/>
      <c r="F3365"/>
      <c r="G3365"/>
      <c r="H3365"/>
      <c r="I3365"/>
      <c r="J3365"/>
      <c r="K3365"/>
      <c r="L3365"/>
      <c r="M3365"/>
      <c r="N3365"/>
      <c r="O3365"/>
      <c r="P3365"/>
      <c r="Q3365"/>
      <c r="R3365"/>
      <c r="S3365"/>
      <c r="T3365"/>
    </row>
    <row r="3366" spans="1:20" x14ac:dyDescent="0.25">
      <c r="A3366"/>
      <c r="B3366"/>
      <c r="C3366"/>
      <c r="D3366"/>
      <c r="E3366"/>
      <c r="F3366"/>
      <c r="G3366"/>
      <c r="H3366"/>
      <c r="I3366"/>
      <c r="J3366"/>
      <c r="K3366"/>
      <c r="L3366"/>
      <c r="M3366"/>
      <c r="N3366"/>
      <c r="O3366"/>
      <c r="P3366"/>
      <c r="Q3366"/>
      <c r="R3366"/>
      <c r="S3366"/>
      <c r="T3366"/>
    </row>
    <row r="3367" spans="1:20" x14ac:dyDescent="0.25">
      <c r="A3367"/>
      <c r="B3367"/>
      <c r="C3367"/>
      <c r="D3367"/>
      <c r="E3367"/>
      <c r="F3367"/>
      <c r="G3367"/>
      <c r="H3367"/>
      <c r="I3367"/>
      <c r="J3367"/>
      <c r="K3367"/>
      <c r="L3367"/>
      <c r="M3367"/>
      <c r="N3367"/>
      <c r="O3367"/>
      <c r="P3367"/>
      <c r="Q3367"/>
      <c r="R3367"/>
      <c r="S3367"/>
      <c r="T3367"/>
    </row>
    <row r="3368" spans="1:20" x14ac:dyDescent="0.25">
      <c r="A3368"/>
      <c r="B3368"/>
      <c r="C3368"/>
      <c r="D3368"/>
      <c r="E3368"/>
      <c r="F3368"/>
      <c r="G3368"/>
      <c r="H3368"/>
      <c r="I3368"/>
      <c r="J3368"/>
      <c r="K3368"/>
      <c r="L3368"/>
      <c r="M3368"/>
      <c r="N3368"/>
      <c r="O3368"/>
      <c r="P3368"/>
      <c r="Q3368"/>
      <c r="R3368"/>
      <c r="S3368"/>
      <c r="T3368"/>
    </row>
    <row r="3369" spans="1:20" x14ac:dyDescent="0.25">
      <c r="A3369"/>
      <c r="B3369"/>
      <c r="C3369"/>
      <c r="D3369"/>
      <c r="E3369"/>
      <c r="F3369"/>
      <c r="G3369"/>
      <c r="H3369"/>
      <c r="I3369"/>
      <c r="J3369"/>
      <c r="K3369"/>
      <c r="L3369"/>
      <c r="M3369"/>
      <c r="N3369"/>
      <c r="O3369"/>
      <c r="P3369"/>
      <c r="Q3369"/>
      <c r="R3369"/>
      <c r="S3369"/>
      <c r="T3369"/>
    </row>
    <row r="3370" spans="1:20" x14ac:dyDescent="0.25">
      <c r="A3370"/>
      <c r="B3370"/>
      <c r="C3370"/>
      <c r="D3370"/>
      <c r="E3370"/>
      <c r="F3370"/>
      <c r="G3370"/>
      <c r="H3370"/>
      <c r="I3370"/>
      <c r="J3370"/>
      <c r="K3370"/>
      <c r="L3370"/>
      <c r="M3370"/>
      <c r="N3370"/>
      <c r="O3370"/>
      <c r="P3370"/>
      <c r="Q3370"/>
      <c r="R3370"/>
      <c r="S3370"/>
      <c r="T3370"/>
    </row>
    <row r="3371" spans="1:20" x14ac:dyDescent="0.25">
      <c r="A3371"/>
      <c r="B3371"/>
      <c r="C3371"/>
      <c r="D3371"/>
      <c r="E3371"/>
      <c r="F3371"/>
      <c r="G3371"/>
      <c r="H3371"/>
      <c r="I3371"/>
      <c r="J3371"/>
      <c r="K3371"/>
      <c r="L3371"/>
      <c r="M3371"/>
      <c r="N3371"/>
      <c r="O3371"/>
      <c r="P3371"/>
      <c r="Q3371"/>
      <c r="R3371"/>
      <c r="S3371"/>
      <c r="T3371"/>
    </row>
    <row r="3372" spans="1:20" x14ac:dyDescent="0.25">
      <c r="A3372"/>
      <c r="B3372"/>
      <c r="C3372"/>
      <c r="D3372"/>
      <c r="E3372"/>
      <c r="F3372"/>
      <c r="G3372"/>
      <c r="H3372"/>
      <c r="I3372"/>
      <c r="J3372"/>
      <c r="K3372"/>
      <c r="L3372"/>
      <c r="M3372"/>
      <c r="N3372"/>
      <c r="O3372"/>
      <c r="P3372"/>
      <c r="Q3372"/>
      <c r="R3372"/>
      <c r="S3372"/>
      <c r="T3372"/>
    </row>
    <row r="3373" spans="1:20" x14ac:dyDescent="0.25">
      <c r="A3373"/>
      <c r="B3373"/>
      <c r="C3373"/>
      <c r="D3373"/>
      <c r="E3373"/>
      <c r="F3373"/>
      <c r="G3373"/>
      <c r="H3373"/>
      <c r="I3373"/>
      <c r="J3373"/>
      <c r="K3373"/>
      <c r="L3373"/>
      <c r="M3373"/>
      <c r="N3373"/>
      <c r="O3373"/>
      <c r="P3373"/>
      <c r="Q3373"/>
      <c r="R3373"/>
      <c r="S3373"/>
      <c r="T3373"/>
    </row>
    <row r="3374" spans="1:20" x14ac:dyDescent="0.25">
      <c r="A3374"/>
      <c r="B3374"/>
      <c r="C3374"/>
      <c r="D3374"/>
      <c r="E3374"/>
      <c r="F3374"/>
      <c r="G3374"/>
      <c r="H3374"/>
      <c r="I3374"/>
      <c r="J3374"/>
      <c r="K3374"/>
      <c r="L3374"/>
      <c r="M3374"/>
      <c r="N3374"/>
      <c r="O3374"/>
      <c r="P3374"/>
      <c r="Q3374"/>
      <c r="R3374"/>
      <c r="S3374"/>
      <c r="T3374"/>
    </row>
    <row r="3375" spans="1:20" x14ac:dyDescent="0.25">
      <c r="A3375"/>
      <c r="B3375"/>
      <c r="C3375"/>
      <c r="D3375"/>
      <c r="E3375"/>
      <c r="F3375"/>
      <c r="G3375"/>
      <c r="H3375"/>
      <c r="I3375"/>
      <c r="J3375"/>
      <c r="K3375"/>
      <c r="L3375"/>
      <c r="M3375"/>
      <c r="N3375"/>
      <c r="O3375"/>
      <c r="P3375"/>
      <c r="Q3375"/>
      <c r="R3375"/>
      <c r="S3375"/>
      <c r="T3375"/>
    </row>
    <row r="3376" spans="1:20" x14ac:dyDescent="0.25">
      <c r="A3376"/>
      <c r="B3376"/>
      <c r="C3376"/>
      <c r="D3376"/>
      <c r="E3376"/>
      <c r="F3376"/>
      <c r="G3376"/>
      <c r="H3376"/>
      <c r="I3376"/>
      <c r="J3376"/>
      <c r="K3376"/>
      <c r="L3376"/>
      <c r="M3376"/>
      <c r="N3376"/>
      <c r="O3376"/>
      <c r="P3376"/>
      <c r="Q3376"/>
      <c r="R3376"/>
      <c r="S3376"/>
      <c r="T3376"/>
    </row>
    <row r="3377" spans="1:20" x14ac:dyDescent="0.25">
      <c r="A3377"/>
      <c r="B3377"/>
      <c r="C3377"/>
      <c r="D3377"/>
      <c r="E3377"/>
      <c r="F3377"/>
      <c r="G3377"/>
      <c r="H3377"/>
      <c r="I3377"/>
      <c r="J3377"/>
      <c r="K3377"/>
      <c r="L3377"/>
      <c r="M3377"/>
      <c r="N3377"/>
      <c r="O3377"/>
      <c r="P3377"/>
      <c r="Q3377"/>
      <c r="R3377"/>
      <c r="S3377"/>
      <c r="T3377"/>
    </row>
    <row r="3378" spans="1:20" x14ac:dyDescent="0.25">
      <c r="A3378"/>
      <c r="B3378"/>
      <c r="C3378"/>
      <c r="D3378"/>
      <c r="E3378"/>
      <c r="F3378"/>
      <c r="G3378"/>
      <c r="H3378"/>
      <c r="I3378"/>
      <c r="J3378"/>
      <c r="K3378"/>
      <c r="L3378"/>
      <c r="M3378"/>
      <c r="N3378"/>
      <c r="O3378"/>
      <c r="P3378"/>
      <c r="Q3378"/>
      <c r="R3378"/>
      <c r="S3378"/>
      <c r="T3378"/>
    </row>
    <row r="3379" spans="1:20" x14ac:dyDescent="0.25">
      <c r="A3379"/>
      <c r="B3379"/>
      <c r="C3379"/>
      <c r="D3379"/>
      <c r="E3379"/>
      <c r="F3379"/>
      <c r="G3379"/>
      <c r="H3379"/>
      <c r="I3379"/>
      <c r="J3379"/>
      <c r="K3379"/>
      <c r="L3379"/>
      <c r="M3379"/>
      <c r="N3379"/>
      <c r="O3379"/>
      <c r="P3379"/>
      <c r="Q3379"/>
      <c r="R3379"/>
      <c r="S3379"/>
      <c r="T3379"/>
    </row>
    <row r="3380" spans="1:20" x14ac:dyDescent="0.25">
      <c r="A3380"/>
      <c r="B3380"/>
      <c r="C3380"/>
      <c r="D3380"/>
      <c r="E3380"/>
      <c r="F3380"/>
      <c r="G3380"/>
      <c r="H3380"/>
      <c r="I3380"/>
      <c r="J3380"/>
      <c r="K3380"/>
      <c r="L3380"/>
      <c r="M3380"/>
      <c r="N3380"/>
      <c r="O3380"/>
      <c r="P3380"/>
      <c r="Q3380"/>
      <c r="R3380"/>
      <c r="S3380"/>
      <c r="T3380"/>
    </row>
    <row r="3381" spans="1:20" x14ac:dyDescent="0.25">
      <c r="A3381"/>
      <c r="B3381"/>
      <c r="C3381"/>
      <c r="D3381"/>
      <c r="E3381"/>
      <c r="F3381"/>
      <c r="G3381"/>
      <c r="H3381"/>
      <c r="I3381"/>
      <c r="J3381"/>
      <c r="K3381"/>
      <c r="L3381"/>
      <c r="M3381"/>
      <c r="N3381"/>
      <c r="O3381"/>
      <c r="P3381"/>
      <c r="Q3381"/>
      <c r="R3381"/>
      <c r="S3381"/>
      <c r="T3381"/>
    </row>
    <row r="3382" spans="1:20" x14ac:dyDescent="0.25">
      <c r="A3382"/>
      <c r="B3382"/>
      <c r="C3382"/>
      <c r="D3382"/>
      <c r="E3382"/>
      <c r="F3382"/>
      <c r="G3382"/>
      <c r="H3382"/>
      <c r="I3382"/>
      <c r="J3382"/>
      <c r="K3382"/>
      <c r="L3382"/>
      <c r="M3382"/>
      <c r="N3382"/>
      <c r="O3382"/>
      <c r="P3382"/>
      <c r="Q3382"/>
      <c r="R3382"/>
      <c r="S3382"/>
      <c r="T3382"/>
    </row>
    <row r="3383" spans="1:20" x14ac:dyDescent="0.25">
      <c r="A3383"/>
      <c r="B3383"/>
      <c r="C3383"/>
      <c r="D3383"/>
      <c r="E3383"/>
      <c r="F3383"/>
      <c r="G3383"/>
      <c r="H3383"/>
      <c r="I3383"/>
      <c r="J3383"/>
      <c r="K3383"/>
      <c r="L3383"/>
      <c r="M3383"/>
      <c r="N3383"/>
      <c r="O3383"/>
      <c r="P3383"/>
      <c r="Q3383"/>
      <c r="R3383"/>
      <c r="S3383"/>
      <c r="T3383"/>
    </row>
    <row r="3384" spans="1:20" x14ac:dyDescent="0.25">
      <c r="A3384"/>
      <c r="B3384"/>
      <c r="C3384"/>
      <c r="D3384"/>
      <c r="E3384"/>
      <c r="F3384"/>
      <c r="G3384"/>
      <c r="H3384"/>
      <c r="I3384"/>
      <c r="J3384"/>
      <c r="K3384"/>
      <c r="L3384"/>
      <c r="M3384"/>
      <c r="N3384"/>
      <c r="O3384"/>
      <c r="P3384"/>
      <c r="Q3384"/>
      <c r="R3384"/>
      <c r="S3384"/>
      <c r="T3384"/>
    </row>
    <row r="3385" spans="1:20" x14ac:dyDescent="0.25">
      <c r="A3385"/>
      <c r="B3385"/>
      <c r="C3385"/>
      <c r="D3385"/>
      <c r="E3385"/>
      <c r="F3385"/>
      <c r="G3385"/>
      <c r="H3385"/>
      <c r="I3385"/>
      <c r="J3385"/>
      <c r="K3385"/>
      <c r="L3385"/>
      <c r="M3385"/>
      <c r="N3385"/>
      <c r="O3385"/>
      <c r="P3385"/>
      <c r="Q3385"/>
      <c r="R3385"/>
      <c r="S3385"/>
      <c r="T3385"/>
    </row>
    <row r="3386" spans="1:20" x14ac:dyDescent="0.25">
      <c r="A3386"/>
      <c r="B3386"/>
      <c r="C3386"/>
      <c r="D3386"/>
      <c r="E3386"/>
      <c r="F3386"/>
      <c r="G3386"/>
      <c r="H3386"/>
      <c r="I3386"/>
      <c r="J3386"/>
      <c r="K3386"/>
      <c r="L3386"/>
      <c r="M3386"/>
      <c r="N3386"/>
      <c r="O3386"/>
      <c r="P3386"/>
      <c r="Q3386"/>
      <c r="R3386"/>
      <c r="S3386"/>
      <c r="T3386"/>
    </row>
    <row r="3387" spans="1:20" x14ac:dyDescent="0.25">
      <c r="A3387"/>
      <c r="B3387"/>
      <c r="C3387"/>
      <c r="D3387"/>
      <c r="E3387"/>
      <c r="F3387"/>
      <c r="G3387"/>
      <c r="H3387"/>
      <c r="I3387"/>
      <c r="J3387"/>
      <c r="K3387"/>
      <c r="L3387"/>
      <c r="M3387"/>
      <c r="N3387"/>
      <c r="O3387"/>
      <c r="P3387"/>
      <c r="Q3387"/>
      <c r="R3387"/>
      <c r="S3387"/>
      <c r="T3387"/>
    </row>
    <row r="3388" spans="1:20" x14ac:dyDescent="0.25">
      <c r="A3388"/>
      <c r="B3388"/>
      <c r="C3388"/>
      <c r="D3388"/>
      <c r="E3388"/>
      <c r="F3388"/>
      <c r="G3388"/>
      <c r="H3388"/>
      <c r="I3388"/>
      <c r="J3388"/>
      <c r="K3388"/>
      <c r="L3388"/>
      <c r="M3388"/>
      <c r="N3388"/>
      <c r="O3388"/>
      <c r="P3388"/>
      <c r="Q3388"/>
      <c r="R3388"/>
      <c r="S3388"/>
      <c r="T3388"/>
    </row>
    <row r="3389" spans="1:20" x14ac:dyDescent="0.25">
      <c r="A3389"/>
      <c r="B3389"/>
      <c r="C3389"/>
      <c r="D3389"/>
      <c r="E3389"/>
      <c r="F3389"/>
      <c r="G3389"/>
      <c r="H3389"/>
      <c r="I3389"/>
      <c r="J3389"/>
      <c r="K3389"/>
      <c r="L3389"/>
      <c r="M3389"/>
      <c r="N3389"/>
      <c r="O3389"/>
      <c r="P3389"/>
      <c r="Q3389"/>
      <c r="R3389"/>
      <c r="S3389"/>
      <c r="T3389"/>
    </row>
    <row r="3390" spans="1:20" x14ac:dyDescent="0.25">
      <c r="A3390"/>
      <c r="B3390"/>
      <c r="C3390"/>
      <c r="D3390"/>
      <c r="E3390"/>
      <c r="F3390"/>
      <c r="G3390"/>
      <c r="H3390"/>
      <c r="I3390"/>
      <c r="J3390"/>
      <c r="K3390"/>
      <c r="L3390"/>
      <c r="M3390"/>
      <c r="N3390"/>
      <c r="O3390"/>
      <c r="P3390"/>
      <c r="Q3390"/>
      <c r="R3390"/>
      <c r="S3390"/>
      <c r="T3390"/>
    </row>
    <row r="3391" spans="1:20" x14ac:dyDescent="0.25">
      <c r="A3391"/>
      <c r="B3391"/>
      <c r="C3391"/>
      <c r="D3391"/>
      <c r="E3391"/>
      <c r="F3391"/>
      <c r="G3391"/>
      <c r="H3391"/>
      <c r="I3391"/>
      <c r="J3391"/>
      <c r="K3391"/>
      <c r="L3391"/>
      <c r="M3391"/>
      <c r="N3391"/>
      <c r="O3391"/>
      <c r="P3391"/>
      <c r="Q3391"/>
      <c r="R3391"/>
      <c r="S3391"/>
      <c r="T3391"/>
    </row>
    <row r="3392" spans="1:20" x14ac:dyDescent="0.25">
      <c r="A3392"/>
      <c r="B3392"/>
      <c r="C3392"/>
      <c r="D3392"/>
      <c r="E3392"/>
      <c r="F3392"/>
      <c r="G3392"/>
      <c r="H3392"/>
      <c r="I3392"/>
      <c r="J3392"/>
      <c r="K3392"/>
      <c r="L3392"/>
      <c r="M3392"/>
      <c r="N3392"/>
      <c r="O3392"/>
      <c r="P3392"/>
      <c r="Q3392"/>
      <c r="R3392"/>
      <c r="S3392"/>
      <c r="T3392"/>
    </row>
    <row r="3393" spans="1:20" x14ac:dyDescent="0.25">
      <c r="A3393"/>
      <c r="B3393"/>
      <c r="C3393"/>
      <c r="D3393"/>
      <c r="E3393"/>
      <c r="F3393"/>
      <c r="G3393"/>
      <c r="H3393"/>
      <c r="I3393"/>
      <c r="J3393"/>
      <c r="K3393"/>
      <c r="L3393"/>
      <c r="M3393"/>
      <c r="N3393"/>
      <c r="O3393"/>
      <c r="P3393"/>
      <c r="Q3393"/>
      <c r="R3393"/>
      <c r="S3393"/>
      <c r="T3393"/>
    </row>
    <row r="3394" spans="1:20" x14ac:dyDescent="0.25">
      <c r="A3394"/>
      <c r="B3394"/>
      <c r="C3394"/>
      <c r="D3394"/>
      <c r="E3394"/>
      <c r="F3394"/>
      <c r="G3394"/>
      <c r="H3394"/>
      <c r="I3394"/>
      <c r="J3394"/>
      <c r="K3394"/>
      <c r="L3394"/>
      <c r="M3394"/>
      <c r="N3394"/>
      <c r="O3394"/>
      <c r="P3394"/>
      <c r="Q3394"/>
      <c r="R3394"/>
      <c r="S3394"/>
      <c r="T3394"/>
    </row>
    <row r="3395" spans="1:20" x14ac:dyDescent="0.25">
      <c r="A3395"/>
      <c r="B3395"/>
      <c r="C3395"/>
      <c r="D3395"/>
      <c r="E3395"/>
      <c r="F3395"/>
      <c r="G3395"/>
      <c r="H3395"/>
      <c r="I3395"/>
      <c r="J3395"/>
      <c r="K3395"/>
      <c r="L3395"/>
      <c r="M3395"/>
      <c r="N3395"/>
      <c r="O3395"/>
      <c r="P3395"/>
      <c r="Q3395"/>
      <c r="R3395"/>
      <c r="S3395"/>
      <c r="T3395"/>
    </row>
    <row r="3396" spans="1:20" x14ac:dyDescent="0.25">
      <c r="A3396"/>
      <c r="B3396"/>
      <c r="C3396"/>
      <c r="D3396"/>
      <c r="E3396"/>
      <c r="F3396"/>
      <c r="G3396"/>
      <c r="H3396"/>
      <c r="I3396"/>
      <c r="J3396"/>
      <c r="K3396"/>
      <c r="L3396"/>
      <c r="M3396"/>
      <c r="N3396"/>
      <c r="O3396"/>
      <c r="P3396"/>
      <c r="Q3396"/>
      <c r="R3396"/>
      <c r="S3396"/>
      <c r="T3396"/>
    </row>
    <row r="3397" spans="1:20" x14ac:dyDescent="0.25">
      <c r="A3397"/>
      <c r="B3397"/>
      <c r="C3397"/>
      <c r="D3397"/>
      <c r="E3397"/>
      <c r="F3397"/>
      <c r="G3397"/>
      <c r="H3397"/>
      <c r="I3397"/>
      <c r="J3397"/>
      <c r="K3397"/>
      <c r="L3397"/>
      <c r="M3397"/>
      <c r="N3397"/>
      <c r="O3397"/>
      <c r="P3397"/>
      <c r="Q3397"/>
      <c r="R3397"/>
      <c r="S3397"/>
      <c r="T3397"/>
    </row>
    <row r="3398" spans="1:20" x14ac:dyDescent="0.25">
      <c r="A3398"/>
      <c r="B3398"/>
      <c r="C3398"/>
      <c r="D3398"/>
      <c r="E3398"/>
      <c r="F3398"/>
      <c r="G3398"/>
      <c r="H3398"/>
      <c r="I3398"/>
      <c r="J3398"/>
      <c r="K3398"/>
      <c r="L3398"/>
      <c r="M3398"/>
      <c r="N3398"/>
      <c r="O3398"/>
      <c r="P3398"/>
      <c r="Q3398"/>
      <c r="R3398"/>
      <c r="S3398"/>
      <c r="T3398"/>
    </row>
    <row r="3399" spans="1:20" x14ac:dyDescent="0.25">
      <c r="A3399"/>
      <c r="B3399"/>
      <c r="C3399"/>
      <c r="D3399"/>
      <c r="E3399"/>
      <c r="F3399"/>
      <c r="G3399"/>
      <c r="H3399"/>
      <c r="I3399"/>
      <c r="J3399"/>
      <c r="K3399"/>
      <c r="L3399"/>
      <c r="M3399"/>
      <c r="N3399"/>
      <c r="O3399"/>
      <c r="P3399"/>
      <c r="Q3399"/>
      <c r="R3399"/>
      <c r="S3399"/>
      <c r="T3399"/>
    </row>
    <row r="3400" spans="1:20" x14ac:dyDescent="0.25">
      <c r="A3400"/>
      <c r="B3400"/>
      <c r="C3400"/>
      <c r="D3400"/>
      <c r="E3400"/>
      <c r="F3400"/>
      <c r="G3400"/>
      <c r="H3400"/>
      <c r="I3400"/>
      <c r="J3400"/>
      <c r="K3400"/>
      <c r="L3400"/>
      <c r="M3400"/>
      <c r="N3400"/>
      <c r="O3400"/>
      <c r="P3400"/>
      <c r="Q3400"/>
      <c r="R3400"/>
      <c r="S3400"/>
      <c r="T3400"/>
    </row>
    <row r="3401" spans="1:20" x14ac:dyDescent="0.25">
      <c r="A3401"/>
      <c r="B3401"/>
      <c r="C3401"/>
      <c r="D3401"/>
      <c r="E3401"/>
      <c r="F3401"/>
      <c r="G3401"/>
      <c r="H3401"/>
      <c r="I3401"/>
      <c r="J3401"/>
      <c r="K3401"/>
      <c r="L3401"/>
      <c r="M3401"/>
      <c r="N3401"/>
      <c r="O3401"/>
      <c r="P3401"/>
      <c r="Q3401"/>
      <c r="R3401"/>
      <c r="S3401"/>
      <c r="T3401"/>
    </row>
    <row r="3402" spans="1:20" x14ac:dyDescent="0.25">
      <c r="A3402"/>
      <c r="B3402"/>
      <c r="C3402"/>
      <c r="D3402"/>
      <c r="E3402"/>
      <c r="F3402"/>
      <c r="G3402"/>
      <c r="H3402"/>
      <c r="I3402"/>
      <c r="J3402"/>
      <c r="K3402"/>
      <c r="L3402"/>
      <c r="M3402"/>
      <c r="N3402"/>
      <c r="O3402"/>
      <c r="P3402"/>
      <c r="Q3402"/>
      <c r="R3402"/>
      <c r="S3402"/>
      <c r="T3402"/>
    </row>
    <row r="3403" spans="1:20" x14ac:dyDescent="0.25">
      <c r="A3403"/>
      <c r="B3403"/>
      <c r="C3403"/>
      <c r="D3403"/>
      <c r="E3403"/>
      <c r="F3403"/>
      <c r="G3403"/>
      <c r="H3403"/>
      <c r="I3403"/>
      <c r="J3403"/>
      <c r="K3403"/>
      <c r="L3403"/>
      <c r="M3403"/>
      <c r="N3403"/>
      <c r="O3403"/>
      <c r="P3403"/>
      <c r="Q3403"/>
      <c r="R3403"/>
      <c r="S3403"/>
      <c r="T3403"/>
    </row>
    <row r="3404" spans="1:20" x14ac:dyDescent="0.25">
      <c r="A3404"/>
      <c r="B3404"/>
      <c r="C3404"/>
      <c r="D3404"/>
      <c r="E3404"/>
      <c r="F3404"/>
      <c r="G3404"/>
      <c r="H3404"/>
      <c r="I3404"/>
      <c r="J3404"/>
      <c r="K3404"/>
      <c r="L3404"/>
      <c r="M3404"/>
      <c r="N3404"/>
      <c r="O3404"/>
      <c r="P3404"/>
      <c r="Q3404"/>
      <c r="R3404"/>
      <c r="S3404"/>
      <c r="T3404"/>
    </row>
    <row r="3405" spans="1:20" x14ac:dyDescent="0.25">
      <c r="A3405"/>
      <c r="B3405"/>
      <c r="C3405"/>
      <c r="D3405"/>
      <c r="E3405"/>
      <c r="F3405"/>
      <c r="G3405"/>
      <c r="H3405"/>
      <c r="I3405"/>
      <c r="J3405"/>
      <c r="K3405"/>
      <c r="L3405"/>
      <c r="M3405"/>
      <c r="N3405"/>
      <c r="O3405"/>
      <c r="P3405"/>
      <c r="Q3405"/>
      <c r="R3405"/>
      <c r="S3405"/>
      <c r="T3405"/>
    </row>
    <row r="3406" spans="1:20" x14ac:dyDescent="0.25">
      <c r="A3406"/>
      <c r="B3406"/>
      <c r="C3406"/>
      <c r="D3406"/>
      <c r="E3406"/>
      <c r="F3406"/>
      <c r="G3406"/>
      <c r="H3406"/>
      <c r="I3406"/>
      <c r="J3406"/>
      <c r="K3406"/>
      <c r="L3406"/>
      <c r="M3406"/>
      <c r="N3406"/>
      <c r="O3406"/>
      <c r="P3406"/>
      <c r="Q3406"/>
      <c r="R3406"/>
      <c r="S3406"/>
      <c r="T3406"/>
    </row>
    <row r="3407" spans="1:20" x14ac:dyDescent="0.25">
      <c r="A3407"/>
      <c r="B3407"/>
      <c r="C3407"/>
      <c r="D3407"/>
      <c r="E3407"/>
      <c r="F3407"/>
      <c r="G3407"/>
      <c r="H3407"/>
      <c r="I3407"/>
      <c r="J3407"/>
      <c r="K3407"/>
      <c r="L3407"/>
      <c r="M3407"/>
      <c r="N3407"/>
      <c r="O3407"/>
      <c r="P3407"/>
      <c r="Q3407"/>
      <c r="R3407"/>
      <c r="S3407"/>
      <c r="T3407"/>
    </row>
    <row r="3408" spans="1:20" x14ac:dyDescent="0.25">
      <c r="A3408"/>
      <c r="B3408"/>
      <c r="C3408"/>
      <c r="D3408"/>
      <c r="E3408"/>
      <c r="F3408"/>
      <c r="G3408"/>
      <c r="H3408"/>
      <c r="I3408"/>
      <c r="J3408"/>
      <c r="K3408"/>
      <c r="L3408"/>
      <c r="M3408"/>
      <c r="N3408"/>
      <c r="O3408"/>
      <c r="P3408"/>
      <c r="Q3408"/>
      <c r="R3408"/>
      <c r="S3408"/>
      <c r="T3408"/>
    </row>
    <row r="3409" spans="1:20" x14ac:dyDescent="0.25">
      <c r="A3409"/>
      <c r="B3409"/>
      <c r="C3409"/>
      <c r="D3409"/>
      <c r="E3409"/>
      <c r="F3409"/>
      <c r="G3409"/>
      <c r="H3409"/>
      <c r="I3409"/>
      <c r="J3409"/>
      <c r="K3409"/>
      <c r="L3409"/>
      <c r="M3409"/>
      <c r="N3409"/>
      <c r="O3409"/>
      <c r="P3409"/>
      <c r="Q3409"/>
      <c r="R3409"/>
      <c r="S3409"/>
      <c r="T3409"/>
    </row>
    <row r="3410" spans="1:20" x14ac:dyDescent="0.25">
      <c r="A3410"/>
      <c r="B3410"/>
      <c r="C3410"/>
      <c r="D3410"/>
      <c r="E3410"/>
      <c r="F3410"/>
      <c r="G3410"/>
      <c r="H3410"/>
      <c r="I3410"/>
      <c r="J3410"/>
      <c r="K3410"/>
      <c r="L3410"/>
      <c r="M3410"/>
      <c r="N3410"/>
      <c r="O3410"/>
      <c r="P3410"/>
      <c r="Q3410"/>
      <c r="R3410"/>
      <c r="S3410"/>
      <c r="T3410"/>
    </row>
    <row r="3411" spans="1:20" x14ac:dyDescent="0.25">
      <c r="A3411"/>
      <c r="B3411"/>
      <c r="C3411"/>
      <c r="D3411"/>
      <c r="E3411"/>
      <c r="F3411"/>
      <c r="G3411"/>
      <c r="H3411"/>
      <c r="I3411"/>
      <c r="J3411"/>
      <c r="K3411"/>
      <c r="L3411"/>
      <c r="M3411"/>
      <c r="N3411"/>
      <c r="O3411"/>
      <c r="P3411"/>
      <c r="Q3411"/>
      <c r="R3411"/>
      <c r="S3411"/>
      <c r="T3411"/>
    </row>
    <row r="3412" spans="1:20" x14ac:dyDescent="0.25">
      <c r="A3412"/>
      <c r="B3412"/>
      <c r="C3412"/>
      <c r="D3412"/>
      <c r="E3412"/>
      <c r="F3412"/>
      <c r="G3412"/>
      <c r="H3412"/>
      <c r="I3412"/>
      <c r="J3412"/>
      <c r="K3412"/>
      <c r="L3412"/>
      <c r="M3412"/>
      <c r="N3412"/>
      <c r="O3412"/>
      <c r="P3412"/>
      <c r="Q3412"/>
      <c r="R3412"/>
      <c r="S3412"/>
      <c r="T3412"/>
    </row>
    <row r="3413" spans="1:20" x14ac:dyDescent="0.25">
      <c r="A3413"/>
      <c r="B3413"/>
      <c r="C3413"/>
      <c r="D3413"/>
      <c r="E3413"/>
      <c r="F3413"/>
      <c r="G3413"/>
      <c r="H3413"/>
      <c r="I3413"/>
      <c r="J3413"/>
      <c r="K3413"/>
      <c r="L3413"/>
      <c r="M3413"/>
      <c r="N3413"/>
      <c r="O3413"/>
      <c r="P3413"/>
      <c r="Q3413"/>
      <c r="R3413"/>
      <c r="S3413"/>
      <c r="T3413"/>
    </row>
    <row r="3414" spans="1:20" x14ac:dyDescent="0.25">
      <c r="A3414"/>
      <c r="B3414"/>
      <c r="C3414"/>
      <c r="D3414"/>
      <c r="E3414"/>
      <c r="F3414"/>
      <c r="G3414"/>
      <c r="H3414"/>
      <c r="I3414"/>
      <c r="J3414"/>
      <c r="K3414"/>
      <c r="L3414"/>
      <c r="M3414"/>
      <c r="N3414"/>
      <c r="O3414"/>
      <c r="P3414"/>
      <c r="Q3414"/>
      <c r="R3414"/>
      <c r="S3414"/>
      <c r="T3414"/>
    </row>
    <row r="3415" spans="1:20" x14ac:dyDescent="0.25">
      <c r="A3415"/>
      <c r="B3415"/>
      <c r="C3415"/>
      <c r="D3415"/>
      <c r="E3415"/>
      <c r="F3415"/>
      <c r="G3415"/>
      <c r="H3415"/>
      <c r="I3415"/>
      <c r="J3415"/>
      <c r="K3415"/>
      <c r="L3415"/>
      <c r="M3415"/>
      <c r="N3415"/>
      <c r="O3415"/>
      <c r="P3415"/>
      <c r="Q3415"/>
      <c r="R3415"/>
      <c r="S3415"/>
      <c r="T3415"/>
    </row>
    <row r="3416" spans="1:20" x14ac:dyDescent="0.25">
      <c r="A3416"/>
      <c r="B3416"/>
      <c r="C3416"/>
      <c r="D3416"/>
      <c r="E3416"/>
      <c r="F3416"/>
      <c r="G3416"/>
      <c r="H3416"/>
      <c r="I3416"/>
      <c r="J3416"/>
      <c r="K3416"/>
      <c r="L3416"/>
      <c r="M3416"/>
      <c r="N3416"/>
      <c r="O3416"/>
      <c r="P3416"/>
      <c r="Q3416"/>
      <c r="R3416"/>
      <c r="S3416"/>
      <c r="T3416"/>
    </row>
    <row r="3417" spans="1:20" x14ac:dyDescent="0.25">
      <c r="A3417"/>
      <c r="B3417"/>
      <c r="C3417"/>
      <c r="D3417"/>
      <c r="E3417"/>
      <c r="F3417"/>
      <c r="G3417"/>
      <c r="H3417"/>
      <c r="I3417"/>
      <c r="J3417"/>
      <c r="K3417"/>
      <c r="L3417"/>
      <c r="M3417"/>
      <c r="N3417"/>
      <c r="O3417"/>
      <c r="P3417"/>
      <c r="Q3417"/>
      <c r="R3417"/>
      <c r="S3417"/>
      <c r="T3417"/>
    </row>
    <row r="3418" spans="1:20" x14ac:dyDescent="0.25">
      <c r="A3418"/>
      <c r="B3418"/>
      <c r="C3418"/>
      <c r="D3418"/>
      <c r="E3418"/>
      <c r="F3418"/>
      <c r="G3418"/>
      <c r="H3418"/>
      <c r="I3418"/>
      <c r="J3418"/>
      <c r="K3418"/>
      <c r="L3418"/>
      <c r="M3418"/>
      <c r="N3418"/>
      <c r="O3418"/>
      <c r="P3418"/>
      <c r="Q3418"/>
      <c r="R3418"/>
      <c r="S3418"/>
      <c r="T3418"/>
    </row>
    <row r="3419" spans="1:20" x14ac:dyDescent="0.25">
      <c r="A3419"/>
      <c r="B3419"/>
      <c r="C3419"/>
      <c r="D3419"/>
      <c r="E3419"/>
      <c r="F3419"/>
      <c r="G3419"/>
      <c r="H3419"/>
      <c r="I3419"/>
      <c r="J3419"/>
      <c r="K3419"/>
      <c r="L3419"/>
      <c r="M3419"/>
      <c r="N3419"/>
      <c r="O3419"/>
      <c r="P3419"/>
      <c r="Q3419"/>
      <c r="R3419"/>
      <c r="S3419"/>
      <c r="T3419"/>
    </row>
    <row r="3420" spans="1:20" x14ac:dyDescent="0.25">
      <c r="A3420"/>
      <c r="B3420"/>
      <c r="C3420"/>
      <c r="D3420"/>
      <c r="E3420"/>
      <c r="F3420"/>
      <c r="G3420"/>
      <c r="H3420"/>
      <c r="I3420"/>
      <c r="J3420"/>
      <c r="K3420"/>
      <c r="L3420"/>
      <c r="M3420"/>
      <c r="N3420"/>
      <c r="O3420"/>
      <c r="P3420"/>
      <c r="Q3420"/>
      <c r="R3420"/>
      <c r="S3420"/>
      <c r="T3420"/>
    </row>
    <row r="3421" spans="1:20" x14ac:dyDescent="0.25">
      <c r="A3421"/>
      <c r="B3421"/>
      <c r="C3421"/>
      <c r="D3421"/>
      <c r="E3421"/>
      <c r="F3421"/>
      <c r="G3421"/>
      <c r="H3421"/>
      <c r="I3421"/>
      <c r="J3421"/>
      <c r="K3421"/>
      <c r="L3421"/>
      <c r="M3421"/>
      <c r="N3421"/>
      <c r="O3421"/>
      <c r="P3421"/>
      <c r="Q3421"/>
      <c r="R3421"/>
      <c r="S3421"/>
      <c r="T3421"/>
    </row>
    <row r="3422" spans="1:20" x14ac:dyDescent="0.25">
      <c r="A3422"/>
      <c r="B3422"/>
      <c r="C3422"/>
      <c r="D3422"/>
      <c r="E3422"/>
      <c r="F3422"/>
      <c r="G3422"/>
      <c r="H3422"/>
      <c r="I3422"/>
      <c r="J3422"/>
      <c r="K3422"/>
      <c r="L3422"/>
      <c r="M3422"/>
      <c r="N3422"/>
      <c r="O3422"/>
      <c r="P3422"/>
      <c r="Q3422"/>
      <c r="R3422"/>
      <c r="S3422"/>
      <c r="T3422"/>
    </row>
    <row r="3423" spans="1:20" x14ac:dyDescent="0.25">
      <c r="A3423"/>
      <c r="B3423"/>
      <c r="C3423"/>
      <c r="D3423"/>
      <c r="E3423"/>
      <c r="F3423"/>
      <c r="G3423"/>
      <c r="H3423"/>
      <c r="I3423"/>
      <c r="J3423"/>
      <c r="K3423"/>
      <c r="L3423"/>
      <c r="M3423"/>
      <c r="N3423"/>
      <c r="O3423"/>
      <c r="P3423"/>
      <c r="Q3423"/>
      <c r="R3423"/>
      <c r="S3423"/>
      <c r="T3423"/>
    </row>
    <row r="3424" spans="1:20" x14ac:dyDescent="0.25">
      <c r="A3424"/>
      <c r="B3424"/>
      <c r="C3424"/>
      <c r="D3424"/>
      <c r="E3424"/>
      <c r="F3424"/>
      <c r="G3424"/>
      <c r="H3424"/>
      <c r="I3424"/>
      <c r="J3424"/>
      <c r="K3424"/>
      <c r="L3424"/>
      <c r="M3424"/>
      <c r="N3424"/>
      <c r="O3424"/>
      <c r="P3424"/>
      <c r="Q3424"/>
      <c r="R3424"/>
      <c r="S3424"/>
      <c r="T3424"/>
    </row>
    <row r="3425" spans="1:20" x14ac:dyDescent="0.25">
      <c r="A3425"/>
      <c r="B3425"/>
      <c r="C3425"/>
      <c r="D3425"/>
      <c r="E3425"/>
      <c r="F3425"/>
      <c r="G3425"/>
      <c r="H3425"/>
      <c r="I3425"/>
      <c r="J3425"/>
      <c r="K3425"/>
      <c r="L3425"/>
      <c r="M3425"/>
      <c r="N3425"/>
      <c r="O3425"/>
      <c r="P3425"/>
      <c r="Q3425"/>
      <c r="R3425"/>
      <c r="S3425"/>
      <c r="T3425"/>
    </row>
    <row r="3426" spans="1:20" x14ac:dyDescent="0.25">
      <c r="A3426"/>
      <c r="B3426"/>
      <c r="C3426"/>
      <c r="D3426"/>
      <c r="E3426"/>
      <c r="F3426"/>
      <c r="G3426"/>
      <c r="H3426"/>
      <c r="I3426"/>
      <c r="J3426"/>
      <c r="K3426"/>
      <c r="L3426"/>
      <c r="M3426"/>
      <c r="N3426"/>
      <c r="O3426"/>
      <c r="P3426"/>
      <c r="Q3426"/>
      <c r="R3426"/>
      <c r="S3426"/>
      <c r="T3426"/>
    </row>
    <row r="3427" spans="1:20" x14ac:dyDescent="0.25">
      <c r="A3427"/>
      <c r="B3427"/>
      <c r="C3427"/>
      <c r="D3427"/>
      <c r="E3427"/>
      <c r="F3427"/>
      <c r="G3427"/>
      <c r="H3427"/>
      <c r="I3427"/>
      <c r="J3427"/>
      <c r="K3427"/>
      <c r="L3427"/>
      <c r="M3427"/>
      <c r="N3427"/>
      <c r="O3427"/>
      <c r="P3427"/>
      <c r="Q3427"/>
      <c r="R3427"/>
      <c r="S3427"/>
      <c r="T3427"/>
    </row>
    <row r="3428" spans="1:20" x14ac:dyDescent="0.25">
      <c r="A3428"/>
      <c r="B3428"/>
      <c r="C3428"/>
      <c r="D3428"/>
      <c r="E3428"/>
      <c r="F3428"/>
      <c r="G3428"/>
      <c r="H3428"/>
      <c r="I3428"/>
      <c r="J3428"/>
      <c r="K3428"/>
      <c r="L3428"/>
      <c r="M3428"/>
      <c r="N3428"/>
      <c r="O3428"/>
      <c r="P3428"/>
      <c r="Q3428"/>
      <c r="R3428"/>
      <c r="S3428"/>
      <c r="T3428"/>
    </row>
    <row r="3429" spans="1:20" x14ac:dyDescent="0.25">
      <c r="A3429"/>
      <c r="B3429"/>
      <c r="C3429"/>
      <c r="D3429"/>
      <c r="E3429"/>
      <c r="F3429"/>
      <c r="G3429"/>
      <c r="H3429"/>
      <c r="I3429"/>
      <c r="J3429"/>
      <c r="K3429"/>
      <c r="L3429"/>
      <c r="M3429"/>
      <c r="N3429"/>
      <c r="O3429"/>
      <c r="P3429"/>
      <c r="Q3429"/>
      <c r="R3429"/>
      <c r="S3429"/>
      <c r="T3429"/>
    </row>
    <row r="3430" spans="1:20" x14ac:dyDescent="0.25">
      <c r="A3430"/>
      <c r="B3430"/>
      <c r="C3430"/>
      <c r="D3430"/>
      <c r="E3430"/>
      <c r="F3430"/>
      <c r="G3430"/>
      <c r="H3430"/>
      <c r="I3430"/>
      <c r="J3430"/>
      <c r="K3430"/>
      <c r="L3430"/>
      <c r="M3430"/>
      <c r="N3430"/>
      <c r="O3430"/>
      <c r="P3430"/>
      <c r="Q3430"/>
      <c r="R3430"/>
      <c r="S3430"/>
      <c r="T3430"/>
    </row>
    <row r="3431" spans="1:20" x14ac:dyDescent="0.25">
      <c r="A3431"/>
      <c r="B3431"/>
      <c r="C3431"/>
      <c r="D3431"/>
      <c r="E3431"/>
      <c r="F3431"/>
      <c r="G3431"/>
      <c r="H3431"/>
      <c r="I3431"/>
      <c r="J3431"/>
      <c r="K3431"/>
      <c r="L3431"/>
      <c r="M3431"/>
      <c r="N3431"/>
      <c r="O3431"/>
      <c r="P3431"/>
      <c r="Q3431"/>
      <c r="R3431"/>
      <c r="S3431"/>
      <c r="T3431"/>
    </row>
    <row r="3432" spans="1:20" x14ac:dyDescent="0.25">
      <c r="A3432"/>
      <c r="B3432"/>
      <c r="C3432"/>
      <c r="D3432"/>
      <c r="E3432"/>
      <c r="F3432"/>
      <c r="G3432"/>
      <c r="H3432"/>
      <c r="I3432"/>
      <c r="J3432"/>
      <c r="K3432"/>
      <c r="L3432"/>
      <c r="M3432"/>
      <c r="N3432"/>
      <c r="O3432"/>
      <c r="P3432"/>
      <c r="Q3432"/>
      <c r="R3432"/>
      <c r="S3432"/>
      <c r="T3432"/>
    </row>
    <row r="3433" spans="1:20" x14ac:dyDescent="0.25">
      <c r="A3433"/>
      <c r="B3433"/>
      <c r="C3433"/>
      <c r="D3433"/>
      <c r="E3433"/>
      <c r="F3433"/>
      <c r="G3433"/>
      <c r="H3433"/>
      <c r="I3433"/>
      <c r="J3433"/>
      <c r="K3433"/>
      <c r="L3433"/>
      <c r="M3433"/>
      <c r="N3433"/>
      <c r="O3433"/>
      <c r="P3433"/>
      <c r="Q3433"/>
      <c r="R3433"/>
      <c r="S3433"/>
      <c r="T3433"/>
    </row>
    <row r="3434" spans="1:20" x14ac:dyDescent="0.25">
      <c r="A3434"/>
      <c r="B3434"/>
      <c r="C3434"/>
      <c r="D3434"/>
      <c r="E3434"/>
      <c r="F3434"/>
      <c r="G3434"/>
      <c r="H3434"/>
      <c r="I3434"/>
      <c r="J3434"/>
      <c r="K3434"/>
      <c r="L3434"/>
      <c r="M3434"/>
      <c r="N3434"/>
      <c r="O3434"/>
      <c r="P3434"/>
      <c r="Q3434"/>
      <c r="R3434"/>
      <c r="S3434"/>
      <c r="T3434"/>
    </row>
    <row r="3435" spans="1:20" x14ac:dyDescent="0.25">
      <c r="A3435"/>
      <c r="B3435"/>
      <c r="C3435"/>
      <c r="D3435"/>
      <c r="E3435"/>
      <c r="F3435"/>
      <c r="G3435"/>
      <c r="H3435"/>
      <c r="I3435"/>
      <c r="J3435"/>
      <c r="K3435"/>
      <c r="L3435"/>
      <c r="M3435"/>
      <c r="N3435"/>
      <c r="O3435"/>
      <c r="P3435"/>
      <c r="Q3435"/>
      <c r="R3435"/>
      <c r="S3435"/>
      <c r="T3435"/>
    </row>
    <row r="3436" spans="1:20" x14ac:dyDescent="0.25">
      <c r="A3436"/>
      <c r="B3436"/>
      <c r="C3436"/>
      <c r="D3436"/>
      <c r="E3436"/>
      <c r="F3436"/>
      <c r="G3436"/>
      <c r="H3436"/>
      <c r="I3436"/>
      <c r="J3436"/>
      <c r="K3436"/>
      <c r="L3436"/>
      <c r="M3436"/>
      <c r="N3436"/>
      <c r="O3436"/>
      <c r="P3436"/>
      <c r="Q3436"/>
      <c r="R3436"/>
      <c r="S3436"/>
      <c r="T3436"/>
    </row>
    <row r="3437" spans="1:20" x14ac:dyDescent="0.25">
      <c r="A3437"/>
      <c r="B3437"/>
      <c r="C3437"/>
      <c r="D3437"/>
      <c r="E3437"/>
      <c r="F3437"/>
      <c r="G3437"/>
      <c r="H3437"/>
      <c r="I3437"/>
      <c r="J3437"/>
      <c r="K3437"/>
      <c r="L3437"/>
      <c r="M3437"/>
      <c r="N3437"/>
      <c r="O3437"/>
      <c r="P3437"/>
      <c r="Q3437"/>
      <c r="R3437"/>
      <c r="S3437"/>
      <c r="T3437"/>
    </row>
    <row r="3438" spans="1:20" x14ac:dyDescent="0.25">
      <c r="A3438"/>
      <c r="B3438"/>
      <c r="C3438"/>
      <c r="D3438"/>
      <c r="E3438"/>
      <c r="F3438"/>
      <c r="G3438"/>
      <c r="H3438"/>
      <c r="I3438"/>
      <c r="J3438"/>
      <c r="K3438"/>
      <c r="L3438"/>
      <c r="M3438"/>
      <c r="N3438"/>
      <c r="O3438"/>
      <c r="P3438"/>
      <c r="Q3438"/>
      <c r="R3438"/>
      <c r="S3438"/>
      <c r="T3438"/>
    </row>
    <row r="3439" spans="1:20" x14ac:dyDescent="0.25">
      <c r="A3439"/>
      <c r="B3439"/>
      <c r="C3439"/>
      <c r="D3439"/>
      <c r="E3439"/>
      <c r="F3439"/>
      <c r="G3439"/>
      <c r="H3439"/>
      <c r="I3439"/>
      <c r="J3439"/>
      <c r="K3439"/>
      <c r="L3439"/>
      <c r="M3439"/>
      <c r="N3439"/>
      <c r="O3439"/>
      <c r="P3439"/>
      <c r="Q3439"/>
      <c r="R3439"/>
      <c r="S3439"/>
      <c r="T3439"/>
    </row>
    <row r="3440" spans="1:20" x14ac:dyDescent="0.25">
      <c r="A3440"/>
      <c r="B3440"/>
      <c r="C3440"/>
      <c r="D3440"/>
      <c r="E3440"/>
      <c r="F3440"/>
      <c r="G3440"/>
      <c r="H3440"/>
      <c r="I3440"/>
      <c r="J3440"/>
      <c r="K3440"/>
      <c r="L3440"/>
      <c r="M3440"/>
      <c r="N3440"/>
      <c r="O3440"/>
      <c r="P3440"/>
      <c r="Q3440"/>
      <c r="R3440"/>
      <c r="S3440"/>
      <c r="T3440"/>
    </row>
    <row r="3441" spans="1:20" x14ac:dyDescent="0.25">
      <c r="A3441"/>
      <c r="B3441"/>
      <c r="C3441"/>
      <c r="D3441"/>
      <c r="E3441"/>
      <c r="F3441"/>
      <c r="G3441"/>
      <c r="H3441"/>
      <c r="I3441"/>
      <c r="J3441"/>
      <c r="K3441"/>
      <c r="L3441"/>
      <c r="M3441"/>
      <c r="N3441"/>
      <c r="O3441"/>
      <c r="P3441"/>
      <c r="Q3441"/>
      <c r="R3441"/>
      <c r="S3441"/>
      <c r="T3441"/>
    </row>
    <row r="3442" spans="1:20" x14ac:dyDescent="0.25">
      <c r="A3442"/>
      <c r="B3442"/>
      <c r="C3442"/>
      <c r="D3442"/>
      <c r="E3442"/>
      <c r="F3442"/>
      <c r="G3442"/>
      <c r="H3442"/>
      <c r="I3442"/>
      <c r="J3442"/>
      <c r="K3442"/>
      <c r="L3442"/>
      <c r="M3442"/>
      <c r="N3442"/>
      <c r="O3442"/>
      <c r="P3442"/>
      <c r="Q3442"/>
      <c r="R3442"/>
      <c r="S3442"/>
      <c r="T3442"/>
    </row>
    <row r="3443" spans="1:20" x14ac:dyDescent="0.25">
      <c r="A3443"/>
      <c r="B3443"/>
      <c r="C3443"/>
      <c r="D3443"/>
      <c r="E3443"/>
      <c r="F3443"/>
      <c r="G3443"/>
      <c r="H3443"/>
      <c r="I3443"/>
      <c r="J3443"/>
      <c r="K3443"/>
      <c r="L3443"/>
      <c r="M3443"/>
      <c r="N3443"/>
      <c r="O3443"/>
      <c r="P3443"/>
      <c r="Q3443"/>
      <c r="R3443"/>
      <c r="S3443"/>
      <c r="T3443"/>
    </row>
    <row r="3444" spans="1:20" x14ac:dyDescent="0.25">
      <c r="A3444"/>
      <c r="B3444"/>
      <c r="C3444"/>
      <c r="D3444"/>
      <c r="E3444"/>
      <c r="F3444"/>
      <c r="G3444"/>
      <c r="H3444"/>
      <c r="I3444"/>
      <c r="J3444"/>
      <c r="K3444"/>
      <c r="L3444"/>
      <c r="M3444"/>
      <c r="N3444"/>
      <c r="O3444"/>
      <c r="P3444"/>
      <c r="Q3444"/>
      <c r="R3444"/>
      <c r="S3444"/>
      <c r="T3444"/>
    </row>
    <row r="3445" spans="1:20" x14ac:dyDescent="0.25">
      <c r="A3445"/>
      <c r="B3445"/>
      <c r="C3445"/>
      <c r="D3445"/>
      <c r="E3445"/>
      <c r="F3445"/>
      <c r="G3445"/>
      <c r="H3445"/>
      <c r="I3445"/>
      <c r="J3445"/>
      <c r="K3445"/>
      <c r="L3445"/>
      <c r="M3445"/>
      <c r="N3445"/>
      <c r="O3445"/>
      <c r="P3445"/>
      <c r="Q3445"/>
      <c r="R3445"/>
      <c r="S3445"/>
      <c r="T3445"/>
    </row>
    <row r="3446" spans="1:20" x14ac:dyDescent="0.25">
      <c r="A3446"/>
      <c r="B3446"/>
      <c r="C3446"/>
      <c r="D3446"/>
      <c r="E3446"/>
      <c r="F3446"/>
      <c r="G3446"/>
      <c r="H3446"/>
      <c r="I3446"/>
      <c r="J3446"/>
      <c r="K3446"/>
      <c r="L3446"/>
      <c r="M3446"/>
      <c r="N3446"/>
      <c r="O3446"/>
      <c r="P3446"/>
      <c r="Q3446"/>
      <c r="R3446"/>
      <c r="S3446"/>
      <c r="T3446"/>
    </row>
    <row r="3447" spans="1:20" x14ac:dyDescent="0.25">
      <c r="A3447"/>
      <c r="B3447"/>
      <c r="C3447"/>
      <c r="D3447"/>
      <c r="E3447"/>
      <c r="F3447"/>
      <c r="G3447"/>
      <c r="H3447"/>
      <c r="I3447"/>
      <c r="J3447"/>
      <c r="K3447"/>
      <c r="L3447"/>
      <c r="M3447"/>
      <c r="N3447"/>
      <c r="O3447"/>
      <c r="P3447"/>
      <c r="Q3447"/>
      <c r="R3447"/>
      <c r="S3447"/>
      <c r="T3447"/>
    </row>
    <row r="3448" spans="1:20" x14ac:dyDescent="0.25">
      <c r="A3448"/>
      <c r="B3448"/>
      <c r="C3448"/>
      <c r="D3448"/>
      <c r="E3448"/>
      <c r="F3448"/>
      <c r="G3448"/>
      <c r="H3448"/>
      <c r="I3448"/>
      <c r="J3448"/>
      <c r="K3448"/>
      <c r="L3448"/>
      <c r="M3448"/>
      <c r="N3448"/>
      <c r="O3448"/>
      <c r="P3448"/>
      <c r="Q3448"/>
      <c r="R3448"/>
      <c r="S3448"/>
      <c r="T3448"/>
    </row>
    <row r="3449" spans="1:20" x14ac:dyDescent="0.25">
      <c r="A3449"/>
      <c r="B3449"/>
      <c r="C3449"/>
      <c r="D3449"/>
      <c r="E3449"/>
      <c r="F3449"/>
      <c r="G3449"/>
      <c r="H3449"/>
      <c r="I3449"/>
      <c r="J3449"/>
      <c r="K3449"/>
      <c r="L3449"/>
      <c r="M3449"/>
      <c r="N3449"/>
      <c r="O3449"/>
      <c r="P3449"/>
      <c r="Q3449"/>
      <c r="R3449"/>
      <c r="S3449"/>
      <c r="T3449"/>
    </row>
    <row r="3450" spans="1:20" x14ac:dyDescent="0.25">
      <c r="A3450"/>
      <c r="B3450"/>
      <c r="C3450"/>
      <c r="D3450"/>
      <c r="E3450"/>
      <c r="F3450"/>
      <c r="G3450"/>
      <c r="H3450"/>
      <c r="I3450"/>
      <c r="J3450"/>
      <c r="K3450"/>
      <c r="L3450"/>
      <c r="M3450"/>
      <c r="N3450"/>
      <c r="O3450"/>
      <c r="P3450"/>
      <c r="Q3450"/>
      <c r="R3450"/>
      <c r="S3450"/>
      <c r="T3450"/>
    </row>
    <row r="3451" spans="1:20" x14ac:dyDescent="0.25">
      <c r="A3451"/>
      <c r="B3451"/>
      <c r="C3451"/>
      <c r="D3451"/>
      <c r="E3451"/>
      <c r="F3451"/>
      <c r="G3451"/>
      <c r="H3451"/>
      <c r="I3451"/>
      <c r="J3451"/>
      <c r="K3451"/>
      <c r="L3451"/>
      <c r="M3451"/>
      <c r="N3451"/>
      <c r="O3451"/>
      <c r="P3451"/>
      <c r="Q3451"/>
      <c r="R3451"/>
      <c r="S3451"/>
      <c r="T3451"/>
    </row>
    <row r="3452" spans="1:20" x14ac:dyDescent="0.25">
      <c r="A3452"/>
      <c r="B3452"/>
      <c r="C3452"/>
      <c r="D3452"/>
      <c r="E3452"/>
      <c r="F3452"/>
      <c r="G3452"/>
      <c r="H3452"/>
      <c r="I3452"/>
      <c r="J3452"/>
      <c r="K3452"/>
      <c r="L3452"/>
      <c r="M3452"/>
      <c r="N3452"/>
      <c r="O3452"/>
      <c r="P3452"/>
      <c r="Q3452"/>
      <c r="R3452"/>
      <c r="S3452"/>
      <c r="T3452"/>
    </row>
    <row r="3453" spans="1:20" x14ac:dyDescent="0.25">
      <c r="A3453"/>
      <c r="B3453"/>
      <c r="C3453"/>
      <c r="D3453"/>
      <c r="E3453"/>
      <c r="F3453"/>
      <c r="G3453"/>
      <c r="H3453"/>
      <c r="I3453"/>
      <c r="J3453"/>
      <c r="K3453"/>
      <c r="L3453"/>
      <c r="M3453"/>
      <c r="N3453"/>
      <c r="O3453"/>
      <c r="P3453"/>
      <c r="Q3453"/>
      <c r="R3453"/>
      <c r="S3453"/>
      <c r="T3453"/>
    </row>
    <row r="3454" spans="1:20" x14ac:dyDescent="0.25">
      <c r="A3454"/>
      <c r="B3454"/>
      <c r="C3454"/>
      <c r="D3454"/>
      <c r="E3454"/>
      <c r="F3454"/>
      <c r="G3454"/>
      <c r="H3454"/>
      <c r="I3454"/>
      <c r="J3454"/>
      <c r="K3454"/>
      <c r="L3454"/>
      <c r="M3454"/>
      <c r="N3454"/>
      <c r="O3454"/>
      <c r="P3454"/>
      <c r="Q3454"/>
      <c r="R3454"/>
      <c r="S3454"/>
      <c r="T3454"/>
    </row>
    <row r="3455" spans="1:20" x14ac:dyDescent="0.25">
      <c r="A3455"/>
      <c r="B3455"/>
      <c r="C3455"/>
      <c r="D3455"/>
      <c r="E3455"/>
      <c r="F3455"/>
      <c r="G3455"/>
      <c r="H3455"/>
      <c r="I3455"/>
      <c r="J3455"/>
      <c r="K3455"/>
      <c r="L3455"/>
      <c r="M3455"/>
      <c r="N3455"/>
      <c r="O3455"/>
      <c r="P3455"/>
      <c r="Q3455"/>
      <c r="R3455"/>
      <c r="S3455"/>
      <c r="T3455"/>
    </row>
    <row r="3456" spans="1:20" x14ac:dyDescent="0.25">
      <c r="A3456"/>
      <c r="B3456"/>
      <c r="C3456"/>
      <c r="D3456"/>
      <c r="E3456"/>
      <c r="F3456"/>
      <c r="G3456"/>
      <c r="H3456"/>
      <c r="I3456"/>
      <c r="J3456"/>
      <c r="K3456"/>
      <c r="L3456"/>
      <c r="M3456"/>
      <c r="N3456"/>
      <c r="O3456"/>
      <c r="P3456"/>
      <c r="Q3456"/>
      <c r="R3456"/>
      <c r="S3456"/>
      <c r="T3456"/>
    </row>
    <row r="3457" spans="1:20" x14ac:dyDescent="0.25">
      <c r="A3457"/>
      <c r="B3457"/>
      <c r="C3457"/>
      <c r="D3457"/>
      <c r="E3457"/>
      <c r="F3457"/>
      <c r="G3457"/>
      <c r="H3457"/>
      <c r="I3457"/>
      <c r="J3457"/>
      <c r="K3457"/>
      <c r="L3457"/>
      <c r="M3457"/>
      <c r="N3457"/>
      <c r="O3457"/>
      <c r="P3457"/>
      <c r="Q3457"/>
      <c r="R3457"/>
      <c r="S3457"/>
      <c r="T3457"/>
    </row>
    <row r="3458" spans="1:20" x14ac:dyDescent="0.25">
      <c r="A3458"/>
      <c r="B3458"/>
      <c r="C3458"/>
      <c r="D3458"/>
      <c r="E3458"/>
      <c r="F3458"/>
      <c r="G3458"/>
      <c r="H3458"/>
      <c r="I3458"/>
      <c r="J3458"/>
      <c r="K3458"/>
      <c r="L3458"/>
      <c r="M3458"/>
      <c r="N3458"/>
      <c r="O3458"/>
      <c r="P3458"/>
      <c r="Q3458"/>
      <c r="R3458"/>
      <c r="S3458"/>
      <c r="T3458"/>
    </row>
    <row r="3459" spans="1:20" x14ac:dyDescent="0.25">
      <c r="A3459"/>
      <c r="B3459"/>
      <c r="C3459"/>
      <c r="D3459"/>
      <c r="E3459"/>
      <c r="F3459"/>
      <c r="G3459"/>
      <c r="H3459"/>
      <c r="I3459"/>
      <c r="J3459"/>
      <c r="K3459"/>
      <c r="L3459"/>
      <c r="M3459"/>
      <c r="N3459"/>
      <c r="O3459"/>
      <c r="P3459"/>
      <c r="Q3459"/>
      <c r="R3459"/>
      <c r="S3459"/>
      <c r="T3459"/>
    </row>
    <row r="3460" spans="1:20" x14ac:dyDescent="0.25">
      <c r="A3460"/>
      <c r="B3460"/>
      <c r="C3460"/>
      <c r="D3460"/>
      <c r="E3460"/>
      <c r="F3460"/>
      <c r="G3460"/>
      <c r="H3460"/>
      <c r="I3460"/>
      <c r="J3460"/>
      <c r="K3460"/>
      <c r="L3460"/>
      <c r="M3460"/>
      <c r="N3460"/>
      <c r="O3460"/>
      <c r="P3460"/>
      <c r="Q3460"/>
      <c r="R3460"/>
      <c r="S3460"/>
      <c r="T3460"/>
    </row>
    <row r="3461" spans="1:20" x14ac:dyDescent="0.25">
      <c r="A3461"/>
      <c r="B3461"/>
      <c r="C3461"/>
      <c r="D3461"/>
      <c r="E3461"/>
      <c r="F3461"/>
      <c r="G3461"/>
      <c r="H3461"/>
      <c r="I3461"/>
      <c r="J3461"/>
      <c r="K3461"/>
      <c r="L3461"/>
      <c r="M3461"/>
      <c r="N3461"/>
      <c r="O3461"/>
      <c r="P3461"/>
      <c r="Q3461"/>
      <c r="R3461"/>
      <c r="S3461"/>
      <c r="T3461"/>
    </row>
    <row r="3462" spans="1:20" x14ac:dyDescent="0.25">
      <c r="A3462"/>
      <c r="B3462"/>
      <c r="C3462"/>
      <c r="D3462"/>
      <c r="E3462"/>
      <c r="F3462"/>
      <c r="G3462"/>
      <c r="H3462"/>
      <c r="I3462"/>
      <c r="J3462"/>
      <c r="K3462"/>
      <c r="L3462"/>
      <c r="M3462"/>
      <c r="N3462"/>
      <c r="O3462"/>
      <c r="P3462"/>
      <c r="Q3462"/>
      <c r="R3462"/>
      <c r="S3462"/>
      <c r="T3462"/>
    </row>
    <row r="3463" spans="1:20" x14ac:dyDescent="0.25">
      <c r="A3463"/>
      <c r="B3463"/>
      <c r="C3463"/>
      <c r="D3463"/>
      <c r="E3463"/>
      <c r="F3463"/>
      <c r="G3463"/>
      <c r="H3463"/>
      <c r="I3463"/>
      <c r="J3463"/>
      <c r="K3463"/>
      <c r="L3463"/>
      <c r="M3463"/>
      <c r="N3463"/>
      <c r="O3463"/>
      <c r="P3463"/>
      <c r="Q3463"/>
      <c r="R3463"/>
      <c r="S3463"/>
      <c r="T3463"/>
    </row>
    <row r="3464" spans="1:20" x14ac:dyDescent="0.25">
      <c r="A3464"/>
      <c r="B3464"/>
      <c r="C3464"/>
      <c r="D3464"/>
      <c r="E3464"/>
      <c r="F3464"/>
      <c r="G3464"/>
      <c r="H3464"/>
      <c r="I3464"/>
      <c r="J3464"/>
      <c r="K3464"/>
      <c r="L3464"/>
      <c r="M3464"/>
      <c r="N3464"/>
      <c r="O3464"/>
      <c r="P3464"/>
      <c r="Q3464"/>
      <c r="R3464"/>
      <c r="S3464"/>
      <c r="T3464"/>
    </row>
    <row r="3465" spans="1:20" x14ac:dyDescent="0.25">
      <c r="A3465"/>
      <c r="B3465"/>
      <c r="C3465"/>
      <c r="D3465"/>
      <c r="E3465"/>
      <c r="F3465"/>
      <c r="G3465"/>
      <c r="H3465"/>
      <c r="I3465"/>
      <c r="J3465"/>
      <c r="K3465"/>
      <c r="L3465"/>
      <c r="M3465"/>
      <c r="N3465"/>
      <c r="O3465"/>
      <c r="P3465"/>
      <c r="Q3465"/>
      <c r="R3465"/>
      <c r="S3465"/>
      <c r="T3465"/>
    </row>
    <row r="3466" spans="1:20" x14ac:dyDescent="0.25">
      <c r="A3466"/>
      <c r="B3466"/>
      <c r="C3466"/>
      <c r="D3466"/>
      <c r="E3466"/>
      <c r="F3466"/>
      <c r="G3466"/>
      <c r="H3466"/>
      <c r="I3466"/>
      <c r="J3466"/>
      <c r="K3466"/>
      <c r="L3466"/>
      <c r="M3466"/>
      <c r="N3466"/>
      <c r="O3466"/>
      <c r="P3466"/>
      <c r="Q3466"/>
      <c r="R3466"/>
      <c r="S3466"/>
      <c r="T3466"/>
    </row>
    <row r="3467" spans="1:20" x14ac:dyDescent="0.25">
      <c r="A3467"/>
      <c r="B3467"/>
      <c r="C3467"/>
      <c r="D3467"/>
      <c r="E3467"/>
      <c r="F3467"/>
      <c r="G3467"/>
      <c r="H3467"/>
      <c r="I3467"/>
      <c r="J3467"/>
      <c r="K3467"/>
      <c r="L3467"/>
      <c r="M3467"/>
      <c r="N3467"/>
      <c r="O3467"/>
      <c r="P3467"/>
      <c r="Q3467"/>
      <c r="R3467"/>
      <c r="S3467"/>
      <c r="T3467"/>
    </row>
    <row r="3468" spans="1:20" x14ac:dyDescent="0.25">
      <c r="A3468"/>
      <c r="B3468"/>
      <c r="C3468"/>
      <c r="D3468"/>
      <c r="E3468"/>
      <c r="F3468"/>
      <c r="G3468"/>
      <c r="H3468"/>
      <c r="I3468"/>
      <c r="J3468"/>
      <c r="K3468"/>
      <c r="L3468"/>
      <c r="M3468"/>
      <c r="N3468"/>
      <c r="O3468"/>
      <c r="P3468"/>
      <c r="Q3468"/>
      <c r="R3468"/>
      <c r="S3468"/>
      <c r="T3468"/>
    </row>
    <row r="3469" spans="1:20" x14ac:dyDescent="0.25">
      <c r="A3469"/>
      <c r="B3469"/>
      <c r="C3469"/>
      <c r="D3469"/>
      <c r="E3469"/>
      <c r="F3469"/>
      <c r="G3469"/>
      <c r="H3469"/>
      <c r="I3469"/>
      <c r="J3469"/>
      <c r="K3469"/>
      <c r="L3469"/>
      <c r="M3469"/>
      <c r="N3469"/>
      <c r="O3469"/>
      <c r="P3469"/>
      <c r="Q3469"/>
      <c r="R3469"/>
      <c r="S3469"/>
      <c r="T3469"/>
    </row>
    <row r="3470" spans="1:20" x14ac:dyDescent="0.25">
      <c r="A3470"/>
      <c r="B3470"/>
      <c r="C3470"/>
      <c r="D3470"/>
      <c r="E3470"/>
      <c r="F3470"/>
      <c r="G3470"/>
      <c r="H3470"/>
      <c r="I3470"/>
      <c r="J3470"/>
      <c r="K3470"/>
      <c r="L3470"/>
      <c r="M3470"/>
      <c r="N3470"/>
      <c r="O3470"/>
      <c r="P3470"/>
      <c r="Q3470"/>
      <c r="R3470"/>
      <c r="S3470"/>
      <c r="T3470"/>
    </row>
    <row r="3471" spans="1:20" x14ac:dyDescent="0.25">
      <c r="A3471"/>
      <c r="B3471"/>
      <c r="C3471"/>
      <c r="D3471"/>
      <c r="E3471"/>
      <c r="F3471"/>
      <c r="G3471"/>
      <c r="H3471"/>
      <c r="I3471"/>
      <c r="J3471"/>
      <c r="K3471"/>
      <c r="L3471"/>
      <c r="M3471"/>
      <c r="N3471"/>
      <c r="O3471"/>
      <c r="P3471"/>
      <c r="Q3471"/>
      <c r="R3471"/>
      <c r="S3471"/>
      <c r="T3471"/>
    </row>
    <row r="3472" spans="1:20" x14ac:dyDescent="0.25">
      <c r="A3472"/>
      <c r="B3472"/>
      <c r="C3472"/>
      <c r="D3472"/>
      <c r="E3472"/>
      <c r="F3472"/>
      <c r="G3472"/>
      <c r="H3472"/>
      <c r="I3472"/>
      <c r="J3472"/>
      <c r="K3472"/>
      <c r="L3472"/>
      <c r="M3472"/>
      <c r="N3472"/>
      <c r="O3472"/>
      <c r="P3472"/>
      <c r="Q3472"/>
      <c r="R3472"/>
      <c r="S3472"/>
      <c r="T3472"/>
    </row>
    <row r="3473" spans="1:20" x14ac:dyDescent="0.25">
      <c r="A3473"/>
      <c r="B3473"/>
      <c r="C3473"/>
      <c r="D3473"/>
      <c r="E3473"/>
      <c r="F3473"/>
      <c r="G3473"/>
      <c r="H3473"/>
      <c r="I3473"/>
      <c r="J3473"/>
      <c r="K3473"/>
      <c r="L3473"/>
      <c r="M3473"/>
      <c r="N3473"/>
      <c r="O3473"/>
      <c r="P3473"/>
      <c r="Q3473"/>
      <c r="R3473"/>
      <c r="S3473"/>
      <c r="T3473"/>
    </row>
    <row r="3474" spans="1:20" x14ac:dyDescent="0.25">
      <c r="A3474"/>
      <c r="B3474"/>
      <c r="C3474"/>
      <c r="D3474"/>
      <c r="E3474"/>
      <c r="F3474"/>
      <c r="G3474"/>
      <c r="H3474"/>
      <c r="I3474"/>
      <c r="J3474"/>
      <c r="K3474"/>
      <c r="L3474"/>
      <c r="M3474"/>
      <c r="N3474"/>
      <c r="O3474"/>
      <c r="P3474"/>
      <c r="Q3474"/>
      <c r="R3474"/>
      <c r="S3474"/>
      <c r="T3474"/>
    </row>
    <row r="3475" spans="1:20" x14ac:dyDescent="0.25">
      <c r="A3475"/>
      <c r="B3475"/>
      <c r="C3475"/>
      <c r="D3475"/>
      <c r="E3475"/>
      <c r="F3475"/>
      <c r="G3475"/>
      <c r="H3475"/>
      <c r="I3475"/>
      <c r="J3475"/>
      <c r="K3475"/>
      <c r="L3475"/>
      <c r="M3475"/>
      <c r="N3475"/>
      <c r="O3475"/>
      <c r="P3475"/>
      <c r="Q3475"/>
      <c r="R3475"/>
      <c r="S3475"/>
      <c r="T3475"/>
    </row>
    <row r="3476" spans="1:20" x14ac:dyDescent="0.25">
      <c r="A3476"/>
      <c r="B3476"/>
      <c r="C3476"/>
      <c r="D3476"/>
      <c r="E3476"/>
      <c r="F3476"/>
      <c r="G3476"/>
      <c r="H3476"/>
      <c r="I3476"/>
      <c r="J3476"/>
      <c r="K3476"/>
      <c r="L3476"/>
      <c r="M3476"/>
      <c r="N3476"/>
      <c r="O3476"/>
      <c r="P3476"/>
      <c r="Q3476"/>
      <c r="R3476"/>
      <c r="S3476"/>
      <c r="T3476"/>
    </row>
    <row r="3477" spans="1:20" x14ac:dyDescent="0.25">
      <c r="A3477"/>
      <c r="B3477"/>
      <c r="C3477"/>
      <c r="D3477"/>
      <c r="E3477"/>
      <c r="F3477"/>
      <c r="G3477"/>
      <c r="H3477"/>
      <c r="I3477"/>
      <c r="J3477"/>
      <c r="K3477"/>
      <c r="L3477"/>
      <c r="M3477"/>
      <c r="N3477"/>
      <c r="O3477"/>
      <c r="P3477"/>
      <c r="Q3477"/>
      <c r="R3477"/>
      <c r="S3477"/>
      <c r="T3477"/>
    </row>
    <row r="3478" spans="1:20" x14ac:dyDescent="0.25">
      <c r="A3478"/>
      <c r="B3478"/>
      <c r="C3478"/>
      <c r="D3478"/>
      <c r="E3478"/>
      <c r="F3478"/>
      <c r="G3478"/>
      <c r="H3478"/>
      <c r="I3478"/>
      <c r="J3478"/>
      <c r="K3478"/>
      <c r="L3478"/>
      <c r="M3478"/>
      <c r="N3478"/>
      <c r="O3478"/>
      <c r="P3478"/>
      <c r="Q3478"/>
      <c r="R3478"/>
      <c r="S3478"/>
      <c r="T3478"/>
    </row>
    <row r="3479" spans="1:20" x14ac:dyDescent="0.25">
      <c r="A3479"/>
      <c r="B3479"/>
      <c r="C3479"/>
      <c r="D3479"/>
      <c r="E3479"/>
      <c r="F3479"/>
      <c r="G3479"/>
      <c r="H3479"/>
      <c r="I3479"/>
      <c r="J3479"/>
      <c r="K3479"/>
      <c r="L3479"/>
      <c r="M3479"/>
      <c r="N3479"/>
      <c r="O3479"/>
      <c r="P3479"/>
      <c r="Q3479"/>
      <c r="R3479"/>
      <c r="S3479"/>
      <c r="T3479"/>
    </row>
    <row r="3480" spans="1:20" x14ac:dyDescent="0.25">
      <c r="A3480"/>
      <c r="B3480"/>
      <c r="C3480"/>
      <c r="D3480"/>
      <c r="E3480"/>
      <c r="F3480"/>
      <c r="G3480"/>
      <c r="H3480"/>
      <c r="I3480"/>
      <c r="J3480"/>
      <c r="K3480"/>
      <c r="L3480"/>
      <c r="M3480"/>
      <c r="N3480"/>
      <c r="O3480"/>
      <c r="P3480"/>
      <c r="Q3480"/>
      <c r="R3480"/>
      <c r="S3480"/>
      <c r="T3480"/>
    </row>
    <row r="3481" spans="1:20" x14ac:dyDescent="0.25">
      <c r="A3481"/>
      <c r="B3481"/>
      <c r="C3481"/>
      <c r="D3481"/>
      <c r="E3481"/>
      <c r="F3481"/>
      <c r="G3481"/>
      <c r="H3481"/>
      <c r="I3481"/>
      <c r="J3481"/>
      <c r="K3481"/>
      <c r="L3481"/>
      <c r="M3481"/>
      <c r="N3481"/>
      <c r="O3481"/>
      <c r="P3481"/>
      <c r="Q3481"/>
      <c r="R3481"/>
      <c r="S3481"/>
      <c r="T3481"/>
    </row>
    <row r="3482" spans="1:20" x14ac:dyDescent="0.25">
      <c r="A3482"/>
      <c r="B3482"/>
      <c r="C3482"/>
      <c r="D3482"/>
      <c r="E3482"/>
      <c r="F3482"/>
      <c r="G3482"/>
      <c r="H3482"/>
      <c r="I3482"/>
      <c r="J3482"/>
      <c r="K3482"/>
      <c r="L3482"/>
      <c r="M3482"/>
      <c r="N3482"/>
      <c r="O3482"/>
      <c r="P3482"/>
      <c r="Q3482"/>
      <c r="R3482"/>
      <c r="S3482"/>
      <c r="T3482"/>
    </row>
    <row r="3483" spans="1:20" x14ac:dyDescent="0.25">
      <c r="A3483"/>
      <c r="B3483"/>
      <c r="C3483"/>
      <c r="D3483"/>
      <c r="E3483"/>
      <c r="F3483"/>
      <c r="G3483"/>
      <c r="H3483"/>
      <c r="I3483"/>
      <c r="J3483"/>
      <c r="K3483"/>
      <c r="L3483"/>
      <c r="M3483"/>
      <c r="N3483"/>
      <c r="O3483"/>
      <c r="P3483"/>
      <c r="Q3483"/>
      <c r="R3483"/>
      <c r="S3483"/>
      <c r="T3483"/>
    </row>
    <row r="3484" spans="1:20" x14ac:dyDescent="0.25">
      <c r="A3484"/>
      <c r="B3484"/>
      <c r="C3484"/>
      <c r="D3484"/>
      <c r="E3484"/>
      <c r="F3484"/>
      <c r="G3484"/>
      <c r="H3484"/>
      <c r="I3484"/>
      <c r="J3484"/>
      <c r="K3484"/>
      <c r="L3484"/>
      <c r="M3484"/>
      <c r="N3484"/>
      <c r="O3484"/>
      <c r="P3484"/>
      <c r="Q3484"/>
      <c r="R3484"/>
      <c r="S3484"/>
      <c r="T3484"/>
    </row>
    <row r="3485" spans="1:20" x14ac:dyDescent="0.25">
      <c r="A3485"/>
      <c r="B3485"/>
      <c r="C3485"/>
      <c r="D3485"/>
      <c r="E3485"/>
      <c r="F3485"/>
      <c r="G3485"/>
      <c r="H3485"/>
      <c r="I3485"/>
      <c r="J3485"/>
      <c r="K3485"/>
      <c r="L3485"/>
      <c r="M3485"/>
      <c r="N3485"/>
      <c r="O3485"/>
      <c r="P3485"/>
      <c r="Q3485"/>
      <c r="R3485"/>
      <c r="S3485"/>
      <c r="T3485"/>
    </row>
    <row r="3486" spans="1:20" x14ac:dyDescent="0.25">
      <c r="A3486"/>
      <c r="B3486"/>
      <c r="C3486"/>
      <c r="D3486"/>
      <c r="E3486"/>
      <c r="F3486"/>
      <c r="G3486"/>
      <c r="H3486"/>
      <c r="I3486"/>
      <c r="J3486"/>
      <c r="K3486"/>
      <c r="L3486"/>
      <c r="M3486"/>
      <c r="N3486"/>
      <c r="O3486"/>
      <c r="P3486"/>
      <c r="Q3486"/>
      <c r="R3486"/>
      <c r="S3486"/>
      <c r="T3486"/>
    </row>
    <row r="3487" spans="1:20" x14ac:dyDescent="0.25">
      <c r="A3487"/>
      <c r="B3487"/>
      <c r="C3487"/>
      <c r="D3487"/>
      <c r="E3487"/>
      <c r="F3487"/>
      <c r="G3487"/>
      <c r="H3487"/>
      <c r="I3487"/>
      <c r="J3487"/>
      <c r="K3487"/>
      <c r="L3487"/>
      <c r="M3487"/>
      <c r="N3487"/>
      <c r="O3487"/>
      <c r="P3487"/>
      <c r="Q3487"/>
      <c r="R3487"/>
      <c r="S3487"/>
      <c r="T3487"/>
    </row>
    <row r="3488" spans="1:20" x14ac:dyDescent="0.25">
      <c r="A3488"/>
      <c r="B3488"/>
      <c r="C3488"/>
      <c r="D3488"/>
      <c r="E3488"/>
      <c r="F3488"/>
      <c r="G3488"/>
      <c r="H3488"/>
      <c r="I3488"/>
      <c r="J3488"/>
      <c r="K3488"/>
      <c r="L3488"/>
      <c r="M3488"/>
      <c r="N3488"/>
      <c r="O3488"/>
      <c r="P3488"/>
      <c r="Q3488"/>
      <c r="R3488"/>
      <c r="S3488"/>
      <c r="T3488"/>
    </row>
    <row r="3489" spans="1:20" x14ac:dyDescent="0.25">
      <c r="A3489"/>
      <c r="B3489"/>
      <c r="C3489"/>
      <c r="D3489"/>
      <c r="E3489"/>
      <c r="F3489"/>
      <c r="G3489"/>
      <c r="H3489"/>
      <c r="I3489"/>
      <c r="J3489"/>
      <c r="K3489"/>
      <c r="L3489"/>
      <c r="M3489"/>
      <c r="N3489"/>
      <c r="O3489"/>
      <c r="P3489"/>
      <c r="Q3489"/>
      <c r="R3489"/>
      <c r="S3489"/>
      <c r="T3489"/>
    </row>
    <row r="3490" spans="1:20" x14ac:dyDescent="0.25">
      <c r="A3490"/>
      <c r="B3490"/>
      <c r="C3490"/>
      <c r="D3490"/>
      <c r="E3490"/>
      <c r="F3490"/>
      <c r="G3490"/>
      <c r="H3490"/>
      <c r="I3490"/>
      <c r="J3490"/>
      <c r="K3490"/>
      <c r="L3490"/>
      <c r="M3490"/>
      <c r="N3490"/>
      <c r="O3490"/>
      <c r="P3490"/>
      <c r="Q3490"/>
      <c r="R3490"/>
      <c r="S3490"/>
      <c r="T3490"/>
    </row>
    <row r="3491" spans="1:20" x14ac:dyDescent="0.25">
      <c r="A3491"/>
      <c r="B3491"/>
      <c r="C3491"/>
      <c r="D3491"/>
      <c r="E3491"/>
      <c r="F3491"/>
      <c r="G3491"/>
      <c r="H3491"/>
      <c r="I3491"/>
      <c r="J3491"/>
      <c r="K3491"/>
      <c r="L3491"/>
      <c r="M3491"/>
      <c r="N3491"/>
      <c r="O3491"/>
      <c r="P3491"/>
      <c r="Q3491"/>
      <c r="R3491"/>
      <c r="S3491"/>
      <c r="T3491"/>
    </row>
    <row r="3492" spans="1:20" x14ac:dyDescent="0.25">
      <c r="A3492"/>
      <c r="B3492"/>
      <c r="C3492"/>
      <c r="D3492"/>
      <c r="E3492"/>
      <c r="F3492"/>
      <c r="G3492"/>
      <c r="H3492"/>
      <c r="I3492"/>
      <c r="J3492"/>
      <c r="K3492"/>
      <c r="L3492"/>
      <c r="M3492"/>
      <c r="N3492"/>
      <c r="O3492"/>
      <c r="P3492"/>
      <c r="Q3492"/>
      <c r="R3492"/>
      <c r="S3492"/>
      <c r="T3492"/>
    </row>
    <row r="3493" spans="1:20" x14ac:dyDescent="0.25">
      <c r="A3493"/>
      <c r="B3493"/>
      <c r="C3493"/>
      <c r="D3493"/>
      <c r="E3493"/>
      <c r="F3493"/>
      <c r="G3493"/>
      <c r="H3493"/>
      <c r="I3493"/>
      <c r="J3493"/>
      <c r="K3493"/>
      <c r="L3493"/>
      <c r="M3493"/>
      <c r="N3493"/>
      <c r="O3493"/>
      <c r="P3493"/>
      <c r="Q3493"/>
      <c r="R3493"/>
      <c r="S3493"/>
      <c r="T3493"/>
    </row>
    <row r="3494" spans="1:20" x14ac:dyDescent="0.25">
      <c r="A3494"/>
      <c r="B3494"/>
      <c r="C3494"/>
      <c r="D3494"/>
      <c r="E3494"/>
      <c r="F3494"/>
      <c r="G3494"/>
      <c r="H3494"/>
      <c r="I3494"/>
      <c r="J3494"/>
      <c r="K3494"/>
      <c r="L3494"/>
      <c r="M3494"/>
      <c r="N3494"/>
      <c r="O3494"/>
      <c r="P3494"/>
      <c r="Q3494"/>
      <c r="R3494"/>
      <c r="S3494"/>
      <c r="T3494"/>
    </row>
    <row r="3495" spans="1:20" x14ac:dyDescent="0.25">
      <c r="A3495"/>
      <c r="B3495"/>
      <c r="C3495"/>
      <c r="D3495"/>
      <c r="E3495"/>
      <c r="F3495"/>
      <c r="G3495"/>
      <c r="H3495"/>
      <c r="I3495"/>
      <c r="J3495"/>
      <c r="K3495"/>
      <c r="L3495"/>
      <c r="M3495"/>
      <c r="N3495"/>
      <c r="O3495"/>
      <c r="P3495"/>
      <c r="Q3495"/>
      <c r="R3495"/>
      <c r="S3495"/>
      <c r="T3495"/>
    </row>
    <row r="3496" spans="1:20" x14ac:dyDescent="0.25">
      <c r="A3496"/>
      <c r="B3496"/>
      <c r="C3496"/>
      <c r="D3496"/>
      <c r="E3496"/>
      <c r="F3496"/>
      <c r="G3496"/>
      <c r="H3496"/>
      <c r="I3496"/>
      <c r="J3496"/>
      <c r="K3496"/>
      <c r="L3496"/>
      <c r="M3496"/>
      <c r="N3496"/>
      <c r="O3496"/>
      <c r="P3496"/>
      <c r="Q3496"/>
      <c r="R3496"/>
      <c r="S3496"/>
      <c r="T3496"/>
    </row>
    <row r="3497" spans="1:20" x14ac:dyDescent="0.25">
      <c r="A3497"/>
      <c r="B3497"/>
      <c r="C3497"/>
      <c r="D3497"/>
      <c r="E3497"/>
      <c r="F3497"/>
      <c r="G3497"/>
      <c r="H3497"/>
      <c r="I3497"/>
      <c r="J3497"/>
      <c r="K3497"/>
      <c r="L3497"/>
      <c r="M3497"/>
      <c r="N3497"/>
      <c r="O3497"/>
      <c r="P3497"/>
      <c r="Q3497"/>
      <c r="R3497"/>
      <c r="S3497"/>
      <c r="T3497"/>
    </row>
    <row r="3498" spans="1:20" x14ac:dyDescent="0.25">
      <c r="A3498"/>
      <c r="B3498"/>
      <c r="C3498"/>
      <c r="D3498"/>
      <c r="E3498"/>
      <c r="F3498"/>
      <c r="G3498"/>
      <c r="H3498"/>
      <c r="I3498"/>
      <c r="J3498"/>
      <c r="K3498"/>
      <c r="L3498"/>
      <c r="M3498"/>
      <c r="N3498"/>
      <c r="O3498"/>
      <c r="P3498"/>
      <c r="Q3498"/>
      <c r="R3498"/>
      <c r="S3498"/>
      <c r="T3498"/>
    </row>
    <row r="3499" spans="1:20" x14ac:dyDescent="0.25">
      <c r="A3499"/>
      <c r="B3499"/>
      <c r="C3499"/>
      <c r="D3499"/>
      <c r="E3499"/>
      <c r="F3499"/>
      <c r="G3499"/>
      <c r="H3499"/>
      <c r="I3499"/>
      <c r="J3499"/>
      <c r="K3499"/>
      <c r="L3499"/>
      <c r="M3499"/>
      <c r="N3499"/>
      <c r="O3499"/>
      <c r="P3499"/>
      <c r="Q3499"/>
      <c r="R3499"/>
      <c r="S3499"/>
      <c r="T3499"/>
    </row>
    <row r="3500" spans="1:20" x14ac:dyDescent="0.25">
      <c r="A3500"/>
      <c r="B3500"/>
      <c r="C3500"/>
      <c r="D3500"/>
      <c r="E3500"/>
      <c r="F3500"/>
      <c r="G3500"/>
      <c r="H3500"/>
      <c r="I3500"/>
      <c r="J3500"/>
      <c r="K3500"/>
      <c r="L3500"/>
      <c r="M3500"/>
      <c r="N3500"/>
      <c r="O3500"/>
      <c r="P3500"/>
      <c r="Q3500"/>
      <c r="R3500"/>
      <c r="S3500"/>
      <c r="T3500"/>
    </row>
    <row r="3501" spans="1:20" x14ac:dyDescent="0.25">
      <c r="A3501"/>
      <c r="B3501"/>
      <c r="C3501"/>
      <c r="D3501"/>
      <c r="E3501"/>
      <c r="F3501"/>
      <c r="G3501"/>
      <c r="H3501"/>
      <c r="I3501"/>
      <c r="J3501"/>
      <c r="K3501"/>
      <c r="L3501"/>
      <c r="M3501"/>
      <c r="N3501"/>
      <c r="O3501"/>
      <c r="P3501"/>
      <c r="Q3501"/>
      <c r="R3501"/>
      <c r="S3501"/>
      <c r="T3501"/>
    </row>
    <row r="3502" spans="1:20" x14ac:dyDescent="0.25">
      <c r="A3502"/>
      <c r="B3502"/>
      <c r="C3502"/>
      <c r="D3502"/>
      <c r="E3502"/>
      <c r="F3502"/>
      <c r="G3502"/>
      <c r="H3502"/>
      <c r="I3502"/>
      <c r="J3502"/>
      <c r="K3502"/>
      <c r="L3502"/>
      <c r="M3502"/>
      <c r="N3502"/>
      <c r="O3502"/>
      <c r="P3502"/>
      <c r="Q3502"/>
      <c r="R3502"/>
      <c r="S3502"/>
      <c r="T3502"/>
    </row>
    <row r="3503" spans="1:20" x14ac:dyDescent="0.25">
      <c r="A3503"/>
      <c r="B3503"/>
      <c r="C3503"/>
      <c r="D3503"/>
      <c r="E3503"/>
      <c r="F3503"/>
      <c r="G3503"/>
      <c r="H3503"/>
      <c r="I3503"/>
      <c r="J3503"/>
      <c r="K3503"/>
      <c r="L3503"/>
      <c r="M3503"/>
      <c r="N3503"/>
      <c r="O3503"/>
      <c r="P3503"/>
      <c r="Q3503"/>
      <c r="R3503"/>
      <c r="S3503"/>
      <c r="T3503"/>
    </row>
    <row r="3504" spans="1:20" x14ac:dyDescent="0.25">
      <c r="A3504"/>
      <c r="B3504"/>
      <c r="C3504"/>
      <c r="D3504"/>
      <c r="E3504"/>
      <c r="F3504"/>
      <c r="G3504"/>
      <c r="H3504"/>
      <c r="I3504"/>
      <c r="J3504"/>
      <c r="K3504"/>
      <c r="L3504"/>
      <c r="M3504"/>
      <c r="N3504"/>
      <c r="O3504"/>
      <c r="P3504"/>
      <c r="Q3504"/>
      <c r="R3504"/>
      <c r="S3504"/>
      <c r="T3504"/>
    </row>
    <row r="3505" spans="1:20" x14ac:dyDescent="0.25">
      <c r="A3505"/>
      <c r="B3505"/>
      <c r="C3505"/>
      <c r="D3505"/>
      <c r="E3505"/>
      <c r="F3505"/>
      <c r="G3505"/>
      <c r="H3505"/>
      <c r="I3505"/>
      <c r="J3505"/>
      <c r="K3505"/>
      <c r="L3505"/>
      <c r="M3505"/>
      <c r="N3505"/>
      <c r="O3505"/>
      <c r="P3505"/>
      <c r="Q3505"/>
      <c r="R3505"/>
      <c r="S3505"/>
      <c r="T3505"/>
    </row>
    <row r="3506" spans="1:20" x14ac:dyDescent="0.25">
      <c r="A3506"/>
      <c r="B3506"/>
      <c r="C3506"/>
      <c r="D3506"/>
      <c r="E3506"/>
      <c r="F3506"/>
      <c r="G3506"/>
      <c r="H3506"/>
      <c r="I3506"/>
      <c r="J3506"/>
      <c r="K3506"/>
      <c r="L3506"/>
      <c r="M3506"/>
      <c r="N3506"/>
      <c r="O3506"/>
      <c r="P3506"/>
      <c r="Q3506"/>
      <c r="R3506"/>
      <c r="S3506"/>
      <c r="T3506"/>
    </row>
    <row r="3507" spans="1:20" x14ac:dyDescent="0.25">
      <c r="A3507"/>
      <c r="B3507"/>
      <c r="C3507"/>
      <c r="D3507"/>
      <c r="E3507"/>
      <c r="F3507"/>
      <c r="G3507"/>
      <c r="H3507"/>
      <c r="I3507"/>
      <c r="J3507"/>
      <c r="K3507"/>
      <c r="L3507"/>
      <c r="M3507"/>
      <c r="N3507"/>
      <c r="O3507"/>
      <c r="P3507"/>
      <c r="Q3507"/>
      <c r="R3507"/>
      <c r="S3507"/>
      <c r="T3507"/>
    </row>
    <row r="3508" spans="1:20" x14ac:dyDescent="0.25">
      <c r="A3508"/>
      <c r="B3508"/>
      <c r="C3508"/>
      <c r="D3508"/>
      <c r="E3508"/>
      <c r="F3508"/>
      <c r="G3508"/>
      <c r="H3508"/>
      <c r="I3508"/>
      <c r="J3508"/>
      <c r="K3508"/>
      <c r="L3508"/>
      <c r="M3508"/>
      <c r="N3508"/>
      <c r="O3508"/>
      <c r="P3508"/>
      <c r="Q3508"/>
      <c r="R3508"/>
      <c r="S3508"/>
      <c r="T3508"/>
    </row>
    <row r="3509" spans="1:20" x14ac:dyDescent="0.25">
      <c r="A3509"/>
      <c r="B3509"/>
      <c r="C3509"/>
      <c r="D3509"/>
      <c r="E3509"/>
      <c r="F3509"/>
      <c r="G3509"/>
      <c r="H3509"/>
      <c r="I3509"/>
      <c r="J3509"/>
      <c r="K3509"/>
      <c r="L3509"/>
      <c r="M3509"/>
      <c r="N3509"/>
      <c r="O3509"/>
      <c r="P3509"/>
      <c r="Q3509"/>
      <c r="R3509"/>
      <c r="S3509"/>
      <c r="T3509"/>
    </row>
    <row r="3510" spans="1:20" x14ac:dyDescent="0.25">
      <c r="A3510"/>
      <c r="B3510"/>
      <c r="C3510"/>
      <c r="D3510"/>
      <c r="E3510"/>
      <c r="F3510"/>
      <c r="G3510"/>
      <c r="H3510"/>
      <c r="I3510"/>
      <c r="J3510"/>
      <c r="K3510"/>
      <c r="L3510"/>
      <c r="M3510"/>
      <c r="N3510"/>
      <c r="O3510"/>
      <c r="P3510"/>
      <c r="Q3510"/>
      <c r="R3510"/>
      <c r="S3510"/>
      <c r="T3510"/>
    </row>
    <row r="3511" spans="1:20" x14ac:dyDescent="0.25">
      <c r="A3511"/>
      <c r="B3511"/>
      <c r="C3511"/>
      <c r="D3511"/>
      <c r="E3511"/>
      <c r="F3511"/>
      <c r="G3511"/>
      <c r="H3511"/>
      <c r="I3511"/>
      <c r="J3511"/>
      <c r="K3511"/>
      <c r="L3511"/>
      <c r="M3511"/>
      <c r="N3511"/>
      <c r="O3511"/>
      <c r="P3511"/>
      <c r="Q3511"/>
      <c r="R3511"/>
      <c r="S3511"/>
      <c r="T3511"/>
    </row>
    <row r="3512" spans="1:20" x14ac:dyDescent="0.25">
      <c r="A3512"/>
      <c r="B3512"/>
      <c r="C3512"/>
      <c r="D3512"/>
      <c r="E3512"/>
      <c r="F3512"/>
      <c r="G3512"/>
      <c r="H3512"/>
      <c r="I3512"/>
      <c r="J3512"/>
      <c r="K3512"/>
      <c r="L3512"/>
      <c r="M3512"/>
      <c r="N3512"/>
      <c r="O3512"/>
      <c r="P3512"/>
      <c r="Q3512"/>
      <c r="R3512"/>
      <c r="S3512"/>
      <c r="T3512"/>
    </row>
    <row r="3513" spans="1:20" x14ac:dyDescent="0.25">
      <c r="A3513"/>
      <c r="B3513"/>
      <c r="C3513"/>
      <c r="D3513"/>
      <c r="E3513"/>
      <c r="F3513"/>
      <c r="G3513"/>
      <c r="H3513"/>
      <c r="I3513"/>
      <c r="J3513"/>
      <c r="K3513"/>
      <c r="L3513"/>
      <c r="M3513"/>
      <c r="N3513"/>
      <c r="O3513"/>
      <c r="P3513"/>
      <c r="Q3513"/>
      <c r="R3513"/>
      <c r="S3513"/>
      <c r="T3513"/>
    </row>
    <row r="3514" spans="1:20" x14ac:dyDescent="0.25">
      <c r="A3514"/>
      <c r="B3514"/>
      <c r="C3514"/>
      <c r="D3514"/>
      <c r="E3514"/>
      <c r="F3514"/>
      <c r="G3514"/>
      <c r="H3514"/>
      <c r="I3514"/>
      <c r="J3514"/>
      <c r="K3514"/>
      <c r="L3514"/>
      <c r="M3514"/>
      <c r="N3514"/>
      <c r="O3514"/>
      <c r="P3514"/>
      <c r="Q3514"/>
      <c r="R3514"/>
      <c r="S3514"/>
      <c r="T3514"/>
    </row>
    <row r="3515" spans="1:20" x14ac:dyDescent="0.25">
      <c r="A3515"/>
      <c r="B3515"/>
      <c r="C3515"/>
      <c r="D3515"/>
      <c r="E3515"/>
      <c r="F3515"/>
      <c r="G3515"/>
      <c r="H3515"/>
      <c r="I3515"/>
      <c r="J3515"/>
      <c r="K3515"/>
      <c r="L3515"/>
      <c r="M3515"/>
      <c r="N3515"/>
      <c r="O3515"/>
      <c r="P3515"/>
      <c r="Q3515"/>
      <c r="R3515"/>
      <c r="S3515"/>
      <c r="T3515"/>
    </row>
    <row r="3516" spans="1:20" x14ac:dyDescent="0.25">
      <c r="A3516"/>
      <c r="B3516"/>
      <c r="C3516"/>
      <c r="D3516"/>
      <c r="E3516"/>
      <c r="F3516"/>
      <c r="G3516"/>
      <c r="H3516"/>
      <c r="I3516"/>
      <c r="J3516"/>
      <c r="K3516"/>
      <c r="L3516"/>
      <c r="M3516"/>
      <c r="N3516"/>
      <c r="O3516"/>
      <c r="P3516"/>
      <c r="Q3516"/>
      <c r="R3516"/>
      <c r="S3516"/>
      <c r="T3516"/>
    </row>
    <row r="3517" spans="1:20" x14ac:dyDescent="0.25">
      <c r="A3517"/>
      <c r="B3517"/>
      <c r="C3517"/>
      <c r="D3517"/>
      <c r="E3517"/>
      <c r="F3517"/>
      <c r="G3517"/>
      <c r="H3517"/>
      <c r="I3517"/>
      <c r="J3517"/>
      <c r="K3517"/>
      <c r="L3517"/>
      <c r="M3517"/>
      <c r="N3517"/>
      <c r="O3517"/>
      <c r="P3517"/>
      <c r="Q3517"/>
      <c r="R3517"/>
      <c r="S3517"/>
      <c r="T3517"/>
    </row>
    <row r="3518" spans="1:20" x14ac:dyDescent="0.25">
      <c r="A3518"/>
      <c r="B3518"/>
      <c r="C3518"/>
      <c r="D3518"/>
      <c r="E3518"/>
      <c r="F3518"/>
      <c r="G3518"/>
      <c r="H3518"/>
      <c r="I3518"/>
      <c r="J3518"/>
      <c r="K3518"/>
      <c r="L3518"/>
      <c r="M3518"/>
      <c r="N3518"/>
      <c r="O3518"/>
      <c r="P3518"/>
      <c r="Q3518"/>
      <c r="R3518"/>
      <c r="S3518"/>
      <c r="T3518"/>
    </row>
    <row r="3519" spans="1:20" x14ac:dyDescent="0.25">
      <c r="A3519"/>
      <c r="B3519"/>
      <c r="C3519"/>
      <c r="D3519"/>
      <c r="E3519"/>
      <c r="F3519"/>
      <c r="G3519"/>
      <c r="H3519"/>
      <c r="I3519"/>
      <c r="J3519"/>
      <c r="K3519"/>
      <c r="L3519"/>
      <c r="M3519"/>
      <c r="N3519"/>
      <c r="O3519"/>
      <c r="P3519"/>
      <c r="Q3519"/>
      <c r="R3519"/>
      <c r="S3519"/>
      <c r="T3519"/>
    </row>
    <row r="3520" spans="1:20" x14ac:dyDescent="0.25">
      <c r="A3520"/>
      <c r="B3520"/>
      <c r="C3520"/>
      <c r="D3520"/>
      <c r="E3520"/>
      <c r="F3520"/>
      <c r="G3520"/>
      <c r="H3520"/>
      <c r="I3520"/>
      <c r="J3520"/>
      <c r="K3520"/>
      <c r="L3520"/>
      <c r="M3520"/>
      <c r="N3520"/>
      <c r="O3520"/>
      <c r="P3520"/>
      <c r="Q3520"/>
      <c r="R3520"/>
      <c r="S3520"/>
      <c r="T3520"/>
    </row>
    <row r="3521" spans="1:20" x14ac:dyDescent="0.25">
      <c r="A3521"/>
      <c r="B3521"/>
      <c r="C3521"/>
      <c r="D3521"/>
      <c r="E3521"/>
      <c r="F3521"/>
      <c r="G3521"/>
      <c r="H3521"/>
      <c r="I3521"/>
      <c r="J3521"/>
      <c r="K3521"/>
      <c r="L3521"/>
      <c r="M3521"/>
      <c r="N3521"/>
      <c r="O3521"/>
      <c r="P3521"/>
      <c r="Q3521"/>
      <c r="R3521"/>
      <c r="S3521"/>
      <c r="T3521"/>
    </row>
    <row r="3522" spans="1:20" x14ac:dyDescent="0.25">
      <c r="A3522"/>
      <c r="B3522"/>
      <c r="C3522"/>
      <c r="D3522"/>
      <c r="E3522"/>
      <c r="F3522"/>
      <c r="G3522"/>
      <c r="H3522"/>
      <c r="I3522"/>
      <c r="J3522"/>
      <c r="K3522"/>
      <c r="L3522"/>
      <c r="M3522"/>
      <c r="N3522"/>
      <c r="O3522"/>
      <c r="P3522"/>
      <c r="Q3522"/>
      <c r="R3522"/>
      <c r="S3522"/>
      <c r="T3522"/>
    </row>
    <row r="3523" spans="1:20" x14ac:dyDescent="0.25">
      <c r="A3523"/>
      <c r="B3523"/>
      <c r="C3523"/>
      <c r="D3523"/>
      <c r="E3523"/>
      <c r="F3523"/>
      <c r="G3523"/>
      <c r="H3523"/>
      <c r="I3523"/>
      <c r="J3523"/>
      <c r="K3523"/>
      <c r="L3523"/>
      <c r="M3523"/>
      <c r="N3523"/>
      <c r="O3523"/>
      <c r="P3523"/>
      <c r="Q3523"/>
      <c r="R3523"/>
      <c r="S3523"/>
      <c r="T3523"/>
    </row>
    <row r="3524" spans="1:20" x14ac:dyDescent="0.25">
      <c r="A3524"/>
      <c r="B3524"/>
      <c r="C3524"/>
      <c r="D3524"/>
      <c r="E3524"/>
      <c r="F3524"/>
      <c r="G3524"/>
      <c r="H3524"/>
      <c r="I3524"/>
      <c r="J3524"/>
      <c r="K3524"/>
      <c r="L3524"/>
      <c r="M3524"/>
      <c r="N3524"/>
      <c r="O3524"/>
      <c r="P3524"/>
      <c r="Q3524"/>
      <c r="R3524"/>
      <c r="S3524"/>
      <c r="T3524"/>
    </row>
    <row r="3525" spans="1:20" x14ac:dyDescent="0.25">
      <c r="A3525"/>
      <c r="B3525"/>
      <c r="C3525"/>
      <c r="D3525"/>
      <c r="E3525"/>
      <c r="F3525"/>
      <c r="G3525"/>
      <c r="H3525"/>
      <c r="I3525"/>
      <c r="J3525"/>
      <c r="K3525"/>
      <c r="L3525"/>
      <c r="M3525"/>
      <c r="N3525"/>
      <c r="O3525"/>
      <c r="P3525"/>
      <c r="Q3525"/>
      <c r="R3525"/>
      <c r="S3525"/>
      <c r="T3525"/>
    </row>
    <row r="3526" spans="1:20" x14ac:dyDescent="0.25">
      <c r="A3526"/>
      <c r="B3526"/>
      <c r="C3526"/>
      <c r="D3526"/>
      <c r="E3526"/>
      <c r="F3526"/>
      <c r="G3526"/>
      <c r="H3526"/>
      <c r="I3526"/>
      <c r="J3526"/>
      <c r="K3526"/>
      <c r="L3526"/>
      <c r="M3526"/>
      <c r="N3526"/>
      <c r="O3526"/>
      <c r="P3526"/>
      <c r="Q3526"/>
      <c r="R3526"/>
      <c r="S3526"/>
      <c r="T3526"/>
    </row>
    <row r="3527" spans="1:20" x14ac:dyDescent="0.25">
      <c r="A3527"/>
      <c r="B3527"/>
      <c r="C3527"/>
      <c r="D3527"/>
      <c r="E3527"/>
      <c r="F3527"/>
      <c r="G3527"/>
      <c r="H3527"/>
      <c r="I3527"/>
      <c r="J3527"/>
      <c r="K3527"/>
      <c r="L3527"/>
      <c r="M3527"/>
      <c r="N3527"/>
      <c r="O3527"/>
      <c r="P3527"/>
      <c r="Q3527"/>
      <c r="R3527"/>
      <c r="S3527"/>
      <c r="T3527"/>
    </row>
    <row r="3528" spans="1:20" x14ac:dyDescent="0.25">
      <c r="A3528"/>
      <c r="B3528"/>
      <c r="C3528"/>
      <c r="D3528"/>
      <c r="E3528"/>
      <c r="F3528"/>
      <c r="G3528"/>
      <c r="H3528"/>
      <c r="I3528"/>
      <c r="J3528"/>
      <c r="K3528"/>
      <c r="L3528"/>
      <c r="M3528"/>
      <c r="N3528"/>
      <c r="O3528"/>
      <c r="P3528"/>
      <c r="Q3528"/>
      <c r="R3528"/>
      <c r="S3528"/>
      <c r="T3528"/>
    </row>
    <row r="3529" spans="1:20" x14ac:dyDescent="0.25">
      <c r="A3529"/>
      <c r="B3529"/>
      <c r="C3529"/>
      <c r="D3529"/>
      <c r="E3529"/>
      <c r="F3529"/>
      <c r="G3529"/>
      <c r="H3529"/>
      <c r="I3529"/>
      <c r="J3529"/>
      <c r="K3529"/>
      <c r="L3529"/>
      <c r="M3529"/>
      <c r="N3529"/>
      <c r="O3529"/>
      <c r="P3529"/>
      <c r="Q3529"/>
      <c r="R3529"/>
      <c r="S3529"/>
      <c r="T3529"/>
    </row>
    <row r="3530" spans="1:20" x14ac:dyDescent="0.25">
      <c r="A3530"/>
      <c r="B3530"/>
      <c r="C3530"/>
      <c r="D3530"/>
      <c r="E3530"/>
      <c r="F3530"/>
      <c r="G3530"/>
      <c r="H3530"/>
      <c r="I3530"/>
      <c r="J3530"/>
      <c r="K3530"/>
      <c r="L3530"/>
      <c r="M3530"/>
      <c r="N3530"/>
      <c r="O3530"/>
      <c r="P3530"/>
      <c r="Q3530"/>
      <c r="R3530"/>
      <c r="S3530"/>
      <c r="T3530"/>
    </row>
    <row r="3531" spans="1:20" x14ac:dyDescent="0.25">
      <c r="A3531"/>
      <c r="B3531"/>
      <c r="C3531"/>
      <c r="D3531"/>
      <c r="E3531"/>
      <c r="F3531"/>
      <c r="G3531"/>
      <c r="H3531"/>
      <c r="I3531"/>
      <c r="J3531"/>
      <c r="K3531"/>
      <c r="L3531"/>
      <c r="M3531"/>
      <c r="N3531"/>
      <c r="O3531"/>
      <c r="P3531"/>
      <c r="Q3531"/>
      <c r="R3531"/>
      <c r="S3531"/>
      <c r="T3531"/>
    </row>
    <row r="3532" spans="1:20" x14ac:dyDescent="0.25">
      <c r="A3532"/>
      <c r="B3532"/>
      <c r="C3532"/>
      <c r="D3532"/>
      <c r="E3532"/>
      <c r="F3532"/>
      <c r="G3532"/>
      <c r="H3532"/>
      <c r="I3532"/>
      <c r="J3532"/>
      <c r="K3532"/>
      <c r="L3532"/>
      <c r="M3532"/>
      <c r="N3532"/>
      <c r="O3532"/>
      <c r="P3532"/>
      <c r="Q3532"/>
      <c r="R3532"/>
      <c r="S3532"/>
      <c r="T3532"/>
    </row>
    <row r="3533" spans="1:20" x14ac:dyDescent="0.25">
      <c r="A3533"/>
      <c r="B3533"/>
      <c r="C3533"/>
      <c r="D3533"/>
      <c r="E3533"/>
      <c r="F3533"/>
      <c r="G3533"/>
      <c r="H3533"/>
      <c r="I3533"/>
      <c r="J3533"/>
      <c r="K3533"/>
      <c r="L3533"/>
      <c r="M3533"/>
      <c r="N3533"/>
      <c r="O3533"/>
      <c r="P3533"/>
      <c r="Q3533"/>
      <c r="R3533"/>
      <c r="S3533"/>
      <c r="T3533"/>
    </row>
    <row r="3534" spans="1:20" x14ac:dyDescent="0.25">
      <c r="A3534"/>
      <c r="B3534"/>
      <c r="C3534"/>
      <c r="D3534"/>
      <c r="E3534"/>
      <c r="F3534"/>
      <c r="G3534"/>
      <c r="H3534"/>
      <c r="I3534"/>
      <c r="J3534"/>
      <c r="K3534"/>
      <c r="L3534"/>
      <c r="M3534"/>
      <c r="N3534"/>
      <c r="O3534"/>
      <c r="P3534"/>
      <c r="Q3534"/>
      <c r="R3534"/>
      <c r="S3534"/>
      <c r="T3534"/>
    </row>
    <row r="3535" spans="1:20" x14ac:dyDescent="0.25">
      <c r="A3535"/>
      <c r="B3535"/>
      <c r="C3535"/>
      <c r="D3535"/>
      <c r="E3535"/>
      <c r="F3535"/>
      <c r="G3535"/>
      <c r="H3535"/>
      <c r="I3535"/>
      <c r="J3535"/>
      <c r="K3535"/>
      <c r="L3535"/>
      <c r="M3535"/>
      <c r="N3535"/>
      <c r="O3535"/>
      <c r="P3535"/>
      <c r="Q3535"/>
      <c r="R3535"/>
      <c r="S3535"/>
      <c r="T3535"/>
    </row>
    <row r="3536" spans="1:20" x14ac:dyDescent="0.25">
      <c r="A3536"/>
      <c r="B3536"/>
      <c r="C3536"/>
      <c r="D3536"/>
      <c r="E3536"/>
      <c r="F3536"/>
      <c r="G3536"/>
      <c r="H3536"/>
      <c r="I3536"/>
      <c r="J3536"/>
      <c r="K3536"/>
      <c r="L3536"/>
      <c r="M3536"/>
      <c r="N3536"/>
      <c r="O3536"/>
      <c r="P3536"/>
      <c r="Q3536"/>
      <c r="R3536"/>
      <c r="S3536"/>
      <c r="T3536"/>
    </row>
    <row r="3537" spans="1:20" x14ac:dyDescent="0.25">
      <c r="A3537"/>
      <c r="B3537"/>
      <c r="C3537"/>
      <c r="D3537"/>
      <c r="E3537"/>
      <c r="F3537"/>
      <c r="G3537"/>
      <c r="H3537"/>
      <c r="I3537"/>
      <c r="J3537"/>
      <c r="K3537"/>
      <c r="L3537"/>
      <c r="M3537"/>
      <c r="N3537"/>
      <c r="O3537"/>
      <c r="P3537"/>
      <c r="Q3537"/>
      <c r="R3537"/>
      <c r="S3537"/>
      <c r="T3537"/>
    </row>
    <row r="3538" spans="1:20" x14ac:dyDescent="0.25">
      <c r="A3538"/>
      <c r="B3538"/>
      <c r="C3538"/>
      <c r="D3538"/>
      <c r="E3538"/>
      <c r="F3538"/>
      <c r="G3538"/>
      <c r="H3538"/>
      <c r="I3538"/>
      <c r="J3538"/>
      <c r="K3538"/>
      <c r="L3538"/>
      <c r="M3538"/>
      <c r="N3538"/>
      <c r="O3538"/>
      <c r="P3538"/>
      <c r="Q3538"/>
      <c r="R3538"/>
      <c r="S3538"/>
      <c r="T3538"/>
    </row>
    <row r="3539" spans="1:20" x14ac:dyDescent="0.25">
      <c r="A3539"/>
      <c r="B3539"/>
      <c r="C3539"/>
      <c r="D3539"/>
      <c r="E3539"/>
      <c r="F3539"/>
      <c r="G3539"/>
      <c r="H3539"/>
      <c r="I3539"/>
      <c r="J3539"/>
      <c r="K3539"/>
      <c r="L3539"/>
      <c r="M3539"/>
      <c r="N3539"/>
      <c r="O3539"/>
      <c r="P3539"/>
      <c r="Q3539"/>
      <c r="R3539"/>
      <c r="S3539"/>
      <c r="T3539"/>
    </row>
    <row r="3540" spans="1:20" x14ac:dyDescent="0.25">
      <c r="A3540"/>
      <c r="B3540"/>
      <c r="C3540"/>
      <c r="D3540"/>
      <c r="E3540"/>
      <c r="F3540"/>
      <c r="G3540"/>
      <c r="H3540"/>
      <c r="I3540"/>
      <c r="J3540"/>
      <c r="K3540"/>
      <c r="L3540"/>
      <c r="M3540"/>
      <c r="N3540"/>
      <c r="O3540"/>
      <c r="P3540"/>
      <c r="Q3540"/>
      <c r="R3540"/>
      <c r="S3540"/>
      <c r="T3540"/>
    </row>
    <row r="3541" spans="1:20" x14ac:dyDescent="0.25">
      <c r="A3541"/>
      <c r="B3541"/>
      <c r="C3541"/>
      <c r="D3541"/>
      <c r="E3541"/>
      <c r="F3541"/>
      <c r="G3541"/>
      <c r="H3541"/>
      <c r="I3541"/>
      <c r="J3541"/>
      <c r="K3541"/>
      <c r="L3541"/>
      <c r="M3541"/>
      <c r="N3541"/>
      <c r="O3541"/>
      <c r="P3541"/>
      <c r="Q3541"/>
      <c r="R3541"/>
      <c r="S3541"/>
      <c r="T3541"/>
    </row>
    <row r="3542" spans="1:20" x14ac:dyDescent="0.25">
      <c r="A3542"/>
      <c r="B3542"/>
      <c r="C3542"/>
      <c r="D3542"/>
      <c r="E3542"/>
      <c r="F3542"/>
      <c r="G3542"/>
      <c r="H3542"/>
      <c r="I3542"/>
      <c r="J3542"/>
      <c r="K3542"/>
      <c r="L3542"/>
      <c r="M3542"/>
      <c r="N3542"/>
      <c r="O3542"/>
      <c r="P3542"/>
      <c r="Q3542"/>
      <c r="R3542"/>
      <c r="S3542"/>
      <c r="T3542"/>
    </row>
    <row r="3543" spans="1:20" x14ac:dyDescent="0.25">
      <c r="A3543"/>
      <c r="B3543"/>
      <c r="C3543"/>
      <c r="D3543"/>
      <c r="E3543"/>
      <c r="F3543"/>
      <c r="G3543"/>
      <c r="H3543"/>
      <c r="I3543"/>
      <c r="J3543"/>
      <c r="K3543"/>
      <c r="L3543"/>
      <c r="M3543"/>
      <c r="N3543"/>
      <c r="O3543"/>
      <c r="P3543"/>
      <c r="Q3543"/>
      <c r="R3543"/>
      <c r="S3543"/>
      <c r="T3543"/>
    </row>
    <row r="3544" spans="1:20" x14ac:dyDescent="0.25">
      <c r="A3544"/>
      <c r="B3544"/>
      <c r="C3544"/>
      <c r="D3544"/>
      <c r="E3544"/>
      <c r="F3544"/>
      <c r="G3544"/>
      <c r="H3544"/>
      <c r="I3544"/>
      <c r="J3544"/>
      <c r="K3544"/>
      <c r="L3544"/>
      <c r="M3544"/>
      <c r="N3544"/>
      <c r="O3544"/>
      <c r="P3544"/>
      <c r="Q3544"/>
      <c r="R3544"/>
      <c r="S3544"/>
      <c r="T3544"/>
    </row>
    <row r="3545" spans="1:20" x14ac:dyDescent="0.25">
      <c r="A3545"/>
      <c r="B3545"/>
      <c r="C3545"/>
      <c r="D3545"/>
      <c r="E3545"/>
      <c r="F3545"/>
      <c r="G3545"/>
      <c r="H3545"/>
      <c r="I3545"/>
      <c r="J3545"/>
      <c r="K3545"/>
      <c r="L3545"/>
      <c r="M3545"/>
      <c r="N3545"/>
      <c r="O3545"/>
      <c r="P3545"/>
      <c r="Q3545"/>
      <c r="R3545"/>
      <c r="S3545"/>
      <c r="T3545"/>
    </row>
    <row r="3546" spans="1:20" x14ac:dyDescent="0.25">
      <c r="A3546"/>
      <c r="B3546"/>
      <c r="C3546"/>
      <c r="D3546"/>
      <c r="E3546"/>
      <c r="F3546"/>
      <c r="G3546"/>
      <c r="H3546"/>
      <c r="I3546"/>
      <c r="J3546"/>
      <c r="K3546"/>
      <c r="L3546"/>
      <c r="M3546"/>
      <c r="N3546"/>
      <c r="O3546"/>
      <c r="P3546"/>
      <c r="Q3546"/>
      <c r="R3546"/>
      <c r="S3546"/>
      <c r="T3546"/>
    </row>
    <row r="3547" spans="1:20" x14ac:dyDescent="0.25">
      <c r="A3547"/>
      <c r="B3547"/>
      <c r="C3547"/>
      <c r="D3547"/>
      <c r="E3547"/>
      <c r="F3547"/>
      <c r="G3547"/>
      <c r="H3547"/>
      <c r="I3547"/>
      <c r="J3547"/>
      <c r="K3547"/>
      <c r="L3547"/>
      <c r="M3547"/>
      <c r="N3547"/>
      <c r="O3547"/>
      <c r="P3547"/>
      <c r="Q3547"/>
      <c r="R3547"/>
      <c r="S3547"/>
      <c r="T3547"/>
    </row>
    <row r="3548" spans="1:20" x14ac:dyDescent="0.25">
      <c r="A3548"/>
      <c r="B3548"/>
      <c r="C3548"/>
      <c r="D3548"/>
      <c r="E3548"/>
      <c r="F3548"/>
      <c r="G3548"/>
      <c r="H3548"/>
      <c r="I3548"/>
      <c r="J3548"/>
      <c r="K3548"/>
      <c r="L3548"/>
      <c r="M3548"/>
      <c r="N3548"/>
      <c r="O3548"/>
      <c r="P3548"/>
      <c r="Q3548"/>
      <c r="R3548"/>
      <c r="S3548"/>
      <c r="T3548"/>
    </row>
    <row r="3549" spans="1:20" x14ac:dyDescent="0.25">
      <c r="A3549"/>
      <c r="B3549"/>
      <c r="C3549"/>
      <c r="D3549"/>
      <c r="E3549"/>
      <c r="F3549"/>
      <c r="G3549"/>
      <c r="H3549"/>
      <c r="I3549"/>
      <c r="J3549"/>
      <c r="K3549"/>
      <c r="L3549"/>
      <c r="M3549"/>
      <c r="N3549"/>
      <c r="O3549"/>
      <c r="P3549"/>
      <c r="Q3549"/>
      <c r="R3549"/>
      <c r="S3549"/>
      <c r="T3549"/>
    </row>
    <row r="3550" spans="1:20" x14ac:dyDescent="0.25">
      <c r="A3550"/>
      <c r="B3550"/>
      <c r="C3550"/>
      <c r="D3550"/>
      <c r="E3550"/>
      <c r="F3550"/>
      <c r="G3550"/>
      <c r="H3550"/>
      <c r="I3550"/>
      <c r="J3550"/>
      <c r="K3550"/>
      <c r="L3550"/>
      <c r="M3550"/>
      <c r="N3550"/>
      <c r="O3550"/>
      <c r="P3550"/>
      <c r="Q3550"/>
      <c r="R3550"/>
      <c r="S3550"/>
      <c r="T3550"/>
    </row>
    <row r="3551" spans="1:20" x14ac:dyDescent="0.25">
      <c r="A3551"/>
      <c r="B3551"/>
      <c r="C3551"/>
      <c r="D3551"/>
      <c r="E3551"/>
      <c r="F3551"/>
      <c r="G3551"/>
      <c r="H3551"/>
      <c r="I3551"/>
      <c r="J3551"/>
      <c r="K3551"/>
      <c r="L3551"/>
      <c r="M3551"/>
      <c r="N3551"/>
      <c r="O3551"/>
      <c r="P3551"/>
      <c r="Q3551"/>
      <c r="R3551"/>
      <c r="S3551"/>
      <c r="T3551"/>
    </row>
    <row r="3552" spans="1:20" x14ac:dyDescent="0.25">
      <c r="A3552"/>
      <c r="B3552"/>
      <c r="C3552"/>
      <c r="D3552"/>
      <c r="E3552"/>
      <c r="F3552"/>
      <c r="G3552"/>
      <c r="H3552"/>
      <c r="I3552"/>
      <c r="J3552"/>
      <c r="K3552"/>
      <c r="L3552"/>
      <c r="M3552"/>
      <c r="N3552"/>
      <c r="O3552"/>
      <c r="P3552"/>
      <c r="Q3552"/>
      <c r="R3552"/>
      <c r="S3552"/>
      <c r="T3552"/>
    </row>
    <row r="3553" spans="1:20" x14ac:dyDescent="0.25">
      <c r="A3553"/>
      <c r="B3553"/>
      <c r="C3553"/>
      <c r="D3553"/>
      <c r="E3553"/>
      <c r="F3553"/>
      <c r="G3553"/>
      <c r="H3553"/>
      <c r="I3553"/>
      <c r="J3553"/>
      <c r="K3553"/>
      <c r="L3553"/>
      <c r="M3553"/>
      <c r="N3553"/>
      <c r="O3553"/>
      <c r="P3553"/>
      <c r="Q3553"/>
      <c r="R3553"/>
      <c r="S3553"/>
      <c r="T3553"/>
    </row>
    <row r="3554" spans="1:20" x14ac:dyDescent="0.25">
      <c r="A3554"/>
      <c r="B3554"/>
      <c r="C3554"/>
      <c r="D3554"/>
      <c r="E3554"/>
      <c r="F3554"/>
      <c r="G3554"/>
      <c r="H3554"/>
      <c r="I3554"/>
      <c r="J3554"/>
      <c r="K3554"/>
      <c r="L3554"/>
      <c r="M3554"/>
      <c r="N3554"/>
      <c r="O3554"/>
      <c r="P3554"/>
      <c r="Q3554"/>
      <c r="R3554"/>
      <c r="S3554"/>
      <c r="T3554"/>
    </row>
    <row r="3555" spans="1:20" x14ac:dyDescent="0.25">
      <c r="A3555"/>
      <c r="B3555"/>
      <c r="C3555"/>
      <c r="D3555"/>
      <c r="E3555"/>
      <c r="F3555"/>
      <c r="G3555"/>
      <c r="H3555"/>
      <c r="I3555"/>
      <c r="J3555"/>
      <c r="K3555"/>
      <c r="L3555"/>
      <c r="M3555"/>
      <c r="N3555"/>
      <c r="O3555"/>
      <c r="P3555"/>
      <c r="Q3555"/>
      <c r="R3555"/>
      <c r="S3555"/>
      <c r="T3555"/>
    </row>
    <row r="3556" spans="1:20" x14ac:dyDescent="0.25">
      <c r="A3556"/>
      <c r="B3556"/>
      <c r="C3556"/>
      <c r="D3556"/>
      <c r="E3556"/>
      <c r="F3556"/>
      <c r="G3556"/>
      <c r="H3556"/>
      <c r="I3556"/>
      <c r="J3556"/>
      <c r="K3556"/>
      <c r="L3556"/>
      <c r="M3556"/>
      <c r="N3556"/>
      <c r="O3556"/>
      <c r="P3556"/>
      <c r="Q3556"/>
      <c r="R3556"/>
      <c r="S3556"/>
      <c r="T3556"/>
    </row>
    <row r="3557" spans="1:20" x14ac:dyDescent="0.25">
      <c r="A3557"/>
      <c r="B3557"/>
      <c r="C3557"/>
      <c r="D3557"/>
      <c r="E3557"/>
      <c r="F3557"/>
      <c r="G3557"/>
      <c r="H3557"/>
      <c r="I3557"/>
      <c r="J3557"/>
      <c r="K3557"/>
      <c r="L3557"/>
      <c r="M3557"/>
      <c r="N3557"/>
      <c r="O3557"/>
      <c r="P3557"/>
      <c r="Q3557"/>
      <c r="R3557"/>
      <c r="S3557"/>
      <c r="T3557"/>
    </row>
    <row r="3558" spans="1:20" x14ac:dyDescent="0.25">
      <c r="A3558"/>
      <c r="B3558"/>
      <c r="C3558"/>
      <c r="D3558"/>
      <c r="E3558"/>
      <c r="F3558"/>
      <c r="G3558"/>
      <c r="H3558"/>
      <c r="I3558"/>
      <c r="J3558"/>
      <c r="K3558"/>
      <c r="L3558"/>
      <c r="M3558"/>
      <c r="N3558"/>
      <c r="O3558"/>
      <c r="P3558"/>
      <c r="Q3558"/>
      <c r="R3558"/>
      <c r="S3558"/>
      <c r="T3558"/>
    </row>
    <row r="3559" spans="1:20" x14ac:dyDescent="0.25">
      <c r="A3559"/>
      <c r="B3559"/>
      <c r="C3559"/>
      <c r="D3559"/>
      <c r="E3559"/>
      <c r="F3559"/>
      <c r="G3559"/>
      <c r="H3559"/>
      <c r="I3559"/>
      <c r="J3559"/>
      <c r="K3559"/>
      <c r="L3559"/>
      <c r="M3559"/>
      <c r="N3559"/>
      <c r="O3559"/>
      <c r="P3559"/>
      <c r="Q3559"/>
      <c r="R3559"/>
      <c r="S3559"/>
      <c r="T3559"/>
    </row>
    <row r="3560" spans="1:20" x14ac:dyDescent="0.25">
      <c r="A3560"/>
      <c r="B3560"/>
      <c r="C3560"/>
      <c r="D3560"/>
      <c r="E3560"/>
      <c r="F3560"/>
      <c r="G3560"/>
      <c r="H3560"/>
      <c r="I3560"/>
      <c r="J3560"/>
      <c r="K3560"/>
      <c r="L3560"/>
      <c r="M3560"/>
      <c r="N3560"/>
      <c r="O3560"/>
      <c r="P3560"/>
      <c r="Q3560"/>
      <c r="R3560"/>
      <c r="S3560"/>
      <c r="T3560"/>
    </row>
    <row r="3561" spans="1:20" x14ac:dyDescent="0.25">
      <c r="A3561"/>
      <c r="B3561"/>
      <c r="C3561"/>
      <c r="D3561"/>
      <c r="E3561"/>
      <c r="F3561"/>
      <c r="G3561"/>
      <c r="H3561"/>
      <c r="I3561"/>
      <c r="J3561"/>
      <c r="K3561"/>
      <c r="L3561"/>
      <c r="M3561"/>
      <c r="N3561"/>
      <c r="O3561"/>
      <c r="P3561"/>
      <c r="Q3561"/>
      <c r="R3561"/>
      <c r="S3561"/>
      <c r="T3561"/>
    </row>
    <row r="3562" spans="1:20" x14ac:dyDescent="0.25">
      <c r="A3562"/>
      <c r="B3562"/>
      <c r="C3562"/>
      <c r="D3562"/>
      <c r="E3562"/>
      <c r="F3562"/>
      <c r="G3562"/>
      <c r="H3562"/>
      <c r="I3562"/>
      <c r="J3562"/>
      <c r="K3562"/>
      <c r="L3562"/>
      <c r="M3562"/>
      <c r="N3562"/>
      <c r="O3562"/>
      <c r="P3562"/>
      <c r="Q3562"/>
      <c r="R3562"/>
      <c r="S3562"/>
      <c r="T3562"/>
    </row>
    <row r="3563" spans="1:20" x14ac:dyDescent="0.25">
      <c r="A3563"/>
      <c r="B3563"/>
      <c r="C3563"/>
      <c r="D3563"/>
      <c r="E3563"/>
      <c r="F3563"/>
      <c r="G3563"/>
      <c r="H3563"/>
      <c r="I3563"/>
      <c r="J3563"/>
      <c r="K3563"/>
      <c r="L3563"/>
      <c r="M3563"/>
      <c r="N3563"/>
      <c r="O3563"/>
      <c r="P3563"/>
      <c r="Q3563"/>
      <c r="R3563"/>
      <c r="S3563"/>
      <c r="T3563"/>
    </row>
    <row r="3564" spans="1:20" x14ac:dyDescent="0.25">
      <c r="A3564"/>
      <c r="B3564"/>
      <c r="C3564"/>
      <c r="D3564"/>
      <c r="E3564"/>
      <c r="F3564"/>
      <c r="G3564"/>
      <c r="H3564"/>
      <c r="I3564"/>
      <c r="J3564"/>
      <c r="K3564"/>
      <c r="L3564"/>
      <c r="M3564"/>
      <c r="N3564"/>
      <c r="O3564"/>
      <c r="P3564"/>
      <c r="Q3564"/>
      <c r="R3564"/>
      <c r="S3564"/>
      <c r="T3564"/>
    </row>
    <row r="3565" spans="1:20" x14ac:dyDescent="0.25">
      <c r="A3565"/>
      <c r="B3565"/>
      <c r="C3565"/>
      <c r="D3565"/>
      <c r="E3565"/>
      <c r="F3565"/>
      <c r="G3565"/>
      <c r="H3565"/>
      <c r="I3565"/>
      <c r="J3565"/>
      <c r="K3565"/>
      <c r="L3565"/>
      <c r="M3565"/>
      <c r="N3565"/>
      <c r="O3565"/>
      <c r="P3565"/>
      <c r="Q3565"/>
      <c r="R3565"/>
      <c r="S3565"/>
      <c r="T3565"/>
    </row>
    <row r="3566" spans="1:20" x14ac:dyDescent="0.25">
      <c r="A3566"/>
      <c r="B3566"/>
      <c r="C3566"/>
      <c r="D3566"/>
      <c r="E3566"/>
      <c r="F3566"/>
      <c r="G3566"/>
      <c r="H3566"/>
      <c r="I3566"/>
      <c r="J3566"/>
      <c r="K3566"/>
      <c r="L3566"/>
      <c r="M3566"/>
      <c r="N3566"/>
      <c r="O3566"/>
      <c r="P3566"/>
      <c r="Q3566"/>
      <c r="R3566"/>
      <c r="S3566"/>
      <c r="T3566"/>
    </row>
    <row r="3567" spans="1:20" x14ac:dyDescent="0.25">
      <c r="A3567"/>
      <c r="B3567"/>
      <c r="C3567"/>
      <c r="D3567"/>
      <c r="E3567"/>
      <c r="F3567"/>
      <c r="G3567"/>
      <c r="H3567"/>
      <c r="I3567"/>
      <c r="J3567"/>
      <c r="K3567"/>
      <c r="L3567"/>
      <c r="M3567"/>
      <c r="N3567"/>
      <c r="O3567"/>
      <c r="P3567"/>
      <c r="Q3567"/>
      <c r="R3567"/>
      <c r="S3567"/>
      <c r="T3567"/>
    </row>
    <row r="3568" spans="1:20" x14ac:dyDescent="0.25">
      <c r="A3568"/>
      <c r="B3568"/>
      <c r="C3568"/>
      <c r="D3568"/>
      <c r="E3568"/>
      <c r="F3568"/>
      <c r="G3568"/>
      <c r="H3568"/>
      <c r="I3568"/>
      <c r="J3568"/>
      <c r="K3568"/>
      <c r="L3568"/>
      <c r="M3568"/>
      <c r="N3568"/>
      <c r="O3568"/>
      <c r="P3568"/>
      <c r="Q3568"/>
      <c r="R3568"/>
      <c r="S3568"/>
      <c r="T3568"/>
    </row>
    <row r="3569" spans="1:20" x14ac:dyDescent="0.25">
      <c r="A3569"/>
      <c r="B3569"/>
      <c r="C3569"/>
      <c r="D3569"/>
      <c r="E3569"/>
      <c r="F3569"/>
      <c r="G3569"/>
      <c r="H3569"/>
      <c r="I3569"/>
      <c r="J3569"/>
      <c r="K3569"/>
      <c r="L3569"/>
      <c r="M3569"/>
      <c r="N3569"/>
      <c r="O3569"/>
      <c r="P3569"/>
      <c r="Q3569"/>
      <c r="R3569"/>
      <c r="S3569"/>
      <c r="T3569"/>
    </row>
    <row r="3570" spans="1:20" x14ac:dyDescent="0.25">
      <c r="A3570"/>
      <c r="B3570"/>
      <c r="C3570"/>
      <c r="D3570"/>
      <c r="E3570"/>
      <c r="F3570"/>
      <c r="G3570"/>
      <c r="H3570"/>
      <c r="I3570"/>
      <c r="J3570"/>
      <c r="K3570"/>
      <c r="L3570"/>
      <c r="M3570"/>
      <c r="N3570"/>
      <c r="O3570"/>
      <c r="P3570"/>
      <c r="Q3570"/>
      <c r="R3570"/>
      <c r="S3570"/>
      <c r="T3570"/>
    </row>
    <row r="3571" spans="1:20" x14ac:dyDescent="0.25">
      <c r="A3571"/>
      <c r="B3571"/>
      <c r="C3571"/>
      <c r="D3571"/>
      <c r="E3571"/>
      <c r="F3571"/>
      <c r="G3571"/>
      <c r="H3571"/>
      <c r="I3571"/>
      <c r="J3571"/>
      <c r="K3571"/>
      <c r="L3571"/>
      <c r="M3571"/>
      <c r="N3571"/>
      <c r="O3571"/>
      <c r="P3571"/>
      <c r="Q3571"/>
      <c r="R3571"/>
      <c r="S3571"/>
      <c r="T3571"/>
    </row>
    <row r="3572" spans="1:20" x14ac:dyDescent="0.25">
      <c r="A3572"/>
      <c r="B3572"/>
      <c r="C3572"/>
      <c r="D3572"/>
      <c r="E3572"/>
      <c r="F3572"/>
      <c r="G3572"/>
      <c r="H3572"/>
      <c r="I3572"/>
      <c r="J3572"/>
      <c r="K3572"/>
      <c r="L3572"/>
      <c r="M3572"/>
      <c r="N3572"/>
      <c r="O3572"/>
      <c r="P3572"/>
      <c r="Q3572"/>
      <c r="R3572"/>
      <c r="S3572"/>
      <c r="T3572"/>
    </row>
    <row r="3573" spans="1:20" x14ac:dyDescent="0.25">
      <c r="A3573"/>
      <c r="B3573"/>
      <c r="C3573"/>
      <c r="D3573"/>
      <c r="E3573"/>
      <c r="F3573"/>
      <c r="G3573"/>
      <c r="H3573"/>
      <c r="I3573"/>
      <c r="J3573"/>
      <c r="K3573"/>
      <c r="L3573"/>
      <c r="M3573"/>
      <c r="N3573"/>
      <c r="O3573"/>
      <c r="P3573"/>
      <c r="Q3573"/>
      <c r="R3573"/>
      <c r="S3573"/>
      <c r="T3573"/>
    </row>
    <row r="3574" spans="1:20" x14ac:dyDescent="0.25">
      <c r="A3574"/>
      <c r="B3574"/>
      <c r="C3574"/>
      <c r="D3574"/>
      <c r="E3574"/>
      <c r="F3574"/>
      <c r="G3574"/>
      <c r="H3574"/>
      <c r="I3574"/>
      <c r="J3574"/>
      <c r="K3574"/>
      <c r="L3574"/>
      <c r="M3574"/>
      <c r="N3574"/>
      <c r="O3574"/>
      <c r="P3574"/>
      <c r="Q3574"/>
      <c r="R3574"/>
      <c r="S3574"/>
      <c r="T3574"/>
    </row>
    <row r="3575" spans="1:20" x14ac:dyDescent="0.25">
      <c r="A3575"/>
      <c r="B3575"/>
      <c r="C3575"/>
      <c r="D3575"/>
      <c r="E3575"/>
      <c r="F3575"/>
      <c r="G3575"/>
      <c r="H3575"/>
      <c r="I3575"/>
      <c r="J3575"/>
      <c r="K3575"/>
      <c r="L3575"/>
      <c r="M3575"/>
      <c r="N3575"/>
      <c r="O3575"/>
      <c r="P3575"/>
      <c r="Q3575"/>
      <c r="R3575"/>
      <c r="S3575"/>
      <c r="T3575"/>
    </row>
    <row r="3576" spans="1:20" x14ac:dyDescent="0.25">
      <c r="A3576"/>
      <c r="B3576"/>
      <c r="C3576"/>
      <c r="D3576"/>
      <c r="E3576"/>
      <c r="F3576"/>
      <c r="G3576"/>
      <c r="H3576"/>
      <c r="I3576"/>
      <c r="J3576"/>
      <c r="K3576"/>
      <c r="L3576"/>
      <c r="M3576"/>
      <c r="N3576"/>
      <c r="O3576"/>
      <c r="P3576"/>
      <c r="Q3576"/>
      <c r="R3576"/>
      <c r="S3576"/>
      <c r="T3576"/>
    </row>
    <row r="3577" spans="1:20" x14ac:dyDescent="0.25">
      <c r="A3577"/>
      <c r="B3577"/>
      <c r="C3577"/>
      <c r="D3577"/>
      <c r="E3577"/>
      <c r="F3577"/>
      <c r="G3577"/>
      <c r="H3577"/>
      <c r="I3577"/>
      <c r="J3577"/>
      <c r="K3577"/>
      <c r="L3577"/>
      <c r="M3577"/>
      <c r="N3577"/>
      <c r="O3577"/>
      <c r="P3577"/>
      <c r="Q3577"/>
      <c r="R3577"/>
      <c r="S3577"/>
      <c r="T3577"/>
    </row>
    <row r="3578" spans="1:20" x14ac:dyDescent="0.25">
      <c r="A3578"/>
      <c r="B3578"/>
      <c r="C3578"/>
      <c r="D3578"/>
      <c r="E3578"/>
      <c r="F3578"/>
      <c r="G3578"/>
      <c r="H3578"/>
      <c r="I3578"/>
      <c r="J3578"/>
      <c r="K3578"/>
      <c r="L3578"/>
      <c r="M3578"/>
      <c r="N3578"/>
      <c r="O3578"/>
      <c r="P3578"/>
      <c r="Q3578"/>
      <c r="R3578"/>
      <c r="S3578"/>
      <c r="T3578"/>
    </row>
    <row r="3579" spans="1:20" x14ac:dyDescent="0.25">
      <c r="A3579"/>
      <c r="B3579"/>
      <c r="C3579"/>
      <c r="D3579"/>
      <c r="E3579"/>
      <c r="F3579"/>
      <c r="G3579"/>
      <c r="H3579"/>
      <c r="I3579"/>
      <c r="J3579"/>
      <c r="K3579"/>
      <c r="L3579"/>
      <c r="M3579"/>
      <c r="N3579"/>
      <c r="O3579"/>
      <c r="P3579"/>
      <c r="Q3579"/>
      <c r="R3579"/>
      <c r="S3579"/>
      <c r="T3579"/>
    </row>
    <row r="3580" spans="1:20" x14ac:dyDescent="0.25">
      <c r="A3580"/>
      <c r="B3580"/>
      <c r="C3580"/>
      <c r="D3580"/>
      <c r="E3580"/>
      <c r="F3580"/>
      <c r="G3580"/>
      <c r="H3580"/>
      <c r="I3580"/>
      <c r="J3580"/>
      <c r="K3580"/>
      <c r="L3580"/>
      <c r="M3580"/>
      <c r="N3580"/>
      <c r="O3580"/>
      <c r="P3580"/>
      <c r="Q3580"/>
      <c r="R3580"/>
      <c r="S3580"/>
      <c r="T3580"/>
    </row>
    <row r="3581" spans="1:20" x14ac:dyDescent="0.25">
      <c r="A3581"/>
      <c r="B3581"/>
      <c r="C3581"/>
      <c r="D3581"/>
      <c r="E3581"/>
      <c r="F3581"/>
      <c r="G3581"/>
      <c r="H3581"/>
      <c r="I3581"/>
      <c r="J3581"/>
      <c r="K3581"/>
      <c r="L3581"/>
      <c r="M3581"/>
      <c r="N3581"/>
      <c r="O3581"/>
      <c r="P3581"/>
      <c r="Q3581"/>
      <c r="R3581"/>
      <c r="S3581"/>
      <c r="T3581"/>
    </row>
    <row r="3582" spans="1:20" x14ac:dyDescent="0.25">
      <c r="A3582"/>
      <c r="B3582"/>
      <c r="C3582"/>
      <c r="D3582"/>
      <c r="E3582"/>
      <c r="F3582"/>
      <c r="G3582"/>
      <c r="H3582"/>
      <c r="I3582"/>
      <c r="J3582"/>
      <c r="K3582"/>
      <c r="L3582"/>
      <c r="M3582"/>
      <c r="N3582"/>
      <c r="O3582"/>
      <c r="P3582"/>
      <c r="Q3582"/>
      <c r="R3582"/>
      <c r="S3582"/>
      <c r="T3582"/>
    </row>
    <row r="3583" spans="1:20" x14ac:dyDescent="0.25">
      <c r="A3583"/>
      <c r="B3583"/>
      <c r="C3583"/>
      <c r="D3583"/>
      <c r="E3583"/>
      <c r="F3583"/>
      <c r="G3583"/>
      <c r="H3583"/>
      <c r="I3583"/>
      <c r="J3583"/>
      <c r="K3583"/>
      <c r="L3583"/>
      <c r="M3583"/>
      <c r="N3583"/>
      <c r="O3583"/>
      <c r="P3583"/>
      <c r="Q3583"/>
      <c r="R3583"/>
      <c r="S3583"/>
      <c r="T3583"/>
    </row>
    <row r="3584" spans="1:20" x14ac:dyDescent="0.25">
      <c r="A3584"/>
      <c r="B3584"/>
      <c r="C3584"/>
      <c r="D3584"/>
      <c r="E3584"/>
      <c r="F3584"/>
      <c r="G3584"/>
      <c r="H3584"/>
      <c r="I3584"/>
      <c r="J3584"/>
      <c r="K3584"/>
      <c r="L3584"/>
      <c r="M3584"/>
      <c r="N3584"/>
      <c r="O3584"/>
      <c r="P3584"/>
      <c r="Q3584"/>
      <c r="R3584"/>
      <c r="S3584"/>
      <c r="T3584"/>
    </row>
    <row r="3585" spans="1:20" x14ac:dyDescent="0.25">
      <c r="A3585"/>
      <c r="B3585"/>
      <c r="C3585"/>
      <c r="D3585"/>
      <c r="E3585"/>
      <c r="F3585"/>
      <c r="G3585"/>
      <c r="H3585"/>
      <c r="I3585"/>
      <c r="J3585"/>
      <c r="K3585"/>
      <c r="L3585"/>
      <c r="M3585"/>
      <c r="N3585"/>
      <c r="O3585"/>
      <c r="P3585"/>
      <c r="Q3585"/>
      <c r="R3585"/>
      <c r="S3585"/>
      <c r="T3585"/>
    </row>
    <row r="3586" spans="1:20" x14ac:dyDescent="0.25">
      <c r="A3586"/>
      <c r="B3586"/>
      <c r="C3586"/>
      <c r="D3586"/>
      <c r="E3586"/>
      <c r="F3586"/>
      <c r="G3586"/>
      <c r="H3586"/>
      <c r="I3586"/>
      <c r="J3586"/>
      <c r="K3586"/>
      <c r="L3586"/>
      <c r="M3586"/>
      <c r="N3586"/>
      <c r="O3586"/>
      <c r="P3586"/>
      <c r="Q3586"/>
      <c r="R3586"/>
      <c r="S3586"/>
      <c r="T3586"/>
    </row>
    <row r="3587" spans="1:20" x14ac:dyDescent="0.25">
      <c r="A3587"/>
      <c r="B3587"/>
      <c r="C3587"/>
      <c r="D3587"/>
      <c r="E3587"/>
      <c r="F3587"/>
      <c r="G3587"/>
      <c r="H3587"/>
      <c r="I3587"/>
      <c r="J3587"/>
      <c r="K3587"/>
      <c r="L3587"/>
      <c r="M3587"/>
      <c r="N3587"/>
      <c r="O3587"/>
      <c r="P3587"/>
      <c r="Q3587"/>
      <c r="R3587"/>
      <c r="S3587"/>
      <c r="T3587"/>
    </row>
    <row r="3588" spans="1:20" x14ac:dyDescent="0.25">
      <c r="A3588"/>
      <c r="B3588"/>
      <c r="C3588"/>
      <c r="D3588"/>
      <c r="E3588"/>
      <c r="F3588"/>
      <c r="G3588"/>
      <c r="H3588"/>
      <c r="I3588"/>
      <c r="J3588"/>
      <c r="K3588"/>
      <c r="L3588"/>
      <c r="M3588"/>
      <c r="N3588"/>
      <c r="O3588"/>
      <c r="P3588"/>
      <c r="Q3588"/>
      <c r="R3588"/>
      <c r="S3588"/>
      <c r="T3588"/>
    </row>
    <row r="3589" spans="1:20" x14ac:dyDescent="0.25">
      <c r="A3589"/>
      <c r="B3589"/>
      <c r="C3589"/>
      <c r="D3589"/>
      <c r="E3589"/>
      <c r="F3589"/>
      <c r="G3589"/>
      <c r="H3589"/>
      <c r="I3589"/>
      <c r="J3589"/>
      <c r="K3589"/>
      <c r="L3589"/>
      <c r="M3589"/>
      <c r="N3589"/>
      <c r="O3589"/>
      <c r="P3589"/>
      <c r="Q3589"/>
      <c r="R3589"/>
      <c r="S3589"/>
      <c r="T3589"/>
    </row>
    <row r="3590" spans="1:20" x14ac:dyDescent="0.25">
      <c r="A3590"/>
      <c r="B3590"/>
      <c r="C3590"/>
      <c r="D3590"/>
      <c r="E3590"/>
      <c r="F3590"/>
      <c r="G3590"/>
      <c r="H3590"/>
      <c r="I3590"/>
      <c r="J3590"/>
      <c r="K3590"/>
      <c r="L3590"/>
      <c r="M3590"/>
      <c r="N3590"/>
      <c r="O3590"/>
      <c r="P3590"/>
      <c r="Q3590"/>
      <c r="R3590"/>
      <c r="S3590"/>
      <c r="T3590"/>
    </row>
    <row r="3591" spans="1:20" x14ac:dyDescent="0.25">
      <c r="A3591"/>
      <c r="B3591"/>
      <c r="C3591"/>
      <c r="D3591"/>
      <c r="E3591"/>
      <c r="F3591"/>
      <c r="G3591"/>
      <c r="H3591"/>
      <c r="I3591"/>
      <c r="J3591"/>
      <c r="K3591"/>
      <c r="L3591"/>
      <c r="M3591"/>
      <c r="N3591"/>
      <c r="O3591"/>
      <c r="P3591"/>
      <c r="Q3591"/>
      <c r="R3591"/>
      <c r="S3591"/>
      <c r="T3591"/>
    </row>
    <row r="3592" spans="1:20" x14ac:dyDescent="0.25">
      <c r="A3592"/>
      <c r="B3592"/>
      <c r="C3592"/>
      <c r="D3592"/>
      <c r="E3592"/>
      <c r="F3592"/>
      <c r="G3592"/>
      <c r="H3592"/>
      <c r="I3592"/>
      <c r="J3592"/>
      <c r="K3592"/>
      <c r="L3592"/>
      <c r="M3592"/>
      <c r="N3592"/>
      <c r="O3592"/>
      <c r="P3592"/>
      <c r="Q3592"/>
      <c r="R3592"/>
      <c r="S3592"/>
      <c r="T3592"/>
    </row>
    <row r="3593" spans="1:20" x14ac:dyDescent="0.25">
      <c r="A3593"/>
      <c r="B3593"/>
      <c r="C3593"/>
      <c r="D3593"/>
      <c r="E3593"/>
      <c r="F3593"/>
      <c r="G3593"/>
      <c r="H3593"/>
      <c r="I3593"/>
      <c r="J3593"/>
      <c r="K3593"/>
      <c r="L3593"/>
      <c r="M3593"/>
      <c r="N3593"/>
      <c r="O3593"/>
      <c r="P3593"/>
      <c r="Q3593"/>
      <c r="R3593"/>
      <c r="S3593"/>
      <c r="T3593"/>
    </row>
    <row r="3594" spans="1:20" x14ac:dyDescent="0.25">
      <c r="A3594"/>
      <c r="B3594"/>
      <c r="C3594"/>
      <c r="D3594"/>
      <c r="E3594"/>
      <c r="F3594"/>
      <c r="G3594"/>
      <c r="H3594"/>
      <c r="I3594"/>
      <c r="J3594"/>
      <c r="K3594"/>
      <c r="L3594"/>
      <c r="M3594"/>
      <c r="N3594"/>
      <c r="O3594"/>
      <c r="P3594"/>
      <c r="Q3594"/>
      <c r="R3594"/>
      <c r="S3594"/>
      <c r="T3594"/>
    </row>
    <row r="3595" spans="1:20" x14ac:dyDescent="0.25">
      <c r="A3595"/>
      <c r="B3595"/>
      <c r="C3595"/>
      <c r="D3595"/>
      <c r="E3595"/>
      <c r="F3595"/>
      <c r="G3595"/>
      <c r="H3595"/>
      <c r="I3595"/>
      <c r="J3595"/>
      <c r="K3595"/>
      <c r="L3595"/>
      <c r="M3595"/>
      <c r="N3595"/>
      <c r="O3595"/>
      <c r="P3595"/>
      <c r="Q3595"/>
      <c r="R3595"/>
      <c r="S3595"/>
      <c r="T3595"/>
    </row>
    <row r="3596" spans="1:20" x14ac:dyDescent="0.25">
      <c r="A3596"/>
      <c r="B3596"/>
      <c r="C3596"/>
      <c r="D3596"/>
      <c r="E3596"/>
      <c r="F3596"/>
      <c r="G3596"/>
      <c r="H3596"/>
      <c r="I3596"/>
      <c r="J3596"/>
      <c r="K3596"/>
      <c r="L3596"/>
      <c r="M3596"/>
      <c r="N3596"/>
      <c r="O3596"/>
      <c r="P3596"/>
      <c r="Q3596"/>
      <c r="R3596"/>
      <c r="S3596"/>
      <c r="T3596"/>
    </row>
    <row r="3597" spans="1:20" x14ac:dyDescent="0.25">
      <c r="A3597"/>
      <c r="B3597"/>
      <c r="C3597"/>
      <c r="D3597"/>
      <c r="E3597"/>
      <c r="F3597"/>
      <c r="G3597"/>
      <c r="H3597"/>
      <c r="I3597"/>
      <c r="J3597"/>
      <c r="K3597"/>
      <c r="L3597"/>
      <c r="M3597"/>
      <c r="N3597"/>
      <c r="O3597"/>
      <c r="P3597"/>
      <c r="Q3597"/>
      <c r="R3597"/>
      <c r="S3597"/>
      <c r="T3597"/>
    </row>
    <row r="3598" spans="1:20" x14ac:dyDescent="0.25">
      <c r="A3598"/>
      <c r="B3598"/>
      <c r="C3598"/>
      <c r="D3598"/>
      <c r="E3598"/>
      <c r="F3598"/>
      <c r="G3598"/>
      <c r="H3598"/>
      <c r="I3598"/>
      <c r="J3598"/>
      <c r="K3598"/>
      <c r="L3598"/>
      <c r="M3598"/>
      <c r="N3598"/>
      <c r="O3598"/>
      <c r="P3598"/>
      <c r="Q3598"/>
      <c r="R3598"/>
      <c r="S3598"/>
      <c r="T3598"/>
    </row>
    <row r="3599" spans="1:20" x14ac:dyDescent="0.25">
      <c r="A3599"/>
      <c r="B3599"/>
      <c r="C3599"/>
      <c r="D3599"/>
      <c r="E3599"/>
      <c r="F3599"/>
      <c r="G3599"/>
      <c r="H3599"/>
      <c r="I3599"/>
      <c r="J3599"/>
      <c r="K3599"/>
      <c r="L3599"/>
      <c r="M3599"/>
      <c r="N3599"/>
      <c r="O3599"/>
      <c r="P3599"/>
      <c r="Q3599"/>
      <c r="R3599"/>
      <c r="S3599"/>
      <c r="T3599"/>
    </row>
    <row r="3600" spans="1:20" x14ac:dyDescent="0.25">
      <c r="A3600"/>
      <c r="B3600"/>
      <c r="C3600"/>
      <c r="D3600"/>
      <c r="E3600"/>
      <c r="F3600"/>
      <c r="G3600"/>
      <c r="H3600"/>
      <c r="I3600"/>
      <c r="J3600"/>
      <c r="K3600"/>
      <c r="L3600"/>
      <c r="M3600"/>
      <c r="N3600"/>
      <c r="O3600"/>
      <c r="P3600"/>
      <c r="Q3600"/>
      <c r="R3600"/>
      <c r="S3600"/>
      <c r="T3600"/>
    </row>
    <row r="3601" spans="1:20" x14ac:dyDescent="0.25">
      <c r="A3601"/>
      <c r="B3601"/>
      <c r="C3601"/>
      <c r="D3601"/>
      <c r="E3601"/>
      <c r="F3601"/>
      <c r="G3601"/>
      <c r="H3601"/>
      <c r="I3601"/>
      <c r="J3601"/>
      <c r="K3601"/>
      <c r="L3601"/>
      <c r="M3601"/>
      <c r="N3601"/>
      <c r="O3601"/>
      <c r="P3601"/>
      <c r="Q3601"/>
      <c r="R3601"/>
      <c r="S3601"/>
      <c r="T3601"/>
    </row>
    <row r="3602" spans="1:20" x14ac:dyDescent="0.25">
      <c r="A3602"/>
      <c r="B3602"/>
      <c r="C3602"/>
      <c r="D3602"/>
      <c r="E3602"/>
      <c r="F3602"/>
      <c r="G3602"/>
      <c r="H3602"/>
      <c r="I3602"/>
      <c r="J3602"/>
      <c r="K3602"/>
      <c r="L3602"/>
      <c r="M3602"/>
      <c r="N3602"/>
      <c r="O3602"/>
      <c r="P3602"/>
      <c r="Q3602"/>
      <c r="R3602"/>
      <c r="S3602"/>
      <c r="T3602"/>
    </row>
    <row r="3603" spans="1:20" x14ac:dyDescent="0.25">
      <c r="A3603"/>
      <c r="B3603"/>
      <c r="C3603"/>
      <c r="D3603"/>
      <c r="E3603"/>
      <c r="F3603"/>
      <c r="G3603"/>
      <c r="H3603"/>
      <c r="I3603"/>
      <c r="J3603"/>
      <c r="K3603"/>
      <c r="L3603"/>
      <c r="M3603"/>
      <c r="N3603"/>
      <c r="O3603"/>
      <c r="P3603"/>
      <c r="Q3603"/>
      <c r="R3603"/>
      <c r="S3603"/>
      <c r="T3603"/>
    </row>
    <row r="3604" spans="1:20" x14ac:dyDescent="0.25">
      <c r="A3604"/>
      <c r="B3604"/>
      <c r="C3604"/>
      <c r="D3604"/>
      <c r="E3604"/>
      <c r="F3604"/>
      <c r="G3604"/>
      <c r="H3604"/>
      <c r="I3604"/>
      <c r="J3604"/>
      <c r="K3604"/>
      <c r="L3604"/>
      <c r="M3604"/>
      <c r="N3604"/>
      <c r="O3604"/>
      <c r="P3604"/>
      <c r="Q3604"/>
      <c r="R3604"/>
      <c r="S3604"/>
      <c r="T3604"/>
    </row>
    <row r="3605" spans="1:20" x14ac:dyDescent="0.25">
      <c r="A3605"/>
      <c r="B3605"/>
      <c r="C3605"/>
      <c r="D3605"/>
      <c r="E3605"/>
      <c r="F3605"/>
      <c r="G3605"/>
      <c r="H3605"/>
      <c r="I3605"/>
      <c r="J3605"/>
      <c r="K3605"/>
      <c r="L3605"/>
      <c r="M3605"/>
      <c r="N3605"/>
      <c r="O3605"/>
      <c r="P3605"/>
      <c r="Q3605"/>
      <c r="R3605"/>
      <c r="S3605"/>
      <c r="T3605"/>
    </row>
    <row r="3606" spans="1:20" x14ac:dyDescent="0.25">
      <c r="A3606"/>
      <c r="B3606"/>
      <c r="C3606"/>
      <c r="D3606"/>
      <c r="E3606"/>
      <c r="F3606"/>
      <c r="G3606"/>
      <c r="H3606"/>
      <c r="I3606"/>
      <c r="J3606"/>
      <c r="K3606"/>
      <c r="L3606"/>
      <c r="M3606"/>
      <c r="N3606"/>
      <c r="O3606"/>
      <c r="P3606"/>
      <c r="Q3606"/>
      <c r="R3606"/>
      <c r="S3606"/>
      <c r="T3606"/>
    </row>
    <row r="3607" spans="1:20" x14ac:dyDescent="0.25">
      <c r="A3607"/>
      <c r="B3607"/>
      <c r="C3607"/>
      <c r="D3607"/>
      <c r="E3607"/>
      <c r="F3607"/>
      <c r="G3607"/>
      <c r="H3607"/>
      <c r="I3607"/>
      <c r="J3607"/>
      <c r="K3607"/>
      <c r="L3607"/>
      <c r="M3607"/>
      <c r="N3607"/>
      <c r="O3607"/>
      <c r="P3607"/>
      <c r="Q3607"/>
      <c r="R3607"/>
      <c r="S3607"/>
      <c r="T3607"/>
    </row>
    <row r="3608" spans="1:20" x14ac:dyDescent="0.25">
      <c r="A3608"/>
      <c r="B3608"/>
      <c r="C3608"/>
      <c r="D3608"/>
      <c r="E3608"/>
      <c r="F3608"/>
      <c r="G3608"/>
      <c r="H3608"/>
      <c r="I3608"/>
      <c r="J3608"/>
      <c r="K3608"/>
      <c r="L3608"/>
      <c r="M3608"/>
      <c r="N3608"/>
      <c r="O3608"/>
      <c r="P3608"/>
      <c r="Q3608"/>
      <c r="R3608"/>
      <c r="S3608"/>
      <c r="T3608"/>
    </row>
    <row r="3609" spans="1:20" x14ac:dyDescent="0.25">
      <c r="A3609"/>
      <c r="B3609"/>
      <c r="C3609"/>
      <c r="D3609"/>
      <c r="E3609"/>
      <c r="F3609"/>
      <c r="G3609"/>
      <c r="H3609"/>
      <c r="I3609"/>
      <c r="J3609"/>
      <c r="K3609"/>
      <c r="L3609"/>
      <c r="M3609"/>
      <c r="N3609"/>
      <c r="O3609"/>
      <c r="P3609"/>
      <c r="Q3609"/>
      <c r="R3609"/>
      <c r="S3609"/>
      <c r="T3609"/>
    </row>
    <row r="3610" spans="1:20" x14ac:dyDescent="0.25">
      <c r="A3610"/>
      <c r="B3610"/>
      <c r="C3610"/>
      <c r="D3610"/>
      <c r="E3610"/>
      <c r="F3610"/>
      <c r="G3610"/>
      <c r="H3610"/>
      <c r="I3610"/>
      <c r="J3610"/>
      <c r="K3610"/>
      <c r="L3610"/>
      <c r="M3610"/>
      <c r="N3610"/>
      <c r="O3610"/>
      <c r="P3610"/>
      <c r="Q3610"/>
      <c r="R3610"/>
      <c r="S3610"/>
      <c r="T3610"/>
    </row>
    <row r="3611" spans="1:20" x14ac:dyDescent="0.25">
      <c r="A3611"/>
      <c r="B3611"/>
      <c r="C3611"/>
      <c r="D3611"/>
      <c r="E3611"/>
      <c r="F3611"/>
      <c r="G3611"/>
      <c r="H3611"/>
      <c r="I3611"/>
      <c r="J3611"/>
      <c r="K3611"/>
      <c r="L3611"/>
      <c r="M3611"/>
      <c r="N3611"/>
      <c r="O3611"/>
      <c r="P3611"/>
      <c r="Q3611"/>
      <c r="R3611"/>
      <c r="S3611"/>
      <c r="T3611"/>
    </row>
    <row r="3612" spans="1:20" x14ac:dyDescent="0.25">
      <c r="A3612"/>
      <c r="B3612"/>
      <c r="C3612"/>
      <c r="D3612"/>
      <c r="E3612"/>
      <c r="F3612"/>
      <c r="G3612"/>
      <c r="H3612"/>
      <c r="I3612"/>
      <c r="J3612"/>
      <c r="K3612"/>
      <c r="L3612"/>
      <c r="M3612"/>
      <c r="N3612"/>
      <c r="O3612"/>
      <c r="P3612"/>
      <c r="Q3612"/>
      <c r="R3612"/>
      <c r="S3612"/>
      <c r="T3612"/>
    </row>
    <row r="3613" spans="1:20" x14ac:dyDescent="0.25">
      <c r="A3613"/>
      <c r="B3613"/>
      <c r="C3613"/>
      <c r="D3613"/>
      <c r="E3613"/>
      <c r="F3613"/>
      <c r="G3613"/>
      <c r="H3613"/>
      <c r="I3613"/>
      <c r="J3613"/>
      <c r="K3613"/>
      <c r="L3613"/>
      <c r="M3613"/>
      <c r="N3613"/>
      <c r="O3613"/>
      <c r="P3613"/>
      <c r="Q3613"/>
      <c r="R3613"/>
      <c r="S3613"/>
      <c r="T3613"/>
    </row>
    <row r="3614" spans="1:20" x14ac:dyDescent="0.25">
      <c r="A3614"/>
      <c r="B3614"/>
      <c r="C3614"/>
      <c r="D3614"/>
      <c r="E3614"/>
      <c r="F3614"/>
      <c r="G3614"/>
      <c r="H3614"/>
      <c r="I3614"/>
      <c r="J3614"/>
      <c r="K3614"/>
      <c r="L3614"/>
      <c r="M3614"/>
      <c r="N3614"/>
      <c r="O3614"/>
      <c r="P3614"/>
      <c r="Q3614"/>
      <c r="R3614"/>
      <c r="S3614"/>
      <c r="T3614"/>
    </row>
    <row r="3615" spans="1:20" x14ac:dyDescent="0.25">
      <c r="A3615"/>
      <c r="B3615"/>
      <c r="C3615"/>
      <c r="D3615"/>
      <c r="E3615"/>
      <c r="F3615"/>
      <c r="G3615"/>
      <c r="H3615"/>
      <c r="I3615"/>
      <c r="J3615"/>
      <c r="K3615"/>
      <c r="L3615"/>
      <c r="M3615"/>
      <c r="N3615"/>
      <c r="O3615"/>
      <c r="P3615"/>
      <c r="Q3615"/>
      <c r="R3615"/>
      <c r="S3615"/>
      <c r="T3615"/>
    </row>
    <row r="3616" spans="1:20" x14ac:dyDescent="0.25">
      <c r="A3616"/>
      <c r="B3616"/>
      <c r="C3616"/>
      <c r="D3616"/>
      <c r="E3616"/>
      <c r="F3616"/>
      <c r="G3616"/>
      <c r="H3616"/>
      <c r="I3616"/>
      <c r="J3616"/>
      <c r="K3616"/>
      <c r="L3616"/>
      <c r="M3616"/>
      <c r="N3616"/>
      <c r="O3616"/>
      <c r="P3616"/>
      <c r="Q3616"/>
      <c r="R3616"/>
      <c r="S3616"/>
      <c r="T3616"/>
    </row>
    <row r="3617" spans="1:20" x14ac:dyDescent="0.25">
      <c r="A3617"/>
      <c r="B3617"/>
      <c r="C3617"/>
      <c r="D3617"/>
      <c r="E3617"/>
      <c r="F3617"/>
      <c r="G3617"/>
      <c r="H3617"/>
      <c r="I3617"/>
      <c r="J3617"/>
      <c r="K3617"/>
      <c r="L3617"/>
      <c r="M3617"/>
      <c r="N3617"/>
      <c r="O3617"/>
      <c r="P3617"/>
      <c r="Q3617"/>
      <c r="R3617"/>
      <c r="S3617"/>
      <c r="T3617"/>
    </row>
    <row r="3618" spans="1:20" x14ac:dyDescent="0.25">
      <c r="A3618"/>
      <c r="B3618"/>
      <c r="C3618"/>
      <c r="D3618"/>
      <c r="E3618"/>
      <c r="F3618"/>
      <c r="G3618"/>
      <c r="H3618"/>
      <c r="I3618"/>
      <c r="J3618"/>
      <c r="K3618"/>
      <c r="L3618"/>
      <c r="M3618"/>
      <c r="N3618"/>
      <c r="O3618"/>
      <c r="P3618"/>
      <c r="Q3618"/>
      <c r="R3618"/>
      <c r="S3618"/>
      <c r="T3618"/>
    </row>
    <row r="3619" spans="1:20" x14ac:dyDescent="0.25">
      <c r="A3619"/>
      <c r="B3619"/>
      <c r="C3619"/>
      <c r="D3619"/>
      <c r="E3619"/>
      <c r="F3619"/>
      <c r="G3619"/>
      <c r="H3619"/>
      <c r="I3619"/>
      <c r="J3619"/>
      <c r="K3619"/>
      <c r="L3619"/>
      <c r="M3619"/>
      <c r="N3619"/>
      <c r="O3619"/>
      <c r="P3619"/>
      <c r="Q3619"/>
      <c r="R3619"/>
      <c r="S3619"/>
      <c r="T3619"/>
    </row>
    <row r="3620" spans="1:20" x14ac:dyDescent="0.25">
      <c r="A3620"/>
      <c r="B3620"/>
      <c r="C3620"/>
      <c r="D3620"/>
      <c r="E3620"/>
      <c r="F3620"/>
      <c r="G3620"/>
      <c r="H3620"/>
      <c r="I3620"/>
      <c r="J3620"/>
      <c r="K3620"/>
      <c r="L3620"/>
      <c r="M3620"/>
      <c r="N3620"/>
      <c r="O3620"/>
      <c r="P3620"/>
      <c r="Q3620"/>
      <c r="R3620"/>
      <c r="S3620"/>
      <c r="T3620"/>
    </row>
    <row r="3621" spans="1:20" x14ac:dyDescent="0.25">
      <c r="A3621"/>
      <c r="B3621"/>
      <c r="C3621"/>
      <c r="D3621"/>
      <c r="E3621"/>
      <c r="F3621"/>
      <c r="G3621"/>
      <c r="H3621"/>
      <c r="I3621"/>
      <c r="J3621"/>
      <c r="K3621"/>
      <c r="L3621"/>
      <c r="M3621"/>
      <c r="N3621"/>
      <c r="O3621"/>
      <c r="P3621"/>
      <c r="Q3621"/>
      <c r="R3621"/>
      <c r="S3621"/>
      <c r="T3621"/>
    </row>
    <row r="3622" spans="1:20" x14ac:dyDescent="0.25">
      <c r="A3622"/>
      <c r="B3622"/>
      <c r="C3622"/>
      <c r="D3622"/>
      <c r="E3622"/>
      <c r="F3622"/>
      <c r="G3622"/>
      <c r="H3622"/>
      <c r="I3622"/>
      <c r="J3622"/>
      <c r="K3622"/>
      <c r="L3622"/>
      <c r="M3622"/>
      <c r="N3622"/>
      <c r="O3622"/>
      <c r="P3622"/>
      <c r="Q3622"/>
      <c r="R3622"/>
      <c r="S3622"/>
      <c r="T3622"/>
    </row>
    <row r="3623" spans="1:20" x14ac:dyDescent="0.25">
      <c r="A3623"/>
      <c r="B3623"/>
      <c r="C3623"/>
      <c r="D3623"/>
      <c r="E3623"/>
      <c r="F3623"/>
      <c r="G3623"/>
      <c r="H3623"/>
      <c r="I3623"/>
      <c r="J3623"/>
      <c r="K3623"/>
      <c r="L3623"/>
      <c r="M3623"/>
      <c r="N3623"/>
      <c r="O3623"/>
      <c r="P3623"/>
      <c r="Q3623"/>
      <c r="R3623"/>
      <c r="S3623"/>
      <c r="T3623"/>
    </row>
    <row r="3624" spans="1:20" x14ac:dyDescent="0.25">
      <c r="A3624"/>
      <c r="B3624"/>
      <c r="C3624"/>
      <c r="D3624"/>
      <c r="E3624"/>
      <c r="F3624"/>
      <c r="G3624"/>
      <c r="H3624"/>
      <c r="I3624"/>
      <c r="J3624"/>
      <c r="K3624"/>
      <c r="L3624"/>
      <c r="M3624"/>
      <c r="N3624"/>
      <c r="O3624"/>
      <c r="P3624"/>
      <c r="Q3624"/>
      <c r="R3624"/>
      <c r="S3624"/>
      <c r="T3624"/>
    </row>
    <row r="3625" spans="1:20" x14ac:dyDescent="0.25">
      <c r="A3625"/>
      <c r="B3625"/>
      <c r="C3625"/>
      <c r="D3625"/>
      <c r="E3625"/>
      <c r="F3625"/>
      <c r="G3625"/>
      <c r="H3625"/>
      <c r="I3625"/>
      <c r="J3625"/>
      <c r="K3625"/>
      <c r="L3625"/>
      <c r="M3625"/>
      <c r="N3625"/>
      <c r="O3625"/>
      <c r="P3625"/>
      <c r="Q3625"/>
      <c r="R3625"/>
      <c r="S3625"/>
      <c r="T3625"/>
    </row>
    <row r="3626" spans="1:20" x14ac:dyDescent="0.25">
      <c r="A3626"/>
      <c r="B3626"/>
      <c r="C3626"/>
      <c r="D3626"/>
      <c r="E3626"/>
      <c r="F3626"/>
      <c r="G3626"/>
      <c r="H3626"/>
      <c r="I3626"/>
      <c r="J3626"/>
      <c r="K3626"/>
      <c r="L3626"/>
      <c r="M3626"/>
      <c r="N3626"/>
      <c r="O3626"/>
      <c r="P3626"/>
      <c r="Q3626"/>
      <c r="R3626"/>
      <c r="S3626"/>
      <c r="T3626"/>
    </row>
    <row r="3627" spans="1:20" x14ac:dyDescent="0.25">
      <c r="A3627"/>
      <c r="B3627"/>
      <c r="C3627"/>
      <c r="D3627"/>
      <c r="E3627"/>
      <c r="F3627"/>
      <c r="G3627"/>
      <c r="H3627"/>
      <c r="I3627"/>
      <c r="J3627"/>
      <c r="K3627"/>
      <c r="L3627"/>
      <c r="M3627"/>
      <c r="N3627"/>
      <c r="O3627"/>
      <c r="P3627"/>
      <c r="Q3627"/>
      <c r="R3627"/>
      <c r="S3627"/>
      <c r="T3627"/>
    </row>
    <row r="3628" spans="1:20" x14ac:dyDescent="0.25">
      <c r="A3628"/>
      <c r="B3628"/>
      <c r="C3628"/>
      <c r="D3628"/>
      <c r="E3628"/>
      <c r="F3628"/>
      <c r="G3628"/>
      <c r="H3628"/>
      <c r="I3628"/>
      <c r="J3628"/>
      <c r="K3628"/>
      <c r="L3628"/>
      <c r="M3628"/>
      <c r="N3628"/>
      <c r="O3628"/>
      <c r="P3628"/>
      <c r="Q3628"/>
      <c r="R3628"/>
      <c r="S3628"/>
      <c r="T3628"/>
    </row>
    <row r="3629" spans="1:20" x14ac:dyDescent="0.25">
      <c r="A3629"/>
      <c r="B3629"/>
      <c r="C3629"/>
      <c r="D3629"/>
      <c r="E3629"/>
      <c r="F3629"/>
      <c r="G3629"/>
      <c r="H3629"/>
      <c r="I3629"/>
      <c r="J3629"/>
      <c r="K3629"/>
      <c r="L3629"/>
      <c r="M3629"/>
      <c r="N3629"/>
      <c r="O3629"/>
      <c r="P3629"/>
      <c r="Q3629"/>
      <c r="R3629"/>
      <c r="S3629"/>
      <c r="T3629"/>
    </row>
    <row r="3630" spans="1:20" x14ac:dyDescent="0.25">
      <c r="A3630"/>
      <c r="B3630"/>
      <c r="C3630"/>
      <c r="D3630"/>
      <c r="E3630"/>
      <c r="F3630"/>
      <c r="G3630"/>
      <c r="H3630"/>
      <c r="I3630"/>
      <c r="J3630"/>
      <c r="K3630"/>
      <c r="L3630"/>
      <c r="M3630"/>
      <c r="N3630"/>
      <c r="O3630"/>
      <c r="P3630"/>
      <c r="Q3630"/>
      <c r="R3630"/>
      <c r="S3630"/>
      <c r="T3630"/>
    </row>
    <row r="3631" spans="1:20" x14ac:dyDescent="0.25">
      <c r="A3631"/>
      <c r="B3631"/>
      <c r="C3631"/>
      <c r="D3631"/>
      <c r="E3631"/>
      <c r="F3631"/>
      <c r="G3631"/>
      <c r="H3631"/>
      <c r="I3631"/>
      <c r="J3631"/>
      <c r="K3631"/>
      <c r="L3631"/>
      <c r="M3631"/>
      <c r="N3631"/>
      <c r="O3631"/>
      <c r="P3631"/>
      <c r="Q3631"/>
      <c r="R3631"/>
      <c r="S3631"/>
      <c r="T3631"/>
    </row>
    <row r="3632" spans="1:20" x14ac:dyDescent="0.25">
      <c r="A3632"/>
      <c r="B3632"/>
      <c r="C3632"/>
      <c r="D3632"/>
      <c r="E3632"/>
      <c r="F3632"/>
      <c r="G3632"/>
      <c r="H3632"/>
      <c r="I3632"/>
      <c r="J3632"/>
      <c r="K3632"/>
      <c r="L3632"/>
      <c r="M3632"/>
      <c r="N3632"/>
      <c r="O3632"/>
      <c r="P3632"/>
      <c r="Q3632"/>
      <c r="R3632"/>
      <c r="S3632"/>
      <c r="T3632"/>
    </row>
    <row r="3633" spans="1:20" x14ac:dyDescent="0.25">
      <c r="A3633"/>
      <c r="B3633"/>
      <c r="C3633"/>
      <c r="D3633"/>
      <c r="E3633"/>
      <c r="F3633"/>
      <c r="G3633"/>
      <c r="H3633"/>
      <c r="I3633"/>
      <c r="J3633"/>
      <c r="K3633"/>
      <c r="L3633"/>
      <c r="M3633"/>
      <c r="N3633"/>
      <c r="O3633"/>
      <c r="P3633"/>
      <c r="Q3633"/>
      <c r="R3633"/>
      <c r="S3633"/>
      <c r="T3633"/>
    </row>
    <row r="3634" spans="1:20" x14ac:dyDescent="0.25">
      <c r="A3634"/>
      <c r="B3634"/>
      <c r="C3634"/>
      <c r="D3634"/>
      <c r="E3634"/>
      <c r="F3634"/>
      <c r="G3634"/>
      <c r="H3634"/>
      <c r="I3634"/>
      <c r="J3634"/>
      <c r="K3634"/>
      <c r="L3634"/>
      <c r="M3634"/>
      <c r="N3634"/>
      <c r="O3634"/>
      <c r="P3634"/>
      <c r="Q3634"/>
      <c r="R3634"/>
      <c r="S3634"/>
      <c r="T3634"/>
    </row>
    <row r="3635" spans="1:20" x14ac:dyDescent="0.25">
      <c r="A3635"/>
      <c r="B3635"/>
      <c r="C3635"/>
      <c r="D3635"/>
      <c r="E3635"/>
      <c r="F3635"/>
      <c r="G3635"/>
      <c r="H3635"/>
      <c r="I3635"/>
      <c r="J3635"/>
      <c r="K3635"/>
      <c r="L3635"/>
      <c r="M3635"/>
      <c r="N3635"/>
      <c r="O3635"/>
      <c r="P3635"/>
      <c r="Q3635"/>
      <c r="R3635"/>
      <c r="S3635"/>
      <c r="T3635"/>
    </row>
    <row r="3636" spans="1:20" x14ac:dyDescent="0.25">
      <c r="A3636"/>
      <c r="B3636"/>
      <c r="C3636"/>
      <c r="D3636"/>
      <c r="E3636"/>
      <c r="F3636"/>
      <c r="G3636"/>
      <c r="H3636"/>
      <c r="I3636"/>
      <c r="J3636"/>
      <c r="K3636"/>
      <c r="L3636"/>
      <c r="M3636"/>
      <c r="N3636"/>
      <c r="O3636"/>
      <c r="P3636"/>
      <c r="Q3636"/>
      <c r="R3636"/>
      <c r="S3636"/>
      <c r="T3636"/>
    </row>
    <row r="3637" spans="1:20" x14ac:dyDescent="0.25">
      <c r="A3637"/>
      <c r="B3637"/>
      <c r="C3637"/>
      <c r="D3637"/>
      <c r="E3637"/>
      <c r="F3637"/>
      <c r="G3637"/>
      <c r="H3637"/>
      <c r="I3637"/>
      <c r="J3637"/>
      <c r="K3637"/>
      <c r="L3637"/>
      <c r="M3637"/>
      <c r="N3637"/>
      <c r="O3637"/>
      <c r="P3637"/>
      <c r="Q3637"/>
      <c r="R3637"/>
      <c r="S3637"/>
      <c r="T3637"/>
    </row>
    <row r="3638" spans="1:20" x14ac:dyDescent="0.25">
      <c r="A3638"/>
      <c r="B3638"/>
      <c r="C3638"/>
      <c r="D3638"/>
      <c r="E3638"/>
      <c r="F3638"/>
      <c r="G3638"/>
      <c r="H3638"/>
      <c r="I3638"/>
      <c r="J3638"/>
      <c r="K3638"/>
      <c r="L3638"/>
      <c r="M3638"/>
      <c r="N3638"/>
      <c r="O3638"/>
      <c r="P3638"/>
      <c r="Q3638"/>
      <c r="R3638"/>
      <c r="S3638"/>
      <c r="T3638"/>
    </row>
    <row r="3639" spans="1:20" x14ac:dyDescent="0.25">
      <c r="A3639"/>
      <c r="B3639"/>
      <c r="C3639"/>
      <c r="D3639"/>
      <c r="E3639"/>
      <c r="F3639"/>
      <c r="G3639"/>
      <c r="H3639"/>
      <c r="I3639"/>
      <c r="J3639"/>
      <c r="K3639"/>
      <c r="L3639"/>
      <c r="M3639"/>
      <c r="N3639"/>
      <c r="O3639"/>
      <c r="P3639"/>
      <c r="Q3639"/>
      <c r="R3639"/>
      <c r="S3639"/>
      <c r="T3639"/>
    </row>
    <row r="3640" spans="1:20" x14ac:dyDescent="0.25">
      <c r="A3640"/>
      <c r="B3640"/>
      <c r="C3640"/>
      <c r="D3640"/>
      <c r="E3640"/>
      <c r="F3640"/>
      <c r="G3640"/>
      <c r="H3640"/>
      <c r="I3640"/>
      <c r="J3640"/>
      <c r="K3640"/>
      <c r="L3640"/>
      <c r="M3640"/>
      <c r="N3640"/>
      <c r="O3640"/>
      <c r="P3640"/>
      <c r="Q3640"/>
      <c r="R3640"/>
      <c r="S3640"/>
      <c r="T3640"/>
    </row>
    <row r="3641" spans="1:20" x14ac:dyDescent="0.25">
      <c r="A3641"/>
      <c r="B3641"/>
      <c r="C3641"/>
      <c r="D3641"/>
      <c r="E3641"/>
      <c r="F3641"/>
      <c r="G3641"/>
      <c r="H3641"/>
      <c r="I3641"/>
      <c r="J3641"/>
      <c r="K3641"/>
      <c r="L3641"/>
      <c r="M3641"/>
      <c r="N3641"/>
      <c r="O3641"/>
      <c r="P3641"/>
      <c r="Q3641"/>
      <c r="R3641"/>
      <c r="S3641"/>
      <c r="T3641"/>
    </row>
    <row r="3642" spans="1:20" x14ac:dyDescent="0.25">
      <c r="A3642"/>
      <c r="B3642"/>
      <c r="C3642"/>
      <c r="D3642"/>
      <c r="E3642"/>
      <c r="F3642"/>
      <c r="G3642"/>
      <c r="H3642"/>
      <c r="I3642"/>
      <c r="J3642"/>
      <c r="K3642"/>
      <c r="L3642"/>
      <c r="M3642"/>
      <c r="N3642"/>
      <c r="O3642"/>
      <c r="P3642"/>
      <c r="Q3642"/>
      <c r="R3642"/>
      <c r="S3642"/>
      <c r="T3642"/>
    </row>
    <row r="3643" spans="1:20" x14ac:dyDescent="0.25">
      <c r="A3643"/>
      <c r="B3643"/>
      <c r="C3643"/>
      <c r="D3643"/>
      <c r="E3643"/>
      <c r="F3643"/>
      <c r="G3643"/>
      <c r="H3643"/>
      <c r="I3643"/>
      <c r="J3643"/>
      <c r="K3643"/>
      <c r="L3643"/>
      <c r="M3643"/>
      <c r="N3643"/>
      <c r="O3643"/>
      <c r="P3643"/>
      <c r="Q3643"/>
      <c r="R3643"/>
      <c r="S3643"/>
      <c r="T3643"/>
    </row>
    <row r="3644" spans="1:20" x14ac:dyDescent="0.25">
      <c r="A3644"/>
      <c r="B3644"/>
      <c r="C3644"/>
      <c r="D3644"/>
      <c r="E3644"/>
      <c r="F3644"/>
      <c r="G3644"/>
      <c r="H3644"/>
      <c r="I3644"/>
      <c r="J3644"/>
      <c r="K3644"/>
      <c r="L3644"/>
      <c r="M3644"/>
      <c r="N3644"/>
      <c r="O3644"/>
      <c r="P3644"/>
      <c r="Q3644"/>
      <c r="R3644"/>
      <c r="S3644"/>
      <c r="T3644"/>
    </row>
    <row r="3645" spans="1:20" x14ac:dyDescent="0.25">
      <c r="A3645"/>
      <c r="B3645"/>
      <c r="C3645"/>
      <c r="D3645"/>
      <c r="E3645"/>
      <c r="F3645"/>
      <c r="G3645"/>
      <c r="H3645"/>
      <c r="I3645"/>
      <c r="J3645"/>
      <c r="K3645"/>
      <c r="L3645"/>
      <c r="M3645"/>
      <c r="N3645"/>
      <c r="O3645"/>
      <c r="P3645"/>
      <c r="Q3645"/>
      <c r="R3645"/>
      <c r="S3645"/>
      <c r="T3645"/>
    </row>
    <row r="3646" spans="1:20" x14ac:dyDescent="0.25">
      <c r="A3646"/>
      <c r="B3646"/>
      <c r="C3646"/>
      <c r="D3646"/>
      <c r="E3646"/>
      <c r="F3646"/>
      <c r="G3646"/>
      <c r="H3646"/>
      <c r="I3646"/>
      <c r="J3646"/>
      <c r="K3646"/>
      <c r="L3646"/>
      <c r="M3646"/>
      <c r="N3646"/>
      <c r="O3646"/>
      <c r="P3646"/>
      <c r="Q3646"/>
      <c r="R3646"/>
      <c r="S3646"/>
      <c r="T3646"/>
    </row>
    <row r="3647" spans="1:20" x14ac:dyDescent="0.25">
      <c r="A3647"/>
      <c r="B3647"/>
      <c r="C3647"/>
      <c r="D3647"/>
      <c r="E3647"/>
      <c r="F3647"/>
      <c r="G3647"/>
      <c r="H3647"/>
      <c r="I3647"/>
      <c r="J3647"/>
      <c r="K3647"/>
      <c r="L3647"/>
      <c r="M3647"/>
      <c r="N3647"/>
      <c r="O3647"/>
      <c r="P3647"/>
      <c r="Q3647"/>
      <c r="R3647"/>
      <c r="S3647"/>
      <c r="T3647"/>
    </row>
    <row r="3648" spans="1:20" x14ac:dyDescent="0.25">
      <c r="A3648"/>
      <c r="B3648"/>
      <c r="C3648"/>
      <c r="D3648"/>
      <c r="E3648"/>
      <c r="F3648"/>
      <c r="G3648"/>
      <c r="H3648"/>
      <c r="I3648"/>
      <c r="J3648"/>
      <c r="K3648"/>
      <c r="L3648"/>
      <c r="M3648"/>
      <c r="N3648"/>
      <c r="O3648"/>
      <c r="P3648"/>
      <c r="Q3648"/>
      <c r="R3648"/>
      <c r="S3648"/>
      <c r="T3648"/>
    </row>
    <row r="3649" spans="1:20" x14ac:dyDescent="0.25">
      <c r="A3649"/>
      <c r="B3649"/>
      <c r="C3649"/>
      <c r="D3649"/>
      <c r="E3649"/>
      <c r="F3649"/>
      <c r="G3649"/>
      <c r="H3649"/>
      <c r="I3649"/>
      <c r="J3649"/>
      <c r="K3649"/>
      <c r="L3649"/>
      <c r="M3649"/>
      <c r="N3649"/>
      <c r="O3649"/>
      <c r="P3649"/>
      <c r="Q3649"/>
      <c r="R3649"/>
      <c r="S3649"/>
      <c r="T3649"/>
    </row>
    <row r="3650" spans="1:20" x14ac:dyDescent="0.25">
      <c r="A3650"/>
      <c r="B3650"/>
      <c r="C3650"/>
      <c r="D3650"/>
      <c r="E3650"/>
      <c r="F3650"/>
      <c r="G3650"/>
      <c r="H3650"/>
      <c r="I3650"/>
      <c r="J3650"/>
      <c r="K3650"/>
      <c r="L3650"/>
      <c r="M3650"/>
      <c r="N3650"/>
      <c r="O3650"/>
      <c r="P3650"/>
      <c r="Q3650"/>
      <c r="R3650"/>
      <c r="S3650"/>
      <c r="T3650"/>
    </row>
    <row r="3651" spans="1:20" x14ac:dyDescent="0.25">
      <c r="A3651"/>
      <c r="B3651"/>
      <c r="C3651"/>
      <c r="D3651"/>
      <c r="E3651"/>
      <c r="F3651"/>
      <c r="G3651"/>
      <c r="H3651"/>
      <c r="I3651"/>
      <c r="J3651"/>
      <c r="K3651"/>
      <c r="L3651"/>
      <c r="M3651"/>
      <c r="N3651"/>
      <c r="O3651"/>
      <c r="P3651"/>
      <c r="Q3651"/>
      <c r="R3651"/>
      <c r="S3651"/>
      <c r="T3651"/>
    </row>
    <row r="3652" spans="1:20" x14ac:dyDescent="0.25">
      <c r="A3652"/>
      <c r="B3652"/>
      <c r="C3652"/>
      <c r="D3652"/>
      <c r="E3652"/>
      <c r="F3652"/>
      <c r="G3652"/>
      <c r="H3652"/>
      <c r="I3652"/>
      <c r="J3652"/>
      <c r="K3652"/>
      <c r="L3652"/>
      <c r="M3652"/>
      <c r="N3652"/>
      <c r="O3652"/>
      <c r="P3652"/>
      <c r="Q3652"/>
      <c r="R3652"/>
      <c r="S3652"/>
      <c r="T3652"/>
    </row>
    <row r="3653" spans="1:20" x14ac:dyDescent="0.25">
      <c r="A3653"/>
      <c r="B3653"/>
      <c r="C3653"/>
      <c r="D3653"/>
      <c r="E3653"/>
      <c r="F3653"/>
      <c r="G3653"/>
      <c r="H3653"/>
      <c r="I3653"/>
      <c r="J3653"/>
      <c r="K3653"/>
      <c r="L3653"/>
      <c r="M3653"/>
      <c r="N3653"/>
      <c r="O3653"/>
      <c r="P3653"/>
      <c r="Q3653"/>
      <c r="R3653"/>
      <c r="S3653"/>
      <c r="T3653"/>
    </row>
    <row r="3654" spans="1:20" x14ac:dyDescent="0.25">
      <c r="A3654"/>
      <c r="B3654"/>
      <c r="C3654"/>
      <c r="D3654"/>
      <c r="E3654"/>
      <c r="F3654"/>
      <c r="G3654"/>
      <c r="H3654"/>
      <c r="I3654"/>
      <c r="J3654"/>
      <c r="K3654"/>
      <c r="L3654"/>
      <c r="M3654"/>
      <c r="N3654"/>
      <c r="O3654"/>
      <c r="P3654"/>
      <c r="Q3654"/>
      <c r="R3654"/>
      <c r="S3654"/>
      <c r="T3654"/>
    </row>
    <row r="3655" spans="1:20" x14ac:dyDescent="0.25">
      <c r="A3655"/>
      <c r="B3655"/>
      <c r="C3655"/>
      <c r="D3655"/>
      <c r="E3655"/>
      <c r="F3655"/>
      <c r="G3655"/>
      <c r="H3655"/>
      <c r="I3655"/>
      <c r="J3655"/>
      <c r="K3655"/>
      <c r="L3655"/>
      <c r="M3655"/>
      <c r="N3655"/>
      <c r="O3655"/>
      <c r="P3655"/>
      <c r="Q3655"/>
      <c r="R3655"/>
      <c r="S3655"/>
      <c r="T3655"/>
    </row>
    <row r="3656" spans="1:20" x14ac:dyDescent="0.25">
      <c r="A3656"/>
      <c r="B3656"/>
      <c r="C3656"/>
      <c r="D3656"/>
      <c r="E3656"/>
      <c r="F3656"/>
      <c r="G3656"/>
      <c r="H3656"/>
      <c r="I3656"/>
      <c r="J3656"/>
      <c r="K3656"/>
      <c r="L3656"/>
      <c r="M3656"/>
      <c r="N3656"/>
      <c r="O3656"/>
      <c r="P3656"/>
      <c r="Q3656"/>
      <c r="R3656"/>
      <c r="S3656"/>
      <c r="T3656"/>
    </row>
    <row r="3657" spans="1:20" x14ac:dyDescent="0.25">
      <c r="A3657"/>
      <c r="B3657"/>
      <c r="C3657"/>
      <c r="D3657"/>
      <c r="E3657"/>
      <c r="F3657"/>
      <c r="G3657"/>
      <c r="H3657"/>
      <c r="I3657"/>
      <c r="J3657"/>
      <c r="K3657"/>
      <c r="L3657"/>
      <c r="M3657"/>
      <c r="N3657"/>
      <c r="O3657"/>
      <c r="P3657"/>
      <c r="Q3657"/>
      <c r="R3657"/>
      <c r="S3657"/>
      <c r="T3657"/>
    </row>
    <row r="3658" spans="1:20" x14ac:dyDescent="0.25">
      <c r="A3658"/>
      <c r="B3658"/>
      <c r="C3658"/>
      <c r="D3658"/>
      <c r="E3658"/>
      <c r="F3658"/>
      <c r="G3658"/>
      <c r="H3658"/>
      <c r="I3658"/>
      <c r="J3658"/>
      <c r="K3658"/>
      <c r="L3658"/>
      <c r="M3658"/>
      <c r="N3658"/>
      <c r="O3658"/>
      <c r="P3658"/>
      <c r="Q3658"/>
      <c r="R3658"/>
      <c r="S3658"/>
      <c r="T3658"/>
    </row>
    <row r="3659" spans="1:20" x14ac:dyDescent="0.25">
      <c r="A3659"/>
      <c r="B3659"/>
      <c r="C3659"/>
      <c r="D3659"/>
      <c r="E3659"/>
      <c r="F3659"/>
      <c r="G3659"/>
      <c r="H3659"/>
      <c r="I3659"/>
      <c r="J3659"/>
      <c r="K3659"/>
      <c r="L3659"/>
      <c r="M3659"/>
      <c r="N3659"/>
      <c r="O3659"/>
      <c r="P3659"/>
      <c r="Q3659"/>
      <c r="R3659"/>
      <c r="S3659"/>
      <c r="T3659"/>
    </row>
    <row r="3660" spans="1:20" x14ac:dyDescent="0.25">
      <c r="A3660"/>
      <c r="B3660"/>
      <c r="C3660"/>
      <c r="D3660"/>
      <c r="E3660"/>
      <c r="F3660"/>
      <c r="G3660"/>
      <c r="H3660"/>
      <c r="I3660"/>
      <c r="J3660"/>
      <c r="K3660"/>
      <c r="L3660"/>
      <c r="M3660"/>
      <c r="N3660"/>
      <c r="O3660"/>
      <c r="P3660"/>
      <c r="Q3660"/>
      <c r="R3660"/>
      <c r="S3660"/>
      <c r="T3660"/>
    </row>
    <row r="3661" spans="1:20" x14ac:dyDescent="0.25">
      <c r="A3661"/>
      <c r="B3661"/>
      <c r="C3661"/>
      <c r="D3661"/>
      <c r="E3661"/>
      <c r="F3661"/>
      <c r="G3661"/>
      <c r="H3661"/>
      <c r="I3661"/>
      <c r="J3661"/>
      <c r="K3661"/>
      <c r="L3661"/>
      <c r="M3661"/>
      <c r="N3661"/>
      <c r="O3661"/>
      <c r="P3661"/>
      <c r="Q3661"/>
      <c r="R3661"/>
      <c r="S3661"/>
      <c r="T3661"/>
    </row>
    <row r="3662" spans="1:20" x14ac:dyDescent="0.25">
      <c r="A3662"/>
      <c r="B3662"/>
      <c r="C3662"/>
      <c r="D3662"/>
      <c r="E3662"/>
      <c r="F3662"/>
      <c r="G3662"/>
      <c r="H3662"/>
      <c r="I3662"/>
      <c r="J3662"/>
      <c r="K3662"/>
      <c r="L3662"/>
      <c r="M3662"/>
      <c r="N3662"/>
      <c r="O3662"/>
      <c r="P3662"/>
      <c r="Q3662"/>
      <c r="R3662"/>
      <c r="S3662"/>
      <c r="T3662"/>
    </row>
    <row r="3663" spans="1:20" x14ac:dyDescent="0.25">
      <c r="A3663"/>
      <c r="B3663"/>
      <c r="C3663"/>
      <c r="D3663"/>
      <c r="E3663"/>
      <c r="F3663"/>
      <c r="G3663"/>
      <c r="H3663"/>
      <c r="I3663"/>
      <c r="J3663"/>
      <c r="K3663"/>
      <c r="L3663"/>
      <c r="M3663"/>
      <c r="N3663"/>
      <c r="O3663"/>
      <c r="P3663"/>
      <c r="Q3663"/>
      <c r="R3663"/>
      <c r="S3663"/>
      <c r="T3663"/>
    </row>
    <row r="3664" spans="1:20" x14ac:dyDescent="0.25">
      <c r="A3664"/>
      <c r="B3664"/>
      <c r="C3664"/>
      <c r="D3664"/>
      <c r="E3664"/>
      <c r="F3664"/>
      <c r="G3664"/>
      <c r="H3664"/>
      <c r="I3664"/>
      <c r="J3664"/>
      <c r="K3664"/>
      <c r="L3664"/>
      <c r="M3664"/>
      <c r="N3664"/>
      <c r="O3664"/>
      <c r="P3664"/>
      <c r="Q3664"/>
      <c r="R3664"/>
      <c r="S3664"/>
      <c r="T3664"/>
    </row>
    <row r="3665" spans="1:20" x14ac:dyDescent="0.25">
      <c r="A3665"/>
      <c r="B3665"/>
      <c r="C3665"/>
      <c r="D3665"/>
      <c r="E3665"/>
      <c r="F3665"/>
      <c r="G3665"/>
      <c r="H3665"/>
      <c r="I3665"/>
      <c r="J3665"/>
      <c r="K3665"/>
      <c r="L3665"/>
      <c r="M3665"/>
      <c r="N3665"/>
      <c r="O3665"/>
      <c r="P3665"/>
      <c r="Q3665"/>
      <c r="R3665"/>
      <c r="S3665"/>
      <c r="T3665"/>
    </row>
    <row r="3666" spans="1:20" x14ac:dyDescent="0.25">
      <c r="A3666"/>
      <c r="B3666"/>
      <c r="C3666"/>
      <c r="D3666"/>
      <c r="E3666"/>
      <c r="F3666"/>
      <c r="G3666"/>
      <c r="H3666"/>
      <c r="I3666"/>
      <c r="J3666"/>
      <c r="K3666"/>
      <c r="L3666"/>
      <c r="M3666"/>
      <c r="N3666"/>
      <c r="O3666"/>
      <c r="P3666"/>
      <c r="Q3666"/>
      <c r="R3666"/>
      <c r="S3666"/>
      <c r="T3666"/>
    </row>
    <row r="3667" spans="1:20" x14ac:dyDescent="0.25">
      <c r="A3667"/>
      <c r="B3667"/>
      <c r="C3667"/>
      <c r="D3667"/>
      <c r="E3667"/>
      <c r="F3667"/>
      <c r="G3667"/>
      <c r="H3667"/>
      <c r="I3667"/>
      <c r="J3667"/>
      <c r="K3667"/>
      <c r="L3667"/>
      <c r="M3667"/>
      <c r="N3667"/>
      <c r="O3667"/>
      <c r="P3667"/>
      <c r="Q3667"/>
      <c r="R3667"/>
      <c r="S3667"/>
      <c r="T3667"/>
    </row>
    <row r="3668" spans="1:20" x14ac:dyDescent="0.25">
      <c r="A3668"/>
      <c r="B3668"/>
      <c r="C3668"/>
      <c r="D3668"/>
      <c r="E3668"/>
      <c r="F3668"/>
      <c r="G3668"/>
      <c r="H3668"/>
      <c r="I3668"/>
      <c r="J3668"/>
      <c r="K3668"/>
      <c r="L3668"/>
      <c r="M3668"/>
      <c r="N3668"/>
      <c r="O3668"/>
      <c r="P3668"/>
      <c r="Q3668"/>
      <c r="R3668"/>
      <c r="S3668"/>
      <c r="T3668"/>
    </row>
    <row r="3669" spans="1:20" x14ac:dyDescent="0.25">
      <c r="A3669"/>
      <c r="B3669"/>
      <c r="C3669"/>
      <c r="D3669"/>
      <c r="E3669"/>
      <c r="F3669"/>
      <c r="G3669"/>
      <c r="H3669"/>
      <c r="I3669"/>
      <c r="J3669"/>
      <c r="K3669"/>
      <c r="L3669"/>
      <c r="M3669"/>
      <c r="N3669"/>
      <c r="O3669"/>
      <c r="P3669"/>
      <c r="Q3669"/>
      <c r="R3669"/>
      <c r="S3669"/>
      <c r="T3669"/>
    </row>
    <row r="3670" spans="1:20" x14ac:dyDescent="0.25">
      <c r="A3670"/>
      <c r="B3670"/>
      <c r="C3670"/>
      <c r="D3670"/>
      <c r="E3670"/>
      <c r="F3670"/>
      <c r="G3670"/>
      <c r="H3670"/>
      <c r="I3670"/>
      <c r="J3670"/>
      <c r="K3670"/>
      <c r="L3670"/>
      <c r="M3670"/>
      <c r="N3670"/>
      <c r="O3670"/>
      <c r="P3670"/>
      <c r="Q3670"/>
      <c r="R3670"/>
      <c r="S3670"/>
      <c r="T3670"/>
    </row>
    <row r="3671" spans="1:20" x14ac:dyDescent="0.25">
      <c r="A3671"/>
      <c r="B3671"/>
      <c r="C3671"/>
      <c r="D3671"/>
      <c r="E3671"/>
      <c r="F3671"/>
      <c r="G3671"/>
      <c r="H3671"/>
      <c r="I3671"/>
      <c r="J3671"/>
      <c r="K3671"/>
      <c r="L3671"/>
      <c r="M3671"/>
      <c r="N3671"/>
      <c r="O3671"/>
      <c r="P3671"/>
      <c r="Q3671"/>
      <c r="R3671"/>
      <c r="S3671"/>
      <c r="T3671"/>
    </row>
    <row r="3672" spans="1:20" x14ac:dyDescent="0.25">
      <c r="A3672"/>
      <c r="B3672"/>
      <c r="C3672"/>
      <c r="D3672"/>
      <c r="E3672"/>
      <c r="F3672"/>
      <c r="G3672"/>
      <c r="H3672"/>
      <c r="I3672"/>
      <c r="J3672"/>
      <c r="K3672"/>
      <c r="L3672"/>
      <c r="M3672"/>
      <c r="N3672"/>
      <c r="O3672"/>
      <c r="P3672"/>
      <c r="Q3672"/>
      <c r="R3672"/>
      <c r="S3672"/>
      <c r="T3672"/>
    </row>
    <row r="3673" spans="1:20" x14ac:dyDescent="0.25">
      <c r="A3673"/>
      <c r="B3673"/>
      <c r="C3673"/>
      <c r="D3673"/>
      <c r="E3673"/>
      <c r="F3673"/>
      <c r="G3673"/>
      <c r="H3673"/>
      <c r="I3673"/>
      <c r="J3673"/>
      <c r="K3673"/>
      <c r="L3673"/>
      <c r="M3673"/>
      <c r="N3673"/>
      <c r="O3673"/>
      <c r="P3673"/>
      <c r="Q3673"/>
      <c r="R3673"/>
      <c r="S3673"/>
      <c r="T3673"/>
    </row>
    <row r="3674" spans="1:20" x14ac:dyDescent="0.25">
      <c r="A3674"/>
      <c r="B3674"/>
      <c r="C3674"/>
      <c r="D3674"/>
      <c r="E3674"/>
      <c r="F3674"/>
      <c r="G3674"/>
      <c r="H3674"/>
      <c r="I3674"/>
      <c r="J3674"/>
      <c r="K3674"/>
      <c r="L3674"/>
      <c r="M3674"/>
      <c r="N3674"/>
      <c r="O3674"/>
      <c r="P3674"/>
      <c r="Q3674"/>
      <c r="R3674"/>
      <c r="S3674"/>
      <c r="T3674"/>
    </row>
    <row r="3675" spans="1:20" x14ac:dyDescent="0.25">
      <c r="A3675"/>
      <c r="B3675"/>
      <c r="C3675"/>
      <c r="D3675"/>
      <c r="E3675"/>
      <c r="F3675"/>
      <c r="G3675"/>
      <c r="H3675"/>
      <c r="I3675"/>
      <c r="J3675"/>
      <c r="K3675"/>
      <c r="L3675"/>
      <c r="M3675"/>
      <c r="N3675"/>
      <c r="O3675"/>
      <c r="P3675"/>
      <c r="Q3675"/>
      <c r="R3675"/>
      <c r="S3675"/>
      <c r="T3675"/>
    </row>
    <row r="3676" spans="1:20" x14ac:dyDescent="0.25">
      <c r="A3676"/>
      <c r="B3676"/>
      <c r="C3676"/>
      <c r="D3676"/>
      <c r="E3676"/>
      <c r="F3676"/>
      <c r="G3676"/>
      <c r="H3676"/>
      <c r="I3676"/>
      <c r="J3676"/>
      <c r="K3676"/>
      <c r="L3676"/>
      <c r="M3676"/>
      <c r="N3676"/>
      <c r="O3676"/>
      <c r="P3676"/>
      <c r="Q3676"/>
      <c r="R3676"/>
      <c r="S3676"/>
      <c r="T3676"/>
    </row>
    <row r="3677" spans="1:20" x14ac:dyDescent="0.25">
      <c r="A3677"/>
      <c r="B3677"/>
      <c r="C3677"/>
      <c r="D3677"/>
      <c r="E3677"/>
      <c r="F3677"/>
      <c r="G3677"/>
      <c r="H3677"/>
      <c r="I3677"/>
      <c r="J3677"/>
      <c r="K3677"/>
      <c r="L3677"/>
      <c r="M3677"/>
      <c r="N3677"/>
      <c r="O3677"/>
      <c r="P3677"/>
      <c r="Q3677"/>
      <c r="R3677"/>
      <c r="S3677"/>
      <c r="T3677"/>
    </row>
    <row r="3678" spans="1:20" x14ac:dyDescent="0.25">
      <c r="A3678"/>
      <c r="B3678"/>
      <c r="C3678"/>
      <c r="D3678"/>
      <c r="E3678"/>
      <c r="F3678"/>
      <c r="G3678"/>
      <c r="H3678"/>
      <c r="I3678"/>
      <c r="J3678"/>
      <c r="K3678"/>
      <c r="L3678"/>
      <c r="M3678"/>
      <c r="N3678"/>
      <c r="O3678"/>
      <c r="P3678"/>
      <c r="Q3678"/>
      <c r="R3678"/>
      <c r="S3678"/>
      <c r="T3678"/>
    </row>
    <row r="3679" spans="1:20" x14ac:dyDescent="0.25">
      <c r="A3679"/>
      <c r="B3679"/>
      <c r="C3679"/>
      <c r="D3679"/>
      <c r="E3679"/>
      <c r="F3679"/>
      <c r="G3679"/>
      <c r="H3679"/>
      <c r="I3679"/>
      <c r="J3679"/>
      <c r="K3679"/>
      <c r="L3679"/>
      <c r="M3679"/>
      <c r="N3679"/>
      <c r="O3679"/>
      <c r="P3679"/>
      <c r="Q3679"/>
      <c r="R3679"/>
      <c r="S3679"/>
      <c r="T3679"/>
    </row>
    <row r="3680" spans="1:20" x14ac:dyDescent="0.25">
      <c r="A3680"/>
      <c r="B3680"/>
      <c r="C3680"/>
      <c r="D3680"/>
      <c r="E3680"/>
      <c r="F3680"/>
      <c r="G3680"/>
      <c r="H3680"/>
      <c r="I3680"/>
      <c r="J3680"/>
      <c r="K3680"/>
      <c r="L3680"/>
      <c r="M3680"/>
      <c r="N3680"/>
      <c r="O3680"/>
      <c r="P3680"/>
      <c r="Q3680"/>
      <c r="R3680"/>
      <c r="S3680"/>
      <c r="T3680"/>
    </row>
    <row r="3681" spans="1:20" x14ac:dyDescent="0.25">
      <c r="A3681"/>
      <c r="B3681"/>
      <c r="C3681"/>
      <c r="D3681"/>
      <c r="E3681"/>
      <c r="F3681"/>
      <c r="G3681"/>
      <c r="H3681"/>
      <c r="I3681"/>
      <c r="J3681"/>
      <c r="K3681"/>
      <c r="L3681"/>
      <c r="M3681"/>
      <c r="N3681"/>
      <c r="O3681"/>
      <c r="P3681"/>
      <c r="Q3681"/>
      <c r="R3681"/>
      <c r="S3681"/>
      <c r="T3681"/>
    </row>
    <row r="3682" spans="1:20" x14ac:dyDescent="0.25">
      <c r="A3682"/>
      <c r="B3682"/>
      <c r="C3682"/>
      <c r="D3682"/>
      <c r="E3682"/>
      <c r="F3682"/>
      <c r="G3682"/>
      <c r="H3682"/>
      <c r="I3682"/>
      <c r="J3682"/>
      <c r="K3682"/>
      <c r="L3682"/>
      <c r="M3682"/>
      <c r="N3682"/>
      <c r="O3682"/>
      <c r="P3682"/>
      <c r="Q3682"/>
      <c r="R3682"/>
      <c r="S3682"/>
      <c r="T3682"/>
    </row>
    <row r="3683" spans="1:20" x14ac:dyDescent="0.25">
      <c r="A3683"/>
      <c r="B3683"/>
      <c r="C3683"/>
      <c r="D3683"/>
      <c r="E3683"/>
      <c r="F3683"/>
      <c r="G3683"/>
      <c r="H3683"/>
      <c r="I3683"/>
      <c r="J3683"/>
      <c r="K3683"/>
      <c r="L3683"/>
      <c r="M3683"/>
      <c r="N3683"/>
      <c r="O3683"/>
      <c r="P3683"/>
      <c r="Q3683"/>
      <c r="R3683"/>
      <c r="S3683"/>
      <c r="T3683"/>
    </row>
    <row r="3684" spans="1:20" x14ac:dyDescent="0.25">
      <c r="A3684"/>
      <c r="B3684"/>
      <c r="C3684"/>
      <c r="D3684"/>
      <c r="E3684"/>
      <c r="F3684"/>
      <c r="G3684"/>
      <c r="H3684"/>
      <c r="I3684"/>
      <c r="J3684"/>
      <c r="K3684"/>
      <c r="L3684"/>
      <c r="M3684"/>
      <c r="N3684"/>
      <c r="O3684"/>
      <c r="P3684"/>
      <c r="Q3684"/>
      <c r="R3684"/>
      <c r="S3684"/>
      <c r="T3684"/>
    </row>
    <row r="3685" spans="1:20" x14ac:dyDescent="0.25">
      <c r="A3685"/>
      <c r="B3685"/>
      <c r="C3685"/>
      <c r="D3685"/>
      <c r="E3685"/>
      <c r="F3685"/>
      <c r="G3685"/>
      <c r="H3685"/>
      <c r="I3685"/>
      <c r="J3685"/>
      <c r="K3685"/>
      <c r="L3685"/>
      <c r="M3685"/>
      <c r="N3685"/>
      <c r="O3685"/>
      <c r="P3685"/>
      <c r="Q3685"/>
      <c r="R3685"/>
      <c r="S3685"/>
      <c r="T3685"/>
    </row>
    <row r="3686" spans="1:20" x14ac:dyDescent="0.25">
      <c r="A3686"/>
      <c r="B3686"/>
      <c r="C3686"/>
      <c r="D3686"/>
      <c r="E3686"/>
      <c r="F3686"/>
      <c r="G3686"/>
      <c r="H3686"/>
      <c r="I3686"/>
      <c r="J3686"/>
      <c r="K3686"/>
      <c r="L3686"/>
      <c r="M3686"/>
      <c r="N3686"/>
      <c r="O3686"/>
      <c r="P3686"/>
      <c r="Q3686"/>
      <c r="R3686"/>
      <c r="S3686"/>
      <c r="T3686"/>
    </row>
    <row r="3687" spans="1:20" x14ac:dyDescent="0.25">
      <c r="A3687"/>
      <c r="B3687"/>
      <c r="C3687"/>
      <c r="D3687"/>
      <c r="E3687"/>
      <c r="F3687"/>
      <c r="G3687"/>
      <c r="H3687"/>
      <c r="I3687"/>
      <c r="J3687"/>
      <c r="K3687"/>
      <c r="L3687"/>
      <c r="M3687"/>
      <c r="N3687"/>
      <c r="O3687"/>
      <c r="P3687"/>
      <c r="Q3687"/>
      <c r="R3687"/>
      <c r="S3687"/>
      <c r="T3687"/>
    </row>
    <row r="3688" spans="1:20" x14ac:dyDescent="0.25">
      <c r="A3688"/>
      <c r="B3688"/>
      <c r="C3688"/>
      <c r="D3688"/>
      <c r="E3688"/>
      <c r="F3688"/>
      <c r="G3688"/>
      <c r="H3688"/>
      <c r="I3688"/>
      <c r="J3688"/>
      <c r="K3688"/>
      <c r="L3688"/>
      <c r="M3688"/>
      <c r="N3688"/>
      <c r="O3688"/>
      <c r="P3688"/>
      <c r="Q3688"/>
      <c r="R3688"/>
      <c r="S3688"/>
      <c r="T3688"/>
    </row>
    <row r="3689" spans="1:20" x14ac:dyDescent="0.25">
      <c r="A3689"/>
      <c r="B3689"/>
      <c r="C3689"/>
      <c r="D3689"/>
      <c r="E3689"/>
      <c r="F3689"/>
      <c r="G3689"/>
      <c r="H3689"/>
      <c r="I3689"/>
      <c r="J3689"/>
      <c r="K3689"/>
      <c r="L3689"/>
      <c r="M3689"/>
      <c r="N3689"/>
      <c r="O3689"/>
      <c r="P3689"/>
      <c r="Q3689"/>
      <c r="R3689"/>
      <c r="S3689"/>
      <c r="T3689"/>
    </row>
    <row r="3690" spans="1:20" x14ac:dyDescent="0.25">
      <c r="A3690"/>
      <c r="B3690"/>
      <c r="C3690"/>
      <c r="D3690"/>
      <c r="E3690"/>
      <c r="F3690"/>
      <c r="G3690"/>
      <c r="H3690"/>
      <c r="I3690"/>
      <c r="J3690"/>
      <c r="K3690"/>
      <c r="L3690"/>
      <c r="M3690"/>
      <c r="N3690"/>
      <c r="O3690"/>
      <c r="P3690"/>
      <c r="Q3690"/>
      <c r="R3690"/>
      <c r="S3690"/>
      <c r="T3690"/>
    </row>
    <row r="3691" spans="1:20" x14ac:dyDescent="0.25">
      <c r="A3691"/>
      <c r="B3691"/>
      <c r="C3691"/>
      <c r="D3691"/>
      <c r="E3691"/>
      <c r="F3691"/>
      <c r="G3691"/>
      <c r="H3691"/>
      <c r="I3691"/>
      <c r="J3691"/>
      <c r="K3691"/>
      <c r="L3691"/>
      <c r="M3691"/>
      <c r="N3691"/>
      <c r="O3691"/>
      <c r="P3691"/>
      <c r="Q3691"/>
      <c r="R3691"/>
      <c r="S3691"/>
      <c r="T3691"/>
    </row>
    <row r="3692" spans="1:20" x14ac:dyDescent="0.25">
      <c r="A3692"/>
      <c r="B3692"/>
      <c r="C3692"/>
      <c r="D3692"/>
      <c r="E3692"/>
      <c r="F3692"/>
      <c r="G3692"/>
      <c r="H3692"/>
      <c r="I3692"/>
      <c r="J3692"/>
      <c r="K3692"/>
      <c r="L3692"/>
      <c r="M3692"/>
      <c r="N3692"/>
      <c r="O3692"/>
      <c r="P3692"/>
      <c r="Q3692"/>
      <c r="R3692"/>
      <c r="S3692"/>
      <c r="T3692"/>
    </row>
    <row r="3693" spans="1:20" x14ac:dyDescent="0.25">
      <c r="A3693"/>
      <c r="B3693"/>
      <c r="C3693"/>
      <c r="D3693"/>
      <c r="E3693"/>
      <c r="F3693"/>
      <c r="G3693"/>
      <c r="H3693"/>
      <c r="I3693"/>
      <c r="J3693"/>
      <c r="K3693"/>
      <c r="L3693"/>
      <c r="M3693"/>
      <c r="N3693"/>
      <c r="O3693"/>
      <c r="P3693"/>
      <c r="Q3693"/>
      <c r="R3693"/>
      <c r="S3693"/>
      <c r="T3693"/>
    </row>
    <row r="3694" spans="1:20" x14ac:dyDescent="0.25">
      <c r="A3694"/>
      <c r="B3694"/>
      <c r="C3694"/>
      <c r="D3694"/>
      <c r="E3694"/>
      <c r="F3694"/>
      <c r="G3694"/>
      <c r="H3694"/>
      <c r="I3694"/>
      <c r="J3694"/>
      <c r="K3694"/>
      <c r="L3694"/>
      <c r="M3694"/>
      <c r="N3694"/>
      <c r="O3694"/>
      <c r="P3694"/>
      <c r="Q3694"/>
      <c r="R3694"/>
      <c r="S3694"/>
      <c r="T3694"/>
    </row>
    <row r="3695" spans="1:20" x14ac:dyDescent="0.25">
      <c r="A3695"/>
      <c r="B3695"/>
      <c r="C3695"/>
      <c r="D3695"/>
      <c r="E3695"/>
      <c r="F3695"/>
      <c r="G3695"/>
      <c r="H3695"/>
      <c r="I3695"/>
      <c r="J3695"/>
      <c r="K3695"/>
      <c r="L3695"/>
      <c r="M3695"/>
      <c r="N3695"/>
      <c r="O3695"/>
      <c r="P3695"/>
      <c r="Q3695"/>
      <c r="R3695"/>
      <c r="S3695"/>
      <c r="T3695"/>
    </row>
    <row r="3696" spans="1:20" x14ac:dyDescent="0.25">
      <c r="A3696"/>
      <c r="B3696"/>
      <c r="C3696"/>
      <c r="D3696"/>
      <c r="E3696"/>
      <c r="F3696"/>
      <c r="G3696"/>
      <c r="H3696"/>
      <c r="I3696"/>
      <c r="J3696"/>
      <c r="K3696"/>
      <c r="L3696"/>
      <c r="M3696"/>
      <c r="N3696"/>
      <c r="O3696"/>
      <c r="P3696"/>
      <c r="Q3696"/>
      <c r="R3696"/>
      <c r="S3696"/>
      <c r="T3696"/>
    </row>
    <row r="3697" spans="1:20" x14ac:dyDescent="0.25">
      <c r="A3697"/>
      <c r="B3697"/>
      <c r="C3697"/>
      <c r="D3697"/>
      <c r="E3697"/>
      <c r="F3697"/>
      <c r="G3697"/>
      <c r="H3697"/>
      <c r="I3697"/>
      <c r="J3697"/>
      <c r="K3697"/>
      <c r="L3697"/>
      <c r="M3697"/>
      <c r="N3697"/>
      <c r="O3697"/>
      <c r="P3697"/>
      <c r="Q3697"/>
      <c r="R3697"/>
      <c r="S3697"/>
      <c r="T3697"/>
    </row>
    <row r="3698" spans="1:20" x14ac:dyDescent="0.25">
      <c r="A3698"/>
      <c r="B3698"/>
      <c r="C3698"/>
      <c r="D3698"/>
      <c r="E3698"/>
      <c r="F3698"/>
      <c r="G3698"/>
      <c r="H3698"/>
      <c r="I3698"/>
      <c r="J3698"/>
      <c r="K3698"/>
      <c r="L3698"/>
      <c r="M3698"/>
      <c r="N3698"/>
      <c r="O3698"/>
      <c r="P3698"/>
      <c r="Q3698"/>
      <c r="R3698"/>
      <c r="S3698"/>
      <c r="T3698"/>
    </row>
    <row r="3699" spans="1:20" x14ac:dyDescent="0.25">
      <c r="A3699"/>
      <c r="B3699"/>
      <c r="C3699"/>
      <c r="D3699"/>
      <c r="E3699"/>
      <c r="F3699"/>
      <c r="G3699"/>
      <c r="H3699"/>
      <c r="I3699"/>
      <c r="J3699"/>
      <c r="K3699"/>
      <c r="L3699"/>
      <c r="M3699"/>
      <c r="N3699"/>
      <c r="O3699"/>
      <c r="P3699"/>
      <c r="Q3699"/>
      <c r="R3699"/>
      <c r="S3699"/>
      <c r="T3699"/>
    </row>
    <row r="3700" spans="1:20" x14ac:dyDescent="0.25">
      <c r="A3700"/>
      <c r="B3700"/>
      <c r="C3700"/>
      <c r="D3700"/>
      <c r="E3700"/>
      <c r="F3700"/>
      <c r="G3700"/>
      <c r="H3700"/>
      <c r="I3700"/>
      <c r="J3700"/>
      <c r="K3700"/>
      <c r="L3700"/>
      <c r="M3700"/>
      <c r="N3700"/>
      <c r="O3700"/>
      <c r="P3700"/>
      <c r="Q3700"/>
      <c r="R3700"/>
      <c r="S3700"/>
      <c r="T3700"/>
    </row>
    <row r="3701" spans="1:20" x14ac:dyDescent="0.25">
      <c r="A3701"/>
      <c r="B3701"/>
      <c r="C3701"/>
      <c r="D3701"/>
      <c r="E3701"/>
      <c r="F3701"/>
      <c r="G3701"/>
      <c r="H3701"/>
      <c r="I3701"/>
      <c r="J3701"/>
      <c r="K3701"/>
      <c r="L3701"/>
      <c r="M3701"/>
      <c r="N3701"/>
      <c r="O3701"/>
      <c r="P3701"/>
      <c r="Q3701"/>
      <c r="R3701"/>
      <c r="S3701"/>
      <c r="T3701"/>
    </row>
    <row r="3702" spans="1:20" x14ac:dyDescent="0.25">
      <c r="A3702"/>
      <c r="B3702"/>
      <c r="C3702"/>
      <c r="D3702"/>
      <c r="E3702"/>
      <c r="F3702"/>
      <c r="G3702"/>
      <c r="H3702"/>
      <c r="I3702"/>
      <c r="J3702"/>
      <c r="K3702"/>
      <c r="L3702"/>
      <c r="M3702"/>
      <c r="N3702"/>
      <c r="O3702"/>
      <c r="P3702"/>
      <c r="Q3702"/>
      <c r="R3702"/>
      <c r="S3702"/>
      <c r="T3702"/>
    </row>
    <row r="3703" spans="1:20" x14ac:dyDescent="0.25">
      <c r="A3703"/>
      <c r="B3703"/>
      <c r="C3703"/>
      <c r="D3703"/>
      <c r="E3703"/>
      <c r="F3703"/>
      <c r="G3703"/>
      <c r="H3703"/>
      <c r="I3703"/>
      <c r="J3703"/>
      <c r="K3703"/>
      <c r="L3703"/>
      <c r="M3703"/>
      <c r="N3703"/>
      <c r="O3703"/>
      <c r="P3703"/>
      <c r="Q3703"/>
      <c r="R3703"/>
      <c r="S3703"/>
      <c r="T3703"/>
    </row>
    <row r="3704" spans="1:20" x14ac:dyDescent="0.25">
      <c r="A3704"/>
      <c r="B3704"/>
      <c r="C3704"/>
      <c r="D3704"/>
      <c r="E3704"/>
      <c r="F3704"/>
      <c r="G3704"/>
      <c r="H3704"/>
      <c r="I3704"/>
      <c r="J3704"/>
      <c r="K3704"/>
      <c r="L3704"/>
      <c r="M3704"/>
      <c r="N3704"/>
      <c r="O3704"/>
      <c r="P3704"/>
      <c r="Q3704"/>
      <c r="R3704"/>
      <c r="S3704"/>
      <c r="T3704"/>
    </row>
    <row r="3705" spans="1:20" x14ac:dyDescent="0.25">
      <c r="A3705"/>
      <c r="B3705"/>
      <c r="C3705"/>
      <c r="D3705"/>
      <c r="E3705"/>
      <c r="F3705"/>
      <c r="G3705"/>
      <c r="H3705"/>
      <c r="I3705"/>
      <c r="J3705"/>
      <c r="K3705"/>
      <c r="L3705"/>
      <c r="M3705"/>
      <c r="N3705"/>
      <c r="O3705"/>
      <c r="P3705"/>
      <c r="Q3705"/>
      <c r="R3705"/>
      <c r="S3705"/>
      <c r="T3705"/>
    </row>
    <row r="3706" spans="1:20" x14ac:dyDescent="0.25">
      <c r="A3706"/>
      <c r="B3706"/>
      <c r="C3706"/>
      <c r="D3706"/>
      <c r="E3706"/>
      <c r="F3706"/>
      <c r="G3706"/>
      <c r="H3706"/>
      <c r="I3706"/>
      <c r="J3706"/>
      <c r="K3706"/>
      <c r="L3706"/>
      <c r="M3706"/>
      <c r="N3706"/>
      <c r="O3706"/>
      <c r="P3706"/>
      <c r="Q3706"/>
      <c r="R3706"/>
      <c r="S3706"/>
      <c r="T3706"/>
    </row>
    <row r="3707" spans="1:20" x14ac:dyDescent="0.25">
      <c r="A3707"/>
      <c r="B3707"/>
      <c r="C3707"/>
      <c r="D3707"/>
      <c r="E3707"/>
      <c r="F3707"/>
      <c r="G3707"/>
      <c r="H3707"/>
      <c r="I3707"/>
      <c r="J3707"/>
      <c r="K3707"/>
      <c r="L3707"/>
      <c r="M3707"/>
      <c r="N3707"/>
      <c r="O3707"/>
      <c r="P3707"/>
      <c r="Q3707"/>
      <c r="R3707"/>
      <c r="S3707"/>
      <c r="T3707"/>
    </row>
    <row r="3708" spans="1:20" x14ac:dyDescent="0.25">
      <c r="A3708"/>
      <c r="B3708"/>
      <c r="C3708"/>
      <c r="D3708"/>
      <c r="E3708"/>
      <c r="F3708"/>
      <c r="G3708"/>
      <c r="H3708"/>
      <c r="I3708"/>
      <c r="J3708"/>
      <c r="K3708"/>
      <c r="L3708"/>
      <c r="M3708"/>
      <c r="N3708"/>
      <c r="O3708"/>
      <c r="P3708"/>
      <c r="Q3708"/>
      <c r="R3708"/>
      <c r="S3708"/>
      <c r="T3708"/>
    </row>
    <row r="3709" spans="1:20" x14ac:dyDescent="0.25">
      <c r="A3709"/>
      <c r="B3709"/>
      <c r="C3709"/>
      <c r="D3709"/>
      <c r="E3709"/>
      <c r="F3709"/>
      <c r="G3709"/>
      <c r="H3709"/>
      <c r="I3709"/>
      <c r="J3709"/>
      <c r="K3709"/>
      <c r="L3709"/>
      <c r="M3709"/>
      <c r="N3709"/>
      <c r="O3709"/>
      <c r="P3709"/>
      <c r="Q3709"/>
      <c r="R3709"/>
      <c r="S3709"/>
      <c r="T3709"/>
    </row>
    <row r="3710" spans="1:20" x14ac:dyDescent="0.25">
      <c r="A3710"/>
      <c r="B3710"/>
      <c r="C3710"/>
      <c r="D3710"/>
      <c r="E3710"/>
      <c r="F3710"/>
      <c r="G3710"/>
      <c r="H3710"/>
      <c r="I3710"/>
      <c r="J3710"/>
      <c r="K3710"/>
      <c r="L3710"/>
      <c r="M3710"/>
      <c r="N3710"/>
      <c r="O3710"/>
      <c r="P3710"/>
      <c r="Q3710"/>
      <c r="R3710"/>
      <c r="S3710"/>
      <c r="T3710"/>
    </row>
    <row r="3711" spans="1:20" x14ac:dyDescent="0.25">
      <c r="A3711"/>
      <c r="B3711"/>
      <c r="C3711"/>
      <c r="D3711"/>
      <c r="E3711"/>
      <c r="F3711"/>
      <c r="G3711"/>
      <c r="H3711"/>
      <c r="I3711"/>
      <c r="J3711"/>
      <c r="K3711"/>
      <c r="L3711"/>
      <c r="M3711"/>
      <c r="N3711"/>
      <c r="O3711"/>
      <c r="P3711"/>
      <c r="Q3711"/>
      <c r="R3711"/>
      <c r="S3711"/>
      <c r="T3711"/>
    </row>
    <row r="3712" spans="1:20" x14ac:dyDescent="0.25">
      <c r="A3712"/>
      <c r="B3712"/>
      <c r="C3712"/>
      <c r="D3712"/>
      <c r="E3712"/>
      <c r="F3712"/>
      <c r="G3712"/>
      <c r="H3712"/>
      <c r="I3712"/>
      <c r="J3712"/>
      <c r="K3712"/>
      <c r="L3712"/>
      <c r="M3712"/>
      <c r="N3712"/>
      <c r="O3712"/>
      <c r="P3712"/>
      <c r="Q3712"/>
      <c r="R3712"/>
      <c r="S3712"/>
      <c r="T3712"/>
    </row>
    <row r="3713" spans="1:20" x14ac:dyDescent="0.25">
      <c r="A3713"/>
      <c r="B3713"/>
      <c r="C3713"/>
      <c r="D3713"/>
      <c r="E3713"/>
      <c r="F3713"/>
      <c r="G3713"/>
      <c r="H3713"/>
      <c r="I3713"/>
      <c r="J3713"/>
      <c r="K3713"/>
      <c r="L3713"/>
      <c r="M3713"/>
      <c r="N3713"/>
      <c r="O3713"/>
      <c r="P3713"/>
      <c r="Q3713"/>
      <c r="R3713"/>
      <c r="S3713"/>
      <c r="T3713"/>
    </row>
    <row r="3714" spans="1:20" x14ac:dyDescent="0.25">
      <c r="A3714"/>
      <c r="B3714"/>
      <c r="C3714"/>
      <c r="D3714"/>
      <c r="E3714"/>
      <c r="F3714"/>
      <c r="G3714"/>
      <c r="H3714"/>
      <c r="I3714"/>
      <c r="J3714"/>
      <c r="K3714"/>
      <c r="L3714"/>
      <c r="M3714"/>
      <c r="N3714"/>
      <c r="O3714"/>
      <c r="P3714"/>
      <c r="Q3714"/>
      <c r="R3714"/>
      <c r="S3714"/>
      <c r="T3714"/>
    </row>
    <row r="3715" spans="1:20" x14ac:dyDescent="0.25">
      <c r="A3715"/>
      <c r="B3715"/>
      <c r="C3715"/>
      <c r="D3715"/>
      <c r="E3715"/>
      <c r="F3715"/>
      <c r="G3715"/>
      <c r="H3715"/>
      <c r="I3715"/>
      <c r="J3715"/>
      <c r="K3715"/>
      <c r="L3715"/>
      <c r="M3715"/>
      <c r="N3715"/>
      <c r="O3715"/>
      <c r="P3715"/>
      <c r="Q3715"/>
      <c r="R3715"/>
      <c r="S3715"/>
      <c r="T3715"/>
    </row>
    <row r="3716" spans="1:20" x14ac:dyDescent="0.25">
      <c r="A3716"/>
      <c r="B3716"/>
      <c r="C3716"/>
      <c r="D3716"/>
      <c r="E3716"/>
      <c r="F3716"/>
      <c r="G3716"/>
      <c r="H3716"/>
      <c r="I3716"/>
      <c r="J3716"/>
      <c r="K3716"/>
      <c r="L3716"/>
      <c r="M3716"/>
      <c r="N3716"/>
      <c r="O3716"/>
      <c r="P3716"/>
      <c r="Q3716"/>
      <c r="R3716"/>
      <c r="S3716"/>
      <c r="T3716"/>
    </row>
    <row r="3717" spans="1:20" x14ac:dyDescent="0.25">
      <c r="A3717"/>
      <c r="B3717"/>
      <c r="C3717"/>
      <c r="D3717"/>
      <c r="E3717"/>
      <c r="F3717"/>
      <c r="G3717"/>
      <c r="H3717"/>
      <c r="I3717"/>
      <c r="J3717"/>
      <c r="K3717"/>
      <c r="L3717"/>
      <c r="M3717"/>
      <c r="N3717"/>
      <c r="O3717"/>
      <c r="P3717"/>
      <c r="Q3717"/>
      <c r="R3717"/>
      <c r="S3717"/>
      <c r="T3717"/>
    </row>
    <row r="3718" spans="1:20" x14ac:dyDescent="0.25">
      <c r="A3718"/>
      <c r="B3718"/>
      <c r="C3718"/>
      <c r="D3718"/>
      <c r="E3718"/>
      <c r="F3718"/>
      <c r="G3718"/>
      <c r="H3718"/>
      <c r="I3718"/>
      <c r="J3718"/>
      <c r="K3718"/>
      <c r="L3718"/>
      <c r="M3718"/>
      <c r="N3718"/>
      <c r="O3718"/>
      <c r="P3718"/>
      <c r="Q3718"/>
      <c r="R3718"/>
      <c r="S3718"/>
      <c r="T3718"/>
    </row>
    <row r="3719" spans="1:20" x14ac:dyDescent="0.25">
      <c r="A3719"/>
      <c r="B3719"/>
      <c r="C3719"/>
      <c r="D3719"/>
      <c r="E3719"/>
      <c r="F3719"/>
      <c r="G3719"/>
      <c r="H3719"/>
      <c r="I3719"/>
      <c r="J3719"/>
      <c r="K3719"/>
      <c r="L3719"/>
      <c r="M3719"/>
      <c r="N3719"/>
      <c r="O3719"/>
      <c r="P3719"/>
      <c r="Q3719"/>
      <c r="R3719"/>
      <c r="S3719"/>
      <c r="T3719"/>
    </row>
    <row r="3720" spans="1:20" x14ac:dyDescent="0.25">
      <c r="A3720"/>
      <c r="B3720"/>
      <c r="C3720"/>
      <c r="D3720"/>
      <c r="E3720"/>
      <c r="F3720"/>
      <c r="G3720"/>
      <c r="H3720"/>
      <c r="I3720"/>
      <c r="J3720"/>
      <c r="K3720"/>
      <c r="L3720"/>
      <c r="M3720"/>
      <c r="N3720"/>
      <c r="O3720"/>
      <c r="P3720"/>
      <c r="Q3720"/>
      <c r="R3720"/>
      <c r="S3720"/>
      <c r="T3720"/>
    </row>
    <row r="3721" spans="1:20" x14ac:dyDescent="0.25">
      <c r="A3721"/>
      <c r="B3721"/>
      <c r="C3721"/>
      <c r="D3721"/>
      <c r="E3721"/>
      <c r="F3721"/>
      <c r="G3721"/>
      <c r="H3721"/>
      <c r="I3721"/>
      <c r="J3721"/>
      <c r="K3721"/>
      <c r="L3721"/>
      <c r="M3721"/>
      <c r="N3721"/>
      <c r="O3721"/>
      <c r="P3721"/>
      <c r="Q3721"/>
      <c r="R3721"/>
      <c r="S3721"/>
      <c r="T3721"/>
    </row>
    <row r="3722" spans="1:20" x14ac:dyDescent="0.25">
      <c r="A3722"/>
      <c r="B3722"/>
      <c r="C3722"/>
      <c r="D3722"/>
      <c r="E3722"/>
      <c r="F3722"/>
      <c r="G3722"/>
      <c r="H3722"/>
      <c r="I3722"/>
      <c r="J3722"/>
      <c r="K3722"/>
      <c r="L3722"/>
      <c r="M3722"/>
      <c r="N3722"/>
      <c r="O3722"/>
      <c r="P3722"/>
      <c r="Q3722"/>
      <c r="R3722"/>
      <c r="S3722"/>
      <c r="T3722"/>
    </row>
    <row r="3723" spans="1:20" x14ac:dyDescent="0.25">
      <c r="A3723"/>
      <c r="B3723"/>
      <c r="C3723"/>
      <c r="D3723"/>
      <c r="E3723"/>
      <c r="F3723"/>
      <c r="G3723"/>
      <c r="H3723"/>
      <c r="I3723"/>
      <c r="J3723"/>
      <c r="K3723"/>
      <c r="L3723"/>
      <c r="M3723"/>
      <c r="N3723"/>
      <c r="O3723"/>
      <c r="P3723"/>
      <c r="Q3723"/>
      <c r="R3723"/>
      <c r="S3723"/>
      <c r="T3723"/>
    </row>
    <row r="3724" spans="1:20" x14ac:dyDescent="0.25">
      <c r="A3724"/>
      <c r="B3724"/>
      <c r="C3724"/>
      <c r="D3724"/>
      <c r="E3724"/>
      <c r="F3724"/>
      <c r="G3724"/>
      <c r="H3724"/>
      <c r="I3724"/>
      <c r="J3724"/>
      <c r="K3724"/>
      <c r="L3724"/>
      <c r="M3724"/>
      <c r="N3724"/>
      <c r="O3724"/>
      <c r="P3724"/>
      <c r="Q3724"/>
      <c r="R3724"/>
      <c r="S3724"/>
      <c r="T3724"/>
    </row>
    <row r="3725" spans="1:20" x14ac:dyDescent="0.25">
      <c r="A3725"/>
      <c r="B3725"/>
      <c r="C3725"/>
      <c r="D3725"/>
      <c r="E3725"/>
      <c r="F3725"/>
      <c r="G3725"/>
      <c r="H3725"/>
      <c r="I3725"/>
      <c r="J3725"/>
      <c r="K3725"/>
      <c r="L3725"/>
      <c r="M3725"/>
      <c r="N3725"/>
      <c r="O3725"/>
      <c r="P3725"/>
      <c r="Q3725"/>
      <c r="R3725"/>
      <c r="S3725"/>
      <c r="T3725"/>
    </row>
    <row r="3726" spans="1:20" x14ac:dyDescent="0.25">
      <c r="A3726"/>
      <c r="B3726"/>
      <c r="C3726"/>
      <c r="D3726"/>
      <c r="E3726"/>
      <c r="F3726"/>
      <c r="G3726"/>
      <c r="H3726"/>
      <c r="I3726"/>
      <c r="J3726"/>
      <c r="K3726"/>
      <c r="L3726"/>
      <c r="M3726"/>
      <c r="N3726"/>
      <c r="O3726"/>
      <c r="P3726"/>
      <c r="Q3726"/>
      <c r="R3726"/>
      <c r="S3726"/>
      <c r="T3726"/>
    </row>
    <row r="3727" spans="1:20" x14ac:dyDescent="0.25">
      <c r="A3727"/>
      <c r="B3727"/>
      <c r="C3727"/>
      <c r="D3727"/>
      <c r="E3727"/>
      <c r="F3727"/>
      <c r="G3727"/>
      <c r="H3727"/>
      <c r="I3727"/>
      <c r="J3727"/>
      <c r="K3727"/>
      <c r="L3727"/>
      <c r="M3727"/>
      <c r="N3727"/>
      <c r="O3727"/>
      <c r="P3727"/>
      <c r="Q3727"/>
      <c r="R3727"/>
      <c r="S3727"/>
      <c r="T3727"/>
    </row>
    <row r="3728" spans="1:20" x14ac:dyDescent="0.25">
      <c r="A3728"/>
      <c r="B3728"/>
      <c r="C3728"/>
      <c r="D3728"/>
      <c r="E3728"/>
      <c r="F3728"/>
      <c r="G3728"/>
      <c r="H3728"/>
      <c r="I3728"/>
      <c r="J3728"/>
      <c r="K3728"/>
      <c r="L3728"/>
      <c r="M3728"/>
      <c r="N3728"/>
      <c r="O3728"/>
      <c r="P3728"/>
      <c r="Q3728"/>
      <c r="R3728"/>
      <c r="S3728"/>
      <c r="T3728"/>
    </row>
    <row r="3729" spans="1:20" x14ac:dyDescent="0.25">
      <c r="A3729"/>
      <c r="B3729"/>
      <c r="C3729"/>
      <c r="D3729"/>
      <c r="E3729"/>
      <c r="F3729"/>
      <c r="G3729"/>
      <c r="H3729"/>
      <c r="I3729"/>
      <c r="J3729"/>
      <c r="K3729"/>
      <c r="L3729"/>
      <c r="M3729"/>
      <c r="N3729"/>
      <c r="O3729"/>
      <c r="P3729"/>
      <c r="Q3729"/>
      <c r="R3729"/>
      <c r="S3729"/>
      <c r="T3729"/>
    </row>
    <row r="3730" spans="1:20" x14ac:dyDescent="0.25">
      <c r="A3730"/>
      <c r="B3730"/>
      <c r="C3730"/>
      <c r="D3730"/>
      <c r="E3730"/>
      <c r="F3730"/>
      <c r="G3730"/>
      <c r="H3730"/>
      <c r="I3730"/>
      <c r="J3730"/>
      <c r="K3730"/>
      <c r="L3730"/>
      <c r="M3730"/>
      <c r="N3730"/>
      <c r="O3730"/>
      <c r="P3730"/>
      <c r="Q3730"/>
      <c r="R3730"/>
      <c r="S3730"/>
      <c r="T3730"/>
    </row>
    <row r="3731" spans="1:20" x14ac:dyDescent="0.25">
      <c r="A3731"/>
      <c r="B3731"/>
      <c r="C3731"/>
      <c r="D3731"/>
      <c r="E3731"/>
      <c r="F3731"/>
      <c r="G3731"/>
      <c r="H3731"/>
      <c r="I3731"/>
      <c r="J3731"/>
      <c r="K3731"/>
      <c r="L3731"/>
      <c r="M3731"/>
      <c r="N3731"/>
      <c r="O3731"/>
      <c r="P3731"/>
      <c r="Q3731"/>
      <c r="R3731"/>
      <c r="S3731"/>
      <c r="T3731"/>
    </row>
    <row r="3732" spans="1:20" x14ac:dyDescent="0.25">
      <c r="A3732"/>
      <c r="B3732"/>
      <c r="C3732"/>
      <c r="D3732"/>
      <c r="E3732"/>
      <c r="F3732"/>
      <c r="G3732"/>
      <c r="H3732"/>
      <c r="I3732"/>
      <c r="J3732"/>
      <c r="K3732"/>
      <c r="L3732"/>
      <c r="M3732"/>
      <c r="N3732"/>
      <c r="O3732"/>
      <c r="P3732"/>
      <c r="Q3732"/>
      <c r="R3732"/>
      <c r="S3732"/>
      <c r="T3732"/>
    </row>
    <row r="3733" spans="1:20" x14ac:dyDescent="0.25">
      <c r="A3733"/>
      <c r="B3733"/>
      <c r="C3733"/>
      <c r="D3733"/>
      <c r="E3733"/>
      <c r="F3733"/>
      <c r="G3733"/>
      <c r="H3733"/>
      <c r="I3733"/>
      <c r="J3733"/>
      <c r="K3733"/>
      <c r="L3733"/>
      <c r="M3733"/>
      <c r="N3733"/>
      <c r="O3733"/>
      <c r="P3733"/>
      <c r="Q3733"/>
      <c r="R3733"/>
      <c r="S3733"/>
      <c r="T3733"/>
    </row>
    <row r="3734" spans="1:20" x14ac:dyDescent="0.25">
      <c r="A3734"/>
      <c r="B3734"/>
      <c r="C3734"/>
      <c r="D3734"/>
      <c r="E3734"/>
      <c r="F3734"/>
      <c r="G3734"/>
      <c r="H3734"/>
      <c r="I3734"/>
      <c r="J3734"/>
      <c r="K3734"/>
      <c r="L3734"/>
      <c r="M3734"/>
      <c r="N3734"/>
      <c r="O3734"/>
      <c r="P3734"/>
      <c r="Q3734"/>
      <c r="R3734"/>
      <c r="S3734"/>
      <c r="T3734"/>
    </row>
    <row r="3735" spans="1:20" x14ac:dyDescent="0.25">
      <c r="A3735"/>
      <c r="B3735"/>
      <c r="C3735"/>
      <c r="D3735"/>
      <c r="E3735"/>
      <c r="F3735"/>
      <c r="G3735"/>
      <c r="H3735"/>
      <c r="I3735"/>
      <c r="J3735"/>
      <c r="K3735"/>
      <c r="L3735"/>
      <c r="M3735"/>
      <c r="N3735"/>
      <c r="O3735"/>
      <c r="P3735"/>
      <c r="Q3735"/>
      <c r="R3735"/>
      <c r="S3735"/>
      <c r="T3735"/>
    </row>
    <row r="3736" spans="1:20" x14ac:dyDescent="0.25">
      <c r="A3736"/>
      <c r="B3736"/>
      <c r="C3736"/>
      <c r="D3736"/>
      <c r="E3736"/>
      <c r="F3736"/>
      <c r="G3736"/>
      <c r="H3736"/>
      <c r="I3736"/>
      <c r="J3736"/>
      <c r="K3736"/>
      <c r="L3736"/>
      <c r="M3736"/>
      <c r="N3736"/>
      <c r="O3736"/>
      <c r="P3736"/>
      <c r="Q3736"/>
      <c r="R3736"/>
      <c r="S3736"/>
      <c r="T3736"/>
    </row>
    <row r="3737" spans="1:20" x14ac:dyDescent="0.25">
      <c r="A3737"/>
      <c r="B3737"/>
      <c r="C3737"/>
      <c r="D3737"/>
      <c r="E3737"/>
      <c r="F3737"/>
      <c r="G3737"/>
      <c r="H3737"/>
      <c r="I3737"/>
      <c r="J3737"/>
      <c r="K3737"/>
      <c r="L3737"/>
      <c r="M3737"/>
      <c r="N3737"/>
      <c r="O3737"/>
      <c r="P3737"/>
      <c r="Q3737"/>
      <c r="R3737"/>
      <c r="S3737"/>
      <c r="T3737"/>
    </row>
    <row r="3738" spans="1:20" x14ac:dyDescent="0.25">
      <c r="A3738"/>
      <c r="B3738"/>
      <c r="C3738"/>
      <c r="D3738"/>
      <c r="E3738"/>
      <c r="F3738"/>
      <c r="G3738"/>
      <c r="H3738"/>
      <c r="I3738"/>
      <c r="J3738"/>
      <c r="K3738"/>
      <c r="L3738"/>
      <c r="M3738"/>
      <c r="N3738"/>
      <c r="O3738"/>
      <c r="P3738"/>
      <c r="Q3738"/>
      <c r="R3738"/>
      <c r="S3738"/>
      <c r="T3738"/>
    </row>
    <row r="3739" spans="1:20" x14ac:dyDescent="0.25">
      <c r="A3739"/>
      <c r="B3739"/>
      <c r="C3739"/>
      <c r="D3739"/>
      <c r="E3739"/>
      <c r="F3739"/>
      <c r="G3739"/>
      <c r="H3739"/>
      <c r="I3739"/>
      <c r="J3739"/>
      <c r="K3739"/>
      <c r="L3739"/>
      <c r="M3739"/>
      <c r="N3739"/>
      <c r="O3739"/>
      <c r="P3739"/>
      <c r="Q3739"/>
      <c r="R3739"/>
      <c r="S3739"/>
      <c r="T3739"/>
    </row>
    <row r="3740" spans="1:20" x14ac:dyDescent="0.25">
      <c r="A3740"/>
      <c r="B3740"/>
      <c r="C3740"/>
      <c r="D3740"/>
      <c r="E3740"/>
      <c r="F3740"/>
      <c r="G3740"/>
      <c r="H3740"/>
      <c r="I3740"/>
      <c r="J3740"/>
      <c r="K3740"/>
      <c r="L3740"/>
      <c r="M3740"/>
      <c r="N3740"/>
      <c r="O3740"/>
      <c r="P3740"/>
      <c r="Q3740"/>
      <c r="R3740"/>
      <c r="S3740"/>
      <c r="T3740"/>
    </row>
    <row r="3741" spans="1:20" x14ac:dyDescent="0.25">
      <c r="A3741"/>
      <c r="B3741"/>
      <c r="C3741"/>
      <c r="D3741"/>
      <c r="E3741"/>
      <c r="F3741"/>
      <c r="G3741"/>
      <c r="H3741"/>
      <c r="I3741"/>
      <c r="J3741"/>
      <c r="K3741"/>
      <c r="L3741"/>
      <c r="M3741"/>
      <c r="N3741"/>
      <c r="O3741"/>
      <c r="P3741"/>
      <c r="Q3741"/>
      <c r="R3741"/>
      <c r="S3741"/>
      <c r="T3741"/>
    </row>
    <row r="3742" spans="1:20" x14ac:dyDescent="0.25">
      <c r="A3742"/>
      <c r="B3742"/>
      <c r="C3742"/>
      <c r="D3742"/>
      <c r="E3742"/>
      <c r="F3742"/>
      <c r="G3742"/>
      <c r="H3742"/>
      <c r="I3742"/>
      <c r="J3742"/>
      <c r="K3742"/>
      <c r="L3742"/>
      <c r="M3742"/>
      <c r="N3742"/>
      <c r="O3742"/>
      <c r="P3742"/>
      <c r="Q3742"/>
      <c r="R3742"/>
      <c r="S3742"/>
      <c r="T3742"/>
    </row>
    <row r="3743" spans="1:20" x14ac:dyDescent="0.25">
      <c r="A3743"/>
      <c r="B3743"/>
      <c r="C3743"/>
      <c r="D3743"/>
      <c r="E3743"/>
      <c r="F3743"/>
      <c r="G3743"/>
      <c r="H3743"/>
      <c r="I3743"/>
      <c r="J3743"/>
      <c r="K3743"/>
      <c r="L3743"/>
      <c r="M3743"/>
      <c r="N3743"/>
      <c r="O3743"/>
      <c r="P3743"/>
      <c r="Q3743"/>
      <c r="R3743"/>
      <c r="S3743"/>
      <c r="T3743"/>
    </row>
    <row r="3744" spans="1:20" x14ac:dyDescent="0.25">
      <c r="A3744"/>
      <c r="B3744"/>
      <c r="C3744"/>
      <c r="D3744"/>
      <c r="E3744"/>
      <c r="F3744"/>
      <c r="G3744"/>
      <c r="H3744"/>
      <c r="I3744"/>
      <c r="J3744"/>
      <c r="K3744"/>
      <c r="L3744"/>
      <c r="M3744"/>
      <c r="N3744"/>
      <c r="O3744"/>
      <c r="P3744"/>
      <c r="Q3744"/>
      <c r="R3744"/>
      <c r="S3744"/>
      <c r="T3744"/>
    </row>
    <row r="3745" spans="1:20" x14ac:dyDescent="0.25">
      <c r="A3745"/>
      <c r="B3745"/>
      <c r="C3745"/>
      <c r="D3745"/>
      <c r="E3745"/>
      <c r="F3745"/>
      <c r="G3745"/>
      <c r="H3745"/>
      <c r="I3745"/>
      <c r="J3745"/>
      <c r="K3745"/>
      <c r="L3745"/>
      <c r="M3745"/>
      <c r="N3745"/>
      <c r="O3745"/>
      <c r="P3745"/>
      <c r="Q3745"/>
      <c r="R3745"/>
      <c r="S3745"/>
      <c r="T3745"/>
    </row>
    <row r="3746" spans="1:20" x14ac:dyDescent="0.25">
      <c r="A3746"/>
      <c r="B3746"/>
      <c r="C3746"/>
      <c r="D3746"/>
      <c r="E3746"/>
      <c r="F3746"/>
      <c r="G3746"/>
      <c r="H3746"/>
      <c r="I3746"/>
      <c r="J3746"/>
      <c r="K3746"/>
      <c r="L3746"/>
      <c r="M3746"/>
      <c r="N3746"/>
      <c r="O3746"/>
      <c r="P3746"/>
      <c r="Q3746"/>
      <c r="R3746"/>
      <c r="S3746"/>
      <c r="T3746"/>
    </row>
    <row r="3747" spans="1:20" x14ac:dyDescent="0.25">
      <c r="A3747"/>
      <c r="B3747"/>
      <c r="C3747"/>
      <c r="D3747"/>
      <c r="E3747"/>
      <c r="F3747"/>
      <c r="G3747"/>
      <c r="H3747"/>
      <c r="I3747"/>
      <c r="J3747"/>
      <c r="K3747"/>
      <c r="L3747"/>
      <c r="M3747"/>
      <c r="N3747"/>
      <c r="O3747"/>
      <c r="P3747"/>
      <c r="Q3747"/>
      <c r="R3747"/>
      <c r="S3747"/>
      <c r="T3747"/>
    </row>
    <row r="3748" spans="1:20" x14ac:dyDescent="0.25">
      <c r="A3748"/>
      <c r="B3748"/>
      <c r="C3748"/>
      <c r="D3748"/>
      <c r="E3748"/>
      <c r="F3748"/>
      <c r="G3748"/>
      <c r="H3748"/>
      <c r="I3748"/>
      <c r="J3748"/>
      <c r="K3748"/>
      <c r="L3748"/>
      <c r="M3748"/>
      <c r="N3748"/>
      <c r="O3748"/>
      <c r="P3748"/>
      <c r="Q3748"/>
      <c r="R3748"/>
      <c r="S3748"/>
      <c r="T3748"/>
    </row>
    <row r="3749" spans="1:20" x14ac:dyDescent="0.25">
      <c r="A3749"/>
      <c r="B3749"/>
      <c r="C3749"/>
      <c r="D3749"/>
      <c r="E3749"/>
      <c r="F3749"/>
      <c r="G3749"/>
      <c r="H3749"/>
      <c r="I3749"/>
      <c r="J3749"/>
      <c r="K3749"/>
      <c r="L3749"/>
      <c r="M3749"/>
      <c r="N3749"/>
      <c r="O3749"/>
      <c r="P3749"/>
      <c r="Q3749"/>
      <c r="R3749"/>
      <c r="S3749"/>
      <c r="T3749"/>
    </row>
    <row r="3750" spans="1:20" x14ac:dyDescent="0.25">
      <c r="A3750"/>
      <c r="B3750"/>
      <c r="C3750"/>
      <c r="D3750"/>
      <c r="E3750"/>
      <c r="F3750"/>
      <c r="G3750"/>
      <c r="H3750"/>
      <c r="I3750"/>
      <c r="J3750"/>
      <c r="K3750"/>
      <c r="L3750"/>
      <c r="M3750"/>
      <c r="N3750"/>
      <c r="O3750"/>
      <c r="P3750"/>
      <c r="Q3750"/>
      <c r="R3750"/>
      <c r="S3750"/>
      <c r="T3750"/>
    </row>
    <row r="3751" spans="1:20" x14ac:dyDescent="0.25">
      <c r="A3751"/>
      <c r="B3751"/>
      <c r="C3751"/>
      <c r="D3751"/>
      <c r="E3751"/>
      <c r="F3751"/>
      <c r="G3751"/>
      <c r="H3751"/>
      <c r="I3751"/>
      <c r="J3751"/>
      <c r="K3751"/>
      <c r="L3751"/>
      <c r="M3751"/>
      <c r="N3751"/>
      <c r="O3751"/>
      <c r="P3751"/>
      <c r="Q3751"/>
      <c r="R3751"/>
      <c r="S3751"/>
      <c r="T3751"/>
    </row>
    <row r="3752" spans="1:20" x14ac:dyDescent="0.25">
      <c r="A3752"/>
      <c r="B3752"/>
      <c r="C3752"/>
      <c r="D3752"/>
      <c r="E3752"/>
      <c r="F3752"/>
      <c r="G3752"/>
      <c r="H3752"/>
      <c r="I3752"/>
      <c r="J3752"/>
      <c r="K3752"/>
      <c r="L3752"/>
      <c r="M3752"/>
      <c r="N3752"/>
      <c r="O3752"/>
      <c r="P3752"/>
      <c r="Q3752"/>
      <c r="R3752"/>
      <c r="S3752"/>
      <c r="T3752"/>
    </row>
    <row r="3753" spans="1:20" x14ac:dyDescent="0.25">
      <c r="A3753"/>
      <c r="B3753"/>
      <c r="C3753"/>
      <c r="D3753"/>
      <c r="E3753"/>
      <c r="F3753"/>
      <c r="G3753"/>
      <c r="H3753"/>
      <c r="I3753"/>
      <c r="J3753"/>
      <c r="K3753"/>
      <c r="L3753"/>
      <c r="M3753"/>
      <c r="N3753"/>
      <c r="O3753"/>
      <c r="P3753"/>
      <c r="Q3753"/>
      <c r="R3753"/>
      <c r="S3753"/>
      <c r="T3753"/>
    </row>
    <row r="3754" spans="1:20" x14ac:dyDescent="0.25">
      <c r="A3754"/>
      <c r="B3754"/>
      <c r="C3754"/>
      <c r="D3754"/>
      <c r="E3754"/>
      <c r="F3754"/>
      <c r="G3754"/>
      <c r="H3754"/>
      <c r="I3754"/>
      <c r="J3754"/>
      <c r="K3754"/>
      <c r="L3754"/>
      <c r="M3754"/>
      <c r="N3754"/>
      <c r="O3754"/>
      <c r="P3754"/>
      <c r="Q3754"/>
      <c r="R3754"/>
      <c r="S3754"/>
      <c r="T3754"/>
    </row>
    <row r="3755" spans="1:20" x14ac:dyDescent="0.25">
      <c r="A3755"/>
      <c r="B3755"/>
      <c r="C3755"/>
      <c r="D3755"/>
      <c r="E3755"/>
      <c r="F3755"/>
      <c r="G3755"/>
      <c r="H3755"/>
      <c r="I3755"/>
      <c r="J3755"/>
      <c r="K3755"/>
      <c r="L3755"/>
      <c r="M3755"/>
      <c r="N3755"/>
      <c r="O3755"/>
      <c r="P3755"/>
      <c r="Q3755"/>
      <c r="R3755"/>
      <c r="S3755"/>
      <c r="T3755"/>
    </row>
    <row r="3756" spans="1:20" x14ac:dyDescent="0.25">
      <c r="A3756"/>
      <c r="B3756"/>
      <c r="C3756"/>
      <c r="D3756"/>
      <c r="E3756"/>
      <c r="F3756"/>
      <c r="G3756"/>
      <c r="H3756"/>
      <c r="I3756"/>
      <c r="J3756"/>
      <c r="K3756"/>
      <c r="L3756"/>
      <c r="M3756"/>
      <c r="N3756"/>
      <c r="O3756"/>
      <c r="P3756"/>
      <c r="Q3756"/>
      <c r="R3756"/>
      <c r="S3756"/>
      <c r="T3756"/>
    </row>
    <row r="3757" spans="1:20" x14ac:dyDescent="0.25">
      <c r="A3757"/>
      <c r="B3757"/>
      <c r="C3757"/>
      <c r="D3757"/>
      <c r="E3757"/>
      <c r="F3757"/>
      <c r="G3757"/>
      <c r="H3757"/>
      <c r="I3757"/>
      <c r="J3757"/>
      <c r="K3757"/>
      <c r="L3757"/>
      <c r="M3757"/>
      <c r="N3757"/>
      <c r="O3757"/>
      <c r="P3757"/>
      <c r="Q3757"/>
      <c r="R3757"/>
      <c r="S3757"/>
      <c r="T3757"/>
    </row>
    <row r="3758" spans="1:20" x14ac:dyDescent="0.25">
      <c r="A3758"/>
      <c r="B3758"/>
      <c r="C3758"/>
      <c r="D3758"/>
      <c r="E3758"/>
      <c r="F3758"/>
      <c r="G3758"/>
      <c r="H3758"/>
      <c r="I3758"/>
      <c r="J3758"/>
      <c r="K3758"/>
      <c r="L3758"/>
      <c r="M3758"/>
      <c r="N3758"/>
      <c r="O3758"/>
      <c r="P3758"/>
      <c r="Q3758"/>
      <c r="R3758"/>
      <c r="S3758"/>
      <c r="T3758"/>
    </row>
    <row r="3759" spans="1:20" x14ac:dyDescent="0.25">
      <c r="A3759"/>
      <c r="B3759"/>
      <c r="C3759"/>
      <c r="D3759"/>
      <c r="E3759"/>
      <c r="F3759"/>
      <c r="G3759"/>
      <c r="H3759"/>
      <c r="I3759"/>
      <c r="J3759"/>
      <c r="K3759"/>
      <c r="L3759"/>
      <c r="M3759"/>
      <c r="N3759"/>
      <c r="O3759"/>
      <c r="P3759"/>
      <c r="Q3759"/>
      <c r="R3759"/>
      <c r="S3759"/>
      <c r="T3759"/>
    </row>
    <row r="3760" spans="1:20" x14ac:dyDescent="0.25">
      <c r="A3760"/>
      <c r="B3760"/>
      <c r="C3760"/>
      <c r="D3760"/>
      <c r="E3760"/>
      <c r="F3760"/>
      <c r="G3760"/>
      <c r="H3760"/>
      <c r="I3760"/>
      <c r="J3760"/>
      <c r="K3760"/>
      <c r="L3760"/>
      <c r="M3760"/>
      <c r="N3760"/>
      <c r="O3760"/>
      <c r="P3760"/>
      <c r="Q3760"/>
      <c r="R3760"/>
      <c r="S3760"/>
      <c r="T3760"/>
    </row>
    <row r="3761" spans="1:20" x14ac:dyDescent="0.25">
      <c r="A3761"/>
      <c r="B3761"/>
      <c r="C3761"/>
      <c r="D3761"/>
      <c r="E3761"/>
      <c r="F3761"/>
      <c r="G3761"/>
      <c r="H3761"/>
      <c r="I3761"/>
      <c r="J3761"/>
      <c r="K3761"/>
      <c r="L3761"/>
      <c r="M3761"/>
      <c r="N3761"/>
      <c r="O3761"/>
      <c r="P3761"/>
      <c r="Q3761"/>
      <c r="R3761"/>
      <c r="S3761"/>
      <c r="T3761"/>
    </row>
    <row r="3762" spans="1:20" x14ac:dyDescent="0.25">
      <c r="A3762"/>
      <c r="B3762"/>
      <c r="C3762"/>
      <c r="D3762"/>
      <c r="E3762"/>
      <c r="F3762"/>
      <c r="G3762"/>
      <c r="H3762"/>
      <c r="I3762"/>
      <c r="J3762"/>
      <c r="K3762"/>
      <c r="L3762"/>
      <c r="M3762"/>
      <c r="N3762"/>
      <c r="O3762"/>
      <c r="P3762"/>
      <c r="Q3762"/>
      <c r="R3762"/>
      <c r="S3762"/>
      <c r="T3762"/>
    </row>
    <row r="3763" spans="1:20" x14ac:dyDescent="0.25">
      <c r="A3763"/>
      <c r="B3763"/>
      <c r="C3763"/>
      <c r="D3763"/>
      <c r="E3763"/>
      <c r="F3763"/>
      <c r="G3763"/>
      <c r="H3763"/>
      <c r="I3763"/>
      <c r="J3763"/>
      <c r="K3763"/>
      <c r="L3763"/>
      <c r="M3763"/>
      <c r="N3763"/>
      <c r="O3763"/>
      <c r="P3763"/>
      <c r="Q3763"/>
      <c r="R3763"/>
      <c r="S3763"/>
      <c r="T3763"/>
    </row>
    <row r="3764" spans="1:20" x14ac:dyDescent="0.25">
      <c r="A3764"/>
      <c r="B3764"/>
      <c r="C3764"/>
      <c r="D3764"/>
      <c r="E3764"/>
      <c r="F3764"/>
      <c r="G3764"/>
      <c r="H3764"/>
      <c r="I3764"/>
      <c r="J3764"/>
      <c r="K3764"/>
      <c r="L3764"/>
      <c r="M3764"/>
      <c r="N3764"/>
      <c r="O3764"/>
      <c r="P3764"/>
      <c r="Q3764"/>
      <c r="R3764"/>
      <c r="S3764"/>
      <c r="T3764"/>
    </row>
    <row r="3765" spans="1:20" x14ac:dyDescent="0.25">
      <c r="A3765"/>
      <c r="B3765"/>
      <c r="C3765"/>
      <c r="D3765"/>
      <c r="E3765"/>
      <c r="F3765"/>
      <c r="G3765"/>
      <c r="H3765"/>
      <c r="I3765"/>
      <c r="J3765"/>
      <c r="K3765"/>
      <c r="L3765"/>
      <c r="M3765"/>
      <c r="N3765"/>
      <c r="O3765"/>
      <c r="P3765"/>
      <c r="Q3765"/>
      <c r="R3765"/>
      <c r="S3765"/>
      <c r="T3765"/>
    </row>
    <row r="3766" spans="1:20" x14ac:dyDescent="0.25">
      <c r="A3766"/>
      <c r="B3766"/>
      <c r="C3766"/>
      <c r="D3766"/>
      <c r="E3766"/>
      <c r="F3766"/>
      <c r="G3766"/>
      <c r="H3766"/>
      <c r="I3766"/>
      <c r="J3766"/>
      <c r="K3766"/>
      <c r="L3766"/>
      <c r="M3766"/>
      <c r="N3766"/>
      <c r="O3766"/>
      <c r="P3766"/>
      <c r="Q3766"/>
      <c r="R3766"/>
      <c r="S3766"/>
      <c r="T3766"/>
    </row>
    <row r="3767" spans="1:20" x14ac:dyDescent="0.25">
      <c r="A3767"/>
      <c r="B3767"/>
      <c r="C3767"/>
      <c r="D3767"/>
      <c r="E3767"/>
      <c r="F3767"/>
      <c r="G3767"/>
      <c r="H3767"/>
      <c r="I3767"/>
      <c r="J3767"/>
      <c r="K3767"/>
      <c r="L3767"/>
      <c r="M3767"/>
      <c r="N3767"/>
      <c r="O3767"/>
      <c r="P3767"/>
      <c r="Q3767"/>
      <c r="R3767"/>
      <c r="S3767"/>
      <c r="T3767"/>
    </row>
    <row r="3768" spans="1:20" x14ac:dyDescent="0.25">
      <c r="A3768"/>
      <c r="B3768"/>
      <c r="C3768"/>
      <c r="D3768"/>
      <c r="E3768"/>
      <c r="F3768"/>
      <c r="G3768"/>
      <c r="H3768"/>
      <c r="I3768"/>
      <c r="J3768"/>
      <c r="K3768"/>
      <c r="L3768"/>
      <c r="M3768"/>
      <c r="N3768"/>
      <c r="O3768"/>
      <c r="P3768"/>
      <c r="Q3768"/>
      <c r="R3768"/>
      <c r="S3768"/>
      <c r="T3768"/>
    </row>
    <row r="3769" spans="1:20" x14ac:dyDescent="0.25">
      <c r="A3769"/>
      <c r="B3769"/>
      <c r="C3769"/>
      <c r="D3769"/>
      <c r="E3769"/>
      <c r="F3769"/>
      <c r="G3769"/>
      <c r="H3769"/>
      <c r="I3769"/>
      <c r="J3769"/>
      <c r="K3769"/>
      <c r="L3769"/>
      <c r="M3769"/>
      <c r="N3769"/>
      <c r="O3769"/>
      <c r="P3769"/>
      <c r="Q3769"/>
      <c r="R3769"/>
      <c r="S3769"/>
      <c r="T3769"/>
    </row>
    <row r="3770" spans="1:20" x14ac:dyDescent="0.25">
      <c r="A3770"/>
      <c r="B3770"/>
      <c r="C3770"/>
      <c r="D3770"/>
      <c r="E3770"/>
      <c r="F3770"/>
      <c r="G3770"/>
      <c r="H3770"/>
      <c r="I3770"/>
      <c r="J3770"/>
      <c r="K3770"/>
      <c r="L3770"/>
      <c r="M3770"/>
      <c r="N3770"/>
      <c r="O3770"/>
      <c r="P3770"/>
      <c r="Q3770"/>
      <c r="R3770"/>
      <c r="S3770"/>
      <c r="T3770"/>
    </row>
    <row r="3771" spans="1:20" x14ac:dyDescent="0.25">
      <c r="A3771"/>
      <c r="B3771"/>
      <c r="C3771"/>
      <c r="D3771"/>
      <c r="E3771"/>
      <c r="F3771"/>
      <c r="G3771"/>
      <c r="H3771"/>
      <c r="I3771"/>
      <c r="J3771"/>
      <c r="K3771"/>
      <c r="L3771"/>
      <c r="M3771"/>
      <c r="N3771"/>
      <c r="O3771"/>
      <c r="P3771"/>
      <c r="Q3771"/>
      <c r="R3771"/>
      <c r="S3771"/>
      <c r="T3771"/>
    </row>
    <row r="3772" spans="1:20" x14ac:dyDescent="0.25">
      <c r="A3772"/>
      <c r="B3772"/>
      <c r="C3772"/>
      <c r="D3772"/>
      <c r="E3772"/>
      <c r="F3772"/>
      <c r="G3772"/>
      <c r="H3772"/>
      <c r="I3772"/>
      <c r="J3772"/>
      <c r="K3772"/>
      <c r="L3772"/>
      <c r="M3772"/>
      <c r="N3772"/>
      <c r="O3772"/>
      <c r="P3772"/>
      <c r="Q3772"/>
      <c r="R3772"/>
      <c r="S3772"/>
      <c r="T3772"/>
    </row>
    <row r="3773" spans="1:20" x14ac:dyDescent="0.25">
      <c r="A3773"/>
      <c r="B3773"/>
      <c r="C3773"/>
      <c r="D3773"/>
      <c r="E3773"/>
      <c r="F3773"/>
      <c r="G3773"/>
      <c r="H3773"/>
      <c r="I3773"/>
      <c r="J3773"/>
      <c r="K3773"/>
      <c r="L3773"/>
      <c r="M3773"/>
      <c r="N3773"/>
      <c r="O3773"/>
      <c r="P3773"/>
      <c r="Q3773"/>
      <c r="R3773"/>
      <c r="S3773"/>
      <c r="T3773"/>
    </row>
    <row r="3774" spans="1:20" x14ac:dyDescent="0.25">
      <c r="A3774"/>
      <c r="B3774"/>
      <c r="C3774"/>
      <c r="D3774"/>
      <c r="E3774"/>
      <c r="F3774"/>
      <c r="G3774"/>
      <c r="H3774"/>
      <c r="I3774"/>
      <c r="J3774"/>
      <c r="K3774"/>
      <c r="L3774"/>
      <c r="M3774"/>
      <c r="N3774"/>
      <c r="O3774"/>
      <c r="P3774"/>
      <c r="Q3774"/>
      <c r="R3774"/>
      <c r="S3774"/>
      <c r="T3774"/>
    </row>
    <row r="3775" spans="1:20" x14ac:dyDescent="0.25">
      <c r="A3775"/>
      <c r="B3775"/>
      <c r="C3775"/>
      <c r="D3775"/>
      <c r="E3775"/>
      <c r="F3775"/>
      <c r="G3775"/>
      <c r="H3775"/>
      <c r="I3775"/>
      <c r="J3775"/>
      <c r="K3775"/>
      <c r="L3775"/>
      <c r="M3775"/>
      <c r="N3775"/>
      <c r="O3775"/>
      <c r="P3775"/>
      <c r="Q3775"/>
      <c r="R3775"/>
      <c r="S3775"/>
      <c r="T3775"/>
    </row>
    <row r="3776" spans="1:20" x14ac:dyDescent="0.25">
      <c r="A3776"/>
      <c r="B3776"/>
      <c r="C3776"/>
      <c r="D3776"/>
      <c r="E3776"/>
      <c r="F3776"/>
      <c r="G3776"/>
      <c r="H3776"/>
      <c r="I3776"/>
      <c r="J3776"/>
      <c r="K3776"/>
      <c r="L3776"/>
      <c r="M3776"/>
      <c r="N3776"/>
      <c r="O3776"/>
      <c r="P3776"/>
      <c r="Q3776"/>
      <c r="R3776"/>
      <c r="S3776"/>
      <c r="T3776"/>
    </row>
    <row r="3777" spans="1:20" x14ac:dyDescent="0.25">
      <c r="A3777"/>
      <c r="B3777"/>
      <c r="C3777"/>
      <c r="D3777"/>
      <c r="E3777"/>
      <c r="F3777"/>
      <c r="G3777"/>
      <c r="H3777"/>
      <c r="I3777"/>
      <c r="J3777"/>
      <c r="K3777"/>
      <c r="L3777"/>
      <c r="M3777"/>
      <c r="N3777"/>
      <c r="O3777"/>
      <c r="P3777"/>
      <c r="Q3777"/>
      <c r="R3777"/>
      <c r="S3777"/>
      <c r="T3777"/>
    </row>
    <row r="3778" spans="1:20" x14ac:dyDescent="0.25">
      <c r="A3778"/>
      <c r="B3778"/>
      <c r="C3778"/>
      <c r="D3778"/>
      <c r="E3778"/>
      <c r="F3778"/>
      <c r="G3778"/>
      <c r="H3778"/>
      <c r="I3778"/>
      <c r="J3778"/>
      <c r="K3778"/>
      <c r="L3778"/>
      <c r="M3778"/>
      <c r="N3778"/>
      <c r="O3778"/>
      <c r="P3778"/>
      <c r="Q3778"/>
      <c r="R3778"/>
      <c r="S3778"/>
      <c r="T3778"/>
    </row>
    <row r="3779" spans="1:20" x14ac:dyDescent="0.25">
      <c r="A3779"/>
      <c r="B3779"/>
      <c r="C3779"/>
      <c r="D3779"/>
      <c r="E3779"/>
      <c r="F3779"/>
      <c r="G3779"/>
      <c r="H3779"/>
      <c r="I3779"/>
      <c r="J3779"/>
      <c r="K3779"/>
      <c r="L3779"/>
      <c r="M3779"/>
      <c r="N3779"/>
      <c r="O3779"/>
      <c r="P3779"/>
      <c r="Q3779"/>
      <c r="R3779"/>
      <c r="S3779"/>
      <c r="T3779"/>
    </row>
    <row r="3780" spans="1:20" x14ac:dyDescent="0.25">
      <c r="A3780"/>
      <c r="B3780"/>
      <c r="C3780"/>
      <c r="D3780"/>
      <c r="E3780"/>
      <c r="F3780"/>
      <c r="G3780"/>
      <c r="H3780"/>
      <c r="I3780"/>
      <c r="J3780"/>
      <c r="K3780"/>
      <c r="L3780"/>
      <c r="M3780"/>
      <c r="N3780"/>
      <c r="O3780"/>
      <c r="P3780"/>
      <c r="Q3780"/>
      <c r="R3780"/>
      <c r="S3780"/>
      <c r="T3780"/>
    </row>
    <row r="3781" spans="1:20" x14ac:dyDescent="0.25">
      <c r="A3781"/>
      <c r="B3781"/>
      <c r="C3781"/>
      <c r="D3781"/>
      <c r="E3781"/>
      <c r="F3781"/>
      <c r="G3781"/>
      <c r="H3781"/>
      <c r="I3781"/>
      <c r="J3781"/>
      <c r="K3781"/>
      <c r="L3781"/>
      <c r="M3781"/>
      <c r="N3781"/>
      <c r="O3781"/>
      <c r="P3781"/>
      <c r="Q3781"/>
      <c r="R3781"/>
      <c r="S3781"/>
      <c r="T3781"/>
    </row>
    <row r="3782" spans="1:20" x14ac:dyDescent="0.25">
      <c r="A3782"/>
      <c r="B3782"/>
      <c r="C3782"/>
      <c r="D3782"/>
      <c r="E3782"/>
      <c r="F3782"/>
      <c r="G3782"/>
      <c r="H3782"/>
      <c r="I3782"/>
      <c r="J3782"/>
      <c r="K3782"/>
      <c r="L3782"/>
      <c r="M3782"/>
      <c r="N3782"/>
      <c r="O3782"/>
      <c r="P3782"/>
      <c r="Q3782"/>
      <c r="R3782"/>
      <c r="S3782"/>
      <c r="T3782"/>
    </row>
    <row r="3783" spans="1:20" x14ac:dyDescent="0.25">
      <c r="A3783"/>
      <c r="B3783"/>
      <c r="C3783"/>
      <c r="D3783"/>
      <c r="E3783"/>
      <c r="F3783"/>
      <c r="G3783"/>
      <c r="H3783"/>
      <c r="I3783"/>
      <c r="J3783"/>
      <c r="K3783"/>
      <c r="L3783"/>
      <c r="M3783"/>
      <c r="N3783"/>
      <c r="O3783"/>
      <c r="P3783"/>
      <c r="Q3783"/>
      <c r="R3783"/>
      <c r="S3783"/>
      <c r="T3783"/>
    </row>
    <row r="3784" spans="1:20" x14ac:dyDescent="0.25">
      <c r="A3784"/>
      <c r="B3784"/>
      <c r="C3784"/>
      <c r="D3784"/>
      <c r="E3784"/>
      <c r="F3784"/>
      <c r="G3784"/>
      <c r="H3784"/>
      <c r="I3784"/>
      <c r="J3784"/>
      <c r="K3784"/>
      <c r="L3784"/>
      <c r="M3784"/>
      <c r="N3784"/>
      <c r="O3784"/>
      <c r="P3784"/>
      <c r="Q3784"/>
      <c r="R3784"/>
      <c r="S3784"/>
      <c r="T3784"/>
    </row>
    <row r="3785" spans="1:20" x14ac:dyDescent="0.25">
      <c r="A3785"/>
      <c r="B3785"/>
      <c r="C3785"/>
      <c r="D3785"/>
      <c r="E3785"/>
      <c r="F3785"/>
      <c r="G3785"/>
      <c r="H3785"/>
      <c r="I3785"/>
      <c r="J3785"/>
      <c r="K3785"/>
      <c r="L3785"/>
      <c r="M3785"/>
      <c r="N3785"/>
      <c r="O3785"/>
      <c r="P3785"/>
      <c r="Q3785"/>
      <c r="R3785"/>
      <c r="S3785"/>
      <c r="T3785"/>
    </row>
    <row r="3786" spans="1:20" x14ac:dyDescent="0.25">
      <c r="A3786"/>
      <c r="B3786"/>
      <c r="C3786"/>
      <c r="D3786"/>
      <c r="E3786"/>
      <c r="F3786"/>
      <c r="G3786"/>
      <c r="H3786"/>
      <c r="I3786"/>
      <c r="J3786"/>
      <c r="K3786"/>
      <c r="L3786"/>
      <c r="M3786"/>
      <c r="N3786"/>
      <c r="O3786"/>
      <c r="P3786"/>
      <c r="Q3786"/>
      <c r="R3786"/>
      <c r="S3786"/>
      <c r="T3786"/>
    </row>
    <row r="3787" spans="1:20" x14ac:dyDescent="0.25">
      <c r="A3787"/>
      <c r="B3787"/>
      <c r="C3787"/>
      <c r="D3787"/>
      <c r="E3787"/>
      <c r="F3787"/>
      <c r="G3787"/>
      <c r="H3787"/>
      <c r="I3787"/>
      <c r="J3787"/>
      <c r="K3787"/>
      <c r="L3787"/>
      <c r="M3787"/>
      <c r="N3787"/>
      <c r="O3787"/>
      <c r="P3787"/>
      <c r="Q3787"/>
      <c r="R3787"/>
      <c r="S3787"/>
      <c r="T3787"/>
    </row>
    <row r="3788" spans="1:20" x14ac:dyDescent="0.25">
      <c r="A3788"/>
      <c r="B3788"/>
      <c r="C3788"/>
      <c r="D3788"/>
      <c r="E3788"/>
      <c r="F3788"/>
      <c r="G3788"/>
      <c r="H3788"/>
      <c r="I3788"/>
      <c r="J3788"/>
      <c r="K3788"/>
      <c r="L3788"/>
      <c r="M3788"/>
      <c r="N3788"/>
      <c r="O3788"/>
      <c r="P3788"/>
      <c r="Q3788"/>
      <c r="R3788"/>
      <c r="S3788"/>
      <c r="T3788"/>
    </row>
    <row r="3789" spans="1:20" x14ac:dyDescent="0.25">
      <c r="A3789"/>
      <c r="B3789"/>
      <c r="C3789"/>
      <c r="D3789"/>
      <c r="E3789"/>
      <c r="F3789"/>
      <c r="G3789"/>
      <c r="H3789"/>
      <c r="I3789"/>
      <c r="J3789"/>
      <c r="K3789"/>
      <c r="L3789"/>
      <c r="M3789"/>
      <c r="N3789"/>
      <c r="O3789"/>
      <c r="P3789"/>
      <c r="Q3789"/>
      <c r="R3789"/>
      <c r="S3789"/>
      <c r="T3789"/>
    </row>
    <row r="3790" spans="1:20" x14ac:dyDescent="0.25">
      <c r="A3790"/>
      <c r="B3790"/>
      <c r="C3790"/>
      <c r="D3790"/>
      <c r="E3790"/>
      <c r="F3790"/>
      <c r="G3790"/>
      <c r="H3790"/>
      <c r="I3790"/>
      <c r="J3790"/>
      <c r="K3790"/>
      <c r="L3790"/>
      <c r="M3790"/>
      <c r="N3790"/>
      <c r="O3790"/>
      <c r="P3790"/>
      <c r="Q3790"/>
      <c r="R3790"/>
      <c r="S3790"/>
      <c r="T3790"/>
    </row>
    <row r="3791" spans="1:20" x14ac:dyDescent="0.25">
      <c r="A3791"/>
      <c r="B3791"/>
      <c r="C3791"/>
      <c r="D3791"/>
      <c r="E3791"/>
      <c r="F3791"/>
      <c r="G3791"/>
      <c r="H3791"/>
      <c r="I3791"/>
      <c r="J3791"/>
      <c r="K3791"/>
      <c r="L3791"/>
      <c r="M3791"/>
      <c r="N3791"/>
      <c r="O3791"/>
      <c r="P3791"/>
      <c r="Q3791"/>
      <c r="R3791"/>
      <c r="S3791"/>
      <c r="T3791"/>
    </row>
    <row r="3792" spans="1:20" x14ac:dyDescent="0.25">
      <c r="A3792"/>
      <c r="B3792"/>
      <c r="C3792"/>
      <c r="D3792"/>
      <c r="E3792"/>
      <c r="F3792"/>
      <c r="G3792"/>
      <c r="H3792"/>
      <c r="I3792"/>
      <c r="J3792"/>
      <c r="K3792"/>
      <c r="L3792"/>
      <c r="M3792"/>
      <c r="N3792"/>
      <c r="O3792"/>
      <c r="P3792"/>
      <c r="Q3792"/>
      <c r="R3792"/>
      <c r="S3792"/>
      <c r="T3792"/>
    </row>
    <row r="3793" spans="1:20" x14ac:dyDescent="0.25">
      <c r="A3793"/>
      <c r="B3793"/>
      <c r="C3793"/>
      <c r="D3793"/>
      <c r="E3793"/>
      <c r="F3793"/>
      <c r="G3793"/>
      <c r="H3793"/>
      <c r="I3793"/>
      <c r="J3793"/>
      <c r="K3793"/>
      <c r="L3793"/>
      <c r="M3793"/>
      <c r="N3793"/>
      <c r="O3793"/>
      <c r="P3793"/>
      <c r="Q3793"/>
      <c r="R3793"/>
      <c r="S3793"/>
      <c r="T3793"/>
    </row>
    <row r="3794" spans="1:20" x14ac:dyDescent="0.25">
      <c r="A3794"/>
      <c r="B3794"/>
      <c r="C3794"/>
      <c r="D3794"/>
      <c r="E3794"/>
      <c r="F3794"/>
      <c r="G3794"/>
      <c r="H3794"/>
      <c r="I3794"/>
      <c r="J3794"/>
      <c r="K3794"/>
      <c r="L3794"/>
      <c r="M3794"/>
      <c r="N3794"/>
      <c r="O3794"/>
      <c r="P3794"/>
      <c r="Q3794"/>
      <c r="R3794"/>
      <c r="S3794"/>
      <c r="T3794"/>
    </row>
    <row r="3795" spans="1:20" x14ac:dyDescent="0.25">
      <c r="A3795"/>
      <c r="B3795"/>
      <c r="C3795"/>
      <c r="D3795"/>
      <c r="E3795"/>
      <c r="F3795"/>
      <c r="G3795"/>
      <c r="H3795"/>
      <c r="I3795"/>
      <c r="J3795"/>
      <c r="K3795"/>
      <c r="L3795"/>
      <c r="M3795"/>
      <c r="N3795"/>
      <c r="O3795"/>
      <c r="P3795"/>
      <c r="Q3795"/>
      <c r="R3795"/>
      <c r="S3795"/>
      <c r="T3795"/>
    </row>
    <row r="3796" spans="1:20" x14ac:dyDescent="0.25">
      <c r="A3796"/>
      <c r="B3796"/>
      <c r="C3796"/>
      <c r="D3796"/>
      <c r="E3796"/>
      <c r="F3796"/>
      <c r="G3796"/>
      <c r="H3796"/>
      <c r="I3796"/>
      <c r="J3796"/>
      <c r="K3796"/>
      <c r="L3796"/>
      <c r="M3796"/>
      <c r="N3796"/>
      <c r="O3796"/>
      <c r="P3796"/>
      <c r="Q3796"/>
      <c r="R3796"/>
      <c r="S3796"/>
      <c r="T3796"/>
    </row>
    <row r="3797" spans="1:20" x14ac:dyDescent="0.25">
      <c r="A3797"/>
      <c r="B3797"/>
      <c r="C3797"/>
      <c r="D3797"/>
      <c r="E3797"/>
      <c r="F3797"/>
      <c r="G3797"/>
      <c r="H3797"/>
      <c r="I3797"/>
      <c r="J3797"/>
      <c r="K3797"/>
      <c r="L3797"/>
      <c r="M3797"/>
      <c r="N3797"/>
      <c r="O3797"/>
      <c r="P3797"/>
      <c r="Q3797"/>
      <c r="R3797"/>
      <c r="S3797"/>
      <c r="T3797"/>
    </row>
    <row r="3798" spans="1:20" x14ac:dyDescent="0.25">
      <c r="A3798"/>
      <c r="B3798"/>
      <c r="C3798"/>
      <c r="D3798"/>
      <c r="E3798"/>
      <c r="F3798"/>
      <c r="G3798"/>
      <c r="H3798"/>
      <c r="I3798"/>
      <c r="J3798"/>
      <c r="K3798"/>
      <c r="L3798"/>
      <c r="M3798"/>
      <c r="N3798"/>
      <c r="O3798"/>
      <c r="P3798"/>
      <c r="Q3798"/>
      <c r="R3798"/>
      <c r="S3798"/>
      <c r="T3798"/>
    </row>
    <row r="3799" spans="1:20" x14ac:dyDescent="0.25">
      <c r="A3799"/>
      <c r="B3799"/>
      <c r="C3799"/>
      <c r="D3799"/>
      <c r="E3799"/>
      <c r="F3799"/>
      <c r="G3799"/>
      <c r="H3799"/>
      <c r="I3799"/>
      <c r="J3799"/>
      <c r="K3799"/>
      <c r="L3799"/>
      <c r="M3799"/>
      <c r="N3799"/>
      <c r="O3799"/>
      <c r="P3799"/>
      <c r="Q3799"/>
      <c r="R3799"/>
      <c r="S3799"/>
      <c r="T3799"/>
    </row>
    <row r="3800" spans="1:20" x14ac:dyDescent="0.25">
      <c r="A3800"/>
      <c r="B3800"/>
      <c r="C3800"/>
      <c r="D3800"/>
      <c r="E3800"/>
      <c r="F3800"/>
      <c r="G3800"/>
      <c r="H3800"/>
      <c r="I3800"/>
      <c r="J3800"/>
      <c r="K3800"/>
      <c r="L3800"/>
      <c r="M3800"/>
      <c r="N3800"/>
      <c r="O3800"/>
      <c r="P3800"/>
      <c r="Q3800"/>
      <c r="R3800"/>
      <c r="S3800"/>
      <c r="T3800"/>
    </row>
    <row r="3801" spans="1:20" x14ac:dyDescent="0.25">
      <c r="A3801"/>
      <c r="B3801"/>
      <c r="C3801"/>
      <c r="D3801"/>
      <c r="E3801"/>
      <c r="F3801"/>
      <c r="G3801"/>
      <c r="H3801"/>
      <c r="I3801"/>
      <c r="J3801"/>
      <c r="K3801"/>
      <c r="L3801"/>
      <c r="M3801"/>
      <c r="N3801"/>
      <c r="O3801"/>
      <c r="P3801"/>
      <c r="Q3801"/>
      <c r="R3801"/>
      <c r="S3801"/>
      <c r="T3801"/>
    </row>
    <row r="3802" spans="1:20" x14ac:dyDescent="0.25">
      <c r="A3802"/>
      <c r="B3802"/>
      <c r="C3802"/>
      <c r="D3802"/>
      <c r="E3802"/>
      <c r="F3802"/>
      <c r="G3802"/>
      <c r="H3802"/>
      <c r="I3802"/>
      <c r="J3802"/>
      <c r="K3802"/>
      <c r="L3802"/>
      <c r="M3802"/>
      <c r="N3802"/>
      <c r="O3802"/>
      <c r="P3802"/>
      <c r="Q3802"/>
      <c r="R3802"/>
      <c r="S3802"/>
      <c r="T3802"/>
    </row>
    <row r="3803" spans="1:20" x14ac:dyDescent="0.25">
      <c r="A3803"/>
      <c r="B3803"/>
      <c r="C3803"/>
      <c r="D3803"/>
      <c r="E3803"/>
      <c r="F3803"/>
      <c r="G3803"/>
      <c r="H3803"/>
      <c r="I3803"/>
      <c r="J3803"/>
      <c r="K3803"/>
      <c r="L3803"/>
      <c r="M3803"/>
      <c r="N3803"/>
      <c r="O3803"/>
      <c r="P3803"/>
      <c r="Q3803"/>
      <c r="R3803"/>
      <c r="S3803"/>
      <c r="T3803"/>
    </row>
    <row r="3804" spans="1:20" x14ac:dyDescent="0.25">
      <c r="A3804"/>
      <c r="B3804"/>
      <c r="C3804"/>
      <c r="D3804"/>
      <c r="E3804"/>
      <c r="F3804"/>
      <c r="G3804"/>
      <c r="H3804"/>
      <c r="I3804"/>
      <c r="J3804"/>
      <c r="K3804"/>
      <c r="L3804"/>
      <c r="M3804"/>
      <c r="N3804"/>
      <c r="O3804"/>
      <c r="P3804"/>
      <c r="Q3804"/>
      <c r="R3804"/>
      <c r="S3804"/>
      <c r="T3804"/>
    </row>
    <row r="3805" spans="1:20" x14ac:dyDescent="0.25">
      <c r="A3805"/>
      <c r="B3805"/>
      <c r="C3805"/>
      <c r="D3805"/>
      <c r="E3805"/>
      <c r="F3805"/>
      <c r="G3805"/>
      <c r="H3805"/>
      <c r="I3805"/>
      <c r="J3805"/>
      <c r="K3805"/>
      <c r="L3805"/>
      <c r="M3805"/>
      <c r="N3805"/>
      <c r="O3805"/>
      <c r="P3805"/>
      <c r="Q3805"/>
      <c r="R3805"/>
      <c r="S3805"/>
      <c r="T3805"/>
    </row>
    <row r="3806" spans="1:20" x14ac:dyDescent="0.25">
      <c r="A3806"/>
      <c r="B3806"/>
      <c r="C3806"/>
      <c r="D3806"/>
      <c r="E3806"/>
      <c r="F3806"/>
      <c r="G3806"/>
      <c r="H3806"/>
      <c r="I3806"/>
      <c r="J3806"/>
      <c r="K3806"/>
      <c r="L3806"/>
      <c r="M3806"/>
      <c r="N3806"/>
      <c r="O3806"/>
      <c r="P3806"/>
      <c r="Q3806"/>
      <c r="R3806"/>
      <c r="S3806"/>
      <c r="T3806"/>
    </row>
    <row r="3807" spans="1:20" x14ac:dyDescent="0.25">
      <c r="A3807"/>
      <c r="B3807"/>
      <c r="C3807"/>
      <c r="D3807"/>
      <c r="E3807"/>
      <c r="F3807"/>
      <c r="G3807"/>
      <c r="H3807"/>
      <c r="I3807"/>
      <c r="J3807"/>
      <c r="K3807"/>
      <c r="L3807"/>
      <c r="M3807"/>
      <c r="N3807"/>
      <c r="O3807"/>
      <c r="P3807"/>
      <c r="Q3807"/>
      <c r="R3807"/>
      <c r="S3807"/>
      <c r="T3807"/>
    </row>
    <row r="3808" spans="1:20" x14ac:dyDescent="0.25">
      <c r="A3808"/>
      <c r="B3808"/>
      <c r="C3808"/>
      <c r="D3808"/>
      <c r="E3808"/>
      <c r="F3808"/>
      <c r="G3808"/>
      <c r="H3808"/>
      <c r="I3808"/>
      <c r="J3808"/>
      <c r="K3808"/>
      <c r="L3808"/>
      <c r="M3808"/>
      <c r="N3808"/>
      <c r="O3808"/>
      <c r="P3808"/>
      <c r="Q3808"/>
      <c r="R3808"/>
      <c r="S3808"/>
      <c r="T3808"/>
    </row>
    <row r="3809" spans="1:20" x14ac:dyDescent="0.25">
      <c r="A3809"/>
      <c r="B3809"/>
      <c r="C3809"/>
      <c r="D3809"/>
      <c r="E3809"/>
      <c r="F3809"/>
      <c r="G3809"/>
      <c r="H3809"/>
      <c r="I3809"/>
      <c r="J3809"/>
      <c r="K3809"/>
      <c r="L3809"/>
      <c r="M3809"/>
      <c r="N3809"/>
      <c r="O3809"/>
      <c r="P3809"/>
      <c r="Q3809"/>
      <c r="R3809"/>
      <c r="S3809"/>
      <c r="T3809"/>
    </row>
    <row r="3810" spans="1:20" x14ac:dyDescent="0.25">
      <c r="A3810"/>
      <c r="B3810"/>
      <c r="C3810"/>
      <c r="D3810"/>
      <c r="E3810"/>
      <c r="F3810"/>
      <c r="G3810"/>
      <c r="H3810"/>
      <c r="I3810"/>
      <c r="J3810"/>
      <c r="K3810"/>
      <c r="L3810"/>
      <c r="M3810"/>
      <c r="N3810"/>
      <c r="O3810"/>
      <c r="P3810"/>
      <c r="Q3810"/>
      <c r="R3810"/>
      <c r="S3810"/>
      <c r="T3810"/>
    </row>
    <row r="3811" spans="1:20" x14ac:dyDescent="0.25">
      <c r="A3811"/>
      <c r="B3811"/>
      <c r="C3811"/>
      <c r="D3811"/>
      <c r="E3811"/>
      <c r="F3811"/>
      <c r="G3811"/>
      <c r="H3811"/>
      <c r="I3811"/>
      <c r="J3811"/>
      <c r="K3811"/>
      <c r="L3811"/>
      <c r="M3811"/>
      <c r="N3811"/>
      <c r="O3811"/>
      <c r="P3811"/>
      <c r="Q3811"/>
      <c r="R3811"/>
      <c r="S3811"/>
      <c r="T3811"/>
    </row>
    <row r="3812" spans="1:20" x14ac:dyDescent="0.25">
      <c r="A3812"/>
      <c r="B3812"/>
      <c r="C3812"/>
      <c r="D3812"/>
      <c r="E3812"/>
      <c r="F3812"/>
      <c r="G3812"/>
      <c r="H3812"/>
      <c r="I3812"/>
      <c r="J3812"/>
      <c r="K3812"/>
      <c r="L3812"/>
      <c r="M3812"/>
      <c r="N3812"/>
      <c r="O3812"/>
      <c r="P3812"/>
      <c r="Q3812"/>
      <c r="R3812"/>
      <c r="S3812"/>
      <c r="T3812"/>
    </row>
    <row r="3813" spans="1:20" x14ac:dyDescent="0.25">
      <c r="A3813"/>
      <c r="B3813"/>
      <c r="C3813"/>
      <c r="D3813"/>
      <c r="E3813"/>
      <c r="F3813"/>
      <c r="G3813"/>
      <c r="H3813"/>
      <c r="I3813"/>
      <c r="J3813"/>
      <c r="K3813"/>
      <c r="L3813"/>
      <c r="M3813"/>
      <c r="N3813"/>
      <c r="O3813"/>
      <c r="P3813"/>
      <c r="Q3813"/>
      <c r="R3813"/>
      <c r="S3813"/>
      <c r="T3813"/>
    </row>
    <row r="3814" spans="1:20" x14ac:dyDescent="0.25">
      <c r="A3814"/>
      <c r="B3814"/>
      <c r="C3814"/>
      <c r="D3814"/>
      <c r="E3814"/>
      <c r="F3814"/>
      <c r="G3814"/>
      <c r="H3814"/>
      <c r="I3814"/>
      <c r="J3814"/>
      <c r="K3814"/>
      <c r="L3814"/>
      <c r="M3814"/>
      <c r="N3814"/>
      <c r="O3814"/>
      <c r="P3814"/>
      <c r="Q3814"/>
      <c r="R3814"/>
      <c r="S3814"/>
      <c r="T3814"/>
    </row>
    <row r="3815" spans="1:20" x14ac:dyDescent="0.25">
      <c r="A3815"/>
      <c r="B3815"/>
      <c r="C3815"/>
      <c r="D3815"/>
      <c r="E3815"/>
      <c r="F3815"/>
      <c r="G3815"/>
      <c r="H3815"/>
      <c r="I3815"/>
      <c r="J3815"/>
      <c r="K3815"/>
      <c r="L3815"/>
      <c r="M3815"/>
      <c r="N3815"/>
      <c r="O3815"/>
      <c r="P3815"/>
      <c r="Q3815"/>
      <c r="R3815"/>
      <c r="S3815"/>
      <c r="T3815"/>
    </row>
    <row r="3816" spans="1:20" x14ac:dyDescent="0.25">
      <c r="A3816"/>
      <c r="B3816"/>
      <c r="C3816"/>
      <c r="D3816"/>
      <c r="E3816"/>
      <c r="F3816"/>
      <c r="G3816"/>
      <c r="H3816"/>
      <c r="I3816"/>
      <c r="J3816"/>
      <c r="K3816"/>
      <c r="L3816"/>
      <c r="M3816"/>
      <c r="N3816"/>
      <c r="O3816"/>
      <c r="P3816"/>
      <c r="Q3816"/>
      <c r="R3816"/>
      <c r="S3816"/>
      <c r="T3816"/>
    </row>
    <row r="3817" spans="1:20" x14ac:dyDescent="0.25">
      <c r="A3817"/>
      <c r="B3817"/>
      <c r="C3817"/>
      <c r="D3817"/>
      <c r="E3817"/>
      <c r="F3817"/>
      <c r="G3817"/>
      <c r="H3817"/>
      <c r="I3817"/>
      <c r="J3817"/>
      <c r="K3817"/>
      <c r="L3817"/>
      <c r="M3817"/>
      <c r="N3817"/>
      <c r="O3817"/>
      <c r="P3817"/>
      <c r="Q3817"/>
      <c r="R3817"/>
      <c r="S3817"/>
      <c r="T3817"/>
    </row>
    <row r="3818" spans="1:20" x14ac:dyDescent="0.25">
      <c r="A3818"/>
      <c r="B3818"/>
      <c r="C3818"/>
      <c r="D3818"/>
      <c r="E3818"/>
      <c r="F3818"/>
      <c r="G3818"/>
      <c r="H3818"/>
      <c r="I3818"/>
      <c r="J3818"/>
      <c r="K3818"/>
      <c r="L3818"/>
      <c r="M3818"/>
      <c r="N3818"/>
      <c r="O3818"/>
      <c r="P3818"/>
      <c r="Q3818"/>
      <c r="R3818"/>
      <c r="S3818"/>
      <c r="T3818"/>
    </row>
    <row r="3819" spans="1:20" x14ac:dyDescent="0.25">
      <c r="A3819"/>
      <c r="B3819"/>
      <c r="C3819"/>
      <c r="D3819"/>
      <c r="E3819"/>
      <c r="F3819"/>
      <c r="G3819"/>
      <c r="H3819"/>
      <c r="I3819"/>
      <c r="J3819"/>
      <c r="K3819"/>
      <c r="L3819"/>
      <c r="M3819"/>
      <c r="N3819"/>
      <c r="O3819"/>
      <c r="P3819"/>
      <c r="Q3819"/>
      <c r="R3819"/>
      <c r="S3819"/>
      <c r="T3819"/>
    </row>
    <row r="3820" spans="1:20" x14ac:dyDescent="0.25">
      <c r="A3820"/>
      <c r="B3820"/>
      <c r="C3820"/>
      <c r="D3820"/>
      <c r="E3820"/>
      <c r="F3820"/>
      <c r="G3820"/>
      <c r="H3820"/>
      <c r="I3820"/>
      <c r="J3820"/>
      <c r="K3820"/>
      <c r="L3820"/>
      <c r="M3820"/>
      <c r="N3820"/>
      <c r="O3820"/>
      <c r="P3820"/>
      <c r="Q3820"/>
      <c r="R3820"/>
      <c r="S3820"/>
      <c r="T3820"/>
    </row>
    <row r="3821" spans="1:20" x14ac:dyDescent="0.25">
      <c r="A3821"/>
      <c r="B3821"/>
      <c r="C3821"/>
      <c r="D3821"/>
      <c r="E3821"/>
      <c r="F3821"/>
      <c r="G3821"/>
      <c r="H3821"/>
      <c r="I3821"/>
      <c r="J3821"/>
      <c r="K3821"/>
      <c r="L3821"/>
      <c r="M3821"/>
      <c r="N3821"/>
      <c r="O3821"/>
      <c r="P3821"/>
      <c r="Q3821"/>
      <c r="R3821"/>
      <c r="S3821"/>
      <c r="T3821"/>
    </row>
    <row r="3822" spans="1:20" x14ac:dyDescent="0.25">
      <c r="A3822"/>
      <c r="B3822"/>
      <c r="C3822"/>
      <c r="D3822"/>
      <c r="E3822"/>
      <c r="F3822"/>
      <c r="G3822"/>
      <c r="H3822"/>
      <c r="I3822"/>
      <c r="J3822"/>
      <c r="K3822"/>
      <c r="L3822"/>
      <c r="M3822"/>
      <c r="N3822"/>
      <c r="O3822"/>
      <c r="P3822"/>
      <c r="Q3822"/>
      <c r="R3822"/>
      <c r="S3822"/>
      <c r="T3822"/>
    </row>
    <row r="3823" spans="1:20" x14ac:dyDescent="0.25">
      <c r="A3823"/>
      <c r="B3823"/>
      <c r="C3823"/>
      <c r="D3823"/>
      <c r="E3823"/>
      <c r="F3823"/>
      <c r="G3823"/>
      <c r="H3823"/>
      <c r="I3823"/>
      <c r="J3823"/>
      <c r="K3823"/>
      <c r="L3823"/>
      <c r="M3823"/>
      <c r="N3823"/>
      <c r="O3823"/>
      <c r="P3823"/>
      <c r="Q3823"/>
      <c r="R3823"/>
      <c r="S3823"/>
      <c r="T3823"/>
    </row>
    <row r="3824" spans="1:20" x14ac:dyDescent="0.25">
      <c r="A3824"/>
      <c r="B3824"/>
      <c r="C3824"/>
      <c r="D3824"/>
      <c r="E3824"/>
      <c r="F3824"/>
      <c r="G3824"/>
      <c r="H3824"/>
      <c r="I3824"/>
      <c r="J3824"/>
      <c r="K3824"/>
      <c r="L3824"/>
      <c r="M3824"/>
      <c r="N3824"/>
      <c r="O3824"/>
      <c r="P3824"/>
      <c r="Q3824"/>
      <c r="R3824"/>
      <c r="S3824"/>
      <c r="T3824"/>
    </row>
    <row r="3825" spans="1:20" x14ac:dyDescent="0.25">
      <c r="A3825"/>
      <c r="B3825"/>
      <c r="C3825"/>
      <c r="D3825"/>
      <c r="E3825"/>
      <c r="F3825"/>
      <c r="G3825"/>
      <c r="H3825"/>
      <c r="I3825"/>
      <c r="J3825"/>
      <c r="K3825"/>
      <c r="L3825"/>
      <c r="M3825"/>
      <c r="N3825"/>
      <c r="O3825"/>
      <c r="P3825"/>
      <c r="Q3825"/>
      <c r="R3825"/>
      <c r="S3825"/>
      <c r="T3825"/>
    </row>
    <row r="3826" spans="1:20" x14ac:dyDescent="0.25">
      <c r="A3826"/>
      <c r="B3826"/>
      <c r="C3826"/>
      <c r="D3826"/>
      <c r="E3826"/>
      <c r="F3826"/>
      <c r="G3826"/>
      <c r="H3826"/>
      <c r="I3826"/>
      <c r="J3826"/>
      <c r="K3826"/>
      <c r="L3826"/>
      <c r="M3826"/>
      <c r="N3826"/>
      <c r="O3826"/>
      <c r="P3826"/>
      <c r="Q3826"/>
      <c r="R3826"/>
      <c r="S3826"/>
      <c r="T3826"/>
    </row>
    <row r="3827" spans="1:20" x14ac:dyDescent="0.25">
      <c r="A3827"/>
      <c r="B3827"/>
      <c r="C3827"/>
      <c r="D3827"/>
      <c r="E3827"/>
      <c r="F3827"/>
      <c r="G3827"/>
      <c r="H3827"/>
      <c r="I3827"/>
      <c r="J3827"/>
      <c r="K3827"/>
      <c r="L3827"/>
      <c r="M3827"/>
      <c r="N3827"/>
      <c r="O3827"/>
      <c r="P3827"/>
      <c r="Q3827"/>
      <c r="R3827"/>
      <c r="S3827"/>
      <c r="T3827"/>
    </row>
    <row r="3828" spans="1:20" x14ac:dyDescent="0.25">
      <c r="A3828"/>
      <c r="B3828"/>
      <c r="C3828"/>
      <c r="D3828"/>
      <c r="E3828"/>
      <c r="F3828"/>
      <c r="G3828"/>
      <c r="H3828"/>
      <c r="I3828"/>
      <c r="J3828"/>
      <c r="K3828"/>
      <c r="L3828"/>
      <c r="M3828"/>
      <c r="N3828"/>
      <c r="O3828"/>
      <c r="P3828"/>
      <c r="Q3828"/>
      <c r="R3828"/>
      <c r="S3828"/>
      <c r="T3828"/>
    </row>
    <row r="3829" spans="1:20" x14ac:dyDescent="0.25">
      <c r="A3829"/>
      <c r="B3829"/>
      <c r="C3829"/>
      <c r="D3829"/>
      <c r="E3829"/>
      <c r="F3829"/>
      <c r="G3829"/>
      <c r="H3829"/>
      <c r="I3829"/>
      <c r="J3829"/>
      <c r="K3829"/>
      <c r="L3829"/>
      <c r="M3829"/>
      <c r="N3829"/>
      <c r="O3829"/>
      <c r="P3829"/>
      <c r="Q3829"/>
      <c r="R3829"/>
      <c r="S3829"/>
      <c r="T3829"/>
    </row>
    <row r="3830" spans="1:20" x14ac:dyDescent="0.25">
      <c r="A3830"/>
      <c r="B3830"/>
      <c r="C3830"/>
      <c r="D3830"/>
      <c r="E3830"/>
      <c r="F3830"/>
      <c r="G3830"/>
      <c r="H3830"/>
      <c r="I3830"/>
      <c r="J3830"/>
      <c r="K3830"/>
      <c r="L3830"/>
      <c r="M3830"/>
      <c r="N3830"/>
      <c r="O3830"/>
      <c r="P3830"/>
      <c r="Q3830"/>
      <c r="R3830"/>
      <c r="S3830"/>
      <c r="T3830"/>
    </row>
    <row r="3831" spans="1:20" x14ac:dyDescent="0.25">
      <c r="A3831"/>
      <c r="B3831"/>
      <c r="C3831"/>
      <c r="D3831"/>
      <c r="E3831"/>
      <c r="F3831"/>
      <c r="G3831"/>
      <c r="H3831"/>
      <c r="I3831"/>
      <c r="J3831"/>
      <c r="K3831"/>
      <c r="L3831"/>
      <c r="M3831"/>
      <c r="N3831"/>
      <c r="O3831"/>
      <c r="P3831"/>
      <c r="Q3831"/>
      <c r="R3831"/>
      <c r="S3831"/>
      <c r="T3831"/>
    </row>
    <row r="3832" spans="1:20" x14ac:dyDescent="0.25">
      <c r="A3832"/>
      <c r="B3832"/>
      <c r="C3832"/>
      <c r="D3832"/>
      <c r="E3832"/>
      <c r="F3832"/>
      <c r="G3832"/>
      <c r="H3832"/>
      <c r="I3832"/>
      <c r="J3832"/>
      <c r="K3832"/>
      <c r="L3832"/>
      <c r="M3832"/>
      <c r="N3832"/>
      <c r="O3832"/>
      <c r="P3832"/>
      <c r="Q3832"/>
      <c r="R3832"/>
      <c r="S3832"/>
      <c r="T3832"/>
    </row>
    <row r="3833" spans="1:20" x14ac:dyDescent="0.25">
      <c r="A3833"/>
      <c r="B3833"/>
      <c r="C3833"/>
      <c r="D3833"/>
      <c r="E3833"/>
      <c r="F3833"/>
      <c r="G3833"/>
      <c r="H3833"/>
      <c r="I3833"/>
      <c r="J3833"/>
      <c r="K3833"/>
      <c r="L3833"/>
      <c r="M3833"/>
      <c r="N3833"/>
      <c r="O3833"/>
      <c r="P3833"/>
      <c r="Q3833"/>
      <c r="R3833"/>
      <c r="S3833"/>
      <c r="T3833"/>
    </row>
    <row r="3834" spans="1:20" x14ac:dyDescent="0.25">
      <c r="A3834"/>
      <c r="B3834"/>
      <c r="C3834"/>
      <c r="D3834"/>
      <c r="E3834"/>
      <c r="F3834"/>
      <c r="G3834"/>
      <c r="H3834"/>
      <c r="I3834"/>
      <c r="J3834"/>
      <c r="K3834"/>
      <c r="L3834"/>
      <c r="M3834"/>
      <c r="N3834"/>
      <c r="O3834"/>
      <c r="P3834"/>
      <c r="Q3834"/>
      <c r="R3834"/>
      <c r="S3834"/>
      <c r="T3834"/>
    </row>
    <row r="3835" spans="1:20" x14ac:dyDescent="0.25">
      <c r="A3835"/>
      <c r="B3835"/>
      <c r="C3835"/>
      <c r="D3835"/>
      <c r="E3835"/>
      <c r="F3835"/>
      <c r="G3835"/>
      <c r="H3835"/>
      <c r="I3835"/>
      <c r="J3835"/>
      <c r="K3835"/>
      <c r="L3835"/>
      <c r="M3835"/>
      <c r="N3835"/>
      <c r="O3835"/>
      <c r="P3835"/>
      <c r="Q3835"/>
      <c r="R3835"/>
      <c r="S3835"/>
      <c r="T3835"/>
    </row>
    <row r="3836" spans="1:20" x14ac:dyDescent="0.25">
      <c r="A3836"/>
      <c r="B3836"/>
      <c r="C3836"/>
      <c r="D3836"/>
      <c r="E3836"/>
      <c r="F3836"/>
      <c r="G3836"/>
      <c r="H3836"/>
      <c r="I3836"/>
      <c r="J3836"/>
      <c r="K3836"/>
      <c r="L3836"/>
      <c r="M3836"/>
      <c r="N3836"/>
      <c r="O3836"/>
      <c r="P3836"/>
      <c r="Q3836"/>
      <c r="R3836"/>
      <c r="S3836"/>
      <c r="T3836"/>
    </row>
    <row r="3837" spans="1:20" x14ac:dyDescent="0.25">
      <c r="A3837"/>
      <c r="B3837"/>
      <c r="C3837"/>
      <c r="D3837"/>
      <c r="E3837"/>
      <c r="F3837"/>
      <c r="G3837"/>
      <c r="H3837"/>
      <c r="I3837"/>
      <c r="J3837"/>
      <c r="K3837"/>
      <c r="L3837"/>
      <c r="M3837"/>
      <c r="N3837"/>
      <c r="O3837"/>
      <c r="P3837"/>
      <c r="Q3837"/>
      <c r="R3837"/>
      <c r="S3837"/>
      <c r="T3837"/>
    </row>
    <row r="3838" spans="1:20" x14ac:dyDescent="0.25">
      <c r="A3838"/>
      <c r="B3838"/>
      <c r="C3838"/>
      <c r="D3838"/>
      <c r="E3838"/>
      <c r="F3838"/>
      <c r="G3838"/>
      <c r="H3838"/>
      <c r="I3838"/>
      <c r="J3838"/>
      <c r="K3838"/>
      <c r="L3838"/>
      <c r="M3838"/>
      <c r="N3838"/>
      <c r="O3838"/>
      <c r="P3838"/>
      <c r="Q3838"/>
      <c r="R3838"/>
      <c r="S3838"/>
      <c r="T3838"/>
    </row>
    <row r="3839" spans="1:20" x14ac:dyDescent="0.25">
      <c r="A3839"/>
      <c r="B3839"/>
      <c r="C3839"/>
      <c r="D3839"/>
      <c r="E3839"/>
      <c r="F3839"/>
      <c r="G3839"/>
      <c r="H3839"/>
      <c r="I3839"/>
      <c r="J3839"/>
      <c r="K3839"/>
      <c r="L3839"/>
      <c r="M3839"/>
      <c r="N3839"/>
      <c r="O3839"/>
      <c r="P3839"/>
      <c r="Q3839"/>
      <c r="R3839"/>
      <c r="S3839"/>
      <c r="T3839"/>
    </row>
    <row r="3840" spans="1:20" x14ac:dyDescent="0.25">
      <c r="A3840"/>
      <c r="B3840"/>
      <c r="C3840"/>
      <c r="D3840"/>
      <c r="E3840"/>
      <c r="F3840"/>
      <c r="G3840"/>
      <c r="H3840"/>
      <c r="I3840"/>
      <c r="J3840"/>
      <c r="K3840"/>
      <c r="L3840"/>
      <c r="M3840"/>
      <c r="N3840"/>
      <c r="O3840"/>
      <c r="P3840"/>
      <c r="Q3840"/>
      <c r="R3840"/>
      <c r="S3840"/>
      <c r="T3840"/>
    </row>
    <row r="3841" spans="1:20" x14ac:dyDescent="0.25">
      <c r="A3841"/>
      <c r="B3841"/>
      <c r="C3841"/>
      <c r="D3841"/>
      <c r="E3841"/>
      <c r="F3841"/>
      <c r="G3841"/>
      <c r="H3841"/>
      <c r="I3841"/>
      <c r="J3841"/>
      <c r="K3841"/>
      <c r="L3841"/>
      <c r="M3841"/>
      <c r="N3841"/>
      <c r="O3841"/>
      <c r="P3841"/>
      <c r="Q3841"/>
      <c r="R3841"/>
      <c r="S3841"/>
      <c r="T3841"/>
    </row>
    <row r="3842" spans="1:20" x14ac:dyDescent="0.25">
      <c r="A3842"/>
      <c r="B3842"/>
      <c r="C3842"/>
      <c r="D3842"/>
      <c r="E3842"/>
      <c r="F3842"/>
      <c r="G3842"/>
      <c r="H3842"/>
      <c r="I3842"/>
      <c r="J3842"/>
      <c r="K3842"/>
      <c r="L3842"/>
      <c r="M3842"/>
      <c r="N3842"/>
      <c r="O3842"/>
      <c r="P3842"/>
      <c r="Q3842"/>
      <c r="R3842"/>
      <c r="S3842"/>
      <c r="T3842"/>
    </row>
    <row r="3843" spans="1:20" x14ac:dyDescent="0.25">
      <c r="A3843"/>
      <c r="B3843"/>
      <c r="C3843"/>
      <c r="D3843"/>
      <c r="E3843"/>
      <c r="F3843"/>
      <c r="G3843"/>
      <c r="H3843"/>
      <c r="I3843"/>
      <c r="J3843"/>
      <c r="K3843"/>
      <c r="L3843"/>
      <c r="M3843"/>
      <c r="N3843"/>
      <c r="O3843"/>
      <c r="P3843"/>
      <c r="Q3843"/>
      <c r="R3843"/>
      <c r="S3843"/>
      <c r="T3843"/>
    </row>
    <row r="3844" spans="1:20" x14ac:dyDescent="0.25">
      <c r="A3844"/>
      <c r="B3844"/>
      <c r="C3844"/>
      <c r="D3844"/>
      <c r="E3844"/>
      <c r="F3844"/>
      <c r="G3844"/>
      <c r="H3844"/>
      <c r="I3844"/>
      <c r="J3844"/>
      <c r="K3844"/>
      <c r="L3844"/>
      <c r="M3844"/>
      <c r="N3844"/>
      <c r="O3844"/>
      <c r="P3844"/>
      <c r="Q3844"/>
      <c r="R3844"/>
      <c r="S3844"/>
      <c r="T3844"/>
    </row>
    <row r="3845" spans="1:20" x14ac:dyDescent="0.25">
      <c r="A3845"/>
      <c r="B3845"/>
      <c r="C3845"/>
      <c r="D3845"/>
      <c r="E3845"/>
      <c r="F3845"/>
      <c r="G3845"/>
      <c r="H3845"/>
      <c r="I3845"/>
      <c r="J3845"/>
      <c r="K3845"/>
      <c r="L3845"/>
      <c r="M3845"/>
      <c r="N3845"/>
      <c r="O3845"/>
      <c r="P3845"/>
      <c r="Q3845"/>
      <c r="R3845"/>
      <c r="S3845"/>
      <c r="T3845"/>
    </row>
    <row r="3846" spans="1:20" x14ac:dyDescent="0.25">
      <c r="A3846"/>
      <c r="B3846"/>
      <c r="C3846"/>
      <c r="D3846"/>
      <c r="E3846"/>
      <c r="F3846"/>
      <c r="G3846"/>
      <c r="H3846"/>
      <c r="I3846"/>
      <c r="J3846"/>
      <c r="K3846"/>
      <c r="L3846"/>
      <c r="M3846"/>
      <c r="N3846"/>
      <c r="O3846"/>
      <c r="P3846"/>
      <c r="Q3846"/>
      <c r="R3846"/>
      <c r="S3846"/>
      <c r="T3846"/>
    </row>
    <row r="3847" spans="1:20" x14ac:dyDescent="0.25">
      <c r="A3847"/>
      <c r="B3847"/>
      <c r="C3847"/>
      <c r="D3847"/>
      <c r="E3847"/>
      <c r="F3847"/>
      <c r="G3847"/>
      <c r="H3847"/>
      <c r="I3847"/>
      <c r="J3847"/>
      <c r="K3847"/>
      <c r="L3847"/>
      <c r="M3847"/>
      <c r="N3847"/>
      <c r="O3847"/>
      <c r="P3847"/>
      <c r="Q3847"/>
      <c r="R3847"/>
      <c r="S3847"/>
      <c r="T3847"/>
    </row>
    <row r="3848" spans="1:20" x14ac:dyDescent="0.25">
      <c r="A3848"/>
      <c r="B3848"/>
      <c r="C3848"/>
      <c r="D3848"/>
      <c r="E3848"/>
      <c r="F3848"/>
      <c r="G3848"/>
      <c r="H3848"/>
      <c r="I3848"/>
      <c r="J3848"/>
      <c r="K3848"/>
      <c r="L3848"/>
      <c r="M3848"/>
      <c r="N3848"/>
      <c r="O3848"/>
      <c r="P3848"/>
      <c r="Q3848"/>
      <c r="R3848"/>
      <c r="S3848"/>
      <c r="T3848"/>
    </row>
    <row r="3849" spans="1:20" x14ac:dyDescent="0.25">
      <c r="A3849"/>
      <c r="B3849"/>
      <c r="C3849"/>
      <c r="D3849"/>
      <c r="E3849"/>
      <c r="F3849"/>
      <c r="G3849"/>
      <c r="H3849"/>
      <c r="I3849"/>
      <c r="J3849"/>
      <c r="K3849"/>
      <c r="L3849"/>
      <c r="M3849"/>
      <c r="N3849"/>
      <c r="O3849"/>
      <c r="P3849"/>
      <c r="Q3849"/>
      <c r="R3849"/>
      <c r="S3849"/>
      <c r="T3849"/>
    </row>
    <row r="3850" spans="1:20" x14ac:dyDescent="0.25">
      <c r="A3850"/>
      <c r="B3850"/>
      <c r="C3850"/>
      <c r="D3850"/>
      <c r="E3850"/>
      <c r="F3850"/>
      <c r="G3850"/>
      <c r="H3850"/>
      <c r="I3850"/>
      <c r="J3850"/>
      <c r="K3850"/>
      <c r="L3850"/>
      <c r="M3850"/>
      <c r="N3850"/>
      <c r="O3850"/>
      <c r="P3850"/>
      <c r="Q3850"/>
      <c r="R3850"/>
      <c r="S3850"/>
      <c r="T3850"/>
    </row>
    <row r="3851" spans="1:20" x14ac:dyDescent="0.25">
      <c r="A3851"/>
      <c r="B3851"/>
      <c r="C3851"/>
      <c r="D3851"/>
      <c r="E3851"/>
      <c r="F3851"/>
      <c r="G3851"/>
      <c r="H3851"/>
      <c r="I3851"/>
      <c r="J3851"/>
      <c r="K3851"/>
      <c r="L3851"/>
      <c r="M3851"/>
      <c r="N3851"/>
      <c r="O3851"/>
      <c r="P3851"/>
      <c r="Q3851"/>
      <c r="R3851"/>
      <c r="S3851"/>
      <c r="T3851"/>
    </row>
    <row r="3852" spans="1:20" x14ac:dyDescent="0.25">
      <c r="A3852"/>
      <c r="B3852"/>
      <c r="C3852"/>
      <c r="D3852"/>
      <c r="E3852"/>
      <c r="F3852"/>
      <c r="G3852"/>
      <c r="H3852"/>
      <c r="I3852"/>
      <c r="J3852"/>
      <c r="K3852"/>
      <c r="L3852"/>
      <c r="M3852"/>
      <c r="N3852"/>
      <c r="O3852"/>
      <c r="P3852"/>
      <c r="Q3852"/>
      <c r="R3852"/>
      <c r="S3852"/>
      <c r="T3852"/>
    </row>
    <row r="3853" spans="1:20" x14ac:dyDescent="0.25">
      <c r="A3853"/>
      <c r="B3853"/>
      <c r="C3853"/>
      <c r="D3853"/>
      <c r="E3853"/>
      <c r="F3853"/>
      <c r="G3853"/>
      <c r="H3853"/>
      <c r="I3853"/>
      <c r="J3853"/>
      <c r="K3853"/>
      <c r="L3853"/>
      <c r="M3853"/>
      <c r="N3853"/>
      <c r="O3853"/>
      <c r="P3853"/>
      <c r="Q3853"/>
      <c r="R3853"/>
      <c r="S3853"/>
      <c r="T3853"/>
    </row>
    <row r="3854" spans="1:20" x14ac:dyDescent="0.25">
      <c r="A3854"/>
      <c r="B3854"/>
      <c r="C3854"/>
      <c r="D3854"/>
      <c r="E3854"/>
      <c r="F3854"/>
      <c r="G3854"/>
      <c r="H3854"/>
      <c r="I3854"/>
      <c r="J3854"/>
      <c r="K3854"/>
      <c r="L3854"/>
      <c r="M3854"/>
      <c r="N3854"/>
      <c r="O3854"/>
      <c r="P3854"/>
      <c r="Q3854"/>
      <c r="R3854"/>
      <c r="S3854"/>
      <c r="T3854"/>
    </row>
    <row r="3855" spans="1:20" x14ac:dyDescent="0.25">
      <c r="A3855"/>
      <c r="B3855"/>
      <c r="C3855"/>
      <c r="D3855"/>
      <c r="E3855"/>
      <c r="F3855"/>
      <c r="G3855"/>
      <c r="H3855"/>
      <c r="I3855"/>
      <c r="J3855"/>
      <c r="K3855"/>
      <c r="L3855"/>
      <c r="M3855"/>
      <c r="N3855"/>
      <c r="O3855"/>
      <c r="P3855"/>
      <c r="Q3855"/>
      <c r="R3855"/>
      <c r="S3855"/>
      <c r="T3855"/>
    </row>
    <row r="3856" spans="1:20" x14ac:dyDescent="0.25">
      <c r="A3856"/>
      <c r="B3856"/>
      <c r="C3856"/>
      <c r="D3856"/>
      <c r="E3856"/>
      <c r="F3856"/>
      <c r="G3856"/>
      <c r="H3856"/>
      <c r="I3856"/>
      <c r="J3856"/>
      <c r="K3856"/>
      <c r="L3856"/>
      <c r="M3856"/>
      <c r="N3856"/>
      <c r="O3856"/>
      <c r="P3856"/>
      <c r="Q3856"/>
      <c r="R3856"/>
      <c r="S3856"/>
      <c r="T3856"/>
    </row>
    <row r="3857" spans="1:20" x14ac:dyDescent="0.25">
      <c r="A3857"/>
      <c r="B3857"/>
      <c r="C3857"/>
      <c r="D3857"/>
      <c r="E3857"/>
      <c r="F3857"/>
      <c r="G3857"/>
      <c r="H3857"/>
      <c r="I3857"/>
      <c r="J3857"/>
      <c r="K3857"/>
      <c r="L3857"/>
      <c r="M3857"/>
      <c r="N3857"/>
      <c r="O3857"/>
      <c r="P3857"/>
      <c r="Q3857"/>
      <c r="R3857"/>
      <c r="S3857"/>
      <c r="T3857"/>
    </row>
    <row r="3858" spans="1:20" x14ac:dyDescent="0.25">
      <c r="A3858"/>
      <c r="B3858"/>
      <c r="C3858"/>
      <c r="D3858"/>
      <c r="E3858"/>
      <c r="F3858"/>
      <c r="G3858"/>
      <c r="H3858"/>
      <c r="I3858"/>
      <c r="J3858"/>
      <c r="K3858"/>
      <c r="L3858"/>
      <c r="M3858"/>
      <c r="N3858"/>
      <c r="O3858"/>
      <c r="P3858"/>
      <c r="Q3858"/>
      <c r="R3858"/>
      <c r="S3858"/>
      <c r="T3858"/>
    </row>
    <row r="3859" spans="1:20" x14ac:dyDescent="0.25">
      <c r="A3859"/>
      <c r="B3859"/>
      <c r="C3859"/>
      <c r="D3859"/>
      <c r="E3859"/>
      <c r="F3859"/>
      <c r="G3859"/>
      <c r="H3859"/>
      <c r="I3859"/>
      <c r="J3859"/>
      <c r="K3859"/>
      <c r="L3859"/>
      <c r="M3859"/>
      <c r="N3859"/>
      <c r="O3859"/>
      <c r="P3859"/>
      <c r="Q3859"/>
      <c r="R3859"/>
      <c r="S3859"/>
      <c r="T3859"/>
    </row>
    <row r="3860" spans="1:20" x14ac:dyDescent="0.25">
      <c r="A3860"/>
      <c r="B3860"/>
      <c r="C3860"/>
      <c r="D3860"/>
      <c r="E3860"/>
      <c r="F3860"/>
      <c r="G3860"/>
      <c r="H3860"/>
      <c r="I3860"/>
      <c r="J3860"/>
      <c r="K3860"/>
      <c r="L3860"/>
      <c r="M3860"/>
      <c r="N3860"/>
      <c r="O3860"/>
      <c r="P3860"/>
      <c r="Q3860"/>
      <c r="R3860"/>
      <c r="S3860"/>
      <c r="T3860"/>
    </row>
    <row r="3861" spans="1:20" x14ac:dyDescent="0.25">
      <c r="A3861"/>
      <c r="B3861"/>
      <c r="C3861"/>
      <c r="D3861"/>
      <c r="E3861"/>
      <c r="F3861"/>
      <c r="G3861"/>
      <c r="H3861"/>
      <c r="I3861"/>
      <c r="J3861"/>
      <c r="K3861"/>
      <c r="L3861"/>
      <c r="M3861"/>
      <c r="N3861"/>
      <c r="O3861"/>
      <c r="P3861"/>
      <c r="Q3861"/>
      <c r="R3861"/>
      <c r="S3861"/>
      <c r="T3861"/>
    </row>
    <row r="3862" spans="1:20" x14ac:dyDescent="0.25">
      <c r="A3862"/>
      <c r="B3862"/>
      <c r="C3862"/>
      <c r="D3862"/>
      <c r="E3862"/>
      <c r="F3862"/>
      <c r="G3862"/>
      <c r="H3862"/>
      <c r="I3862"/>
      <c r="J3862"/>
      <c r="K3862"/>
      <c r="L3862"/>
      <c r="M3862"/>
      <c r="N3862"/>
      <c r="O3862"/>
      <c r="P3862"/>
      <c r="Q3862"/>
      <c r="R3862"/>
      <c r="S3862"/>
      <c r="T3862"/>
    </row>
    <row r="3863" spans="1:20" x14ac:dyDescent="0.25">
      <c r="A3863"/>
      <c r="B3863"/>
      <c r="C3863"/>
      <c r="D3863"/>
      <c r="E3863"/>
      <c r="F3863"/>
      <c r="G3863"/>
      <c r="H3863"/>
      <c r="I3863"/>
      <c r="J3863"/>
      <c r="K3863"/>
      <c r="L3863"/>
      <c r="M3863"/>
      <c r="N3863"/>
      <c r="O3863"/>
      <c r="P3863"/>
      <c r="Q3863"/>
      <c r="R3863"/>
      <c r="S3863"/>
      <c r="T3863"/>
    </row>
    <row r="3864" spans="1:20" x14ac:dyDescent="0.25">
      <c r="A3864"/>
      <c r="B3864"/>
      <c r="C3864"/>
      <c r="D3864"/>
      <c r="E3864"/>
      <c r="F3864"/>
      <c r="G3864"/>
      <c r="H3864"/>
      <c r="I3864"/>
      <c r="J3864"/>
      <c r="K3864"/>
      <c r="L3864"/>
      <c r="M3864"/>
      <c r="N3864"/>
      <c r="O3864"/>
      <c r="P3864"/>
      <c r="Q3864"/>
      <c r="R3864"/>
      <c r="S3864"/>
      <c r="T3864"/>
    </row>
    <row r="3865" spans="1:20" x14ac:dyDescent="0.25">
      <c r="A3865"/>
      <c r="B3865"/>
      <c r="C3865"/>
      <c r="D3865"/>
      <c r="E3865"/>
      <c r="F3865"/>
      <c r="G3865"/>
      <c r="H3865"/>
      <c r="I3865"/>
      <c r="J3865"/>
      <c r="K3865"/>
      <c r="L3865"/>
      <c r="M3865"/>
      <c r="N3865"/>
      <c r="O3865"/>
      <c r="P3865"/>
      <c r="Q3865"/>
      <c r="R3865"/>
      <c r="S3865"/>
      <c r="T3865"/>
    </row>
    <row r="3866" spans="1:20" x14ac:dyDescent="0.25">
      <c r="A3866"/>
      <c r="B3866"/>
      <c r="C3866"/>
      <c r="D3866"/>
      <c r="E3866"/>
      <c r="F3866"/>
      <c r="G3866"/>
      <c r="H3866"/>
      <c r="I3866"/>
      <c r="J3866"/>
      <c r="K3866"/>
      <c r="L3866"/>
      <c r="M3866"/>
      <c r="N3866"/>
      <c r="O3866"/>
      <c r="P3866"/>
      <c r="Q3866"/>
      <c r="R3866"/>
      <c r="S3866"/>
      <c r="T3866"/>
    </row>
    <row r="3867" spans="1:20" x14ac:dyDescent="0.25">
      <c r="A3867"/>
      <c r="B3867"/>
      <c r="C3867"/>
      <c r="D3867"/>
      <c r="E3867"/>
      <c r="F3867"/>
      <c r="G3867"/>
      <c r="H3867"/>
      <c r="I3867"/>
      <c r="J3867"/>
      <c r="K3867"/>
      <c r="L3867"/>
      <c r="M3867"/>
      <c r="N3867"/>
      <c r="O3867"/>
      <c r="P3867"/>
      <c r="Q3867"/>
      <c r="R3867"/>
      <c r="S3867"/>
      <c r="T3867"/>
    </row>
    <row r="3868" spans="1:20" x14ac:dyDescent="0.25">
      <c r="A3868"/>
      <c r="B3868"/>
      <c r="C3868"/>
      <c r="D3868"/>
      <c r="E3868"/>
      <c r="F3868"/>
      <c r="G3868"/>
      <c r="H3868"/>
      <c r="I3868"/>
      <c r="J3868"/>
      <c r="K3868"/>
      <c r="L3868"/>
      <c r="M3868"/>
      <c r="N3868"/>
      <c r="O3868"/>
      <c r="P3868"/>
      <c r="Q3868"/>
      <c r="R3868"/>
      <c r="S3868"/>
      <c r="T3868"/>
    </row>
    <row r="3869" spans="1:20" x14ac:dyDescent="0.25">
      <c r="A3869"/>
      <c r="B3869"/>
      <c r="C3869"/>
      <c r="D3869"/>
      <c r="E3869"/>
      <c r="F3869"/>
      <c r="G3869"/>
      <c r="H3869"/>
      <c r="I3869"/>
      <c r="J3869"/>
      <c r="K3869"/>
      <c r="L3869"/>
      <c r="M3869"/>
      <c r="N3869"/>
      <c r="O3869"/>
      <c r="P3869"/>
      <c r="Q3869"/>
      <c r="R3869"/>
      <c r="S3869"/>
      <c r="T3869"/>
    </row>
    <row r="3870" spans="1:20" x14ac:dyDescent="0.25">
      <c r="A3870"/>
      <c r="B3870"/>
      <c r="C3870"/>
      <c r="D3870"/>
      <c r="E3870"/>
      <c r="F3870"/>
      <c r="G3870"/>
      <c r="H3870"/>
      <c r="I3870"/>
      <c r="J3870"/>
      <c r="K3870"/>
      <c r="L3870"/>
      <c r="M3870"/>
      <c r="N3870"/>
      <c r="O3870"/>
      <c r="P3870"/>
      <c r="Q3870"/>
      <c r="R3870"/>
      <c r="S3870"/>
      <c r="T3870"/>
    </row>
    <row r="3871" spans="1:20" x14ac:dyDescent="0.25">
      <c r="A3871"/>
      <c r="B3871"/>
      <c r="C3871"/>
      <c r="D3871"/>
      <c r="E3871"/>
      <c r="F3871"/>
      <c r="G3871"/>
      <c r="H3871"/>
      <c r="I3871"/>
      <c r="J3871"/>
      <c r="K3871"/>
      <c r="L3871"/>
      <c r="M3871"/>
      <c r="N3871"/>
      <c r="O3871"/>
      <c r="P3871"/>
      <c r="Q3871"/>
      <c r="R3871"/>
      <c r="S3871"/>
      <c r="T3871"/>
    </row>
    <row r="3872" spans="1:20" x14ac:dyDescent="0.25">
      <c r="A3872"/>
      <c r="B3872"/>
      <c r="C3872"/>
      <c r="D3872"/>
      <c r="E3872"/>
      <c r="F3872"/>
      <c r="G3872"/>
      <c r="H3872"/>
      <c r="I3872"/>
      <c r="J3872"/>
      <c r="K3872"/>
      <c r="L3872"/>
      <c r="M3872"/>
      <c r="N3872"/>
      <c r="O3872"/>
      <c r="P3872"/>
      <c r="Q3872"/>
      <c r="R3872"/>
      <c r="S3872"/>
      <c r="T3872"/>
    </row>
    <row r="3873" spans="1:20" x14ac:dyDescent="0.25">
      <c r="A3873"/>
      <c r="B3873"/>
      <c r="C3873"/>
      <c r="D3873"/>
      <c r="E3873"/>
      <c r="F3873"/>
      <c r="G3873"/>
      <c r="H3873"/>
      <c r="I3873"/>
      <c r="J3873"/>
      <c r="K3873"/>
      <c r="L3873"/>
      <c r="M3873"/>
      <c r="N3873"/>
      <c r="O3873"/>
      <c r="P3873"/>
      <c r="Q3873"/>
      <c r="R3873"/>
      <c r="S3873"/>
      <c r="T3873"/>
    </row>
    <row r="3874" spans="1:20" x14ac:dyDescent="0.25">
      <c r="A3874"/>
      <c r="B3874"/>
      <c r="C3874"/>
      <c r="D3874"/>
      <c r="E3874"/>
      <c r="F3874"/>
      <c r="G3874"/>
      <c r="H3874"/>
      <c r="I3874"/>
      <c r="J3874"/>
      <c r="K3874"/>
      <c r="L3874"/>
      <c r="M3874"/>
      <c r="N3874"/>
      <c r="O3874"/>
      <c r="P3874"/>
      <c r="Q3874"/>
      <c r="R3874"/>
      <c r="S3874"/>
      <c r="T3874"/>
    </row>
    <row r="3875" spans="1:20" x14ac:dyDescent="0.25">
      <c r="A3875"/>
      <c r="B3875"/>
      <c r="C3875"/>
      <c r="D3875"/>
      <c r="E3875"/>
      <c r="F3875"/>
      <c r="G3875"/>
      <c r="H3875"/>
      <c r="I3875"/>
      <c r="J3875"/>
      <c r="K3875"/>
      <c r="L3875"/>
      <c r="M3875"/>
      <c r="N3875"/>
      <c r="O3875"/>
      <c r="P3875"/>
      <c r="Q3875"/>
      <c r="R3875"/>
      <c r="S3875"/>
      <c r="T3875"/>
    </row>
    <row r="3876" spans="1:20" x14ac:dyDescent="0.25">
      <c r="A3876"/>
      <c r="B3876"/>
      <c r="C3876"/>
      <c r="D3876"/>
      <c r="E3876"/>
      <c r="F3876"/>
      <c r="G3876"/>
      <c r="H3876"/>
      <c r="I3876"/>
      <c r="J3876"/>
      <c r="K3876"/>
      <c r="L3876"/>
      <c r="M3876"/>
      <c r="N3876"/>
      <c r="O3876"/>
      <c r="P3876"/>
      <c r="Q3876"/>
      <c r="R3876"/>
      <c r="S3876"/>
      <c r="T3876"/>
    </row>
    <row r="3877" spans="1:20" x14ac:dyDescent="0.25">
      <c r="A3877"/>
      <c r="B3877"/>
      <c r="C3877"/>
      <c r="D3877"/>
      <c r="E3877"/>
      <c r="F3877"/>
      <c r="G3877"/>
      <c r="H3877"/>
      <c r="I3877"/>
      <c r="J3877"/>
      <c r="K3877"/>
      <c r="L3877"/>
      <c r="M3877"/>
      <c r="N3877"/>
      <c r="O3877"/>
      <c r="P3877"/>
      <c r="Q3877"/>
      <c r="R3877"/>
      <c r="S3877"/>
      <c r="T3877"/>
    </row>
    <row r="3878" spans="1:20" x14ac:dyDescent="0.25">
      <c r="A3878"/>
      <c r="B3878"/>
      <c r="C3878"/>
      <c r="D3878"/>
      <c r="E3878"/>
      <c r="F3878"/>
      <c r="G3878"/>
      <c r="H3878"/>
      <c r="I3878"/>
      <c r="J3878"/>
      <c r="K3878"/>
      <c r="L3878"/>
      <c r="M3878"/>
      <c r="N3878"/>
      <c r="O3878"/>
      <c r="P3878"/>
      <c r="Q3878"/>
      <c r="R3878"/>
      <c r="S3878"/>
      <c r="T3878"/>
    </row>
    <row r="3879" spans="1:20" x14ac:dyDescent="0.25">
      <c r="A3879"/>
      <c r="B3879"/>
      <c r="C3879"/>
      <c r="D3879"/>
      <c r="E3879"/>
      <c r="F3879"/>
      <c r="G3879"/>
      <c r="H3879"/>
      <c r="I3879"/>
      <c r="J3879"/>
      <c r="K3879"/>
      <c r="L3879"/>
      <c r="M3879"/>
      <c r="N3879"/>
      <c r="O3879"/>
      <c r="P3879"/>
      <c r="Q3879"/>
      <c r="R3879"/>
      <c r="S3879"/>
      <c r="T3879"/>
    </row>
    <row r="3880" spans="1:20" x14ac:dyDescent="0.25">
      <c r="A3880"/>
      <c r="B3880"/>
      <c r="C3880"/>
      <c r="D3880"/>
      <c r="E3880"/>
      <c r="F3880"/>
      <c r="G3880"/>
      <c r="H3880"/>
      <c r="I3880"/>
      <c r="J3880"/>
      <c r="K3880"/>
      <c r="L3880"/>
      <c r="M3880"/>
      <c r="N3880"/>
      <c r="O3880"/>
      <c r="P3880"/>
      <c r="Q3880"/>
      <c r="R3880"/>
      <c r="S3880"/>
      <c r="T3880"/>
    </row>
    <row r="3881" spans="1:20" x14ac:dyDescent="0.25">
      <c r="A3881"/>
      <c r="B3881"/>
      <c r="C3881"/>
      <c r="D3881"/>
      <c r="E3881"/>
      <c r="F3881"/>
      <c r="G3881"/>
      <c r="H3881"/>
      <c r="I3881"/>
      <c r="J3881"/>
      <c r="K3881"/>
      <c r="L3881"/>
      <c r="M3881"/>
      <c r="N3881"/>
      <c r="O3881"/>
      <c r="P3881"/>
      <c r="Q3881"/>
      <c r="R3881"/>
      <c r="S3881"/>
      <c r="T3881"/>
    </row>
    <row r="3882" spans="1:20" x14ac:dyDescent="0.25">
      <c r="A3882"/>
      <c r="B3882"/>
      <c r="C3882"/>
      <c r="D3882"/>
      <c r="E3882"/>
      <c r="F3882"/>
      <c r="G3882"/>
      <c r="H3882"/>
      <c r="I3882"/>
      <c r="J3882"/>
      <c r="K3882"/>
      <c r="L3882"/>
      <c r="M3882"/>
      <c r="N3882"/>
      <c r="O3882"/>
      <c r="P3882"/>
      <c r="Q3882"/>
      <c r="R3882"/>
      <c r="S3882"/>
      <c r="T3882"/>
    </row>
    <row r="3883" spans="1:20" x14ac:dyDescent="0.25">
      <c r="A3883"/>
      <c r="B3883"/>
      <c r="C3883"/>
      <c r="D3883"/>
      <c r="E3883"/>
      <c r="F3883"/>
      <c r="G3883"/>
      <c r="H3883"/>
      <c r="I3883"/>
      <c r="J3883"/>
      <c r="K3883"/>
      <c r="L3883"/>
      <c r="M3883"/>
      <c r="N3883"/>
      <c r="O3883"/>
      <c r="P3883"/>
      <c r="Q3883"/>
      <c r="R3883"/>
      <c r="S3883"/>
      <c r="T3883"/>
    </row>
    <row r="3884" spans="1:20" x14ac:dyDescent="0.25">
      <c r="A3884"/>
      <c r="B3884"/>
      <c r="C3884"/>
      <c r="D3884"/>
      <c r="E3884"/>
      <c r="F3884"/>
      <c r="G3884"/>
      <c r="H3884"/>
      <c r="I3884"/>
      <c r="J3884"/>
      <c r="K3884"/>
      <c r="L3884"/>
      <c r="M3884"/>
      <c r="N3884"/>
      <c r="O3884"/>
      <c r="P3884"/>
      <c r="Q3884"/>
      <c r="R3884"/>
      <c r="S3884"/>
      <c r="T3884"/>
    </row>
    <row r="3885" spans="1:20" x14ac:dyDescent="0.25">
      <c r="A3885"/>
      <c r="B3885"/>
      <c r="C3885"/>
      <c r="D3885"/>
      <c r="E3885"/>
      <c r="F3885"/>
      <c r="G3885"/>
      <c r="H3885"/>
      <c r="I3885"/>
      <c r="J3885"/>
      <c r="K3885"/>
      <c r="L3885"/>
      <c r="M3885"/>
      <c r="N3885"/>
      <c r="O3885"/>
      <c r="P3885"/>
      <c r="Q3885"/>
      <c r="R3885"/>
      <c r="S3885"/>
      <c r="T3885"/>
    </row>
    <row r="3886" spans="1:20" x14ac:dyDescent="0.25">
      <c r="A3886"/>
      <c r="B3886"/>
      <c r="C3886"/>
      <c r="D3886"/>
      <c r="E3886"/>
      <c r="F3886"/>
      <c r="G3886"/>
      <c r="H3886"/>
      <c r="I3886"/>
      <c r="J3886"/>
      <c r="K3886"/>
      <c r="L3886"/>
      <c r="M3886"/>
      <c r="N3886"/>
      <c r="O3886"/>
      <c r="P3886"/>
      <c r="Q3886"/>
      <c r="R3886"/>
      <c r="S3886"/>
      <c r="T3886"/>
    </row>
    <row r="3887" spans="1:20" x14ac:dyDescent="0.25">
      <c r="A3887"/>
      <c r="B3887"/>
      <c r="C3887"/>
      <c r="D3887"/>
      <c r="E3887"/>
      <c r="F3887"/>
      <c r="G3887"/>
      <c r="H3887"/>
      <c r="I3887"/>
      <c r="J3887"/>
      <c r="K3887"/>
      <c r="L3887"/>
      <c r="M3887"/>
      <c r="N3887"/>
      <c r="O3887"/>
      <c r="P3887"/>
      <c r="Q3887"/>
      <c r="R3887"/>
      <c r="S3887"/>
      <c r="T3887"/>
    </row>
    <row r="3888" spans="1:20" x14ac:dyDescent="0.25">
      <c r="A3888"/>
      <c r="B3888"/>
      <c r="C3888"/>
      <c r="D3888"/>
      <c r="E3888"/>
      <c r="F3888"/>
      <c r="G3888"/>
      <c r="H3888"/>
      <c r="I3888"/>
      <c r="J3888"/>
      <c r="K3888"/>
      <c r="L3888"/>
      <c r="M3888"/>
      <c r="N3888"/>
      <c r="O3888"/>
      <c r="P3888"/>
      <c r="Q3888"/>
      <c r="R3888"/>
      <c r="S3888"/>
      <c r="T3888"/>
    </row>
    <row r="3889" spans="1:20" x14ac:dyDescent="0.25">
      <c r="A3889"/>
      <c r="B3889"/>
      <c r="C3889"/>
      <c r="D3889"/>
      <c r="E3889"/>
      <c r="F3889"/>
      <c r="G3889"/>
      <c r="H3889"/>
      <c r="I3889"/>
      <c r="J3889"/>
      <c r="K3889"/>
      <c r="L3889"/>
      <c r="M3889"/>
      <c r="N3889"/>
      <c r="O3889"/>
      <c r="P3889"/>
      <c r="Q3889"/>
      <c r="R3889"/>
      <c r="S3889"/>
      <c r="T3889"/>
    </row>
    <row r="3890" spans="1:20" x14ac:dyDescent="0.25">
      <c r="A3890"/>
      <c r="B3890"/>
      <c r="C3890"/>
      <c r="D3890"/>
      <c r="E3890"/>
      <c r="F3890"/>
      <c r="G3890"/>
      <c r="H3890"/>
      <c r="I3890"/>
      <c r="J3890"/>
      <c r="K3890"/>
      <c r="L3890"/>
      <c r="M3890"/>
      <c r="N3890"/>
      <c r="O3890"/>
      <c r="P3890"/>
      <c r="Q3890"/>
      <c r="R3890"/>
      <c r="S3890"/>
      <c r="T3890"/>
    </row>
    <row r="3891" spans="1:20" x14ac:dyDescent="0.25">
      <c r="A3891"/>
      <c r="B3891"/>
      <c r="C3891"/>
      <c r="D3891"/>
      <c r="E3891"/>
      <c r="F3891"/>
      <c r="G3891"/>
      <c r="H3891"/>
      <c r="I3891"/>
      <c r="J3891"/>
      <c r="K3891"/>
      <c r="L3891"/>
      <c r="M3891"/>
      <c r="N3891"/>
      <c r="O3891"/>
      <c r="P3891"/>
      <c r="Q3891"/>
      <c r="R3891"/>
      <c r="S3891"/>
      <c r="T3891"/>
    </row>
    <row r="3892" spans="1:20" x14ac:dyDescent="0.25">
      <c r="A3892"/>
      <c r="B3892"/>
      <c r="C3892"/>
      <c r="D3892"/>
      <c r="E3892"/>
      <c r="F3892"/>
      <c r="G3892"/>
      <c r="H3892"/>
      <c r="I3892"/>
      <c r="J3892"/>
      <c r="K3892"/>
      <c r="L3892"/>
      <c r="M3892"/>
      <c r="N3892"/>
      <c r="O3892"/>
      <c r="P3892"/>
      <c r="Q3892"/>
      <c r="R3892"/>
      <c r="S3892"/>
      <c r="T3892"/>
    </row>
    <row r="3893" spans="1:20" x14ac:dyDescent="0.25">
      <c r="A3893"/>
      <c r="B3893"/>
      <c r="C3893"/>
      <c r="D3893"/>
      <c r="E3893"/>
      <c r="F3893"/>
      <c r="G3893"/>
      <c r="H3893"/>
      <c r="I3893"/>
      <c r="J3893"/>
      <c r="K3893"/>
      <c r="L3893"/>
      <c r="M3893"/>
      <c r="N3893"/>
      <c r="O3893"/>
      <c r="P3893"/>
      <c r="Q3893"/>
      <c r="R3893"/>
      <c r="S3893"/>
      <c r="T3893"/>
    </row>
    <row r="3894" spans="1:20" x14ac:dyDescent="0.25">
      <c r="A3894"/>
      <c r="B3894"/>
      <c r="C3894"/>
      <c r="D3894"/>
      <c r="E3894"/>
      <c r="F3894"/>
      <c r="G3894"/>
      <c r="H3894"/>
      <c r="I3894"/>
      <c r="J3894"/>
      <c r="K3894"/>
      <c r="L3894"/>
      <c r="M3894"/>
      <c r="N3894"/>
      <c r="O3894"/>
      <c r="P3894"/>
      <c r="Q3894"/>
      <c r="R3894"/>
      <c r="S3894"/>
      <c r="T3894"/>
    </row>
    <row r="3895" spans="1:20" x14ac:dyDescent="0.25">
      <c r="A3895"/>
      <c r="B3895"/>
      <c r="C3895"/>
      <c r="D3895"/>
      <c r="E3895"/>
      <c r="F3895"/>
      <c r="G3895"/>
      <c r="H3895"/>
      <c r="I3895"/>
      <c r="J3895"/>
      <c r="K3895"/>
      <c r="L3895"/>
      <c r="M3895"/>
      <c r="N3895"/>
      <c r="O3895"/>
      <c r="P3895"/>
      <c r="Q3895"/>
      <c r="R3895"/>
      <c r="S3895"/>
      <c r="T3895"/>
    </row>
    <row r="3896" spans="1:20" x14ac:dyDescent="0.25">
      <c r="A3896"/>
      <c r="B3896"/>
      <c r="C3896"/>
      <c r="D3896"/>
      <c r="E3896"/>
      <c r="F3896"/>
      <c r="G3896"/>
      <c r="H3896"/>
      <c r="I3896"/>
      <c r="J3896"/>
      <c r="K3896"/>
      <c r="L3896"/>
      <c r="M3896"/>
      <c r="N3896"/>
      <c r="O3896"/>
      <c r="P3896"/>
      <c r="Q3896"/>
      <c r="R3896"/>
      <c r="S3896"/>
      <c r="T3896"/>
    </row>
    <row r="3897" spans="1:20" x14ac:dyDescent="0.25">
      <c r="A3897"/>
      <c r="B3897"/>
      <c r="C3897"/>
      <c r="D3897"/>
      <c r="E3897"/>
      <c r="F3897"/>
      <c r="G3897"/>
      <c r="H3897"/>
      <c r="I3897"/>
      <c r="J3897"/>
      <c r="K3897"/>
      <c r="L3897"/>
      <c r="M3897"/>
      <c r="N3897"/>
      <c r="O3897"/>
      <c r="P3897"/>
      <c r="Q3897"/>
      <c r="R3897"/>
      <c r="S3897"/>
      <c r="T3897"/>
    </row>
    <row r="3898" spans="1:20" x14ac:dyDescent="0.25">
      <c r="A3898"/>
      <c r="B3898"/>
      <c r="C3898"/>
      <c r="D3898"/>
      <c r="E3898"/>
      <c r="F3898"/>
      <c r="G3898"/>
      <c r="H3898"/>
      <c r="I3898"/>
      <c r="J3898"/>
      <c r="K3898"/>
      <c r="L3898"/>
      <c r="M3898"/>
      <c r="N3898"/>
      <c r="O3898"/>
      <c r="P3898"/>
      <c r="Q3898"/>
      <c r="R3898"/>
      <c r="S3898"/>
      <c r="T3898"/>
    </row>
    <row r="3899" spans="1:20" x14ac:dyDescent="0.25">
      <c r="A3899"/>
      <c r="B3899"/>
      <c r="C3899"/>
      <c r="D3899"/>
      <c r="E3899"/>
      <c r="F3899"/>
      <c r="G3899"/>
      <c r="H3899"/>
      <c r="I3899"/>
      <c r="J3899"/>
      <c r="K3899"/>
      <c r="L3899"/>
      <c r="M3899"/>
      <c r="N3899"/>
      <c r="O3899"/>
      <c r="P3899"/>
      <c r="Q3899"/>
      <c r="R3899"/>
      <c r="S3899"/>
      <c r="T3899"/>
    </row>
    <row r="3900" spans="1:20" x14ac:dyDescent="0.25">
      <c r="A3900"/>
      <c r="B3900"/>
      <c r="C3900"/>
      <c r="D3900"/>
      <c r="E3900"/>
      <c r="F3900"/>
      <c r="G3900"/>
      <c r="H3900"/>
      <c r="I3900"/>
      <c r="J3900"/>
      <c r="K3900"/>
      <c r="L3900"/>
      <c r="M3900"/>
      <c r="N3900"/>
      <c r="O3900"/>
      <c r="P3900"/>
      <c r="Q3900"/>
      <c r="R3900"/>
      <c r="S3900"/>
      <c r="T3900"/>
    </row>
    <row r="3901" spans="1:20" x14ac:dyDescent="0.25">
      <c r="A3901"/>
      <c r="B3901"/>
      <c r="C3901"/>
      <c r="D3901"/>
      <c r="E3901"/>
      <c r="F3901"/>
      <c r="G3901"/>
      <c r="H3901"/>
      <c r="I3901"/>
      <c r="J3901"/>
      <c r="K3901"/>
      <c r="L3901"/>
      <c r="M3901"/>
      <c r="N3901"/>
      <c r="O3901"/>
      <c r="P3901"/>
      <c r="Q3901"/>
      <c r="R3901"/>
      <c r="S3901"/>
      <c r="T3901"/>
    </row>
    <row r="3902" spans="1:20" x14ac:dyDescent="0.25">
      <c r="A3902"/>
      <c r="B3902"/>
      <c r="C3902"/>
      <c r="D3902"/>
      <c r="E3902"/>
      <c r="F3902"/>
      <c r="G3902"/>
      <c r="H3902"/>
      <c r="I3902"/>
      <c r="J3902"/>
      <c r="K3902"/>
      <c r="L3902"/>
      <c r="M3902"/>
      <c r="N3902"/>
      <c r="O3902"/>
      <c r="P3902"/>
      <c r="Q3902"/>
      <c r="R3902"/>
      <c r="S3902"/>
      <c r="T3902"/>
    </row>
    <row r="3903" spans="1:20" x14ac:dyDescent="0.25">
      <c r="A3903"/>
      <c r="B3903"/>
      <c r="C3903"/>
      <c r="D3903"/>
      <c r="E3903"/>
      <c r="F3903"/>
      <c r="G3903"/>
      <c r="H3903"/>
      <c r="I3903"/>
      <c r="J3903"/>
      <c r="K3903"/>
      <c r="L3903"/>
      <c r="M3903"/>
      <c r="N3903"/>
      <c r="O3903"/>
      <c r="P3903"/>
      <c r="Q3903"/>
      <c r="R3903"/>
      <c r="S3903"/>
      <c r="T3903"/>
    </row>
    <row r="3904" spans="1:20" x14ac:dyDescent="0.25">
      <c r="A3904"/>
      <c r="B3904"/>
      <c r="C3904"/>
      <c r="D3904"/>
      <c r="E3904"/>
      <c r="F3904"/>
      <c r="G3904"/>
      <c r="H3904"/>
      <c r="I3904"/>
      <c r="J3904"/>
      <c r="K3904"/>
      <c r="L3904"/>
      <c r="M3904"/>
      <c r="N3904"/>
      <c r="O3904"/>
      <c r="P3904"/>
      <c r="Q3904"/>
      <c r="R3904"/>
      <c r="S3904"/>
      <c r="T3904"/>
    </row>
    <row r="3905" spans="1:20" x14ac:dyDescent="0.25">
      <c r="A3905"/>
      <c r="B3905"/>
      <c r="C3905"/>
      <c r="D3905"/>
      <c r="E3905"/>
      <c r="F3905"/>
      <c r="G3905"/>
      <c r="H3905"/>
      <c r="I3905"/>
      <c r="J3905"/>
      <c r="K3905"/>
      <c r="L3905"/>
      <c r="M3905"/>
      <c r="N3905"/>
      <c r="O3905"/>
      <c r="P3905"/>
      <c r="Q3905"/>
      <c r="R3905"/>
      <c r="S3905"/>
      <c r="T3905"/>
    </row>
    <row r="3906" spans="1:20" x14ac:dyDescent="0.25">
      <c r="A3906"/>
      <c r="B3906"/>
      <c r="C3906"/>
      <c r="D3906"/>
      <c r="E3906"/>
      <c r="F3906"/>
      <c r="G3906"/>
      <c r="H3906"/>
      <c r="I3906"/>
      <c r="J3906"/>
      <c r="K3906"/>
      <c r="L3906"/>
      <c r="M3906"/>
      <c r="N3906"/>
      <c r="O3906"/>
      <c r="P3906"/>
      <c r="Q3906"/>
      <c r="R3906"/>
      <c r="S3906"/>
      <c r="T3906"/>
    </row>
    <row r="3907" spans="1:20" x14ac:dyDescent="0.25">
      <c r="A3907"/>
      <c r="B3907"/>
      <c r="C3907"/>
      <c r="D3907"/>
      <c r="E3907"/>
      <c r="F3907"/>
      <c r="G3907"/>
      <c r="H3907"/>
      <c r="I3907"/>
      <c r="J3907"/>
      <c r="K3907"/>
      <c r="L3907"/>
      <c r="M3907"/>
      <c r="N3907"/>
      <c r="O3907"/>
      <c r="P3907"/>
      <c r="Q3907"/>
      <c r="R3907"/>
      <c r="S3907"/>
      <c r="T3907"/>
    </row>
    <row r="3908" spans="1:20" x14ac:dyDescent="0.25">
      <c r="A3908"/>
      <c r="B3908"/>
      <c r="C3908"/>
      <c r="D3908"/>
      <c r="E3908"/>
      <c r="F3908"/>
      <c r="G3908"/>
      <c r="H3908"/>
      <c r="I3908"/>
      <c r="J3908"/>
      <c r="K3908"/>
      <c r="L3908"/>
      <c r="M3908"/>
      <c r="N3908"/>
      <c r="O3908"/>
      <c r="P3908"/>
      <c r="Q3908"/>
      <c r="R3908"/>
      <c r="S3908"/>
      <c r="T3908"/>
    </row>
    <row r="3909" spans="1:20" x14ac:dyDescent="0.25">
      <c r="A3909"/>
      <c r="B3909"/>
      <c r="C3909"/>
      <c r="D3909"/>
      <c r="E3909"/>
      <c r="F3909"/>
      <c r="G3909"/>
      <c r="H3909"/>
      <c r="I3909"/>
      <c r="J3909"/>
      <c r="K3909"/>
      <c r="L3909"/>
      <c r="M3909"/>
      <c r="N3909"/>
      <c r="O3909"/>
      <c r="P3909"/>
      <c r="Q3909"/>
      <c r="R3909"/>
      <c r="S3909"/>
      <c r="T3909"/>
    </row>
    <row r="3910" spans="1:20" x14ac:dyDescent="0.25">
      <c r="A3910"/>
      <c r="B3910"/>
      <c r="C3910"/>
      <c r="D3910"/>
      <c r="E3910"/>
      <c r="F3910"/>
      <c r="G3910"/>
      <c r="H3910"/>
      <c r="I3910"/>
      <c r="J3910"/>
      <c r="K3910"/>
      <c r="L3910"/>
      <c r="M3910"/>
      <c r="N3910"/>
      <c r="O3910"/>
      <c r="P3910"/>
      <c r="Q3910"/>
      <c r="R3910"/>
      <c r="S3910"/>
      <c r="T3910"/>
    </row>
    <row r="3911" spans="1:20" x14ac:dyDescent="0.25">
      <c r="A3911"/>
      <c r="B3911"/>
      <c r="C3911"/>
      <c r="D3911"/>
      <c r="E3911"/>
      <c r="F3911"/>
      <c r="G3911"/>
      <c r="H3911"/>
      <c r="I3911"/>
      <c r="J3911"/>
      <c r="K3911"/>
      <c r="L3911"/>
      <c r="M3911"/>
      <c r="N3911"/>
      <c r="O3911"/>
      <c r="P3911"/>
      <c r="Q3911"/>
      <c r="R3911"/>
      <c r="S3911"/>
      <c r="T3911"/>
    </row>
    <row r="3912" spans="1:20" x14ac:dyDescent="0.25">
      <c r="A3912"/>
      <c r="B3912"/>
      <c r="C3912"/>
      <c r="D3912"/>
      <c r="E3912"/>
      <c r="F3912"/>
      <c r="G3912"/>
      <c r="H3912"/>
      <c r="I3912"/>
      <c r="J3912"/>
      <c r="K3912"/>
      <c r="L3912"/>
      <c r="M3912"/>
      <c r="N3912"/>
      <c r="O3912"/>
      <c r="P3912"/>
      <c r="Q3912"/>
      <c r="R3912"/>
      <c r="S3912"/>
      <c r="T3912"/>
    </row>
    <row r="3913" spans="1:20" x14ac:dyDescent="0.25">
      <c r="A3913"/>
      <c r="B3913"/>
      <c r="C3913"/>
      <c r="D3913"/>
      <c r="E3913"/>
      <c r="F3913"/>
      <c r="G3913"/>
      <c r="H3913"/>
      <c r="I3913"/>
      <c r="J3913"/>
      <c r="K3913"/>
      <c r="L3913"/>
      <c r="M3913"/>
      <c r="N3913"/>
      <c r="O3913"/>
      <c r="P3913"/>
      <c r="Q3913"/>
      <c r="R3913"/>
      <c r="S3913"/>
      <c r="T3913"/>
    </row>
    <row r="3914" spans="1:20" x14ac:dyDescent="0.25">
      <c r="A3914"/>
      <c r="B3914"/>
      <c r="C3914"/>
      <c r="D3914"/>
      <c r="E3914"/>
      <c r="F3914"/>
      <c r="G3914"/>
      <c r="H3914"/>
      <c r="I3914"/>
      <c r="J3914"/>
      <c r="K3914"/>
      <c r="L3914"/>
      <c r="M3914"/>
      <c r="N3914"/>
      <c r="O3914"/>
      <c r="P3914"/>
      <c r="Q3914"/>
      <c r="R3914"/>
      <c r="S3914"/>
      <c r="T3914"/>
    </row>
    <row r="3915" spans="1:20" x14ac:dyDescent="0.25">
      <c r="A3915"/>
      <c r="B3915"/>
      <c r="C3915"/>
      <c r="D3915"/>
      <c r="E3915"/>
      <c r="F3915"/>
      <c r="G3915"/>
      <c r="H3915"/>
      <c r="I3915"/>
      <c r="J3915"/>
      <c r="K3915"/>
      <c r="L3915"/>
      <c r="M3915"/>
      <c r="N3915"/>
      <c r="O3915"/>
      <c r="P3915"/>
      <c r="Q3915"/>
      <c r="R3915"/>
      <c r="S3915"/>
      <c r="T3915"/>
    </row>
    <row r="3916" spans="1:20" x14ac:dyDescent="0.25">
      <c r="A3916"/>
      <c r="B3916"/>
      <c r="C3916"/>
      <c r="D3916"/>
      <c r="E3916"/>
      <c r="F3916"/>
      <c r="G3916"/>
      <c r="H3916"/>
      <c r="I3916"/>
      <c r="J3916"/>
      <c r="K3916"/>
      <c r="L3916"/>
      <c r="M3916"/>
      <c r="N3916"/>
      <c r="O3916"/>
      <c r="P3916"/>
      <c r="Q3916"/>
      <c r="R3916"/>
      <c r="S3916"/>
      <c r="T3916"/>
    </row>
    <row r="3917" spans="1:20" x14ac:dyDescent="0.25">
      <c r="A3917"/>
      <c r="B3917"/>
      <c r="C3917"/>
      <c r="D3917"/>
      <c r="E3917"/>
      <c r="F3917"/>
      <c r="G3917"/>
      <c r="H3917"/>
      <c r="I3917"/>
      <c r="J3917"/>
      <c r="K3917"/>
      <c r="L3917"/>
      <c r="M3917"/>
      <c r="N3917"/>
      <c r="O3917"/>
      <c r="P3917"/>
      <c r="Q3917"/>
      <c r="R3917"/>
      <c r="S3917"/>
      <c r="T3917"/>
    </row>
    <row r="3918" spans="1:20" x14ac:dyDescent="0.25">
      <c r="A3918"/>
      <c r="B3918"/>
      <c r="C3918"/>
      <c r="D3918"/>
      <c r="E3918"/>
      <c r="F3918"/>
      <c r="G3918"/>
      <c r="H3918"/>
      <c r="I3918"/>
      <c r="J3918"/>
      <c r="K3918"/>
      <c r="L3918"/>
      <c r="M3918"/>
      <c r="N3918"/>
      <c r="O3918"/>
      <c r="P3918"/>
      <c r="Q3918"/>
      <c r="R3918"/>
      <c r="S3918"/>
      <c r="T3918"/>
    </row>
    <row r="3919" spans="1:20" x14ac:dyDescent="0.25">
      <c r="A3919"/>
      <c r="B3919"/>
      <c r="C3919"/>
      <c r="D3919"/>
      <c r="E3919"/>
      <c r="F3919"/>
      <c r="G3919"/>
      <c r="H3919"/>
      <c r="I3919"/>
      <c r="J3919"/>
      <c r="K3919"/>
      <c r="L3919"/>
      <c r="M3919"/>
      <c r="N3919"/>
      <c r="O3919"/>
      <c r="P3919"/>
      <c r="Q3919"/>
      <c r="R3919"/>
      <c r="S3919"/>
      <c r="T3919"/>
    </row>
    <row r="3920" spans="1:20" x14ac:dyDescent="0.25">
      <c r="A3920"/>
      <c r="B3920"/>
      <c r="C3920"/>
      <c r="D3920"/>
      <c r="E3920"/>
      <c r="F3920"/>
      <c r="G3920"/>
      <c r="H3920"/>
      <c r="I3920"/>
      <c r="J3920"/>
      <c r="K3920"/>
      <c r="L3920"/>
      <c r="M3920"/>
      <c r="N3920"/>
      <c r="O3920"/>
      <c r="P3920"/>
      <c r="Q3920"/>
      <c r="R3920"/>
      <c r="S3920"/>
      <c r="T3920"/>
    </row>
    <row r="3921" spans="1:20" x14ac:dyDescent="0.25">
      <c r="A3921"/>
      <c r="B3921"/>
      <c r="C3921"/>
      <c r="D3921"/>
      <c r="E3921"/>
      <c r="F3921"/>
      <c r="G3921"/>
      <c r="H3921"/>
      <c r="I3921"/>
      <c r="J3921"/>
      <c r="K3921"/>
      <c r="L3921"/>
      <c r="M3921"/>
      <c r="N3921"/>
      <c r="O3921"/>
      <c r="P3921"/>
      <c r="Q3921"/>
      <c r="R3921"/>
      <c r="S3921"/>
      <c r="T3921"/>
    </row>
    <row r="3922" spans="1:20" x14ac:dyDescent="0.25">
      <c r="A3922"/>
      <c r="B3922"/>
      <c r="C3922"/>
      <c r="D3922"/>
      <c r="E3922"/>
      <c r="F3922"/>
      <c r="G3922"/>
      <c r="H3922"/>
      <c r="I3922"/>
      <c r="J3922"/>
      <c r="K3922"/>
      <c r="L3922"/>
      <c r="M3922"/>
      <c r="N3922"/>
      <c r="O3922"/>
      <c r="P3922"/>
      <c r="Q3922"/>
      <c r="R3922"/>
      <c r="S3922"/>
      <c r="T3922"/>
    </row>
    <row r="3923" spans="1:20" x14ac:dyDescent="0.25">
      <c r="A3923"/>
      <c r="B3923"/>
      <c r="C3923"/>
      <c r="D3923"/>
      <c r="E3923"/>
      <c r="F3923"/>
      <c r="G3923"/>
      <c r="H3923"/>
      <c r="I3923"/>
      <c r="J3923"/>
      <c r="K3923"/>
      <c r="L3923"/>
      <c r="M3923"/>
      <c r="N3923"/>
      <c r="O3923"/>
      <c r="P3923"/>
      <c r="Q3923"/>
      <c r="R3923"/>
      <c r="S3923"/>
      <c r="T3923"/>
    </row>
    <row r="3924" spans="1:20" x14ac:dyDescent="0.25">
      <c r="A3924"/>
      <c r="B3924"/>
      <c r="C3924"/>
      <c r="D3924"/>
      <c r="E3924"/>
      <c r="F3924"/>
      <c r="G3924"/>
      <c r="H3924"/>
      <c r="I3924"/>
      <c r="J3924"/>
      <c r="K3924"/>
      <c r="L3924"/>
      <c r="M3924"/>
      <c r="N3924"/>
      <c r="O3924"/>
      <c r="P3924"/>
      <c r="Q3924"/>
      <c r="R3924"/>
      <c r="S3924"/>
      <c r="T3924"/>
    </row>
    <row r="3925" spans="1:20" x14ac:dyDescent="0.25">
      <c r="A3925"/>
      <c r="B3925"/>
      <c r="C3925"/>
      <c r="D3925"/>
      <c r="E3925"/>
      <c r="F3925"/>
      <c r="G3925"/>
      <c r="H3925"/>
      <c r="I3925"/>
      <c r="J3925"/>
      <c r="K3925"/>
      <c r="L3925"/>
      <c r="M3925"/>
      <c r="N3925"/>
      <c r="O3925"/>
      <c r="P3925"/>
      <c r="Q3925"/>
      <c r="R3925"/>
      <c r="S3925"/>
      <c r="T3925"/>
    </row>
    <row r="3926" spans="1:20" x14ac:dyDescent="0.25">
      <c r="A3926"/>
      <c r="B3926"/>
      <c r="C3926"/>
      <c r="D3926"/>
      <c r="E3926"/>
      <c r="F3926"/>
      <c r="G3926"/>
      <c r="H3926"/>
      <c r="I3926"/>
      <c r="J3926"/>
      <c r="K3926"/>
      <c r="L3926"/>
      <c r="M3926"/>
      <c r="N3926"/>
      <c r="O3926"/>
      <c r="P3926"/>
      <c r="Q3926"/>
      <c r="R3926"/>
      <c r="S3926"/>
      <c r="T3926"/>
    </row>
    <row r="3927" spans="1:20" x14ac:dyDescent="0.25">
      <c r="A3927"/>
      <c r="B3927"/>
      <c r="C3927"/>
      <c r="D3927"/>
      <c r="E3927"/>
      <c r="F3927"/>
      <c r="G3927"/>
      <c r="H3927"/>
      <c r="I3927"/>
      <c r="J3927"/>
      <c r="K3927"/>
      <c r="L3927"/>
      <c r="M3927"/>
      <c r="N3927"/>
      <c r="O3927"/>
      <c r="P3927"/>
      <c r="Q3927"/>
      <c r="R3927"/>
      <c r="S3927"/>
      <c r="T3927"/>
    </row>
    <row r="3928" spans="1:20" x14ac:dyDescent="0.25">
      <c r="A3928"/>
      <c r="B3928"/>
      <c r="C3928"/>
      <c r="D3928"/>
      <c r="E3928"/>
      <c r="F3928"/>
      <c r="G3928"/>
      <c r="H3928"/>
      <c r="I3928"/>
      <c r="J3928"/>
      <c r="K3928"/>
      <c r="L3928"/>
      <c r="M3928"/>
      <c r="N3928"/>
      <c r="O3928"/>
      <c r="P3928"/>
      <c r="Q3928"/>
      <c r="R3928"/>
      <c r="S3928"/>
      <c r="T3928"/>
    </row>
    <row r="3929" spans="1:20" x14ac:dyDescent="0.25">
      <c r="A3929"/>
      <c r="B3929"/>
      <c r="C3929"/>
      <c r="D3929"/>
      <c r="E3929"/>
      <c r="F3929"/>
      <c r="G3929"/>
      <c r="H3929"/>
      <c r="I3929"/>
      <c r="J3929"/>
      <c r="K3929"/>
      <c r="L3929"/>
      <c r="M3929"/>
      <c r="N3929"/>
      <c r="O3929"/>
      <c r="P3929"/>
      <c r="Q3929"/>
      <c r="R3929"/>
      <c r="S3929"/>
      <c r="T3929"/>
    </row>
    <row r="3930" spans="1:20" x14ac:dyDescent="0.25">
      <c r="A3930"/>
      <c r="B3930"/>
      <c r="C3930"/>
      <c r="D3930"/>
      <c r="E3930"/>
      <c r="F3930"/>
      <c r="G3930"/>
      <c r="H3930"/>
      <c r="I3930"/>
      <c r="J3930"/>
      <c r="K3930"/>
      <c r="L3930"/>
      <c r="M3930"/>
      <c r="N3930"/>
      <c r="O3930"/>
      <c r="P3930"/>
      <c r="Q3930"/>
      <c r="R3930"/>
      <c r="S3930"/>
      <c r="T3930"/>
    </row>
    <row r="3931" spans="1:20" x14ac:dyDescent="0.25">
      <c r="A3931"/>
      <c r="B3931"/>
      <c r="C3931"/>
      <c r="D3931"/>
      <c r="E3931"/>
      <c r="F3931"/>
      <c r="G3931"/>
      <c r="H3931"/>
      <c r="I3931"/>
      <c r="J3931"/>
      <c r="K3931"/>
      <c r="L3931"/>
      <c r="M3931"/>
      <c r="N3931"/>
      <c r="O3931"/>
      <c r="P3931"/>
      <c r="Q3931"/>
      <c r="R3931"/>
      <c r="S3931"/>
      <c r="T3931"/>
    </row>
    <row r="3932" spans="1:20" x14ac:dyDescent="0.25">
      <c r="A3932"/>
      <c r="B3932"/>
      <c r="C3932"/>
      <c r="D3932"/>
      <c r="E3932"/>
      <c r="F3932"/>
      <c r="G3932"/>
      <c r="H3932"/>
      <c r="I3932"/>
      <c r="J3932"/>
      <c r="K3932"/>
      <c r="L3932"/>
      <c r="M3932"/>
      <c r="N3932"/>
      <c r="O3932"/>
      <c r="P3932"/>
      <c r="Q3932"/>
      <c r="R3932"/>
      <c r="S3932"/>
      <c r="T3932"/>
    </row>
    <row r="3933" spans="1:20" x14ac:dyDescent="0.25">
      <c r="A3933"/>
      <c r="B3933"/>
      <c r="C3933"/>
      <c r="D3933"/>
      <c r="E3933"/>
      <c r="F3933"/>
      <c r="G3933"/>
      <c r="H3933"/>
      <c r="I3933"/>
      <c r="J3933"/>
      <c r="K3933"/>
      <c r="L3933"/>
      <c r="M3933"/>
      <c r="N3933"/>
      <c r="O3933"/>
      <c r="P3933"/>
      <c r="Q3933"/>
      <c r="R3933"/>
      <c r="S3933"/>
      <c r="T3933"/>
    </row>
    <row r="3934" spans="1:20" x14ac:dyDescent="0.25">
      <c r="A3934"/>
      <c r="B3934"/>
      <c r="C3934"/>
      <c r="D3934"/>
      <c r="E3934"/>
      <c r="F3934"/>
      <c r="G3934"/>
      <c r="H3934"/>
      <c r="I3934"/>
      <c r="J3934"/>
      <c r="K3934"/>
      <c r="L3934"/>
      <c r="M3934"/>
      <c r="N3934"/>
      <c r="O3934"/>
      <c r="P3934"/>
      <c r="Q3934"/>
      <c r="R3934"/>
      <c r="S3934"/>
      <c r="T3934"/>
    </row>
    <row r="3935" spans="1:20" x14ac:dyDescent="0.25">
      <c r="A3935"/>
      <c r="B3935"/>
      <c r="C3935"/>
      <c r="D3935"/>
      <c r="E3935"/>
      <c r="F3935"/>
      <c r="G3935"/>
      <c r="H3935"/>
      <c r="I3935"/>
      <c r="J3935"/>
      <c r="K3935"/>
      <c r="L3935"/>
      <c r="M3935"/>
      <c r="N3935"/>
      <c r="O3935"/>
      <c r="P3935"/>
      <c r="Q3935"/>
      <c r="R3935"/>
      <c r="S3935"/>
      <c r="T3935"/>
    </row>
    <row r="3936" spans="1:20" x14ac:dyDescent="0.25">
      <c r="A3936"/>
      <c r="B3936"/>
      <c r="C3936"/>
      <c r="D3936"/>
      <c r="E3936"/>
      <c r="F3936"/>
      <c r="G3936"/>
      <c r="H3936"/>
      <c r="I3936"/>
      <c r="J3936"/>
      <c r="K3936"/>
      <c r="L3936"/>
      <c r="M3936"/>
      <c r="N3936"/>
      <c r="O3936"/>
      <c r="P3936"/>
      <c r="Q3936"/>
      <c r="R3936"/>
      <c r="S3936"/>
      <c r="T3936"/>
    </row>
    <row r="3937" spans="1:20" x14ac:dyDescent="0.25">
      <c r="A3937"/>
      <c r="B3937"/>
      <c r="C3937"/>
      <c r="D3937"/>
      <c r="E3937"/>
      <c r="F3937"/>
      <c r="G3937"/>
      <c r="H3937"/>
      <c r="I3937"/>
      <c r="J3937"/>
      <c r="K3937"/>
      <c r="L3937"/>
      <c r="M3937"/>
      <c r="N3937"/>
      <c r="O3937"/>
      <c r="P3937"/>
      <c r="Q3937"/>
      <c r="R3937"/>
      <c r="S3937"/>
      <c r="T3937"/>
    </row>
    <row r="3938" spans="1:20" x14ac:dyDescent="0.25">
      <c r="A3938"/>
      <c r="B3938"/>
      <c r="C3938"/>
      <c r="D3938"/>
      <c r="E3938"/>
      <c r="F3938"/>
      <c r="G3938"/>
      <c r="H3938"/>
      <c r="I3938"/>
      <c r="J3938"/>
      <c r="K3938"/>
      <c r="L3938"/>
      <c r="M3938"/>
      <c r="N3938"/>
      <c r="O3938"/>
      <c r="P3938"/>
      <c r="Q3938"/>
      <c r="R3938"/>
      <c r="S3938"/>
      <c r="T3938"/>
    </row>
    <row r="3939" spans="1:20" x14ac:dyDescent="0.25">
      <c r="A3939"/>
      <c r="B3939"/>
      <c r="C3939"/>
      <c r="D3939"/>
      <c r="E3939"/>
      <c r="F3939"/>
      <c r="G3939"/>
      <c r="H3939"/>
      <c r="I3939"/>
      <c r="J3939"/>
      <c r="K3939"/>
      <c r="L3939"/>
      <c r="M3939"/>
      <c r="N3939"/>
      <c r="O3939"/>
      <c r="P3939"/>
      <c r="Q3939"/>
      <c r="R3939"/>
      <c r="S3939"/>
      <c r="T3939"/>
    </row>
    <row r="3940" spans="1:20" x14ac:dyDescent="0.25">
      <c r="A3940"/>
      <c r="B3940"/>
      <c r="C3940"/>
      <c r="D3940"/>
      <c r="E3940"/>
      <c r="F3940"/>
      <c r="G3940"/>
      <c r="H3940"/>
      <c r="I3940"/>
      <c r="J3940"/>
      <c r="K3940"/>
      <c r="L3940"/>
      <c r="M3940"/>
      <c r="N3940"/>
      <c r="O3940"/>
      <c r="P3940"/>
      <c r="Q3940"/>
      <c r="R3940"/>
      <c r="S3940"/>
      <c r="T3940"/>
    </row>
    <row r="3941" spans="1:20" x14ac:dyDescent="0.25">
      <c r="A3941"/>
      <c r="B3941"/>
      <c r="C3941"/>
      <c r="D3941"/>
      <c r="E3941"/>
      <c r="F3941"/>
      <c r="G3941"/>
      <c r="H3941"/>
      <c r="I3941"/>
      <c r="J3941"/>
      <c r="K3941"/>
      <c r="L3941"/>
      <c r="M3941"/>
      <c r="N3941"/>
      <c r="O3941"/>
      <c r="P3941"/>
      <c r="Q3941"/>
      <c r="R3941"/>
      <c r="S3941"/>
      <c r="T3941"/>
    </row>
    <row r="3942" spans="1:20" x14ac:dyDescent="0.25">
      <c r="A3942"/>
      <c r="B3942"/>
      <c r="C3942"/>
      <c r="D3942"/>
      <c r="E3942"/>
      <c r="F3942"/>
      <c r="G3942"/>
      <c r="H3942"/>
      <c r="I3942"/>
      <c r="J3942"/>
      <c r="K3942"/>
      <c r="L3942"/>
      <c r="M3942"/>
      <c r="N3942"/>
      <c r="O3942"/>
      <c r="P3942"/>
      <c r="Q3942"/>
      <c r="R3942"/>
      <c r="S3942"/>
      <c r="T3942"/>
    </row>
    <row r="3943" spans="1:20" x14ac:dyDescent="0.25">
      <c r="A3943"/>
      <c r="B3943"/>
      <c r="C3943"/>
      <c r="D3943"/>
      <c r="E3943"/>
      <c r="F3943"/>
      <c r="G3943"/>
      <c r="H3943"/>
      <c r="I3943"/>
      <c r="J3943"/>
      <c r="K3943"/>
      <c r="L3943"/>
      <c r="M3943"/>
      <c r="N3943"/>
      <c r="O3943"/>
      <c r="P3943"/>
      <c r="Q3943"/>
      <c r="R3943"/>
      <c r="S3943"/>
      <c r="T3943"/>
    </row>
    <row r="3944" spans="1:20" x14ac:dyDescent="0.25">
      <c r="A3944"/>
      <c r="B3944"/>
      <c r="C3944"/>
      <c r="D3944"/>
      <c r="E3944"/>
      <c r="F3944"/>
      <c r="G3944"/>
      <c r="H3944"/>
      <c r="I3944"/>
      <c r="J3944"/>
      <c r="K3944"/>
      <c r="L3944"/>
      <c r="M3944"/>
      <c r="N3944"/>
      <c r="O3944"/>
      <c r="P3944"/>
      <c r="Q3944"/>
      <c r="R3944"/>
      <c r="S3944"/>
      <c r="T3944"/>
    </row>
    <row r="3945" spans="1:20" x14ac:dyDescent="0.25">
      <c r="A3945"/>
      <c r="B3945"/>
      <c r="C3945"/>
      <c r="D3945"/>
      <c r="E3945"/>
      <c r="F3945"/>
      <c r="G3945"/>
      <c r="H3945"/>
      <c r="I3945"/>
      <c r="J3945"/>
      <c r="K3945"/>
      <c r="L3945"/>
      <c r="M3945"/>
      <c r="N3945"/>
      <c r="O3945"/>
      <c r="P3945"/>
      <c r="Q3945"/>
      <c r="R3945"/>
      <c r="S3945"/>
      <c r="T3945"/>
    </row>
    <row r="3946" spans="1:20" x14ac:dyDescent="0.25">
      <c r="A3946"/>
      <c r="B3946"/>
      <c r="C3946"/>
      <c r="D3946"/>
      <c r="E3946"/>
      <c r="F3946"/>
      <c r="G3946"/>
      <c r="H3946"/>
      <c r="I3946"/>
      <c r="J3946"/>
      <c r="K3946"/>
      <c r="L3946"/>
      <c r="M3946"/>
      <c r="N3946"/>
      <c r="O3946"/>
      <c r="P3946"/>
      <c r="Q3946"/>
      <c r="R3946"/>
      <c r="S3946"/>
      <c r="T3946"/>
    </row>
    <row r="3947" spans="1:20" x14ac:dyDescent="0.25">
      <c r="A3947"/>
      <c r="B3947"/>
      <c r="C3947"/>
      <c r="D3947"/>
      <c r="E3947"/>
      <c r="F3947"/>
      <c r="G3947"/>
      <c r="H3947"/>
      <c r="I3947"/>
      <c r="J3947"/>
      <c r="K3947"/>
      <c r="L3947"/>
      <c r="M3947"/>
      <c r="N3947"/>
      <c r="O3947"/>
      <c r="P3947"/>
      <c r="Q3947"/>
      <c r="R3947"/>
      <c r="S3947"/>
      <c r="T3947"/>
    </row>
    <row r="3948" spans="1:20" x14ac:dyDescent="0.25">
      <c r="A3948"/>
      <c r="B3948"/>
      <c r="C3948"/>
      <c r="D3948"/>
      <c r="E3948"/>
      <c r="F3948"/>
      <c r="G3948"/>
      <c r="H3948"/>
      <c r="I3948"/>
      <c r="J3948"/>
      <c r="K3948"/>
      <c r="L3948"/>
      <c r="M3948"/>
      <c r="N3948"/>
      <c r="O3948"/>
      <c r="P3948"/>
      <c r="Q3948"/>
      <c r="R3948"/>
      <c r="S3948"/>
      <c r="T3948"/>
    </row>
    <row r="3949" spans="1:20" x14ac:dyDescent="0.25">
      <c r="A3949"/>
      <c r="B3949"/>
      <c r="C3949"/>
      <c r="D3949"/>
      <c r="E3949"/>
      <c r="F3949"/>
      <c r="G3949"/>
      <c r="H3949"/>
      <c r="I3949"/>
      <c r="J3949"/>
      <c r="K3949"/>
      <c r="L3949"/>
      <c r="M3949"/>
      <c r="N3949"/>
      <c r="O3949"/>
      <c r="P3949"/>
      <c r="Q3949"/>
      <c r="R3949"/>
      <c r="S3949"/>
      <c r="T3949"/>
    </row>
    <row r="3950" spans="1:20" x14ac:dyDescent="0.25">
      <c r="A3950"/>
      <c r="B3950"/>
      <c r="C3950"/>
      <c r="D3950"/>
      <c r="E3950"/>
      <c r="F3950"/>
      <c r="G3950"/>
      <c r="H3950"/>
      <c r="I3950"/>
      <c r="J3950"/>
      <c r="K3950"/>
      <c r="L3950"/>
      <c r="M3950"/>
      <c r="N3950"/>
      <c r="O3950"/>
      <c r="P3950"/>
      <c r="Q3950"/>
      <c r="R3950"/>
      <c r="S3950"/>
      <c r="T3950"/>
    </row>
    <row r="3951" spans="1:20" x14ac:dyDescent="0.25">
      <c r="A3951"/>
      <c r="B3951"/>
      <c r="C3951"/>
      <c r="D3951"/>
      <c r="E3951"/>
      <c r="F3951"/>
      <c r="G3951"/>
      <c r="H3951"/>
      <c r="I3951"/>
      <c r="J3951"/>
      <c r="K3951"/>
      <c r="L3951"/>
      <c r="M3951"/>
      <c r="N3951"/>
      <c r="O3951"/>
      <c r="P3951"/>
      <c r="Q3951"/>
      <c r="R3951"/>
      <c r="S3951"/>
      <c r="T3951"/>
    </row>
    <row r="3952" spans="1:20" x14ac:dyDescent="0.25">
      <c r="A3952"/>
      <c r="B3952"/>
      <c r="C3952"/>
      <c r="D3952"/>
      <c r="E3952"/>
      <c r="F3952"/>
      <c r="G3952"/>
      <c r="H3952"/>
      <c r="I3952"/>
      <c r="J3952"/>
      <c r="K3952"/>
      <c r="L3952"/>
      <c r="M3952"/>
      <c r="N3952"/>
      <c r="O3952"/>
      <c r="P3952"/>
      <c r="Q3952"/>
      <c r="R3952"/>
      <c r="S3952"/>
      <c r="T3952"/>
    </row>
    <row r="3953" spans="1:20" x14ac:dyDescent="0.25">
      <c r="A3953"/>
      <c r="B3953"/>
      <c r="C3953"/>
      <c r="D3953"/>
      <c r="E3953"/>
      <c r="F3953"/>
      <c r="G3953"/>
      <c r="H3953"/>
      <c r="I3953"/>
      <c r="J3953"/>
      <c r="K3953"/>
      <c r="L3953"/>
      <c r="M3953"/>
      <c r="N3953"/>
      <c r="O3953"/>
      <c r="P3953"/>
      <c r="Q3953"/>
      <c r="R3953"/>
      <c r="S3953"/>
      <c r="T3953"/>
    </row>
    <row r="3954" spans="1:20" x14ac:dyDescent="0.25">
      <c r="A3954"/>
      <c r="B3954"/>
      <c r="C3954"/>
      <c r="D3954"/>
      <c r="E3954"/>
      <c r="F3954"/>
      <c r="G3954"/>
      <c r="H3954"/>
      <c r="I3954"/>
      <c r="J3954"/>
      <c r="K3954"/>
      <c r="L3954"/>
      <c r="M3954"/>
      <c r="N3954"/>
      <c r="O3954"/>
      <c r="P3954"/>
      <c r="Q3954"/>
      <c r="R3954"/>
      <c r="S3954"/>
      <c r="T3954"/>
    </row>
    <row r="3955" spans="1:20" x14ac:dyDescent="0.25">
      <c r="A3955"/>
      <c r="B3955"/>
      <c r="C3955"/>
      <c r="D3955"/>
      <c r="E3955"/>
      <c r="F3955"/>
      <c r="G3955"/>
      <c r="H3955"/>
      <c r="I3955"/>
      <c r="J3955"/>
      <c r="K3955"/>
      <c r="L3955"/>
      <c r="M3955"/>
      <c r="N3955"/>
      <c r="O3955"/>
      <c r="P3955"/>
      <c r="Q3955"/>
      <c r="R3955"/>
      <c r="S3955"/>
      <c r="T3955"/>
    </row>
    <row r="3956" spans="1:20" x14ac:dyDescent="0.25">
      <c r="A3956"/>
      <c r="B3956"/>
      <c r="C3956"/>
      <c r="D3956"/>
      <c r="E3956"/>
      <c r="F3956"/>
      <c r="G3956"/>
      <c r="H3956"/>
      <c r="I3956"/>
      <c r="J3956"/>
      <c r="K3956"/>
      <c r="L3956"/>
      <c r="M3956"/>
      <c r="N3956"/>
      <c r="O3956"/>
      <c r="P3956"/>
      <c r="Q3956"/>
      <c r="R3956"/>
      <c r="S3956"/>
      <c r="T3956"/>
    </row>
    <row r="3957" spans="1:20" x14ac:dyDescent="0.25">
      <c r="A3957"/>
      <c r="B3957"/>
      <c r="C3957"/>
      <c r="D3957"/>
      <c r="E3957"/>
      <c r="F3957"/>
      <c r="G3957"/>
      <c r="H3957"/>
      <c r="I3957"/>
      <c r="J3957"/>
      <c r="K3957"/>
      <c r="L3957"/>
      <c r="M3957"/>
      <c r="N3957"/>
      <c r="O3957"/>
      <c r="P3957"/>
      <c r="Q3957"/>
      <c r="R3957"/>
      <c r="S3957"/>
      <c r="T3957"/>
    </row>
    <row r="3958" spans="1:20" x14ac:dyDescent="0.25">
      <c r="A3958"/>
      <c r="B3958"/>
      <c r="C3958"/>
      <c r="D3958"/>
      <c r="E3958"/>
      <c r="F3958"/>
      <c r="G3958"/>
      <c r="H3958"/>
      <c r="I3958"/>
      <c r="J3958"/>
      <c r="K3958"/>
      <c r="L3958"/>
      <c r="M3958"/>
      <c r="N3958"/>
      <c r="O3958"/>
      <c r="P3958"/>
      <c r="Q3958"/>
      <c r="R3958"/>
      <c r="S3958"/>
      <c r="T3958"/>
    </row>
    <row r="3959" spans="1:20" x14ac:dyDescent="0.25">
      <c r="A3959"/>
      <c r="B3959"/>
      <c r="C3959"/>
      <c r="D3959"/>
      <c r="E3959"/>
      <c r="F3959"/>
      <c r="G3959"/>
      <c r="H3959"/>
      <c r="I3959"/>
      <c r="J3959"/>
      <c r="K3959"/>
      <c r="L3959"/>
      <c r="M3959"/>
      <c r="N3959"/>
      <c r="O3959"/>
      <c r="P3959"/>
      <c r="Q3959"/>
      <c r="R3959"/>
      <c r="S3959"/>
      <c r="T3959"/>
    </row>
    <row r="3960" spans="1:20" x14ac:dyDescent="0.25">
      <c r="A3960"/>
      <c r="B3960"/>
      <c r="C3960"/>
      <c r="D3960"/>
      <c r="E3960"/>
      <c r="F3960"/>
      <c r="G3960"/>
      <c r="H3960"/>
      <c r="I3960"/>
      <c r="J3960"/>
      <c r="K3960"/>
      <c r="L3960"/>
      <c r="M3960"/>
      <c r="N3960"/>
      <c r="O3960"/>
      <c r="P3960"/>
      <c r="Q3960"/>
      <c r="R3960"/>
      <c r="S3960"/>
      <c r="T3960"/>
    </row>
    <row r="3961" spans="1:20" x14ac:dyDescent="0.25">
      <c r="A3961"/>
      <c r="B3961"/>
      <c r="C3961"/>
      <c r="D3961"/>
      <c r="E3961"/>
      <c r="F3961"/>
      <c r="G3961"/>
      <c r="H3961"/>
      <c r="I3961"/>
      <c r="J3961"/>
      <c r="K3961"/>
      <c r="L3961"/>
      <c r="M3961"/>
      <c r="N3961"/>
      <c r="O3961"/>
      <c r="P3961"/>
      <c r="Q3961"/>
      <c r="R3961"/>
      <c r="S3961"/>
      <c r="T3961"/>
    </row>
    <row r="3962" spans="1:20" x14ac:dyDescent="0.25">
      <c r="A3962"/>
      <c r="B3962"/>
      <c r="C3962"/>
      <c r="D3962"/>
      <c r="E3962"/>
      <c r="F3962"/>
      <c r="G3962"/>
      <c r="H3962"/>
      <c r="I3962"/>
      <c r="J3962"/>
      <c r="K3962"/>
      <c r="L3962"/>
      <c r="M3962"/>
      <c r="N3962"/>
      <c r="O3962"/>
      <c r="P3962"/>
      <c r="Q3962"/>
      <c r="R3962"/>
      <c r="S3962"/>
      <c r="T3962"/>
    </row>
    <row r="3963" spans="1:20" x14ac:dyDescent="0.25">
      <c r="A3963"/>
      <c r="B3963"/>
      <c r="C3963"/>
      <c r="D3963"/>
      <c r="E3963"/>
      <c r="F3963"/>
      <c r="G3963"/>
      <c r="H3963"/>
      <c r="I3963"/>
      <c r="J3963"/>
      <c r="K3963"/>
      <c r="L3963"/>
      <c r="M3963"/>
      <c r="N3963"/>
      <c r="O3963"/>
      <c r="P3963"/>
      <c r="Q3963"/>
      <c r="R3963"/>
      <c r="S3963"/>
      <c r="T3963"/>
    </row>
    <row r="3964" spans="1:20" x14ac:dyDescent="0.25">
      <c r="A3964"/>
      <c r="B3964"/>
      <c r="C3964"/>
      <c r="D3964"/>
      <c r="E3964"/>
      <c r="F3964"/>
      <c r="G3964"/>
      <c r="H3964"/>
      <c r="I3964"/>
      <c r="J3964"/>
      <c r="K3964"/>
      <c r="L3964"/>
      <c r="M3964"/>
      <c r="N3964"/>
      <c r="O3964"/>
      <c r="P3964"/>
      <c r="Q3964"/>
      <c r="R3964"/>
      <c r="S3964"/>
      <c r="T3964"/>
    </row>
    <row r="3965" spans="1:20" x14ac:dyDescent="0.25">
      <c r="A3965"/>
      <c r="B3965"/>
      <c r="C3965"/>
      <c r="D3965"/>
      <c r="E3965"/>
      <c r="F3965"/>
      <c r="G3965"/>
      <c r="H3965"/>
      <c r="I3965"/>
      <c r="J3965"/>
      <c r="K3965"/>
      <c r="L3965"/>
      <c r="M3965"/>
      <c r="N3965"/>
      <c r="O3965"/>
      <c r="P3965"/>
      <c r="Q3965"/>
      <c r="R3965"/>
      <c r="S3965"/>
      <c r="T3965"/>
    </row>
    <row r="3966" spans="1:20" x14ac:dyDescent="0.25">
      <c r="A3966"/>
      <c r="B3966"/>
      <c r="C3966"/>
      <c r="D3966"/>
      <c r="E3966"/>
      <c r="F3966"/>
      <c r="G3966"/>
      <c r="H3966"/>
      <c r="I3966"/>
      <c r="J3966"/>
      <c r="K3966"/>
      <c r="L3966"/>
      <c r="M3966"/>
      <c r="N3966"/>
      <c r="O3966"/>
      <c r="P3966"/>
      <c r="Q3966"/>
      <c r="R3966"/>
      <c r="S3966"/>
      <c r="T3966"/>
    </row>
    <row r="3967" spans="1:20" x14ac:dyDescent="0.25">
      <c r="A3967"/>
      <c r="B3967"/>
      <c r="C3967"/>
      <c r="D3967"/>
      <c r="E3967"/>
      <c r="F3967"/>
      <c r="G3967"/>
      <c r="H3967"/>
      <c r="I3967"/>
      <c r="J3967"/>
      <c r="K3967"/>
      <c r="L3967"/>
      <c r="M3967"/>
      <c r="N3967"/>
      <c r="O3967"/>
      <c r="P3967"/>
      <c r="Q3967"/>
      <c r="R3967"/>
      <c r="S3967"/>
      <c r="T3967"/>
    </row>
    <row r="3968" spans="1:20" x14ac:dyDescent="0.25">
      <c r="A3968"/>
      <c r="B3968"/>
      <c r="C3968"/>
      <c r="D3968"/>
      <c r="E3968"/>
      <c r="F3968"/>
      <c r="G3968"/>
      <c r="H3968"/>
      <c r="I3968"/>
      <c r="J3968"/>
      <c r="K3968"/>
      <c r="L3968"/>
      <c r="M3968"/>
      <c r="N3968"/>
      <c r="O3968"/>
      <c r="P3968"/>
      <c r="Q3968"/>
      <c r="R3968"/>
      <c r="S3968"/>
      <c r="T3968"/>
    </row>
    <row r="3969" spans="1:20" x14ac:dyDescent="0.25">
      <c r="A3969"/>
      <c r="B3969"/>
      <c r="C3969"/>
      <c r="D3969"/>
      <c r="E3969"/>
      <c r="F3969"/>
      <c r="G3969"/>
      <c r="H3969"/>
      <c r="I3969"/>
      <c r="J3969"/>
      <c r="K3969"/>
      <c r="L3969"/>
      <c r="M3969"/>
      <c r="N3969"/>
      <c r="O3969"/>
      <c r="P3969"/>
      <c r="Q3969"/>
      <c r="R3969"/>
      <c r="S3969"/>
      <c r="T3969"/>
    </row>
    <row r="3970" spans="1:20" x14ac:dyDescent="0.25">
      <c r="A3970"/>
      <c r="B3970"/>
      <c r="C3970"/>
      <c r="D3970"/>
      <c r="E3970"/>
      <c r="F3970"/>
      <c r="G3970"/>
      <c r="H3970"/>
      <c r="I3970"/>
      <c r="J3970"/>
      <c r="K3970"/>
      <c r="L3970"/>
      <c r="M3970"/>
      <c r="N3970"/>
      <c r="O3970"/>
      <c r="P3970"/>
      <c r="Q3970"/>
      <c r="R3970"/>
      <c r="S3970"/>
      <c r="T3970"/>
    </row>
    <row r="3971" spans="1:20" x14ac:dyDescent="0.25">
      <c r="A3971"/>
      <c r="B3971"/>
      <c r="C3971"/>
      <c r="D3971"/>
      <c r="E3971"/>
      <c r="F3971"/>
      <c r="G3971"/>
      <c r="H3971"/>
      <c r="I3971"/>
      <c r="J3971"/>
      <c r="K3971"/>
      <c r="L3971"/>
      <c r="M3971"/>
      <c r="N3971"/>
      <c r="O3971"/>
      <c r="P3971"/>
      <c r="Q3971"/>
      <c r="R3971"/>
      <c r="S3971"/>
      <c r="T3971"/>
    </row>
    <row r="3972" spans="1:20" x14ac:dyDescent="0.25">
      <c r="A3972"/>
      <c r="B3972"/>
      <c r="C3972"/>
      <c r="D3972"/>
      <c r="E3972"/>
      <c r="F3972"/>
      <c r="G3972"/>
      <c r="H3972"/>
      <c r="I3972"/>
      <c r="J3972"/>
      <c r="K3972"/>
      <c r="L3972"/>
      <c r="M3972"/>
      <c r="N3972"/>
      <c r="O3972"/>
      <c r="P3972"/>
      <c r="Q3972"/>
      <c r="R3972"/>
      <c r="S3972"/>
      <c r="T3972"/>
    </row>
    <row r="3973" spans="1:20" x14ac:dyDescent="0.25">
      <c r="A3973"/>
      <c r="B3973"/>
      <c r="C3973"/>
      <c r="D3973"/>
      <c r="E3973"/>
      <c r="F3973"/>
      <c r="G3973"/>
      <c r="H3973"/>
      <c r="I3973"/>
      <c r="J3973"/>
      <c r="K3973"/>
      <c r="L3973"/>
      <c r="M3973"/>
      <c r="N3973"/>
      <c r="O3973"/>
      <c r="P3973"/>
      <c r="Q3973"/>
      <c r="R3973"/>
      <c r="S3973"/>
      <c r="T3973"/>
    </row>
    <row r="3974" spans="1:20" x14ac:dyDescent="0.25">
      <c r="A3974"/>
      <c r="B3974"/>
      <c r="C3974"/>
      <c r="D3974"/>
      <c r="E3974"/>
      <c r="F3974"/>
      <c r="G3974"/>
      <c r="H3974"/>
      <c r="I3974"/>
      <c r="J3974"/>
      <c r="K3974"/>
      <c r="L3974"/>
      <c r="M3974"/>
      <c r="N3974"/>
      <c r="O3974"/>
      <c r="P3974"/>
      <c r="Q3974"/>
      <c r="R3974"/>
      <c r="S3974"/>
      <c r="T3974"/>
    </row>
    <row r="3975" spans="1:20" x14ac:dyDescent="0.25">
      <c r="A3975"/>
      <c r="B3975"/>
      <c r="C3975"/>
      <c r="D3975"/>
      <c r="E3975"/>
      <c r="F3975"/>
      <c r="G3975"/>
      <c r="H3975"/>
      <c r="I3975"/>
      <c r="J3975"/>
      <c r="K3975"/>
      <c r="L3975"/>
      <c r="M3975"/>
      <c r="N3975"/>
      <c r="O3975"/>
      <c r="P3975"/>
      <c r="Q3975"/>
      <c r="R3975"/>
      <c r="S3975"/>
      <c r="T3975"/>
    </row>
    <row r="3976" spans="1:20" x14ac:dyDescent="0.25">
      <c r="A3976"/>
      <c r="B3976"/>
      <c r="C3976"/>
      <c r="D3976"/>
      <c r="E3976"/>
      <c r="F3976"/>
      <c r="G3976"/>
      <c r="H3976"/>
      <c r="I3976"/>
      <c r="J3976"/>
      <c r="K3976"/>
      <c r="L3976"/>
      <c r="M3976"/>
      <c r="N3976"/>
      <c r="O3976"/>
      <c r="P3976"/>
      <c r="Q3976"/>
      <c r="R3976"/>
      <c r="S3976"/>
      <c r="T3976"/>
    </row>
    <row r="3977" spans="1:20" x14ac:dyDescent="0.25">
      <c r="A3977"/>
      <c r="B3977"/>
      <c r="C3977"/>
      <c r="D3977"/>
      <c r="E3977"/>
      <c r="F3977"/>
      <c r="G3977"/>
      <c r="H3977"/>
      <c r="I3977"/>
      <c r="J3977"/>
      <c r="K3977"/>
      <c r="L3977"/>
      <c r="M3977"/>
      <c r="N3977"/>
      <c r="O3977"/>
      <c r="P3977"/>
      <c r="Q3977"/>
      <c r="R3977"/>
      <c r="S3977"/>
      <c r="T3977"/>
    </row>
    <row r="3978" spans="1:20" x14ac:dyDescent="0.25">
      <c r="A3978"/>
      <c r="B3978"/>
      <c r="C3978"/>
      <c r="D3978"/>
      <c r="E3978"/>
      <c r="F3978"/>
      <c r="G3978"/>
      <c r="H3978"/>
      <c r="I3978"/>
      <c r="J3978"/>
      <c r="K3978"/>
      <c r="L3978"/>
      <c r="M3978"/>
      <c r="N3978"/>
      <c r="O3978"/>
      <c r="P3978"/>
      <c r="Q3978"/>
      <c r="R3978"/>
      <c r="S3978"/>
      <c r="T3978"/>
    </row>
    <row r="3979" spans="1:20" x14ac:dyDescent="0.25">
      <c r="A3979"/>
      <c r="B3979"/>
      <c r="C3979"/>
      <c r="D3979"/>
      <c r="E3979"/>
      <c r="F3979"/>
      <c r="G3979"/>
      <c r="H3979"/>
      <c r="I3979"/>
      <c r="J3979"/>
      <c r="K3979"/>
      <c r="L3979"/>
      <c r="M3979"/>
      <c r="N3979"/>
      <c r="O3979"/>
      <c r="P3979"/>
      <c r="Q3979"/>
      <c r="R3979"/>
      <c r="S3979"/>
      <c r="T3979"/>
    </row>
    <row r="3980" spans="1:20" x14ac:dyDescent="0.25">
      <c r="A3980"/>
      <c r="B3980"/>
      <c r="C3980"/>
      <c r="D3980"/>
      <c r="E3980"/>
      <c r="F3980"/>
      <c r="G3980"/>
      <c r="H3980"/>
      <c r="I3980"/>
      <c r="J3980"/>
      <c r="K3980"/>
      <c r="L3980"/>
      <c r="M3980"/>
      <c r="N3980"/>
      <c r="O3980"/>
      <c r="P3980"/>
      <c r="Q3980"/>
      <c r="R3980"/>
      <c r="S3980"/>
      <c r="T3980"/>
    </row>
    <row r="3981" spans="1:20" x14ac:dyDescent="0.25">
      <c r="A3981"/>
      <c r="B3981"/>
      <c r="C3981"/>
      <c r="D3981"/>
      <c r="E3981"/>
      <c r="F3981"/>
      <c r="G3981"/>
      <c r="H3981"/>
      <c r="I3981"/>
      <c r="J3981"/>
      <c r="K3981"/>
      <c r="L3981"/>
      <c r="M3981"/>
      <c r="N3981"/>
      <c r="O3981"/>
      <c r="P3981"/>
      <c r="Q3981"/>
      <c r="R3981"/>
      <c r="S3981"/>
      <c r="T3981"/>
    </row>
    <row r="3982" spans="1:20" x14ac:dyDescent="0.25">
      <c r="A3982"/>
      <c r="B3982"/>
      <c r="C3982"/>
      <c r="D3982"/>
      <c r="E3982"/>
      <c r="F3982"/>
      <c r="G3982"/>
      <c r="H3982"/>
      <c r="I3982"/>
      <c r="J3982"/>
      <c r="K3982"/>
      <c r="L3982"/>
      <c r="M3982"/>
      <c r="N3982"/>
      <c r="O3982"/>
      <c r="P3982"/>
      <c r="Q3982"/>
      <c r="R3982"/>
      <c r="S3982"/>
      <c r="T3982"/>
    </row>
    <row r="3983" spans="1:20" x14ac:dyDescent="0.25">
      <c r="A3983"/>
      <c r="B3983"/>
      <c r="C3983"/>
      <c r="D3983"/>
      <c r="E3983"/>
      <c r="F3983"/>
      <c r="G3983"/>
      <c r="H3983"/>
      <c r="I3983"/>
      <c r="J3983"/>
      <c r="K3983"/>
      <c r="L3983"/>
      <c r="M3983"/>
      <c r="N3983"/>
      <c r="O3983"/>
      <c r="P3983"/>
      <c r="Q3983"/>
      <c r="R3983"/>
      <c r="S3983"/>
      <c r="T3983"/>
    </row>
    <row r="3984" spans="1:20" x14ac:dyDescent="0.25">
      <c r="A3984"/>
      <c r="B3984"/>
      <c r="C3984"/>
      <c r="D3984"/>
      <c r="E3984"/>
      <c r="F3984"/>
      <c r="G3984"/>
      <c r="H3984"/>
      <c r="I3984"/>
      <c r="J3984"/>
      <c r="K3984"/>
      <c r="L3984"/>
      <c r="M3984"/>
      <c r="N3984"/>
      <c r="O3984"/>
      <c r="P3984"/>
      <c r="Q3984"/>
      <c r="R3984"/>
      <c r="S3984"/>
      <c r="T3984"/>
    </row>
    <row r="3985" spans="1:20" x14ac:dyDescent="0.25">
      <c r="A3985"/>
      <c r="B3985"/>
      <c r="C3985"/>
      <c r="D3985"/>
      <c r="E3985"/>
      <c r="F3985"/>
      <c r="G3985"/>
      <c r="H3985"/>
      <c r="I3985"/>
      <c r="J3985"/>
      <c r="K3985"/>
      <c r="L3985"/>
      <c r="M3985"/>
      <c r="N3985"/>
      <c r="O3985"/>
      <c r="P3985"/>
      <c r="Q3985"/>
      <c r="R3985"/>
      <c r="S3985"/>
      <c r="T3985"/>
    </row>
    <row r="3986" spans="1:20" x14ac:dyDescent="0.25">
      <c r="A3986"/>
      <c r="B3986"/>
      <c r="C3986"/>
      <c r="D3986"/>
      <c r="E3986"/>
      <c r="F3986"/>
      <c r="G3986"/>
      <c r="H3986"/>
      <c r="I3986"/>
      <c r="J3986"/>
      <c r="K3986"/>
      <c r="L3986"/>
      <c r="M3986"/>
      <c r="N3986"/>
      <c r="O3986"/>
      <c r="P3986"/>
      <c r="Q3986"/>
      <c r="R3986"/>
      <c r="S3986"/>
      <c r="T3986"/>
    </row>
    <row r="3987" spans="1:20" x14ac:dyDescent="0.25">
      <c r="A3987"/>
      <c r="B3987"/>
      <c r="C3987"/>
      <c r="D3987"/>
      <c r="E3987"/>
      <c r="F3987"/>
      <c r="G3987"/>
      <c r="H3987"/>
      <c r="I3987"/>
      <c r="J3987"/>
      <c r="K3987"/>
      <c r="L3987"/>
      <c r="M3987"/>
      <c r="N3987"/>
      <c r="O3987"/>
      <c r="P3987"/>
      <c r="Q3987"/>
      <c r="R3987"/>
      <c r="S3987"/>
      <c r="T3987"/>
    </row>
    <row r="3988" spans="1:20" x14ac:dyDescent="0.25">
      <c r="A3988"/>
      <c r="B3988"/>
      <c r="C3988"/>
      <c r="D3988"/>
      <c r="E3988"/>
      <c r="F3988"/>
      <c r="G3988"/>
      <c r="H3988"/>
      <c r="I3988"/>
      <c r="J3988"/>
      <c r="K3988"/>
      <c r="L3988"/>
      <c r="M3988"/>
      <c r="N3988"/>
      <c r="O3988"/>
      <c r="P3988"/>
      <c r="Q3988"/>
      <c r="R3988"/>
      <c r="S3988"/>
      <c r="T3988"/>
    </row>
    <row r="3989" spans="1:20" x14ac:dyDescent="0.25">
      <c r="A3989"/>
      <c r="B3989"/>
      <c r="C3989"/>
      <c r="D3989"/>
      <c r="E3989"/>
      <c r="F3989"/>
      <c r="G3989"/>
      <c r="H3989"/>
      <c r="I3989"/>
      <c r="J3989"/>
      <c r="K3989"/>
      <c r="L3989"/>
      <c r="M3989"/>
      <c r="N3989"/>
      <c r="O3989"/>
      <c r="P3989"/>
      <c r="Q3989"/>
      <c r="R3989"/>
      <c r="S3989"/>
      <c r="T3989"/>
    </row>
    <row r="3990" spans="1:20" x14ac:dyDescent="0.25">
      <c r="A3990"/>
      <c r="B3990"/>
      <c r="C3990"/>
      <c r="D3990"/>
      <c r="E3990"/>
      <c r="F3990"/>
      <c r="G3990"/>
      <c r="H3990"/>
      <c r="I3990"/>
      <c r="J3990"/>
      <c r="K3990"/>
      <c r="L3990"/>
      <c r="M3990"/>
      <c r="N3990"/>
      <c r="O3990"/>
      <c r="P3990"/>
      <c r="Q3990"/>
      <c r="R3990"/>
      <c r="S3990"/>
      <c r="T3990"/>
    </row>
    <row r="3991" spans="1:20" x14ac:dyDescent="0.25">
      <c r="A3991"/>
      <c r="B3991"/>
      <c r="C3991"/>
      <c r="D3991"/>
      <c r="E3991"/>
      <c r="F3991"/>
      <c r="G3991"/>
      <c r="H3991"/>
      <c r="I3991"/>
      <c r="J3991"/>
      <c r="K3991"/>
      <c r="L3991"/>
      <c r="M3991"/>
      <c r="N3991"/>
      <c r="O3991"/>
      <c r="P3991"/>
      <c r="Q3991"/>
      <c r="R3991"/>
      <c r="S3991"/>
      <c r="T3991"/>
    </row>
    <row r="3992" spans="1:20" x14ac:dyDescent="0.25">
      <c r="A3992"/>
      <c r="B3992"/>
      <c r="C3992"/>
      <c r="D3992"/>
      <c r="E3992"/>
      <c r="F3992"/>
      <c r="G3992"/>
      <c r="H3992"/>
      <c r="I3992"/>
      <c r="J3992"/>
      <c r="K3992"/>
      <c r="L3992"/>
      <c r="M3992"/>
      <c r="N3992"/>
      <c r="O3992"/>
      <c r="P3992"/>
      <c r="Q3992"/>
      <c r="R3992"/>
      <c r="S3992"/>
      <c r="T3992"/>
    </row>
    <row r="3993" spans="1:20" x14ac:dyDescent="0.25">
      <c r="A3993"/>
      <c r="B3993"/>
      <c r="C3993"/>
      <c r="D3993"/>
      <c r="E3993"/>
      <c r="F3993"/>
      <c r="G3993"/>
      <c r="H3993"/>
      <c r="I3993"/>
      <c r="J3993"/>
      <c r="K3993"/>
      <c r="L3993"/>
      <c r="M3993"/>
      <c r="N3993"/>
      <c r="O3993"/>
      <c r="P3993"/>
      <c r="Q3993"/>
      <c r="R3993"/>
      <c r="S3993"/>
      <c r="T3993"/>
    </row>
    <row r="3994" spans="1:20" x14ac:dyDescent="0.25">
      <c r="A3994"/>
      <c r="B3994"/>
      <c r="C3994"/>
      <c r="D3994"/>
      <c r="E3994"/>
      <c r="F3994"/>
      <c r="G3994"/>
      <c r="H3994"/>
      <c r="I3994"/>
      <c r="J3994"/>
      <c r="K3994"/>
      <c r="L3994"/>
      <c r="M3994"/>
      <c r="N3994"/>
      <c r="O3994"/>
      <c r="P3994"/>
      <c r="Q3994"/>
      <c r="R3994"/>
      <c r="S3994"/>
      <c r="T3994"/>
    </row>
    <row r="3995" spans="1:20" x14ac:dyDescent="0.25">
      <c r="A3995"/>
      <c r="B3995"/>
      <c r="C3995"/>
      <c r="D3995"/>
      <c r="E3995"/>
      <c r="F3995"/>
      <c r="G3995"/>
      <c r="H3995"/>
      <c r="I3995"/>
      <c r="J3995"/>
      <c r="K3995"/>
      <c r="L3995"/>
      <c r="M3995"/>
      <c r="N3995"/>
      <c r="O3995"/>
      <c r="P3995"/>
      <c r="Q3995"/>
      <c r="R3995"/>
      <c r="S3995"/>
      <c r="T3995"/>
    </row>
    <row r="3996" spans="1:20" x14ac:dyDescent="0.25">
      <c r="A3996"/>
      <c r="B3996"/>
      <c r="C3996"/>
      <c r="D3996"/>
      <c r="E3996"/>
      <c r="F3996"/>
      <c r="G3996"/>
      <c r="H3996"/>
      <c r="I3996"/>
      <c r="J3996"/>
      <c r="K3996"/>
      <c r="L3996"/>
      <c r="M3996"/>
      <c r="N3996"/>
      <c r="O3996"/>
      <c r="P3996"/>
      <c r="Q3996"/>
      <c r="R3996"/>
      <c r="S3996"/>
      <c r="T3996"/>
    </row>
    <row r="3997" spans="1:20" x14ac:dyDescent="0.25">
      <c r="A3997"/>
      <c r="B3997"/>
      <c r="C3997"/>
      <c r="D3997"/>
      <c r="E3997"/>
      <c r="F3997"/>
      <c r="G3997"/>
      <c r="H3997"/>
      <c r="I3997"/>
      <c r="J3997"/>
      <c r="K3997"/>
      <c r="L3997"/>
      <c r="M3997"/>
      <c r="N3997"/>
      <c r="O3997"/>
      <c r="P3997"/>
      <c r="Q3997"/>
      <c r="R3997"/>
      <c r="S3997"/>
      <c r="T3997"/>
    </row>
    <row r="3998" spans="1:20" x14ac:dyDescent="0.25">
      <c r="A3998"/>
      <c r="B3998"/>
      <c r="C3998"/>
      <c r="D3998"/>
      <c r="E3998"/>
      <c r="F3998"/>
      <c r="G3998"/>
      <c r="H3998"/>
      <c r="I3998"/>
      <c r="J3998"/>
      <c r="K3998"/>
      <c r="L3998"/>
      <c r="M3998"/>
      <c r="N3998"/>
      <c r="O3998"/>
      <c r="P3998"/>
      <c r="Q3998"/>
      <c r="R3998"/>
      <c r="S3998"/>
      <c r="T3998"/>
    </row>
    <row r="3999" spans="1:20" x14ac:dyDescent="0.25">
      <c r="A3999"/>
      <c r="B3999"/>
      <c r="C3999"/>
      <c r="D3999"/>
      <c r="E3999"/>
      <c r="F3999"/>
      <c r="G3999"/>
      <c r="H3999"/>
      <c r="I3999"/>
      <c r="J3999"/>
      <c r="K3999"/>
      <c r="L3999"/>
      <c r="M3999"/>
      <c r="N3999"/>
      <c r="O3999"/>
      <c r="P3999"/>
      <c r="Q3999"/>
      <c r="R3999"/>
      <c r="S3999"/>
      <c r="T3999"/>
    </row>
    <row r="4000" spans="1:20" x14ac:dyDescent="0.25">
      <c r="A4000"/>
      <c r="B4000"/>
      <c r="C4000"/>
      <c r="D4000"/>
      <c r="E4000"/>
      <c r="F4000"/>
      <c r="G4000"/>
      <c r="H4000"/>
      <c r="I4000"/>
      <c r="J4000"/>
      <c r="K4000"/>
      <c r="L4000"/>
      <c r="M4000"/>
      <c r="N4000"/>
      <c r="O4000"/>
      <c r="P4000"/>
      <c r="Q4000"/>
      <c r="R4000"/>
      <c r="S4000"/>
      <c r="T4000"/>
    </row>
    <row r="4001" spans="1:20" x14ac:dyDescent="0.25">
      <c r="A4001"/>
      <c r="B4001"/>
      <c r="C4001"/>
      <c r="D4001"/>
      <c r="E4001"/>
      <c r="F4001"/>
      <c r="G4001"/>
      <c r="H4001"/>
      <c r="I4001"/>
      <c r="J4001"/>
      <c r="K4001"/>
      <c r="L4001"/>
      <c r="M4001"/>
      <c r="N4001"/>
      <c r="O4001"/>
      <c r="P4001"/>
      <c r="Q4001"/>
      <c r="R4001"/>
      <c r="S4001"/>
      <c r="T4001"/>
    </row>
    <row r="4002" spans="1:20" x14ac:dyDescent="0.25">
      <c r="A4002"/>
      <c r="B4002"/>
      <c r="C4002"/>
      <c r="D4002"/>
      <c r="E4002"/>
      <c r="F4002"/>
      <c r="G4002"/>
      <c r="H4002"/>
      <c r="I4002"/>
      <c r="J4002"/>
      <c r="K4002"/>
      <c r="L4002"/>
      <c r="M4002"/>
      <c r="N4002"/>
      <c r="O4002"/>
      <c r="P4002"/>
      <c r="Q4002"/>
      <c r="R4002"/>
      <c r="S4002"/>
      <c r="T4002"/>
    </row>
    <row r="4003" spans="1:20" x14ac:dyDescent="0.25">
      <c r="A4003"/>
      <c r="B4003"/>
      <c r="C4003"/>
      <c r="D4003"/>
      <c r="E4003"/>
      <c r="F4003"/>
      <c r="G4003"/>
      <c r="H4003"/>
      <c r="I4003"/>
      <c r="J4003"/>
      <c r="K4003"/>
      <c r="L4003"/>
      <c r="M4003"/>
      <c r="N4003"/>
      <c r="O4003"/>
      <c r="P4003"/>
      <c r="Q4003"/>
      <c r="R4003"/>
      <c r="S4003"/>
      <c r="T4003"/>
    </row>
    <row r="4004" spans="1:20" x14ac:dyDescent="0.25">
      <c r="A4004"/>
      <c r="B4004"/>
      <c r="C4004"/>
      <c r="D4004"/>
      <c r="E4004"/>
      <c r="F4004"/>
      <c r="G4004"/>
      <c r="H4004"/>
      <c r="I4004"/>
      <c r="J4004"/>
      <c r="K4004"/>
      <c r="L4004"/>
      <c r="M4004"/>
      <c r="N4004"/>
      <c r="O4004"/>
      <c r="P4004"/>
      <c r="Q4004"/>
      <c r="R4004"/>
      <c r="S4004"/>
      <c r="T4004"/>
    </row>
    <row r="4005" spans="1:20" x14ac:dyDescent="0.25">
      <c r="A4005"/>
      <c r="B4005"/>
      <c r="C4005"/>
      <c r="D4005"/>
      <c r="E4005"/>
      <c r="F4005"/>
      <c r="G4005"/>
      <c r="H4005"/>
      <c r="I4005"/>
      <c r="J4005"/>
      <c r="K4005"/>
      <c r="L4005"/>
      <c r="M4005"/>
      <c r="N4005"/>
      <c r="O4005"/>
      <c r="P4005"/>
      <c r="Q4005"/>
      <c r="R4005"/>
      <c r="S4005"/>
      <c r="T4005"/>
    </row>
    <row r="4006" spans="1:20" x14ac:dyDescent="0.25">
      <c r="A4006"/>
      <c r="B4006"/>
      <c r="C4006"/>
      <c r="D4006"/>
      <c r="E4006"/>
      <c r="F4006"/>
      <c r="G4006"/>
      <c r="H4006"/>
      <c r="I4006"/>
      <c r="J4006"/>
      <c r="K4006"/>
      <c r="L4006"/>
      <c r="M4006"/>
      <c r="N4006"/>
      <c r="O4006"/>
      <c r="P4006"/>
      <c r="Q4006"/>
      <c r="R4006"/>
      <c r="S4006"/>
      <c r="T4006"/>
    </row>
    <row r="4007" spans="1:20" x14ac:dyDescent="0.25">
      <c r="A4007"/>
      <c r="B4007"/>
      <c r="C4007"/>
      <c r="D4007"/>
      <c r="E4007"/>
      <c r="F4007"/>
      <c r="G4007"/>
      <c r="H4007"/>
      <c r="I4007"/>
      <c r="J4007"/>
      <c r="K4007"/>
      <c r="L4007"/>
      <c r="M4007"/>
      <c r="N4007"/>
      <c r="O4007"/>
      <c r="P4007"/>
      <c r="Q4007"/>
      <c r="R4007"/>
      <c r="S4007"/>
      <c r="T4007"/>
    </row>
    <row r="4008" spans="1:20" x14ac:dyDescent="0.25">
      <c r="A4008"/>
      <c r="B4008"/>
      <c r="C4008"/>
      <c r="D4008"/>
      <c r="E4008"/>
      <c r="F4008"/>
      <c r="G4008"/>
      <c r="H4008"/>
      <c r="I4008"/>
      <c r="J4008"/>
      <c r="K4008"/>
      <c r="L4008"/>
      <c r="M4008"/>
      <c r="N4008"/>
      <c r="O4008"/>
      <c r="P4008"/>
      <c r="Q4008"/>
      <c r="R4008"/>
      <c r="S4008"/>
      <c r="T4008"/>
    </row>
    <row r="4009" spans="1:20" x14ac:dyDescent="0.25">
      <c r="A4009"/>
      <c r="B4009"/>
      <c r="C4009"/>
      <c r="D4009"/>
      <c r="E4009"/>
      <c r="F4009"/>
      <c r="G4009"/>
      <c r="H4009"/>
      <c r="I4009"/>
      <c r="J4009"/>
      <c r="K4009"/>
      <c r="L4009"/>
      <c r="M4009"/>
      <c r="N4009"/>
      <c r="O4009"/>
      <c r="P4009"/>
      <c r="Q4009"/>
      <c r="R4009"/>
      <c r="S4009"/>
      <c r="T4009"/>
    </row>
    <row r="4010" spans="1:20" x14ac:dyDescent="0.25">
      <c r="A4010"/>
      <c r="B4010"/>
      <c r="C4010"/>
      <c r="D4010"/>
      <c r="E4010"/>
      <c r="F4010"/>
      <c r="G4010"/>
      <c r="H4010"/>
      <c r="I4010"/>
      <c r="J4010"/>
      <c r="K4010"/>
      <c r="L4010"/>
      <c r="M4010"/>
      <c r="N4010"/>
      <c r="O4010"/>
      <c r="P4010"/>
      <c r="Q4010"/>
      <c r="R4010"/>
      <c r="S4010"/>
      <c r="T4010"/>
    </row>
    <row r="4011" spans="1:20" x14ac:dyDescent="0.25">
      <c r="A4011"/>
      <c r="B4011"/>
      <c r="C4011"/>
      <c r="D4011"/>
      <c r="E4011"/>
      <c r="F4011"/>
      <c r="G4011"/>
      <c r="H4011"/>
      <c r="I4011"/>
      <c r="J4011"/>
      <c r="K4011"/>
      <c r="L4011"/>
      <c r="M4011"/>
      <c r="N4011"/>
      <c r="O4011"/>
      <c r="P4011"/>
      <c r="Q4011"/>
      <c r="R4011"/>
      <c r="S4011"/>
      <c r="T4011"/>
    </row>
    <row r="4012" spans="1:20" x14ac:dyDescent="0.25">
      <c r="A4012"/>
      <c r="B4012"/>
      <c r="C4012"/>
      <c r="D4012"/>
      <c r="E4012"/>
      <c r="F4012"/>
      <c r="G4012"/>
      <c r="H4012"/>
      <c r="I4012"/>
      <c r="J4012"/>
      <c r="K4012"/>
      <c r="L4012"/>
      <c r="M4012"/>
      <c r="N4012"/>
      <c r="O4012"/>
      <c r="P4012"/>
      <c r="Q4012"/>
      <c r="R4012"/>
      <c r="S4012"/>
      <c r="T4012"/>
    </row>
    <row r="4013" spans="1:20" x14ac:dyDescent="0.25">
      <c r="A4013"/>
      <c r="B4013"/>
      <c r="C4013"/>
      <c r="D4013"/>
      <c r="E4013"/>
      <c r="F4013"/>
      <c r="G4013"/>
      <c r="H4013"/>
      <c r="I4013"/>
      <c r="J4013"/>
      <c r="K4013"/>
      <c r="L4013"/>
      <c r="M4013"/>
      <c r="N4013"/>
      <c r="O4013"/>
      <c r="P4013"/>
      <c r="Q4013"/>
      <c r="R4013"/>
      <c r="S4013"/>
      <c r="T4013"/>
    </row>
    <row r="4014" spans="1:20" x14ac:dyDescent="0.25">
      <c r="A4014"/>
      <c r="B4014"/>
      <c r="C4014"/>
      <c r="D4014"/>
      <c r="E4014"/>
      <c r="F4014"/>
      <c r="G4014"/>
      <c r="H4014"/>
      <c r="I4014"/>
      <c r="J4014"/>
      <c r="K4014"/>
      <c r="L4014"/>
      <c r="M4014"/>
      <c r="N4014"/>
      <c r="O4014"/>
      <c r="P4014"/>
      <c r="Q4014"/>
      <c r="R4014"/>
      <c r="S4014"/>
      <c r="T4014"/>
    </row>
    <row r="4015" spans="1:20" x14ac:dyDescent="0.25">
      <c r="A4015"/>
      <c r="B4015"/>
      <c r="C4015"/>
      <c r="D4015"/>
      <c r="E4015"/>
      <c r="F4015"/>
      <c r="G4015"/>
      <c r="H4015"/>
      <c r="I4015"/>
      <c r="J4015"/>
      <c r="K4015"/>
      <c r="L4015"/>
      <c r="M4015"/>
      <c r="N4015"/>
      <c r="O4015"/>
      <c r="P4015"/>
      <c r="Q4015"/>
      <c r="R4015"/>
      <c r="S4015"/>
      <c r="T4015"/>
    </row>
    <row r="4016" spans="1:20" x14ac:dyDescent="0.25">
      <c r="A4016"/>
      <c r="B4016"/>
      <c r="C4016"/>
      <c r="D4016"/>
      <c r="E4016"/>
      <c r="F4016"/>
      <c r="G4016"/>
      <c r="H4016"/>
      <c r="I4016"/>
      <c r="J4016"/>
      <c r="K4016"/>
      <c r="L4016"/>
      <c r="M4016"/>
      <c r="N4016"/>
      <c r="O4016"/>
      <c r="P4016"/>
      <c r="Q4016"/>
      <c r="R4016"/>
      <c r="S4016"/>
      <c r="T4016"/>
    </row>
    <row r="4017" spans="1:20" x14ac:dyDescent="0.25">
      <c r="A4017"/>
      <c r="B4017"/>
      <c r="C4017"/>
      <c r="D4017"/>
      <c r="E4017"/>
      <c r="F4017"/>
      <c r="G4017"/>
      <c r="H4017"/>
      <c r="I4017"/>
      <c r="J4017"/>
      <c r="K4017"/>
      <c r="L4017"/>
      <c r="M4017"/>
      <c r="N4017"/>
      <c r="O4017"/>
      <c r="P4017"/>
      <c r="Q4017"/>
      <c r="R4017"/>
      <c r="S4017"/>
      <c r="T4017"/>
    </row>
    <row r="4018" spans="1:20" x14ac:dyDescent="0.25">
      <c r="A4018"/>
      <c r="B4018"/>
      <c r="C4018"/>
      <c r="D4018"/>
      <c r="E4018"/>
      <c r="F4018"/>
      <c r="G4018"/>
      <c r="H4018"/>
      <c r="I4018"/>
      <c r="J4018"/>
      <c r="K4018"/>
      <c r="L4018"/>
      <c r="M4018"/>
      <c r="N4018"/>
      <c r="O4018"/>
      <c r="P4018"/>
      <c r="Q4018"/>
      <c r="R4018"/>
      <c r="S4018"/>
      <c r="T4018"/>
    </row>
    <row r="4019" spans="1:20" x14ac:dyDescent="0.25">
      <c r="A4019"/>
      <c r="B4019"/>
      <c r="C4019"/>
      <c r="D4019"/>
      <c r="E4019"/>
      <c r="F4019"/>
      <c r="G4019"/>
      <c r="H4019"/>
      <c r="I4019"/>
      <c r="J4019"/>
      <c r="K4019"/>
      <c r="L4019"/>
      <c r="M4019"/>
      <c r="N4019"/>
      <c r="O4019"/>
      <c r="P4019"/>
      <c r="Q4019"/>
      <c r="R4019"/>
      <c r="S4019"/>
      <c r="T4019"/>
    </row>
    <row r="4020" spans="1:20" x14ac:dyDescent="0.25">
      <c r="A4020"/>
      <c r="B4020"/>
      <c r="C4020"/>
      <c r="D4020"/>
      <c r="E4020"/>
      <c r="F4020"/>
      <c r="G4020"/>
      <c r="H4020"/>
      <c r="I4020"/>
      <c r="J4020"/>
      <c r="K4020"/>
      <c r="L4020"/>
      <c r="M4020"/>
      <c r="N4020"/>
      <c r="O4020"/>
      <c r="P4020"/>
      <c r="Q4020"/>
      <c r="R4020"/>
      <c r="S4020"/>
      <c r="T4020"/>
    </row>
    <row r="4021" spans="1:20" x14ac:dyDescent="0.25">
      <c r="A4021"/>
      <c r="B4021"/>
      <c r="C4021"/>
      <c r="D4021"/>
      <c r="E4021"/>
      <c r="F4021"/>
      <c r="G4021"/>
      <c r="H4021"/>
      <c r="I4021"/>
      <c r="J4021"/>
      <c r="K4021"/>
      <c r="L4021"/>
      <c r="M4021"/>
      <c r="N4021"/>
      <c r="O4021"/>
      <c r="P4021"/>
      <c r="Q4021"/>
      <c r="R4021"/>
      <c r="S4021"/>
      <c r="T4021"/>
    </row>
    <row r="4022" spans="1:20" x14ac:dyDescent="0.25">
      <c r="A4022"/>
      <c r="B4022"/>
      <c r="C4022"/>
      <c r="D4022"/>
      <c r="E4022"/>
      <c r="F4022"/>
      <c r="G4022"/>
      <c r="H4022"/>
      <c r="I4022"/>
      <c r="J4022"/>
      <c r="K4022"/>
      <c r="L4022"/>
      <c r="M4022"/>
      <c r="N4022"/>
      <c r="O4022"/>
      <c r="P4022"/>
      <c r="Q4022"/>
      <c r="R4022"/>
      <c r="S4022"/>
      <c r="T4022"/>
    </row>
    <row r="4023" spans="1:20" x14ac:dyDescent="0.25">
      <c r="A4023"/>
      <c r="B4023"/>
      <c r="C4023"/>
      <c r="D4023"/>
      <c r="E4023"/>
      <c r="F4023"/>
      <c r="G4023"/>
      <c r="H4023"/>
      <c r="I4023"/>
      <c r="J4023"/>
      <c r="K4023"/>
      <c r="L4023"/>
      <c r="M4023"/>
      <c r="N4023"/>
      <c r="O4023"/>
      <c r="P4023"/>
      <c r="Q4023"/>
      <c r="R4023"/>
      <c r="S4023"/>
      <c r="T4023"/>
    </row>
    <row r="4024" spans="1:20" x14ac:dyDescent="0.25">
      <c r="A4024"/>
      <c r="B4024"/>
      <c r="C4024"/>
      <c r="D4024"/>
      <c r="E4024"/>
      <c r="F4024"/>
      <c r="G4024"/>
      <c r="H4024"/>
      <c r="I4024"/>
      <c r="J4024"/>
      <c r="K4024"/>
      <c r="L4024"/>
      <c r="M4024"/>
      <c r="N4024"/>
      <c r="O4024"/>
      <c r="P4024"/>
      <c r="Q4024"/>
      <c r="R4024"/>
      <c r="S4024"/>
      <c r="T4024"/>
    </row>
    <row r="4025" spans="1:20" x14ac:dyDescent="0.25">
      <c r="A4025"/>
      <c r="B4025"/>
      <c r="C4025"/>
      <c r="D4025"/>
      <c r="E4025"/>
      <c r="F4025"/>
      <c r="G4025"/>
      <c r="H4025"/>
      <c r="I4025"/>
      <c r="J4025"/>
      <c r="K4025"/>
      <c r="L4025"/>
      <c r="M4025"/>
      <c r="N4025"/>
      <c r="O4025"/>
      <c r="P4025"/>
      <c r="Q4025"/>
      <c r="R4025"/>
      <c r="S4025"/>
      <c r="T4025"/>
    </row>
    <row r="4026" spans="1:20" x14ac:dyDescent="0.25">
      <c r="A4026"/>
      <c r="B4026"/>
      <c r="C4026"/>
      <c r="D4026"/>
      <c r="E4026"/>
      <c r="F4026"/>
      <c r="G4026"/>
      <c r="H4026"/>
      <c r="I4026"/>
      <c r="J4026"/>
      <c r="K4026"/>
      <c r="L4026"/>
      <c r="M4026"/>
      <c r="N4026"/>
      <c r="O4026"/>
      <c r="P4026"/>
      <c r="Q4026"/>
      <c r="R4026"/>
      <c r="S4026"/>
      <c r="T4026"/>
    </row>
    <row r="4027" spans="1:20" x14ac:dyDescent="0.25">
      <c r="A4027"/>
      <c r="B4027"/>
      <c r="C4027"/>
      <c r="D4027"/>
      <c r="E4027"/>
      <c r="F4027"/>
      <c r="G4027"/>
      <c r="H4027"/>
      <c r="I4027"/>
      <c r="J4027"/>
      <c r="K4027"/>
      <c r="L4027"/>
      <c r="M4027"/>
      <c r="N4027"/>
      <c r="O4027"/>
      <c r="P4027"/>
      <c r="Q4027"/>
      <c r="R4027"/>
      <c r="S4027"/>
      <c r="T4027"/>
    </row>
    <row r="4028" spans="1:20" x14ac:dyDescent="0.25">
      <c r="A4028"/>
      <c r="B4028"/>
      <c r="C4028"/>
      <c r="D4028"/>
      <c r="E4028"/>
      <c r="F4028"/>
      <c r="G4028"/>
      <c r="H4028"/>
      <c r="I4028"/>
      <c r="J4028"/>
      <c r="K4028"/>
      <c r="L4028"/>
      <c r="M4028"/>
      <c r="N4028"/>
      <c r="O4028"/>
      <c r="P4028"/>
      <c r="Q4028"/>
      <c r="R4028"/>
      <c r="S4028"/>
      <c r="T4028"/>
    </row>
    <row r="4029" spans="1:20" x14ac:dyDescent="0.25">
      <c r="A4029"/>
      <c r="B4029"/>
      <c r="C4029"/>
      <c r="D4029"/>
      <c r="E4029"/>
      <c r="F4029"/>
      <c r="G4029"/>
      <c r="H4029"/>
      <c r="I4029"/>
      <c r="J4029"/>
      <c r="K4029"/>
      <c r="L4029"/>
      <c r="M4029"/>
      <c r="N4029"/>
      <c r="O4029"/>
      <c r="P4029"/>
      <c r="Q4029"/>
      <c r="R4029"/>
      <c r="S4029"/>
      <c r="T4029"/>
    </row>
    <row r="4030" spans="1:20" x14ac:dyDescent="0.25">
      <c r="A4030"/>
      <c r="B4030"/>
      <c r="C4030"/>
      <c r="D4030"/>
      <c r="E4030"/>
      <c r="F4030"/>
      <c r="G4030"/>
      <c r="H4030"/>
      <c r="I4030"/>
      <c r="J4030"/>
      <c r="K4030"/>
      <c r="L4030"/>
      <c r="M4030"/>
      <c r="N4030"/>
      <c r="O4030"/>
      <c r="P4030"/>
      <c r="Q4030"/>
      <c r="R4030"/>
      <c r="S4030"/>
      <c r="T4030"/>
    </row>
    <row r="4031" spans="1:20" x14ac:dyDescent="0.25">
      <c r="A4031"/>
      <c r="B4031"/>
      <c r="C4031"/>
      <c r="D4031"/>
      <c r="E4031"/>
      <c r="F4031"/>
      <c r="G4031"/>
      <c r="H4031"/>
      <c r="I4031"/>
      <c r="J4031"/>
      <c r="K4031"/>
      <c r="L4031"/>
      <c r="M4031"/>
      <c r="N4031"/>
      <c r="O4031"/>
      <c r="P4031"/>
      <c r="Q4031"/>
      <c r="R4031"/>
      <c r="S4031"/>
      <c r="T4031"/>
    </row>
    <row r="4032" spans="1:20" x14ac:dyDescent="0.25">
      <c r="A4032"/>
      <c r="B4032"/>
      <c r="C4032"/>
      <c r="D4032"/>
      <c r="E4032"/>
      <c r="F4032"/>
      <c r="G4032"/>
      <c r="H4032"/>
      <c r="I4032"/>
      <c r="J4032"/>
      <c r="K4032"/>
      <c r="L4032"/>
      <c r="M4032"/>
      <c r="N4032"/>
      <c r="O4032"/>
      <c r="P4032"/>
      <c r="Q4032"/>
      <c r="R4032"/>
      <c r="S4032"/>
      <c r="T4032"/>
    </row>
    <row r="4033" spans="1:20" x14ac:dyDescent="0.25">
      <c r="A4033"/>
      <c r="B4033"/>
      <c r="C4033"/>
      <c r="D4033"/>
      <c r="E4033"/>
      <c r="F4033"/>
      <c r="G4033"/>
      <c r="H4033"/>
      <c r="I4033"/>
      <c r="J4033"/>
      <c r="K4033"/>
      <c r="L4033"/>
      <c r="M4033"/>
      <c r="N4033"/>
      <c r="O4033"/>
      <c r="P4033"/>
      <c r="Q4033"/>
      <c r="R4033"/>
      <c r="S4033"/>
      <c r="T4033"/>
    </row>
    <row r="4034" spans="1:20" x14ac:dyDescent="0.25">
      <c r="A4034"/>
      <c r="B4034"/>
      <c r="C4034"/>
      <c r="D4034"/>
      <c r="E4034"/>
      <c r="F4034"/>
      <c r="G4034"/>
      <c r="H4034"/>
      <c r="I4034"/>
      <c r="J4034"/>
      <c r="K4034"/>
      <c r="L4034"/>
      <c r="M4034"/>
      <c r="N4034"/>
      <c r="O4034"/>
      <c r="P4034"/>
      <c r="Q4034"/>
      <c r="R4034"/>
      <c r="S4034"/>
      <c r="T4034"/>
    </row>
    <row r="4035" spans="1:20" x14ac:dyDescent="0.25">
      <c r="A4035"/>
      <c r="B4035"/>
      <c r="C4035"/>
      <c r="D4035"/>
      <c r="E4035"/>
      <c r="F4035"/>
      <c r="G4035"/>
      <c r="H4035"/>
      <c r="I4035"/>
      <c r="J4035"/>
      <c r="K4035"/>
      <c r="L4035"/>
      <c r="M4035"/>
      <c r="N4035"/>
      <c r="O4035"/>
      <c r="P4035"/>
      <c r="Q4035"/>
      <c r="R4035"/>
      <c r="S4035"/>
      <c r="T4035"/>
    </row>
    <row r="4036" spans="1:20" x14ac:dyDescent="0.25">
      <c r="A4036"/>
      <c r="B4036"/>
      <c r="C4036"/>
      <c r="D4036"/>
      <c r="E4036"/>
      <c r="F4036"/>
      <c r="G4036"/>
      <c r="H4036"/>
      <c r="I4036"/>
      <c r="J4036"/>
      <c r="K4036"/>
      <c r="L4036"/>
      <c r="M4036"/>
      <c r="N4036"/>
      <c r="O4036"/>
      <c r="P4036"/>
      <c r="Q4036"/>
      <c r="R4036"/>
      <c r="S4036"/>
      <c r="T4036"/>
    </row>
    <row r="4037" spans="1:20" x14ac:dyDescent="0.25">
      <c r="A4037"/>
      <c r="B4037"/>
      <c r="C4037"/>
      <c r="D4037"/>
      <c r="E4037"/>
      <c r="F4037"/>
      <c r="G4037"/>
      <c r="H4037"/>
      <c r="I4037"/>
      <c r="J4037"/>
      <c r="K4037"/>
      <c r="L4037"/>
      <c r="M4037"/>
      <c r="N4037"/>
      <c r="O4037"/>
      <c r="P4037"/>
      <c r="Q4037"/>
      <c r="R4037"/>
      <c r="S4037"/>
      <c r="T4037"/>
    </row>
    <row r="4038" spans="1:20" x14ac:dyDescent="0.25">
      <c r="A4038"/>
      <c r="B4038"/>
      <c r="C4038"/>
      <c r="D4038"/>
      <c r="E4038"/>
      <c r="F4038"/>
      <c r="G4038"/>
      <c r="H4038"/>
      <c r="I4038"/>
      <c r="J4038"/>
      <c r="K4038"/>
      <c r="L4038"/>
      <c r="M4038"/>
      <c r="N4038"/>
      <c r="O4038"/>
      <c r="P4038"/>
      <c r="Q4038"/>
      <c r="R4038"/>
      <c r="S4038"/>
      <c r="T4038"/>
    </row>
    <row r="4039" spans="1:20" x14ac:dyDescent="0.25">
      <c r="A4039"/>
      <c r="B4039"/>
      <c r="C4039"/>
      <c r="D4039"/>
      <c r="E4039"/>
      <c r="F4039"/>
      <c r="G4039"/>
      <c r="H4039"/>
      <c r="I4039"/>
      <c r="J4039"/>
      <c r="K4039"/>
      <c r="L4039"/>
      <c r="M4039"/>
      <c r="N4039"/>
      <c r="O4039"/>
      <c r="P4039"/>
      <c r="Q4039"/>
      <c r="R4039"/>
      <c r="S4039"/>
      <c r="T4039"/>
    </row>
    <row r="4040" spans="1:20" x14ac:dyDescent="0.25">
      <c r="A4040"/>
      <c r="B4040"/>
      <c r="C4040"/>
      <c r="D4040"/>
      <c r="E4040"/>
      <c r="F4040"/>
      <c r="G4040"/>
      <c r="H4040"/>
      <c r="I4040"/>
      <c r="J4040"/>
      <c r="K4040"/>
      <c r="L4040"/>
      <c r="M4040"/>
      <c r="N4040"/>
      <c r="O4040"/>
      <c r="P4040"/>
      <c r="Q4040"/>
      <c r="R4040"/>
      <c r="S4040"/>
      <c r="T4040"/>
    </row>
    <row r="4041" spans="1:20" x14ac:dyDescent="0.25">
      <c r="A4041"/>
      <c r="B4041"/>
      <c r="C4041"/>
      <c r="D4041"/>
      <c r="E4041"/>
      <c r="F4041"/>
      <c r="G4041"/>
      <c r="H4041"/>
      <c r="I4041"/>
      <c r="J4041"/>
      <c r="K4041"/>
      <c r="L4041"/>
      <c r="M4041"/>
      <c r="N4041"/>
      <c r="O4041"/>
      <c r="P4041"/>
      <c r="Q4041"/>
      <c r="R4041"/>
      <c r="S4041"/>
      <c r="T4041"/>
    </row>
    <row r="4042" spans="1:20" x14ac:dyDescent="0.25">
      <c r="A4042"/>
      <c r="B4042"/>
      <c r="C4042"/>
      <c r="D4042"/>
      <c r="E4042"/>
      <c r="F4042"/>
      <c r="G4042"/>
      <c r="H4042"/>
      <c r="I4042"/>
      <c r="J4042"/>
      <c r="K4042"/>
      <c r="L4042"/>
      <c r="M4042"/>
      <c r="N4042"/>
      <c r="O4042"/>
      <c r="P4042"/>
      <c r="Q4042"/>
      <c r="R4042"/>
      <c r="S4042"/>
      <c r="T4042"/>
    </row>
    <row r="4043" spans="1:20" x14ac:dyDescent="0.25">
      <c r="A4043"/>
      <c r="B4043"/>
      <c r="C4043"/>
      <c r="D4043"/>
      <c r="E4043"/>
      <c r="F4043"/>
      <c r="G4043"/>
      <c r="H4043"/>
      <c r="I4043"/>
      <c r="J4043"/>
      <c r="K4043"/>
      <c r="L4043"/>
      <c r="M4043"/>
      <c r="N4043"/>
      <c r="O4043"/>
      <c r="P4043"/>
      <c r="Q4043"/>
      <c r="R4043"/>
      <c r="S4043"/>
      <c r="T4043"/>
    </row>
    <row r="4044" spans="1:20" x14ac:dyDescent="0.25">
      <c r="A4044"/>
      <c r="B4044"/>
      <c r="C4044"/>
      <c r="D4044"/>
      <c r="E4044"/>
      <c r="F4044"/>
      <c r="G4044"/>
      <c r="H4044"/>
      <c r="I4044"/>
      <c r="J4044"/>
      <c r="K4044"/>
      <c r="L4044"/>
      <c r="M4044"/>
      <c r="N4044"/>
      <c r="O4044"/>
      <c r="P4044"/>
      <c r="Q4044"/>
      <c r="R4044"/>
      <c r="S4044"/>
      <c r="T4044"/>
    </row>
    <row r="4045" spans="1:20" x14ac:dyDescent="0.25">
      <c r="A4045"/>
      <c r="B4045"/>
      <c r="C4045"/>
      <c r="D4045"/>
      <c r="E4045"/>
      <c r="F4045"/>
      <c r="G4045"/>
      <c r="H4045"/>
      <c r="I4045"/>
      <c r="J4045"/>
      <c r="K4045"/>
      <c r="L4045"/>
      <c r="M4045"/>
      <c r="N4045"/>
      <c r="O4045"/>
      <c r="P4045"/>
      <c r="Q4045"/>
      <c r="R4045"/>
      <c r="S4045"/>
      <c r="T4045"/>
    </row>
    <row r="4046" spans="1:20" x14ac:dyDescent="0.25">
      <c r="A4046"/>
      <c r="B4046"/>
      <c r="C4046"/>
      <c r="D4046"/>
      <c r="E4046"/>
      <c r="F4046"/>
      <c r="G4046"/>
      <c r="H4046"/>
      <c r="I4046"/>
      <c r="J4046"/>
      <c r="K4046"/>
      <c r="L4046"/>
      <c r="M4046"/>
      <c r="N4046"/>
      <c r="O4046"/>
      <c r="P4046"/>
      <c r="Q4046"/>
      <c r="R4046"/>
      <c r="S4046"/>
      <c r="T4046"/>
    </row>
    <row r="4047" spans="1:20" x14ac:dyDescent="0.25">
      <c r="A4047"/>
      <c r="B4047"/>
      <c r="C4047"/>
      <c r="D4047"/>
      <c r="E4047"/>
      <c r="F4047"/>
      <c r="G4047"/>
      <c r="H4047"/>
      <c r="I4047"/>
      <c r="J4047"/>
      <c r="K4047"/>
      <c r="L4047"/>
      <c r="M4047"/>
      <c r="N4047"/>
      <c r="O4047"/>
      <c r="P4047"/>
      <c r="Q4047"/>
      <c r="R4047"/>
      <c r="S4047"/>
      <c r="T4047"/>
    </row>
    <row r="4048" spans="1:20" x14ac:dyDescent="0.25">
      <c r="A4048"/>
      <c r="B4048"/>
      <c r="C4048"/>
      <c r="D4048"/>
      <c r="E4048"/>
      <c r="F4048"/>
      <c r="G4048"/>
      <c r="H4048"/>
      <c r="I4048"/>
      <c r="J4048"/>
      <c r="K4048"/>
      <c r="L4048"/>
      <c r="M4048"/>
      <c r="N4048"/>
      <c r="O4048"/>
      <c r="P4048"/>
      <c r="Q4048"/>
      <c r="R4048"/>
      <c r="S4048"/>
      <c r="T4048"/>
    </row>
    <row r="4049" spans="1:20" x14ac:dyDescent="0.25">
      <c r="A4049"/>
      <c r="B4049"/>
      <c r="C4049"/>
      <c r="D4049"/>
      <c r="E4049"/>
      <c r="F4049"/>
      <c r="G4049"/>
      <c r="H4049"/>
      <c r="I4049"/>
      <c r="J4049"/>
      <c r="K4049"/>
      <c r="L4049"/>
      <c r="M4049"/>
      <c r="N4049"/>
      <c r="O4049"/>
      <c r="P4049"/>
      <c r="Q4049"/>
      <c r="R4049"/>
      <c r="S4049"/>
      <c r="T4049"/>
    </row>
    <row r="4050" spans="1:20" x14ac:dyDescent="0.25">
      <c r="A4050"/>
      <c r="B4050"/>
      <c r="C4050"/>
      <c r="D4050"/>
      <c r="E4050"/>
      <c r="F4050"/>
      <c r="G4050"/>
      <c r="H4050"/>
      <c r="I4050"/>
      <c r="J4050"/>
      <c r="K4050"/>
      <c r="L4050"/>
      <c r="M4050"/>
      <c r="N4050"/>
      <c r="O4050"/>
      <c r="P4050"/>
      <c r="Q4050"/>
      <c r="R4050"/>
      <c r="S4050"/>
      <c r="T4050"/>
    </row>
    <row r="4051" spans="1:20" x14ac:dyDescent="0.25">
      <c r="A4051"/>
      <c r="B4051"/>
      <c r="C4051"/>
      <c r="D4051"/>
      <c r="E4051"/>
      <c r="F4051"/>
      <c r="G4051"/>
      <c r="H4051"/>
      <c r="I4051"/>
      <c r="J4051"/>
      <c r="K4051"/>
      <c r="L4051"/>
      <c r="M4051"/>
      <c r="N4051"/>
      <c r="O4051"/>
      <c r="P4051"/>
      <c r="Q4051"/>
      <c r="R4051"/>
      <c r="S4051"/>
      <c r="T4051"/>
    </row>
    <row r="4052" spans="1:20" x14ac:dyDescent="0.25">
      <c r="A4052"/>
      <c r="B4052"/>
      <c r="C4052"/>
      <c r="D4052"/>
      <c r="E4052"/>
      <c r="F4052"/>
      <c r="G4052"/>
      <c r="H4052"/>
      <c r="I4052"/>
      <c r="J4052"/>
      <c r="K4052"/>
      <c r="L4052"/>
      <c r="M4052"/>
      <c r="N4052"/>
      <c r="O4052"/>
      <c r="P4052"/>
      <c r="Q4052"/>
      <c r="R4052"/>
      <c r="S4052"/>
      <c r="T4052"/>
    </row>
    <row r="4053" spans="1:20" x14ac:dyDescent="0.25">
      <c r="A4053"/>
      <c r="B4053"/>
      <c r="C4053"/>
      <c r="D4053"/>
      <c r="E4053"/>
      <c r="F4053"/>
      <c r="G4053"/>
      <c r="H4053"/>
      <c r="I4053"/>
      <c r="J4053"/>
      <c r="K4053"/>
      <c r="L4053"/>
      <c r="M4053"/>
      <c r="N4053"/>
      <c r="O4053"/>
      <c r="P4053"/>
      <c r="Q4053"/>
      <c r="R4053"/>
      <c r="S4053"/>
      <c r="T4053"/>
    </row>
    <row r="4054" spans="1:20" x14ac:dyDescent="0.25">
      <c r="A4054"/>
      <c r="B4054"/>
      <c r="C4054"/>
      <c r="D4054"/>
      <c r="E4054"/>
      <c r="F4054"/>
      <c r="G4054"/>
      <c r="H4054"/>
      <c r="I4054"/>
      <c r="J4054"/>
      <c r="K4054"/>
      <c r="L4054"/>
      <c r="M4054"/>
      <c r="N4054"/>
      <c r="O4054"/>
      <c r="P4054"/>
      <c r="Q4054"/>
      <c r="R4054"/>
      <c r="S4054"/>
      <c r="T4054"/>
    </row>
    <row r="4055" spans="1:20" x14ac:dyDescent="0.25">
      <c r="A4055"/>
      <c r="B4055"/>
      <c r="C4055"/>
      <c r="D4055"/>
      <c r="E4055"/>
      <c r="F4055"/>
      <c r="G4055"/>
      <c r="H4055"/>
      <c r="I4055"/>
      <c r="J4055"/>
      <c r="K4055"/>
      <c r="L4055"/>
      <c r="M4055"/>
      <c r="N4055"/>
      <c r="O4055"/>
      <c r="P4055"/>
      <c r="Q4055"/>
      <c r="R4055"/>
      <c r="S4055"/>
      <c r="T4055"/>
    </row>
    <row r="4056" spans="1:20" x14ac:dyDescent="0.25">
      <c r="A4056"/>
      <c r="B4056"/>
      <c r="C4056"/>
      <c r="D4056"/>
      <c r="E4056"/>
      <c r="F4056"/>
      <c r="G4056"/>
      <c r="H4056"/>
      <c r="I4056"/>
      <c r="J4056"/>
      <c r="K4056"/>
      <c r="L4056"/>
      <c r="M4056"/>
      <c r="N4056"/>
      <c r="O4056"/>
      <c r="P4056"/>
      <c r="Q4056"/>
      <c r="R4056"/>
      <c r="S4056"/>
      <c r="T4056"/>
    </row>
    <row r="4057" spans="1:20" x14ac:dyDescent="0.25">
      <c r="A4057"/>
      <c r="B4057"/>
      <c r="C4057"/>
      <c r="D4057"/>
      <c r="E4057"/>
      <c r="F4057"/>
      <c r="G4057"/>
      <c r="H4057"/>
      <c r="I4057"/>
      <c r="J4057"/>
      <c r="K4057"/>
      <c r="L4057"/>
      <c r="M4057"/>
      <c r="N4057"/>
      <c r="O4057"/>
      <c r="P4057"/>
      <c r="Q4057"/>
      <c r="R4057"/>
      <c r="S4057"/>
      <c r="T4057"/>
    </row>
    <row r="4058" spans="1:20" x14ac:dyDescent="0.25">
      <c r="A4058"/>
      <c r="B4058"/>
      <c r="C4058"/>
      <c r="D4058"/>
      <c r="E4058"/>
      <c r="F4058"/>
      <c r="G4058"/>
      <c r="H4058"/>
      <c r="I4058"/>
      <c r="J4058"/>
      <c r="K4058"/>
      <c r="L4058"/>
      <c r="M4058"/>
      <c r="N4058"/>
      <c r="O4058"/>
      <c r="P4058"/>
      <c r="Q4058"/>
      <c r="R4058"/>
      <c r="S4058"/>
      <c r="T4058"/>
    </row>
    <row r="4059" spans="1:20" x14ac:dyDescent="0.25">
      <c r="A4059"/>
      <c r="B4059"/>
      <c r="C4059"/>
      <c r="D4059"/>
      <c r="E4059"/>
      <c r="F4059"/>
      <c r="G4059"/>
      <c r="H4059"/>
      <c r="I4059"/>
      <c r="J4059"/>
      <c r="K4059"/>
      <c r="L4059"/>
      <c r="M4059"/>
      <c r="N4059"/>
      <c r="O4059"/>
      <c r="P4059"/>
      <c r="Q4059"/>
      <c r="R4059"/>
      <c r="S4059"/>
      <c r="T4059"/>
    </row>
    <row r="4060" spans="1:20" x14ac:dyDescent="0.25">
      <c r="A4060"/>
      <c r="B4060"/>
      <c r="C4060"/>
      <c r="D4060"/>
      <c r="E4060"/>
      <c r="F4060"/>
      <c r="G4060"/>
      <c r="H4060"/>
      <c r="I4060"/>
      <c r="J4060"/>
      <c r="K4060"/>
      <c r="L4060"/>
      <c r="M4060"/>
      <c r="N4060"/>
      <c r="O4060"/>
      <c r="P4060"/>
      <c r="Q4060"/>
      <c r="R4060"/>
      <c r="S4060"/>
      <c r="T4060"/>
    </row>
    <row r="4061" spans="1:20" x14ac:dyDescent="0.25">
      <c r="A4061"/>
      <c r="B4061"/>
      <c r="C4061"/>
      <c r="D4061"/>
      <c r="E4061"/>
      <c r="F4061"/>
      <c r="G4061"/>
      <c r="H4061"/>
      <c r="I4061"/>
      <c r="J4061"/>
      <c r="K4061"/>
      <c r="L4061"/>
      <c r="M4061"/>
      <c r="N4061"/>
      <c r="O4061"/>
      <c r="P4061"/>
      <c r="Q4061"/>
      <c r="R4061"/>
      <c r="S4061"/>
      <c r="T4061"/>
    </row>
    <row r="4062" spans="1:20" x14ac:dyDescent="0.25">
      <c r="A4062"/>
      <c r="B4062"/>
      <c r="C4062"/>
      <c r="D4062"/>
      <c r="E4062"/>
      <c r="F4062"/>
      <c r="G4062"/>
      <c r="H4062"/>
      <c r="I4062"/>
      <c r="J4062"/>
      <c r="K4062"/>
      <c r="L4062"/>
      <c r="M4062"/>
      <c r="N4062"/>
      <c r="O4062"/>
      <c r="P4062"/>
      <c r="Q4062"/>
      <c r="R4062"/>
      <c r="S4062"/>
      <c r="T4062"/>
    </row>
    <row r="4063" spans="1:20" x14ac:dyDescent="0.25">
      <c r="A4063"/>
      <c r="B4063"/>
      <c r="C4063"/>
      <c r="D4063"/>
      <c r="E4063"/>
      <c r="F4063"/>
      <c r="G4063"/>
      <c r="H4063"/>
      <c r="I4063"/>
      <c r="J4063"/>
      <c r="K4063"/>
      <c r="L4063"/>
      <c r="M4063"/>
      <c r="N4063"/>
      <c r="O4063"/>
      <c r="P4063"/>
      <c r="Q4063"/>
      <c r="R4063"/>
      <c r="S4063"/>
      <c r="T4063"/>
    </row>
    <row r="4064" spans="1:20" x14ac:dyDescent="0.25">
      <c r="A4064"/>
      <c r="B4064"/>
      <c r="C4064"/>
      <c r="D4064"/>
      <c r="E4064"/>
      <c r="F4064"/>
      <c r="G4064"/>
      <c r="H4064"/>
      <c r="I4064"/>
      <c r="J4064"/>
      <c r="K4064"/>
      <c r="L4064"/>
      <c r="M4064"/>
      <c r="N4064"/>
      <c r="O4064"/>
      <c r="P4064"/>
      <c r="Q4064"/>
      <c r="R4064"/>
      <c r="S4064"/>
      <c r="T4064"/>
    </row>
    <row r="4065" spans="1:20" x14ac:dyDescent="0.25">
      <c r="A4065"/>
      <c r="B4065"/>
      <c r="C4065"/>
      <c r="D4065"/>
      <c r="E4065"/>
      <c r="F4065"/>
      <c r="G4065"/>
      <c r="H4065"/>
      <c r="I4065"/>
      <c r="J4065"/>
      <c r="K4065"/>
      <c r="L4065"/>
      <c r="M4065"/>
      <c r="N4065"/>
      <c r="O4065"/>
      <c r="P4065"/>
      <c r="Q4065"/>
      <c r="R4065"/>
      <c r="S4065"/>
      <c r="T4065"/>
    </row>
    <row r="4066" spans="1:20" x14ac:dyDescent="0.25">
      <c r="A4066"/>
      <c r="B4066"/>
      <c r="C4066"/>
      <c r="D4066"/>
      <c r="E4066"/>
      <c r="F4066"/>
      <c r="G4066"/>
      <c r="H4066"/>
      <c r="I4066"/>
      <c r="J4066"/>
      <c r="K4066"/>
      <c r="L4066"/>
      <c r="M4066"/>
      <c r="N4066"/>
      <c r="O4066"/>
      <c r="P4066"/>
      <c r="Q4066"/>
      <c r="R4066"/>
      <c r="S4066"/>
      <c r="T4066"/>
    </row>
    <row r="4067" spans="1:20" x14ac:dyDescent="0.25">
      <c r="A4067"/>
      <c r="B4067"/>
      <c r="C4067"/>
      <c r="D4067"/>
      <c r="E4067"/>
      <c r="F4067"/>
      <c r="G4067"/>
      <c r="H4067"/>
      <c r="I4067"/>
      <c r="J4067"/>
      <c r="K4067"/>
      <c r="L4067"/>
      <c r="M4067"/>
      <c r="N4067"/>
      <c r="O4067"/>
      <c r="P4067"/>
      <c r="Q4067"/>
      <c r="R4067"/>
      <c r="S4067"/>
      <c r="T4067"/>
    </row>
    <row r="4068" spans="1:20" x14ac:dyDescent="0.25">
      <c r="A4068"/>
      <c r="B4068"/>
      <c r="C4068"/>
      <c r="D4068"/>
      <c r="E4068"/>
      <c r="F4068"/>
      <c r="G4068"/>
      <c r="H4068"/>
      <c r="I4068"/>
      <c r="J4068"/>
      <c r="K4068"/>
      <c r="L4068"/>
      <c r="M4068"/>
      <c r="N4068"/>
      <c r="O4068"/>
      <c r="P4068"/>
      <c r="Q4068"/>
      <c r="R4068"/>
      <c r="S4068"/>
      <c r="T4068"/>
    </row>
    <row r="4069" spans="1:20" x14ac:dyDescent="0.25">
      <c r="A4069"/>
      <c r="B4069"/>
      <c r="C4069"/>
      <c r="D4069"/>
      <c r="E4069"/>
      <c r="F4069"/>
      <c r="G4069"/>
      <c r="H4069"/>
      <c r="I4069"/>
      <c r="J4069"/>
      <c r="K4069"/>
      <c r="L4069"/>
      <c r="M4069"/>
      <c r="N4069"/>
      <c r="O4069"/>
      <c r="P4069"/>
      <c r="Q4069"/>
      <c r="R4069"/>
      <c r="S4069"/>
      <c r="T4069"/>
    </row>
    <row r="4070" spans="1:20" x14ac:dyDescent="0.25">
      <c r="A4070"/>
      <c r="B4070"/>
      <c r="C4070"/>
      <c r="D4070"/>
      <c r="E4070"/>
      <c r="F4070"/>
      <c r="G4070"/>
      <c r="H4070"/>
      <c r="I4070"/>
      <c r="J4070"/>
      <c r="K4070"/>
      <c r="L4070"/>
      <c r="M4070"/>
      <c r="N4070"/>
      <c r="O4070"/>
      <c r="P4070"/>
      <c r="Q4070"/>
      <c r="R4070"/>
      <c r="S4070"/>
      <c r="T4070"/>
    </row>
    <row r="4071" spans="1:20" x14ac:dyDescent="0.25">
      <c r="A4071"/>
      <c r="B4071"/>
      <c r="C4071"/>
      <c r="D4071"/>
      <c r="E4071"/>
      <c r="F4071"/>
      <c r="G4071"/>
      <c r="H4071"/>
      <c r="I4071"/>
      <c r="J4071"/>
      <c r="K4071"/>
      <c r="L4071"/>
      <c r="M4071"/>
      <c r="N4071"/>
      <c r="O4071"/>
      <c r="P4071"/>
      <c r="Q4071"/>
      <c r="R4071"/>
      <c r="S4071"/>
      <c r="T4071"/>
    </row>
    <row r="4072" spans="1:20" x14ac:dyDescent="0.25">
      <c r="A4072"/>
      <c r="B4072"/>
      <c r="C4072"/>
      <c r="D4072"/>
      <c r="E4072"/>
      <c r="F4072"/>
      <c r="G4072"/>
      <c r="H4072"/>
      <c r="I4072"/>
      <c r="J4072"/>
      <c r="K4072"/>
      <c r="L4072"/>
      <c r="M4072"/>
      <c r="N4072"/>
      <c r="O4072"/>
      <c r="P4072"/>
      <c r="Q4072"/>
      <c r="R4072"/>
      <c r="S4072"/>
      <c r="T4072"/>
    </row>
    <row r="4073" spans="1:20" x14ac:dyDescent="0.25">
      <c r="A4073"/>
      <c r="B4073"/>
      <c r="C4073"/>
      <c r="D4073"/>
      <c r="E4073"/>
      <c r="F4073"/>
      <c r="G4073"/>
      <c r="H4073"/>
      <c r="I4073"/>
      <c r="J4073"/>
      <c r="K4073"/>
      <c r="L4073"/>
      <c r="M4073"/>
      <c r="N4073"/>
      <c r="O4073"/>
      <c r="P4073"/>
      <c r="Q4073"/>
      <c r="R4073"/>
      <c r="S4073"/>
      <c r="T4073"/>
    </row>
    <row r="4074" spans="1:20" x14ac:dyDescent="0.25">
      <c r="A4074"/>
      <c r="B4074"/>
      <c r="C4074"/>
      <c r="D4074"/>
      <c r="E4074"/>
      <c r="F4074"/>
      <c r="G4074"/>
      <c r="H4074"/>
      <c r="I4074"/>
      <c r="J4074"/>
      <c r="K4074"/>
      <c r="L4074"/>
      <c r="M4074"/>
      <c r="N4074"/>
      <c r="O4074"/>
      <c r="P4074"/>
      <c r="Q4074"/>
      <c r="R4074"/>
      <c r="S4074"/>
      <c r="T4074"/>
    </row>
    <row r="4075" spans="1:20" x14ac:dyDescent="0.25">
      <c r="A4075"/>
      <c r="B4075"/>
      <c r="C4075"/>
      <c r="D4075"/>
      <c r="E4075"/>
      <c r="F4075"/>
      <c r="G4075"/>
      <c r="H4075"/>
      <c r="I4075"/>
      <c r="J4075"/>
      <c r="K4075"/>
      <c r="L4075"/>
      <c r="M4075"/>
      <c r="N4075"/>
      <c r="O4075"/>
      <c r="P4075"/>
      <c r="Q4075"/>
      <c r="R4075"/>
      <c r="S4075"/>
      <c r="T4075"/>
    </row>
    <row r="4076" spans="1:20" x14ac:dyDescent="0.25">
      <c r="A4076"/>
      <c r="B4076"/>
      <c r="C4076"/>
      <c r="D4076"/>
      <c r="E4076"/>
      <c r="F4076"/>
      <c r="G4076"/>
      <c r="H4076"/>
      <c r="I4076"/>
      <c r="J4076"/>
      <c r="K4076"/>
      <c r="L4076"/>
      <c r="M4076"/>
      <c r="N4076"/>
      <c r="O4076"/>
      <c r="P4076"/>
      <c r="Q4076"/>
      <c r="R4076"/>
      <c r="S4076"/>
      <c r="T4076"/>
    </row>
    <row r="4077" spans="1:20" x14ac:dyDescent="0.25">
      <c r="A4077"/>
      <c r="B4077"/>
      <c r="C4077"/>
      <c r="D4077"/>
      <c r="E4077"/>
      <c r="F4077"/>
      <c r="G4077"/>
      <c r="H4077"/>
      <c r="I4077"/>
      <c r="J4077"/>
      <c r="K4077"/>
      <c r="L4077"/>
      <c r="M4077"/>
      <c r="N4077"/>
      <c r="O4077"/>
      <c r="P4077"/>
      <c r="Q4077"/>
      <c r="R4077"/>
      <c r="S4077"/>
      <c r="T4077"/>
    </row>
    <row r="4078" spans="1:20" x14ac:dyDescent="0.25">
      <c r="A4078"/>
      <c r="B4078"/>
      <c r="C4078"/>
      <c r="D4078"/>
      <c r="E4078"/>
      <c r="F4078"/>
      <c r="G4078"/>
      <c r="H4078"/>
      <c r="I4078"/>
      <c r="J4078"/>
      <c r="K4078"/>
      <c r="L4078"/>
      <c r="M4078"/>
      <c r="N4078"/>
      <c r="O4078"/>
      <c r="P4078"/>
      <c r="Q4078"/>
      <c r="R4078"/>
      <c r="S4078"/>
      <c r="T4078"/>
    </row>
    <row r="4079" spans="1:20" x14ac:dyDescent="0.25">
      <c r="A4079"/>
      <c r="B4079"/>
      <c r="C4079"/>
      <c r="D4079"/>
      <c r="E4079"/>
      <c r="F4079"/>
      <c r="G4079"/>
      <c r="H4079"/>
      <c r="I4079"/>
      <c r="J4079"/>
      <c r="K4079"/>
      <c r="L4079"/>
      <c r="M4079"/>
      <c r="N4079"/>
      <c r="O4079"/>
      <c r="P4079"/>
      <c r="Q4079"/>
      <c r="R4079"/>
      <c r="S4079"/>
      <c r="T4079"/>
    </row>
    <row r="4080" spans="1:20" x14ac:dyDescent="0.25">
      <c r="A4080"/>
      <c r="B4080"/>
      <c r="C4080"/>
      <c r="D4080"/>
      <c r="E4080"/>
      <c r="F4080"/>
      <c r="G4080"/>
      <c r="H4080"/>
      <c r="I4080"/>
      <c r="J4080"/>
      <c r="K4080"/>
      <c r="L4080"/>
      <c r="M4080"/>
      <c r="N4080"/>
      <c r="O4080"/>
      <c r="P4080"/>
      <c r="Q4080"/>
      <c r="R4080"/>
      <c r="S4080"/>
      <c r="T4080"/>
    </row>
    <row r="4081" spans="1:20" x14ac:dyDescent="0.25">
      <c r="A4081"/>
      <c r="B4081"/>
      <c r="C4081"/>
      <c r="D4081"/>
      <c r="E4081"/>
      <c r="F4081"/>
      <c r="G4081"/>
      <c r="H4081"/>
      <c r="I4081"/>
      <c r="J4081"/>
      <c r="K4081"/>
      <c r="L4081"/>
      <c r="M4081"/>
      <c r="N4081"/>
      <c r="O4081"/>
      <c r="P4081"/>
      <c r="Q4081"/>
      <c r="R4081"/>
      <c r="S4081"/>
      <c r="T4081"/>
    </row>
    <row r="4082" spans="1:20" x14ac:dyDescent="0.25">
      <c r="A4082"/>
      <c r="B4082"/>
      <c r="C4082"/>
      <c r="D4082"/>
      <c r="E4082"/>
      <c r="F4082"/>
      <c r="G4082"/>
      <c r="H4082"/>
      <c r="I4082"/>
      <c r="J4082"/>
      <c r="K4082"/>
      <c r="L4082"/>
      <c r="M4082"/>
      <c r="N4082"/>
      <c r="O4082"/>
      <c r="P4082"/>
      <c r="Q4082"/>
      <c r="R4082"/>
      <c r="S4082"/>
      <c r="T4082"/>
    </row>
    <row r="4083" spans="1:20" x14ac:dyDescent="0.25">
      <c r="A4083"/>
      <c r="B4083"/>
      <c r="C4083"/>
      <c r="D4083"/>
      <c r="E4083"/>
      <c r="F4083"/>
      <c r="G4083"/>
      <c r="H4083"/>
      <c r="I4083"/>
      <c r="J4083"/>
      <c r="K4083"/>
      <c r="L4083"/>
      <c r="M4083"/>
      <c r="N4083"/>
      <c r="O4083"/>
      <c r="P4083"/>
      <c r="Q4083"/>
      <c r="R4083"/>
      <c r="S4083"/>
      <c r="T4083"/>
    </row>
    <row r="4084" spans="1:20" x14ac:dyDescent="0.25">
      <c r="A4084"/>
      <c r="B4084"/>
      <c r="C4084"/>
      <c r="D4084"/>
      <c r="E4084"/>
      <c r="F4084"/>
      <c r="G4084"/>
      <c r="H4084"/>
      <c r="I4084"/>
      <c r="J4084"/>
      <c r="K4084"/>
      <c r="L4084"/>
      <c r="M4084"/>
      <c r="N4084"/>
      <c r="O4084"/>
      <c r="P4084"/>
      <c r="Q4084"/>
      <c r="R4084"/>
      <c r="S4084"/>
      <c r="T4084"/>
    </row>
    <row r="4085" spans="1:20" x14ac:dyDescent="0.25">
      <c r="A4085"/>
      <c r="B4085"/>
      <c r="C4085"/>
      <c r="D4085"/>
      <c r="E4085"/>
      <c r="F4085"/>
      <c r="G4085"/>
      <c r="H4085"/>
      <c r="I4085"/>
      <c r="J4085"/>
      <c r="K4085"/>
      <c r="L4085"/>
      <c r="M4085"/>
      <c r="N4085"/>
      <c r="O4085"/>
      <c r="P4085"/>
      <c r="Q4085"/>
      <c r="R4085"/>
      <c r="S4085"/>
      <c r="T4085"/>
    </row>
    <row r="4086" spans="1:20" x14ac:dyDescent="0.25">
      <c r="A4086"/>
      <c r="B4086"/>
      <c r="C4086"/>
      <c r="D4086"/>
      <c r="E4086"/>
      <c r="F4086"/>
      <c r="G4086"/>
      <c r="H4086"/>
      <c r="I4086"/>
      <c r="J4086"/>
      <c r="K4086"/>
      <c r="L4086"/>
      <c r="M4086"/>
      <c r="N4086"/>
      <c r="O4086"/>
      <c r="P4086"/>
      <c r="Q4086"/>
      <c r="R4086"/>
      <c r="S4086"/>
      <c r="T4086"/>
    </row>
    <row r="4087" spans="1:20" x14ac:dyDescent="0.25">
      <c r="A4087"/>
      <c r="B4087"/>
      <c r="C4087"/>
      <c r="D4087"/>
      <c r="E4087"/>
      <c r="F4087"/>
      <c r="G4087"/>
      <c r="H4087"/>
      <c r="I4087"/>
      <c r="J4087"/>
      <c r="K4087"/>
      <c r="L4087"/>
      <c r="M4087"/>
      <c r="N4087"/>
      <c r="O4087"/>
      <c r="P4087"/>
      <c r="Q4087"/>
      <c r="R4087"/>
      <c r="S4087"/>
      <c r="T4087"/>
    </row>
    <row r="4088" spans="1:20" x14ac:dyDescent="0.25">
      <c r="A4088"/>
      <c r="B4088"/>
      <c r="C4088"/>
      <c r="D4088"/>
      <c r="E4088"/>
      <c r="F4088"/>
      <c r="G4088"/>
      <c r="H4088"/>
      <c r="I4088"/>
      <c r="J4088"/>
      <c r="K4088"/>
      <c r="L4088"/>
      <c r="M4088"/>
      <c r="N4088"/>
      <c r="O4088"/>
      <c r="P4088"/>
      <c r="Q4088"/>
      <c r="R4088"/>
      <c r="S4088"/>
      <c r="T4088"/>
    </row>
    <row r="4089" spans="1:20" x14ac:dyDescent="0.25">
      <c r="A4089"/>
      <c r="B4089"/>
      <c r="C4089"/>
      <c r="D4089"/>
      <c r="E4089"/>
      <c r="F4089"/>
      <c r="G4089"/>
      <c r="H4089"/>
      <c r="I4089"/>
      <c r="J4089"/>
      <c r="K4089"/>
      <c r="L4089"/>
      <c r="M4089"/>
      <c r="N4089"/>
      <c r="O4089"/>
      <c r="P4089"/>
      <c r="Q4089"/>
      <c r="R4089"/>
      <c r="S4089"/>
      <c r="T4089"/>
    </row>
    <row r="4090" spans="1:20" x14ac:dyDescent="0.25">
      <c r="A4090"/>
      <c r="B4090"/>
      <c r="C4090"/>
      <c r="D4090"/>
      <c r="E4090"/>
      <c r="F4090"/>
      <c r="G4090"/>
      <c r="H4090"/>
      <c r="I4090"/>
      <c r="J4090"/>
      <c r="K4090"/>
      <c r="L4090"/>
      <c r="M4090"/>
      <c r="N4090"/>
      <c r="O4090"/>
      <c r="P4090"/>
      <c r="Q4090"/>
      <c r="R4090"/>
      <c r="S4090"/>
      <c r="T4090"/>
    </row>
    <row r="4091" spans="1:20" x14ac:dyDescent="0.25">
      <c r="A4091"/>
      <c r="B4091"/>
      <c r="C4091"/>
      <c r="D4091"/>
      <c r="E4091"/>
      <c r="F4091"/>
      <c r="G4091"/>
      <c r="H4091"/>
      <c r="I4091"/>
      <c r="J4091"/>
      <c r="K4091"/>
      <c r="L4091"/>
      <c r="M4091"/>
      <c r="N4091"/>
      <c r="O4091"/>
      <c r="P4091"/>
      <c r="Q4091"/>
      <c r="R4091"/>
      <c r="S4091"/>
      <c r="T4091"/>
    </row>
    <row r="4092" spans="1:20" x14ac:dyDescent="0.25">
      <c r="A4092"/>
      <c r="B4092"/>
      <c r="C4092"/>
      <c r="D4092"/>
      <c r="E4092"/>
      <c r="F4092"/>
      <c r="G4092"/>
      <c r="H4092"/>
      <c r="I4092"/>
      <c r="J4092"/>
      <c r="K4092"/>
      <c r="L4092"/>
      <c r="M4092"/>
      <c r="N4092"/>
      <c r="O4092"/>
      <c r="P4092"/>
      <c r="Q4092"/>
      <c r="R4092"/>
      <c r="S4092"/>
      <c r="T4092"/>
    </row>
    <row r="4093" spans="1:20" x14ac:dyDescent="0.25">
      <c r="A4093"/>
      <c r="B4093"/>
      <c r="C4093"/>
      <c r="D4093"/>
      <c r="E4093"/>
      <c r="F4093"/>
      <c r="G4093"/>
      <c r="H4093"/>
      <c r="I4093"/>
      <c r="J4093"/>
      <c r="K4093"/>
      <c r="L4093"/>
      <c r="M4093"/>
      <c r="N4093"/>
      <c r="O4093"/>
      <c r="P4093"/>
      <c r="Q4093"/>
      <c r="R4093"/>
      <c r="S4093"/>
      <c r="T4093"/>
    </row>
    <row r="4094" spans="1:20" x14ac:dyDescent="0.25">
      <c r="A4094"/>
      <c r="B4094"/>
      <c r="C4094"/>
      <c r="D4094"/>
      <c r="E4094"/>
      <c r="F4094"/>
      <c r="G4094"/>
      <c r="H4094"/>
      <c r="I4094"/>
      <c r="J4094"/>
      <c r="K4094"/>
      <c r="L4094"/>
      <c r="M4094"/>
      <c r="N4094"/>
      <c r="O4094"/>
      <c r="P4094"/>
      <c r="Q4094"/>
      <c r="R4094"/>
      <c r="S4094"/>
      <c r="T4094"/>
    </row>
    <row r="4095" spans="1:20" x14ac:dyDescent="0.25">
      <c r="A4095"/>
      <c r="B4095"/>
      <c r="C4095"/>
      <c r="D4095"/>
      <c r="E4095"/>
      <c r="F4095"/>
      <c r="G4095"/>
      <c r="H4095"/>
      <c r="I4095"/>
      <c r="J4095"/>
      <c r="K4095"/>
      <c r="L4095"/>
      <c r="M4095"/>
      <c r="N4095"/>
      <c r="O4095"/>
      <c r="P4095"/>
      <c r="Q4095"/>
      <c r="R4095"/>
      <c r="S4095"/>
      <c r="T4095"/>
    </row>
    <row r="4096" spans="1:20" x14ac:dyDescent="0.25">
      <c r="A4096"/>
      <c r="B4096"/>
      <c r="C4096"/>
      <c r="D4096"/>
      <c r="E4096"/>
      <c r="F4096"/>
      <c r="G4096"/>
      <c r="H4096"/>
      <c r="I4096"/>
      <c r="J4096"/>
      <c r="K4096"/>
      <c r="L4096"/>
      <c r="M4096"/>
      <c r="N4096"/>
      <c r="O4096"/>
      <c r="P4096"/>
      <c r="Q4096"/>
      <c r="R4096"/>
      <c r="S4096"/>
      <c r="T4096"/>
    </row>
    <row r="4097" spans="1:20" x14ac:dyDescent="0.25">
      <c r="A4097"/>
      <c r="B4097"/>
      <c r="C4097"/>
      <c r="D4097"/>
      <c r="E4097"/>
      <c r="F4097"/>
      <c r="G4097"/>
      <c r="H4097"/>
      <c r="I4097"/>
      <c r="J4097"/>
      <c r="K4097"/>
      <c r="L4097"/>
      <c r="M4097"/>
      <c r="N4097"/>
      <c r="O4097"/>
      <c r="P4097"/>
      <c r="Q4097"/>
      <c r="R4097"/>
      <c r="S4097"/>
      <c r="T4097"/>
    </row>
    <row r="4098" spans="1:20" x14ac:dyDescent="0.25">
      <c r="A4098"/>
      <c r="B4098"/>
      <c r="C4098"/>
      <c r="D4098"/>
      <c r="E4098"/>
      <c r="F4098"/>
      <c r="G4098"/>
      <c r="H4098"/>
      <c r="I4098"/>
      <c r="J4098"/>
      <c r="K4098"/>
      <c r="L4098"/>
      <c r="M4098"/>
      <c r="N4098"/>
      <c r="O4098"/>
      <c r="P4098"/>
      <c r="Q4098"/>
      <c r="R4098"/>
      <c r="S4098"/>
      <c r="T4098"/>
    </row>
    <row r="4099" spans="1:20" x14ac:dyDescent="0.25">
      <c r="A4099"/>
      <c r="B4099"/>
      <c r="C4099"/>
      <c r="D4099"/>
      <c r="E4099"/>
      <c r="F4099"/>
      <c r="G4099"/>
      <c r="H4099"/>
      <c r="I4099"/>
      <c r="J4099"/>
      <c r="K4099"/>
      <c r="L4099"/>
      <c r="M4099"/>
      <c r="N4099"/>
      <c r="O4099"/>
      <c r="P4099"/>
      <c r="Q4099"/>
      <c r="R4099"/>
      <c r="S4099"/>
      <c r="T4099"/>
    </row>
    <row r="4100" spans="1:20" x14ac:dyDescent="0.25">
      <c r="A4100"/>
      <c r="B4100"/>
      <c r="C4100"/>
      <c r="D4100"/>
      <c r="E4100"/>
      <c r="F4100"/>
      <c r="G4100"/>
      <c r="H4100"/>
      <c r="I4100"/>
      <c r="J4100"/>
      <c r="K4100"/>
      <c r="L4100"/>
      <c r="M4100"/>
      <c r="N4100"/>
      <c r="O4100"/>
      <c r="P4100"/>
      <c r="Q4100"/>
      <c r="R4100"/>
      <c r="S4100"/>
      <c r="T4100"/>
    </row>
    <row r="4101" spans="1:20" x14ac:dyDescent="0.25">
      <c r="A4101"/>
      <c r="B4101"/>
      <c r="C4101"/>
      <c r="D4101"/>
      <c r="E4101"/>
      <c r="F4101"/>
      <c r="G4101"/>
      <c r="H4101"/>
      <c r="I4101"/>
      <c r="J4101"/>
      <c r="K4101"/>
      <c r="L4101"/>
      <c r="M4101"/>
      <c r="N4101"/>
      <c r="O4101"/>
      <c r="P4101"/>
      <c r="Q4101"/>
      <c r="R4101"/>
      <c r="S4101"/>
      <c r="T4101"/>
    </row>
    <row r="4102" spans="1:20" x14ac:dyDescent="0.25">
      <c r="A4102"/>
      <c r="B4102"/>
      <c r="C4102"/>
      <c r="D4102"/>
      <c r="E4102"/>
      <c r="F4102"/>
      <c r="G4102"/>
      <c r="H4102"/>
      <c r="I4102"/>
      <c r="J4102"/>
      <c r="K4102"/>
      <c r="L4102"/>
      <c r="M4102"/>
      <c r="N4102"/>
      <c r="O4102"/>
      <c r="P4102"/>
      <c r="Q4102"/>
      <c r="R4102"/>
      <c r="S4102"/>
      <c r="T4102"/>
    </row>
    <row r="4103" spans="1:20" x14ac:dyDescent="0.25">
      <c r="A4103"/>
      <c r="B4103"/>
      <c r="C4103"/>
      <c r="D4103"/>
      <c r="E4103"/>
      <c r="F4103"/>
      <c r="G4103"/>
      <c r="H4103"/>
      <c r="I4103"/>
      <c r="J4103"/>
      <c r="K4103"/>
      <c r="L4103"/>
      <c r="M4103"/>
      <c r="N4103"/>
      <c r="O4103"/>
      <c r="P4103"/>
      <c r="Q4103"/>
      <c r="R4103"/>
      <c r="S4103"/>
      <c r="T4103"/>
    </row>
    <row r="4104" spans="1:20" x14ac:dyDescent="0.25">
      <c r="A4104"/>
      <c r="B4104"/>
      <c r="C4104"/>
      <c r="D4104"/>
      <c r="E4104"/>
      <c r="F4104"/>
      <c r="G4104"/>
      <c r="H4104"/>
      <c r="I4104"/>
      <c r="J4104"/>
      <c r="K4104"/>
      <c r="L4104"/>
      <c r="M4104"/>
      <c r="N4104"/>
      <c r="O4104"/>
      <c r="P4104"/>
      <c r="Q4104"/>
      <c r="R4104"/>
      <c r="S4104"/>
      <c r="T4104"/>
    </row>
    <row r="4105" spans="1:20" x14ac:dyDescent="0.25">
      <c r="A4105"/>
      <c r="B4105"/>
      <c r="C4105"/>
      <c r="D4105"/>
      <c r="E4105"/>
      <c r="F4105"/>
      <c r="G4105"/>
      <c r="H4105"/>
      <c r="I4105"/>
      <c r="J4105"/>
      <c r="K4105"/>
      <c r="L4105"/>
      <c r="M4105"/>
      <c r="N4105"/>
      <c r="O4105"/>
      <c r="P4105"/>
      <c r="Q4105"/>
      <c r="R4105"/>
      <c r="S4105"/>
      <c r="T4105"/>
    </row>
    <row r="4106" spans="1:20" x14ac:dyDescent="0.25">
      <c r="A4106"/>
      <c r="B4106"/>
      <c r="C4106"/>
      <c r="D4106"/>
      <c r="E4106"/>
      <c r="F4106"/>
      <c r="G4106"/>
      <c r="H4106"/>
      <c r="I4106"/>
      <c r="J4106"/>
      <c r="K4106"/>
      <c r="L4106"/>
      <c r="M4106"/>
      <c r="N4106"/>
      <c r="O4106"/>
      <c r="P4106"/>
      <c r="Q4106"/>
      <c r="R4106"/>
      <c r="S4106"/>
      <c r="T4106"/>
    </row>
    <row r="4107" spans="1:20" x14ac:dyDescent="0.25">
      <c r="A4107"/>
      <c r="B4107"/>
      <c r="C4107"/>
      <c r="D4107"/>
      <c r="E4107"/>
      <c r="F4107"/>
      <c r="G4107"/>
      <c r="H4107"/>
      <c r="I4107"/>
      <c r="J4107"/>
      <c r="K4107"/>
      <c r="L4107"/>
      <c r="M4107"/>
      <c r="N4107"/>
      <c r="O4107"/>
      <c r="P4107"/>
      <c r="Q4107"/>
      <c r="R4107"/>
      <c r="S4107"/>
      <c r="T4107"/>
    </row>
    <row r="4108" spans="1:20" x14ac:dyDescent="0.25">
      <c r="A4108"/>
      <c r="B4108"/>
      <c r="C4108"/>
      <c r="D4108"/>
      <c r="E4108"/>
      <c r="F4108"/>
      <c r="G4108"/>
      <c r="H4108"/>
      <c r="I4108"/>
      <c r="J4108"/>
      <c r="K4108"/>
      <c r="L4108"/>
      <c r="M4108"/>
      <c r="N4108"/>
      <c r="O4108"/>
      <c r="P4108"/>
      <c r="Q4108"/>
      <c r="R4108"/>
      <c r="S4108"/>
      <c r="T4108"/>
    </row>
    <row r="4109" spans="1:20" x14ac:dyDescent="0.25">
      <c r="A4109"/>
      <c r="B4109"/>
      <c r="C4109"/>
      <c r="D4109"/>
      <c r="E4109"/>
      <c r="F4109"/>
      <c r="G4109"/>
      <c r="H4109"/>
      <c r="I4109"/>
      <c r="J4109"/>
      <c r="K4109"/>
      <c r="L4109"/>
      <c r="M4109"/>
      <c r="N4109"/>
      <c r="O4109"/>
      <c r="P4109"/>
      <c r="Q4109"/>
      <c r="R4109"/>
      <c r="S4109"/>
      <c r="T4109"/>
    </row>
    <row r="4110" spans="1:20" x14ac:dyDescent="0.25">
      <c r="A4110"/>
      <c r="B4110"/>
      <c r="C4110"/>
      <c r="D4110"/>
      <c r="E4110"/>
      <c r="F4110"/>
      <c r="G4110"/>
      <c r="H4110"/>
      <c r="I4110"/>
      <c r="J4110"/>
      <c r="K4110"/>
      <c r="L4110"/>
      <c r="M4110"/>
      <c r="N4110"/>
      <c r="O4110"/>
      <c r="P4110"/>
      <c r="Q4110"/>
      <c r="R4110"/>
      <c r="S4110"/>
      <c r="T4110"/>
    </row>
    <row r="4111" spans="1:20" x14ac:dyDescent="0.25">
      <c r="A4111"/>
      <c r="B4111"/>
      <c r="C4111"/>
      <c r="D4111"/>
      <c r="E4111"/>
      <c r="F4111"/>
      <c r="G4111"/>
      <c r="H4111"/>
      <c r="I4111"/>
      <c r="J4111"/>
      <c r="K4111"/>
      <c r="L4111"/>
      <c r="M4111"/>
      <c r="N4111"/>
      <c r="O4111"/>
      <c r="P4111"/>
      <c r="Q4111"/>
      <c r="R4111"/>
      <c r="S4111"/>
      <c r="T4111"/>
    </row>
    <row r="4112" spans="1:20" x14ac:dyDescent="0.25">
      <c r="A4112"/>
      <c r="B4112"/>
      <c r="C4112"/>
      <c r="D4112"/>
      <c r="E4112"/>
      <c r="F4112"/>
      <c r="G4112"/>
      <c r="H4112"/>
      <c r="I4112"/>
      <c r="J4112"/>
      <c r="K4112"/>
      <c r="L4112"/>
      <c r="M4112"/>
      <c r="N4112"/>
      <c r="O4112"/>
      <c r="P4112"/>
      <c r="Q4112"/>
      <c r="R4112"/>
      <c r="S4112"/>
      <c r="T4112"/>
    </row>
    <row r="4113" spans="1:20" x14ac:dyDescent="0.25">
      <c r="A4113"/>
      <c r="B4113"/>
      <c r="C4113"/>
      <c r="D4113"/>
      <c r="E4113"/>
      <c r="F4113"/>
      <c r="G4113"/>
      <c r="H4113"/>
      <c r="I4113"/>
      <c r="J4113"/>
      <c r="K4113"/>
      <c r="L4113"/>
      <c r="M4113"/>
      <c r="N4113"/>
      <c r="O4113"/>
      <c r="P4113"/>
      <c r="Q4113"/>
      <c r="R4113"/>
      <c r="S4113"/>
      <c r="T4113"/>
    </row>
    <row r="4114" spans="1:20" x14ac:dyDescent="0.25">
      <c r="A4114"/>
      <c r="B4114"/>
      <c r="C4114"/>
      <c r="D4114"/>
      <c r="E4114"/>
      <c r="F4114"/>
      <c r="G4114"/>
      <c r="H4114"/>
      <c r="I4114"/>
      <c r="J4114"/>
      <c r="K4114"/>
      <c r="L4114"/>
      <c r="M4114"/>
      <c r="N4114"/>
      <c r="O4114"/>
      <c r="P4114"/>
      <c r="Q4114"/>
      <c r="R4114"/>
      <c r="S4114"/>
      <c r="T4114"/>
    </row>
    <row r="4115" spans="1:20" x14ac:dyDescent="0.25">
      <c r="A4115"/>
      <c r="B4115"/>
      <c r="C4115"/>
      <c r="D4115"/>
      <c r="E4115"/>
      <c r="F4115"/>
      <c r="G4115"/>
      <c r="H4115"/>
      <c r="I4115"/>
      <c r="J4115"/>
      <c r="K4115"/>
      <c r="L4115"/>
      <c r="M4115"/>
      <c r="N4115"/>
      <c r="O4115"/>
      <c r="P4115"/>
      <c r="Q4115"/>
      <c r="R4115"/>
      <c r="S4115"/>
      <c r="T4115"/>
    </row>
    <row r="4116" spans="1:20" x14ac:dyDescent="0.25">
      <c r="A4116"/>
      <c r="B4116"/>
      <c r="C4116"/>
      <c r="D4116"/>
      <c r="E4116"/>
      <c r="F4116"/>
      <c r="G4116"/>
      <c r="H4116"/>
      <c r="I4116"/>
      <c r="J4116"/>
      <c r="K4116"/>
      <c r="L4116"/>
      <c r="M4116"/>
      <c r="N4116"/>
      <c r="O4116"/>
      <c r="P4116"/>
      <c r="Q4116"/>
      <c r="R4116"/>
      <c r="S4116"/>
      <c r="T4116"/>
    </row>
    <row r="4117" spans="1:20" x14ac:dyDescent="0.25">
      <c r="A4117"/>
      <c r="B4117"/>
      <c r="C4117"/>
      <c r="D4117"/>
      <c r="E4117"/>
      <c r="F4117"/>
      <c r="G4117"/>
      <c r="H4117"/>
      <c r="I4117"/>
      <c r="J4117"/>
      <c r="K4117"/>
      <c r="L4117"/>
      <c r="M4117"/>
      <c r="N4117"/>
      <c r="O4117"/>
      <c r="P4117"/>
      <c r="Q4117"/>
      <c r="R4117"/>
      <c r="S4117"/>
      <c r="T4117"/>
    </row>
    <row r="4118" spans="1:20" x14ac:dyDescent="0.25">
      <c r="A4118"/>
      <c r="B4118"/>
      <c r="C4118"/>
      <c r="D4118"/>
      <c r="E4118"/>
      <c r="F4118"/>
      <c r="G4118"/>
      <c r="H4118"/>
      <c r="I4118"/>
      <c r="J4118"/>
      <c r="K4118"/>
      <c r="L4118"/>
      <c r="M4118"/>
      <c r="N4118"/>
      <c r="O4118"/>
      <c r="P4118"/>
      <c r="Q4118"/>
      <c r="R4118"/>
      <c r="S4118"/>
      <c r="T4118"/>
    </row>
    <row r="4119" spans="1:20" x14ac:dyDescent="0.25">
      <c r="A4119"/>
      <c r="B4119"/>
      <c r="C4119"/>
      <c r="D4119"/>
      <c r="E4119"/>
      <c r="F4119"/>
      <c r="G4119"/>
      <c r="H4119"/>
      <c r="I4119"/>
      <c r="J4119"/>
      <c r="K4119"/>
      <c r="L4119"/>
      <c r="M4119"/>
      <c r="N4119"/>
      <c r="O4119"/>
      <c r="P4119"/>
      <c r="Q4119"/>
      <c r="R4119"/>
      <c r="S4119"/>
      <c r="T4119"/>
    </row>
    <row r="4120" spans="1:20" x14ac:dyDescent="0.25">
      <c r="A4120"/>
      <c r="B4120"/>
      <c r="C4120"/>
      <c r="D4120"/>
      <c r="E4120"/>
      <c r="F4120"/>
      <c r="G4120"/>
      <c r="H4120"/>
      <c r="I4120"/>
      <c r="J4120"/>
      <c r="K4120"/>
      <c r="L4120"/>
      <c r="M4120"/>
      <c r="N4120"/>
      <c r="O4120"/>
      <c r="P4120"/>
      <c r="Q4120"/>
      <c r="R4120"/>
      <c r="S4120"/>
      <c r="T4120"/>
    </row>
    <row r="4121" spans="1:20" x14ac:dyDescent="0.25">
      <c r="A4121"/>
      <c r="B4121"/>
      <c r="C4121"/>
      <c r="D4121"/>
      <c r="E4121"/>
      <c r="F4121"/>
      <c r="G4121"/>
      <c r="H4121"/>
      <c r="I4121"/>
      <c r="J4121"/>
      <c r="K4121"/>
      <c r="L4121"/>
      <c r="M4121"/>
      <c r="N4121"/>
      <c r="O4121"/>
      <c r="P4121"/>
      <c r="Q4121"/>
      <c r="R4121"/>
      <c r="S4121"/>
      <c r="T4121"/>
    </row>
    <row r="4122" spans="1:20" x14ac:dyDescent="0.25">
      <c r="A4122"/>
      <c r="B4122"/>
      <c r="C4122"/>
      <c r="D4122"/>
      <c r="E4122"/>
      <c r="F4122"/>
      <c r="G4122"/>
      <c r="H4122"/>
      <c r="I4122"/>
      <c r="J4122"/>
      <c r="K4122"/>
      <c r="L4122"/>
      <c r="M4122"/>
      <c r="N4122"/>
      <c r="O4122"/>
      <c r="P4122"/>
      <c r="Q4122"/>
      <c r="R4122"/>
      <c r="S4122"/>
      <c r="T4122"/>
    </row>
    <row r="4123" spans="1:20" x14ac:dyDescent="0.25">
      <c r="A4123"/>
      <c r="B4123"/>
      <c r="C4123"/>
      <c r="D4123"/>
      <c r="E4123"/>
      <c r="F4123"/>
      <c r="G4123"/>
      <c r="H4123"/>
      <c r="I4123"/>
      <c r="J4123"/>
      <c r="K4123"/>
      <c r="L4123"/>
      <c r="M4123"/>
      <c r="N4123"/>
      <c r="O4123"/>
      <c r="P4123"/>
      <c r="Q4123"/>
      <c r="R4123"/>
      <c r="S4123"/>
      <c r="T4123"/>
    </row>
    <row r="4124" spans="1:20" x14ac:dyDescent="0.25">
      <c r="A4124"/>
      <c r="B4124"/>
      <c r="C4124"/>
      <c r="D4124"/>
      <c r="E4124"/>
      <c r="F4124"/>
      <c r="G4124"/>
      <c r="H4124"/>
      <c r="I4124"/>
      <c r="J4124"/>
      <c r="K4124"/>
      <c r="L4124"/>
      <c r="M4124"/>
      <c r="N4124"/>
      <c r="O4124"/>
      <c r="P4124"/>
      <c r="Q4124"/>
      <c r="R4124"/>
      <c r="S4124"/>
      <c r="T4124"/>
    </row>
    <row r="4125" spans="1:20" x14ac:dyDescent="0.25">
      <c r="A4125"/>
      <c r="B4125"/>
      <c r="C4125"/>
      <c r="D4125"/>
      <c r="E4125"/>
      <c r="F4125"/>
      <c r="G4125"/>
      <c r="H4125"/>
      <c r="I4125"/>
      <c r="J4125"/>
      <c r="K4125"/>
      <c r="L4125"/>
      <c r="M4125"/>
      <c r="N4125"/>
      <c r="O4125"/>
      <c r="P4125"/>
      <c r="Q4125"/>
      <c r="R4125"/>
      <c r="S4125"/>
      <c r="T4125"/>
    </row>
    <row r="4126" spans="1:20" x14ac:dyDescent="0.25">
      <c r="A4126"/>
      <c r="B4126"/>
      <c r="C4126"/>
      <c r="D4126"/>
      <c r="E4126"/>
      <c r="F4126"/>
      <c r="G4126"/>
      <c r="H4126"/>
      <c r="I4126"/>
      <c r="J4126"/>
      <c r="K4126"/>
      <c r="L4126"/>
      <c r="M4126"/>
      <c r="N4126"/>
      <c r="O4126"/>
      <c r="P4126"/>
      <c r="Q4126"/>
      <c r="R4126"/>
      <c r="S4126"/>
      <c r="T4126"/>
    </row>
    <row r="4127" spans="1:20" x14ac:dyDescent="0.25">
      <c r="A4127"/>
      <c r="B4127"/>
      <c r="C4127"/>
      <c r="D4127"/>
      <c r="E4127"/>
      <c r="F4127"/>
      <c r="G4127"/>
      <c r="H4127"/>
      <c r="I4127"/>
      <c r="J4127"/>
      <c r="K4127"/>
      <c r="L4127"/>
      <c r="M4127"/>
      <c r="N4127"/>
      <c r="O4127"/>
      <c r="P4127"/>
      <c r="Q4127"/>
      <c r="R4127"/>
      <c r="S4127"/>
      <c r="T4127"/>
    </row>
    <row r="4128" spans="1:20" x14ac:dyDescent="0.25">
      <c r="A4128"/>
      <c r="B4128"/>
      <c r="C4128"/>
      <c r="D4128"/>
      <c r="E4128"/>
      <c r="F4128"/>
      <c r="G4128"/>
      <c r="H4128"/>
      <c r="I4128"/>
      <c r="J4128"/>
      <c r="K4128"/>
      <c r="L4128"/>
      <c r="M4128"/>
      <c r="N4128"/>
      <c r="O4128"/>
      <c r="P4128"/>
      <c r="Q4128"/>
      <c r="R4128"/>
      <c r="S4128"/>
      <c r="T4128"/>
    </row>
    <row r="4129" spans="1:20" x14ac:dyDescent="0.25">
      <c r="A4129"/>
      <c r="B4129"/>
      <c r="C4129"/>
      <c r="D4129"/>
      <c r="E4129"/>
      <c r="F4129"/>
      <c r="G4129"/>
      <c r="H4129"/>
      <c r="I4129"/>
      <c r="J4129"/>
      <c r="K4129"/>
      <c r="L4129"/>
      <c r="M4129"/>
      <c r="N4129"/>
      <c r="O4129"/>
      <c r="P4129"/>
      <c r="Q4129"/>
      <c r="R4129"/>
      <c r="S4129"/>
      <c r="T4129"/>
    </row>
    <row r="4130" spans="1:20" x14ac:dyDescent="0.25">
      <c r="A4130"/>
      <c r="B4130"/>
      <c r="C4130"/>
      <c r="D4130"/>
      <c r="E4130"/>
      <c r="F4130"/>
      <c r="G4130"/>
      <c r="H4130"/>
      <c r="I4130"/>
      <c r="J4130"/>
      <c r="K4130"/>
      <c r="L4130"/>
      <c r="M4130"/>
      <c r="N4130"/>
      <c r="O4130"/>
      <c r="P4130"/>
      <c r="Q4130"/>
      <c r="R4130"/>
      <c r="S4130"/>
      <c r="T4130"/>
    </row>
    <row r="4131" spans="1:20" x14ac:dyDescent="0.25">
      <c r="A4131"/>
      <c r="B4131"/>
      <c r="C4131"/>
      <c r="D4131"/>
      <c r="E4131"/>
      <c r="F4131"/>
      <c r="G4131"/>
      <c r="H4131"/>
      <c r="I4131"/>
      <c r="J4131"/>
      <c r="K4131"/>
      <c r="L4131"/>
      <c r="M4131"/>
      <c r="N4131"/>
      <c r="O4131"/>
      <c r="P4131"/>
      <c r="Q4131"/>
      <c r="R4131"/>
      <c r="S4131"/>
      <c r="T4131"/>
    </row>
    <row r="4132" spans="1:20" x14ac:dyDescent="0.25">
      <c r="A4132"/>
      <c r="B4132"/>
      <c r="C4132"/>
      <c r="D4132"/>
      <c r="E4132"/>
      <c r="F4132"/>
      <c r="G4132"/>
      <c r="H4132"/>
      <c r="I4132"/>
      <c r="J4132"/>
      <c r="K4132"/>
      <c r="L4132"/>
      <c r="M4132"/>
      <c r="N4132"/>
      <c r="O4132"/>
      <c r="P4132"/>
      <c r="Q4132"/>
      <c r="R4132"/>
      <c r="S4132"/>
      <c r="T4132"/>
    </row>
    <row r="4133" spans="1:20" x14ac:dyDescent="0.25">
      <c r="A4133"/>
      <c r="B4133"/>
      <c r="C4133"/>
      <c r="D4133"/>
      <c r="E4133"/>
      <c r="F4133"/>
      <c r="G4133"/>
      <c r="H4133"/>
      <c r="I4133"/>
      <c r="J4133"/>
      <c r="K4133"/>
      <c r="L4133"/>
      <c r="M4133"/>
      <c r="N4133"/>
      <c r="O4133"/>
      <c r="P4133"/>
      <c r="Q4133"/>
      <c r="R4133"/>
      <c r="S4133"/>
      <c r="T4133"/>
    </row>
    <row r="4134" spans="1:20" x14ac:dyDescent="0.25">
      <c r="A4134"/>
      <c r="B4134"/>
      <c r="C4134"/>
      <c r="D4134"/>
      <c r="E4134"/>
      <c r="F4134"/>
      <c r="G4134"/>
      <c r="H4134"/>
      <c r="I4134"/>
      <c r="J4134"/>
      <c r="K4134"/>
      <c r="L4134"/>
      <c r="M4134"/>
      <c r="N4134"/>
      <c r="O4134"/>
      <c r="P4134"/>
      <c r="Q4134"/>
      <c r="R4134"/>
      <c r="S4134"/>
      <c r="T4134"/>
    </row>
    <row r="4135" spans="1:20" x14ac:dyDescent="0.25">
      <c r="A4135"/>
      <c r="B4135"/>
      <c r="C4135"/>
      <c r="D4135"/>
      <c r="E4135"/>
      <c r="F4135"/>
      <c r="G4135"/>
      <c r="H4135"/>
      <c r="I4135"/>
      <c r="J4135"/>
      <c r="K4135"/>
      <c r="L4135"/>
      <c r="M4135"/>
      <c r="N4135"/>
      <c r="O4135"/>
      <c r="P4135"/>
      <c r="Q4135"/>
      <c r="R4135"/>
      <c r="S4135"/>
      <c r="T4135"/>
    </row>
    <row r="4136" spans="1:20" x14ac:dyDescent="0.25">
      <c r="A4136"/>
      <c r="B4136"/>
      <c r="C4136"/>
      <c r="D4136"/>
      <c r="E4136"/>
      <c r="F4136"/>
      <c r="G4136"/>
      <c r="H4136"/>
      <c r="I4136"/>
      <c r="J4136"/>
      <c r="K4136"/>
      <c r="L4136"/>
      <c r="M4136"/>
      <c r="N4136"/>
      <c r="O4136"/>
      <c r="P4136"/>
      <c r="Q4136"/>
      <c r="R4136"/>
      <c r="S4136"/>
      <c r="T4136"/>
    </row>
    <row r="4137" spans="1:20" x14ac:dyDescent="0.25">
      <c r="A4137"/>
      <c r="B4137"/>
      <c r="C4137"/>
      <c r="D4137"/>
      <c r="E4137"/>
      <c r="F4137"/>
      <c r="G4137"/>
      <c r="H4137"/>
      <c r="I4137"/>
      <c r="J4137"/>
      <c r="K4137"/>
      <c r="L4137"/>
      <c r="M4137"/>
      <c r="N4137"/>
      <c r="O4137"/>
      <c r="P4137"/>
      <c r="Q4137"/>
      <c r="R4137"/>
      <c r="S4137"/>
      <c r="T4137"/>
    </row>
    <row r="4138" spans="1:20" x14ac:dyDescent="0.25">
      <c r="A4138"/>
      <c r="B4138"/>
      <c r="C4138"/>
      <c r="D4138"/>
      <c r="E4138"/>
      <c r="F4138"/>
      <c r="G4138"/>
      <c r="H4138"/>
      <c r="I4138"/>
      <c r="J4138"/>
      <c r="K4138"/>
      <c r="L4138"/>
      <c r="M4138"/>
      <c r="N4138"/>
      <c r="O4138"/>
      <c r="P4138"/>
      <c r="Q4138"/>
      <c r="R4138"/>
      <c r="S4138"/>
      <c r="T4138"/>
    </row>
    <row r="4139" spans="1:20" x14ac:dyDescent="0.25">
      <c r="A4139"/>
      <c r="B4139"/>
      <c r="C4139"/>
      <c r="D4139"/>
      <c r="E4139"/>
      <c r="F4139"/>
      <c r="G4139"/>
      <c r="H4139"/>
      <c r="I4139"/>
      <c r="J4139"/>
      <c r="K4139"/>
      <c r="L4139"/>
      <c r="M4139"/>
      <c r="N4139"/>
      <c r="O4139"/>
      <c r="P4139"/>
      <c r="Q4139"/>
      <c r="R4139"/>
      <c r="S4139"/>
      <c r="T4139"/>
    </row>
    <row r="4140" spans="1:20" x14ac:dyDescent="0.25">
      <c r="A4140"/>
      <c r="B4140"/>
      <c r="C4140"/>
      <c r="D4140"/>
      <c r="E4140"/>
      <c r="F4140"/>
      <c r="G4140"/>
      <c r="H4140"/>
      <c r="I4140"/>
      <c r="J4140"/>
      <c r="K4140"/>
      <c r="L4140"/>
      <c r="M4140"/>
      <c r="N4140"/>
      <c r="O4140"/>
      <c r="P4140"/>
      <c r="Q4140"/>
      <c r="R4140"/>
      <c r="S4140"/>
      <c r="T4140"/>
    </row>
    <row r="4141" spans="1:20" x14ac:dyDescent="0.25">
      <c r="A4141"/>
      <c r="B4141"/>
      <c r="C4141"/>
      <c r="D4141"/>
      <c r="E4141"/>
      <c r="F4141"/>
      <c r="G4141"/>
      <c r="H4141"/>
      <c r="I4141"/>
      <c r="J4141"/>
      <c r="K4141"/>
      <c r="L4141"/>
      <c r="M4141"/>
      <c r="N4141"/>
      <c r="O4141"/>
      <c r="P4141"/>
      <c r="Q4141"/>
      <c r="R4141"/>
      <c r="S4141"/>
      <c r="T4141"/>
    </row>
    <row r="4142" spans="1:20" x14ac:dyDescent="0.25">
      <c r="A4142"/>
      <c r="B4142"/>
      <c r="C4142"/>
      <c r="D4142"/>
      <c r="E4142"/>
      <c r="F4142"/>
      <c r="G4142"/>
      <c r="H4142"/>
      <c r="I4142"/>
      <c r="J4142"/>
      <c r="K4142"/>
      <c r="L4142"/>
      <c r="M4142"/>
      <c r="N4142"/>
      <c r="O4142"/>
      <c r="P4142"/>
      <c r="Q4142"/>
      <c r="R4142"/>
      <c r="S4142"/>
      <c r="T4142"/>
    </row>
    <row r="4143" spans="1:20" x14ac:dyDescent="0.25">
      <c r="A4143"/>
      <c r="B4143"/>
      <c r="C4143"/>
      <c r="D4143"/>
      <c r="E4143"/>
      <c r="F4143"/>
      <c r="G4143"/>
      <c r="H4143"/>
      <c r="I4143"/>
      <c r="J4143"/>
      <c r="K4143"/>
      <c r="L4143"/>
      <c r="M4143"/>
      <c r="N4143"/>
      <c r="O4143"/>
      <c r="P4143"/>
      <c r="Q4143"/>
      <c r="R4143"/>
      <c r="S4143"/>
      <c r="T4143"/>
    </row>
    <row r="4144" spans="1:20" x14ac:dyDescent="0.25">
      <c r="A4144"/>
      <c r="B4144"/>
      <c r="C4144"/>
      <c r="D4144"/>
      <c r="E4144"/>
      <c r="F4144"/>
      <c r="G4144"/>
      <c r="H4144"/>
      <c r="I4144"/>
      <c r="J4144"/>
      <c r="K4144"/>
      <c r="L4144"/>
      <c r="M4144"/>
      <c r="N4144"/>
      <c r="O4144"/>
      <c r="P4144"/>
      <c r="Q4144"/>
      <c r="R4144"/>
      <c r="S4144"/>
      <c r="T4144"/>
    </row>
    <row r="4145" spans="1:20" x14ac:dyDescent="0.25">
      <c r="A4145"/>
      <c r="B4145"/>
      <c r="C4145"/>
      <c r="D4145"/>
      <c r="E4145"/>
      <c r="F4145"/>
      <c r="G4145"/>
      <c r="H4145"/>
      <c r="I4145"/>
      <c r="J4145"/>
      <c r="K4145"/>
      <c r="L4145"/>
      <c r="M4145"/>
      <c r="N4145"/>
      <c r="O4145"/>
      <c r="P4145"/>
      <c r="Q4145"/>
      <c r="R4145"/>
      <c r="S4145"/>
      <c r="T4145"/>
    </row>
    <row r="4146" spans="1:20" x14ac:dyDescent="0.25">
      <c r="A4146"/>
      <c r="B4146"/>
      <c r="C4146"/>
      <c r="D4146"/>
      <c r="E4146"/>
      <c r="F4146"/>
      <c r="G4146"/>
      <c r="H4146"/>
      <c r="I4146"/>
      <c r="J4146"/>
      <c r="K4146"/>
      <c r="L4146"/>
      <c r="M4146"/>
      <c r="N4146"/>
      <c r="O4146"/>
      <c r="P4146"/>
      <c r="Q4146"/>
      <c r="R4146"/>
      <c r="S4146"/>
      <c r="T4146"/>
    </row>
    <row r="4147" spans="1:20" x14ac:dyDescent="0.25">
      <c r="A4147"/>
      <c r="B4147"/>
      <c r="C4147"/>
      <c r="D4147"/>
      <c r="E4147"/>
      <c r="F4147"/>
      <c r="G4147"/>
      <c r="H4147"/>
      <c r="I4147"/>
      <c r="J4147"/>
      <c r="K4147"/>
      <c r="L4147"/>
      <c r="M4147"/>
      <c r="N4147"/>
      <c r="O4147"/>
      <c r="P4147"/>
      <c r="Q4147"/>
      <c r="R4147"/>
      <c r="S4147"/>
      <c r="T4147"/>
    </row>
    <row r="4148" spans="1:20" x14ac:dyDescent="0.25">
      <c r="A4148"/>
      <c r="B4148"/>
      <c r="C4148"/>
      <c r="D4148"/>
      <c r="E4148"/>
      <c r="F4148"/>
      <c r="G4148"/>
      <c r="H4148"/>
      <c r="I4148"/>
      <c r="J4148"/>
      <c r="K4148"/>
      <c r="L4148"/>
      <c r="M4148"/>
      <c r="N4148"/>
      <c r="O4148"/>
      <c r="P4148"/>
      <c r="Q4148"/>
      <c r="R4148"/>
      <c r="S4148"/>
      <c r="T4148"/>
    </row>
    <row r="4149" spans="1:20" x14ac:dyDescent="0.25">
      <c r="A4149"/>
      <c r="B4149"/>
      <c r="C4149"/>
      <c r="D4149"/>
      <c r="E4149"/>
      <c r="F4149"/>
      <c r="G4149"/>
      <c r="H4149"/>
      <c r="I4149"/>
      <c r="J4149"/>
      <c r="K4149"/>
      <c r="L4149"/>
      <c r="M4149"/>
      <c r="N4149"/>
      <c r="O4149"/>
      <c r="P4149"/>
      <c r="Q4149"/>
      <c r="R4149"/>
      <c r="S4149"/>
      <c r="T4149"/>
    </row>
    <row r="4150" spans="1:20" x14ac:dyDescent="0.25">
      <c r="A4150"/>
      <c r="B4150"/>
      <c r="C4150"/>
      <c r="D4150"/>
      <c r="E4150"/>
      <c r="F4150"/>
      <c r="G4150"/>
      <c r="H4150"/>
      <c r="I4150"/>
      <c r="J4150"/>
      <c r="K4150"/>
      <c r="L4150"/>
      <c r="M4150"/>
      <c r="N4150"/>
      <c r="O4150"/>
      <c r="P4150"/>
      <c r="Q4150"/>
      <c r="R4150"/>
      <c r="S4150"/>
      <c r="T4150"/>
    </row>
    <row r="4151" spans="1:20" x14ac:dyDescent="0.25">
      <c r="A4151"/>
      <c r="B4151"/>
      <c r="C4151"/>
      <c r="D4151"/>
      <c r="E4151"/>
      <c r="F4151"/>
      <c r="G4151"/>
      <c r="H4151"/>
      <c r="I4151"/>
      <c r="J4151"/>
      <c r="K4151"/>
      <c r="L4151"/>
      <c r="M4151"/>
      <c r="N4151"/>
      <c r="O4151"/>
      <c r="P4151"/>
      <c r="Q4151"/>
      <c r="R4151"/>
      <c r="S4151"/>
      <c r="T4151"/>
    </row>
    <row r="4152" spans="1:20" x14ac:dyDescent="0.25">
      <c r="A4152"/>
      <c r="B4152"/>
      <c r="C4152"/>
      <c r="D4152"/>
      <c r="E4152"/>
      <c r="F4152"/>
      <c r="G4152"/>
      <c r="H4152"/>
      <c r="I4152"/>
      <c r="J4152"/>
      <c r="K4152"/>
      <c r="L4152"/>
      <c r="M4152"/>
      <c r="N4152"/>
      <c r="O4152"/>
      <c r="P4152"/>
      <c r="Q4152"/>
      <c r="R4152"/>
      <c r="S4152"/>
      <c r="T4152"/>
    </row>
    <row r="4153" spans="1:20" x14ac:dyDescent="0.25">
      <c r="A4153"/>
      <c r="B4153"/>
      <c r="C4153"/>
      <c r="D4153"/>
      <c r="E4153"/>
      <c r="F4153"/>
      <c r="G4153"/>
      <c r="H4153"/>
      <c r="I4153"/>
      <c r="J4153"/>
      <c r="K4153"/>
      <c r="L4153"/>
      <c r="M4153"/>
      <c r="N4153"/>
      <c r="O4153"/>
      <c r="P4153"/>
      <c r="Q4153"/>
      <c r="R4153"/>
      <c r="S4153"/>
      <c r="T4153"/>
    </row>
    <row r="4154" spans="1:20" x14ac:dyDescent="0.25">
      <c r="A4154"/>
      <c r="B4154"/>
      <c r="C4154"/>
      <c r="D4154"/>
      <c r="E4154"/>
      <c r="F4154"/>
      <c r="G4154"/>
      <c r="H4154"/>
      <c r="I4154"/>
      <c r="J4154"/>
      <c r="K4154"/>
      <c r="L4154"/>
      <c r="M4154"/>
      <c r="N4154"/>
      <c r="O4154"/>
      <c r="P4154"/>
      <c r="Q4154"/>
      <c r="R4154"/>
      <c r="S4154"/>
      <c r="T4154"/>
    </row>
    <row r="4155" spans="1:20" x14ac:dyDescent="0.25">
      <c r="A4155"/>
      <c r="B4155"/>
      <c r="C4155"/>
      <c r="D4155"/>
      <c r="E4155"/>
      <c r="F4155"/>
      <c r="G4155"/>
      <c r="H4155"/>
      <c r="I4155"/>
      <c r="J4155"/>
      <c r="K4155"/>
      <c r="L4155"/>
      <c r="M4155"/>
      <c r="N4155"/>
      <c r="O4155"/>
      <c r="P4155"/>
      <c r="Q4155"/>
      <c r="R4155"/>
      <c r="S4155"/>
      <c r="T4155"/>
    </row>
    <row r="4156" spans="1:20" x14ac:dyDescent="0.25">
      <c r="A4156"/>
      <c r="B4156"/>
      <c r="C4156"/>
      <c r="D4156"/>
      <c r="E4156"/>
      <c r="F4156"/>
      <c r="G4156"/>
      <c r="H4156"/>
      <c r="I4156"/>
      <c r="J4156"/>
      <c r="K4156"/>
      <c r="L4156"/>
      <c r="M4156"/>
      <c r="N4156"/>
      <c r="O4156"/>
      <c r="P4156"/>
      <c r="Q4156"/>
      <c r="R4156"/>
      <c r="S4156"/>
      <c r="T4156"/>
    </row>
    <row r="4157" spans="1:20" x14ac:dyDescent="0.25">
      <c r="A4157"/>
      <c r="B4157"/>
      <c r="C4157"/>
      <c r="D4157"/>
      <c r="E4157"/>
      <c r="F4157"/>
      <c r="G4157"/>
      <c r="H4157"/>
      <c r="I4157"/>
      <c r="J4157"/>
      <c r="K4157"/>
      <c r="L4157"/>
      <c r="M4157"/>
      <c r="N4157"/>
      <c r="O4157"/>
      <c r="P4157"/>
      <c r="Q4157"/>
      <c r="R4157"/>
      <c r="S4157"/>
      <c r="T4157"/>
    </row>
    <row r="4158" spans="1:20" x14ac:dyDescent="0.25">
      <c r="A4158"/>
      <c r="B4158"/>
      <c r="C4158"/>
      <c r="D4158"/>
      <c r="E4158"/>
      <c r="F4158"/>
      <c r="G4158"/>
      <c r="H4158"/>
      <c r="I4158"/>
      <c r="J4158"/>
      <c r="K4158"/>
      <c r="L4158"/>
      <c r="M4158"/>
      <c r="N4158"/>
      <c r="O4158"/>
      <c r="P4158"/>
      <c r="Q4158"/>
      <c r="R4158"/>
      <c r="S4158"/>
      <c r="T4158"/>
    </row>
    <row r="4159" spans="1:20" x14ac:dyDescent="0.25">
      <c r="A4159"/>
      <c r="B4159"/>
      <c r="C4159"/>
      <c r="D4159"/>
      <c r="E4159"/>
      <c r="F4159"/>
      <c r="G4159"/>
      <c r="H4159"/>
      <c r="I4159"/>
      <c r="J4159"/>
      <c r="K4159"/>
      <c r="L4159"/>
      <c r="M4159"/>
      <c r="N4159"/>
      <c r="O4159"/>
      <c r="P4159"/>
      <c r="Q4159"/>
      <c r="R4159"/>
      <c r="S4159"/>
      <c r="T4159"/>
    </row>
    <row r="4160" spans="1:20" x14ac:dyDescent="0.25">
      <c r="A4160"/>
      <c r="B4160"/>
      <c r="C4160"/>
      <c r="D4160"/>
      <c r="E4160"/>
      <c r="F4160"/>
      <c r="G4160"/>
      <c r="H4160"/>
      <c r="I4160"/>
      <c r="J4160"/>
      <c r="K4160"/>
      <c r="L4160"/>
      <c r="M4160"/>
      <c r="N4160"/>
      <c r="O4160"/>
      <c r="P4160"/>
      <c r="Q4160"/>
      <c r="R4160"/>
      <c r="S4160"/>
      <c r="T4160"/>
    </row>
    <row r="4161" spans="1:20" x14ac:dyDescent="0.25">
      <c r="A4161"/>
      <c r="B4161"/>
      <c r="C4161"/>
      <c r="D4161"/>
      <c r="E4161"/>
      <c r="F4161"/>
      <c r="G4161"/>
      <c r="H4161"/>
      <c r="I4161"/>
      <c r="J4161"/>
      <c r="K4161"/>
      <c r="L4161"/>
      <c r="M4161"/>
      <c r="N4161"/>
      <c r="O4161"/>
      <c r="P4161"/>
      <c r="Q4161"/>
      <c r="R4161"/>
      <c r="S4161"/>
      <c r="T4161"/>
    </row>
    <row r="4162" spans="1:20" x14ac:dyDescent="0.25">
      <c r="A4162"/>
      <c r="B4162"/>
      <c r="C4162"/>
      <c r="D4162"/>
      <c r="E4162"/>
      <c r="F4162"/>
      <c r="G4162"/>
      <c r="H4162"/>
      <c r="I4162"/>
      <c r="J4162"/>
      <c r="K4162"/>
      <c r="L4162"/>
      <c r="M4162"/>
      <c r="N4162"/>
      <c r="O4162"/>
      <c r="P4162"/>
      <c r="Q4162"/>
      <c r="R4162"/>
      <c r="S4162"/>
      <c r="T4162"/>
    </row>
    <row r="4163" spans="1:20" x14ac:dyDescent="0.25">
      <c r="A4163"/>
      <c r="B4163"/>
      <c r="C4163"/>
      <c r="D4163"/>
      <c r="E4163"/>
      <c r="F4163"/>
      <c r="G4163"/>
      <c r="H4163"/>
      <c r="I4163"/>
      <c r="J4163"/>
      <c r="K4163"/>
      <c r="L4163"/>
      <c r="M4163"/>
      <c r="N4163"/>
      <c r="O4163"/>
      <c r="P4163"/>
      <c r="Q4163"/>
      <c r="R4163"/>
      <c r="S4163"/>
      <c r="T4163"/>
    </row>
    <row r="4164" spans="1:20" x14ac:dyDescent="0.25">
      <c r="A4164"/>
      <c r="B4164"/>
      <c r="C4164"/>
      <c r="D4164"/>
      <c r="E4164"/>
      <c r="F4164"/>
      <c r="G4164"/>
      <c r="H4164"/>
      <c r="I4164"/>
      <c r="J4164"/>
      <c r="K4164"/>
      <c r="L4164"/>
      <c r="M4164"/>
      <c r="N4164"/>
      <c r="O4164"/>
      <c r="P4164"/>
      <c r="Q4164"/>
      <c r="R4164"/>
      <c r="S4164"/>
      <c r="T4164"/>
    </row>
    <row r="4165" spans="1:20" x14ac:dyDescent="0.25">
      <c r="A4165"/>
      <c r="B4165"/>
      <c r="C4165"/>
      <c r="D4165"/>
      <c r="E4165"/>
      <c r="F4165"/>
      <c r="G4165"/>
      <c r="H4165"/>
      <c r="I4165"/>
      <c r="J4165"/>
      <c r="K4165"/>
      <c r="L4165"/>
      <c r="M4165"/>
      <c r="N4165"/>
      <c r="O4165"/>
      <c r="P4165"/>
      <c r="Q4165"/>
      <c r="R4165"/>
      <c r="S4165"/>
      <c r="T4165"/>
    </row>
    <row r="4166" spans="1:20" x14ac:dyDescent="0.25">
      <c r="A4166"/>
      <c r="B4166"/>
      <c r="C4166"/>
      <c r="D4166"/>
      <c r="E4166"/>
      <c r="F4166"/>
      <c r="G4166"/>
      <c r="H4166"/>
      <c r="I4166"/>
      <c r="J4166"/>
      <c r="K4166"/>
      <c r="L4166"/>
      <c r="M4166"/>
      <c r="N4166"/>
      <c r="O4166"/>
      <c r="P4166"/>
      <c r="Q4166"/>
      <c r="R4166"/>
      <c r="S4166"/>
      <c r="T4166"/>
    </row>
    <row r="4167" spans="1:20" x14ac:dyDescent="0.25">
      <c r="A4167"/>
      <c r="B4167"/>
      <c r="C4167"/>
      <c r="D4167"/>
      <c r="E4167"/>
      <c r="F4167"/>
      <c r="G4167"/>
      <c r="H4167"/>
      <c r="I4167"/>
      <c r="J4167"/>
      <c r="K4167"/>
      <c r="L4167"/>
      <c r="M4167"/>
      <c r="N4167"/>
      <c r="O4167"/>
      <c r="P4167"/>
      <c r="Q4167"/>
      <c r="R4167"/>
      <c r="S4167"/>
      <c r="T4167"/>
    </row>
    <row r="4168" spans="1:20" x14ac:dyDescent="0.25">
      <c r="A4168"/>
      <c r="B4168"/>
      <c r="C4168"/>
      <c r="D4168"/>
      <c r="E4168"/>
      <c r="F4168"/>
      <c r="G4168"/>
      <c r="H4168"/>
      <c r="I4168"/>
      <c r="J4168"/>
      <c r="K4168"/>
      <c r="L4168"/>
      <c r="M4168"/>
      <c r="N4168"/>
      <c r="O4168"/>
      <c r="P4168"/>
      <c r="Q4168"/>
      <c r="R4168"/>
      <c r="S4168"/>
      <c r="T4168"/>
    </row>
    <row r="4169" spans="1:20" x14ac:dyDescent="0.25">
      <c r="A4169"/>
      <c r="B4169"/>
      <c r="C4169"/>
      <c r="D4169"/>
      <c r="E4169"/>
      <c r="F4169"/>
      <c r="G4169"/>
      <c r="H4169"/>
      <c r="I4169"/>
      <c r="J4169"/>
      <c r="K4169"/>
      <c r="L4169"/>
      <c r="M4169"/>
      <c r="N4169"/>
      <c r="O4169"/>
      <c r="P4169"/>
      <c r="Q4169"/>
      <c r="R4169"/>
      <c r="S4169"/>
      <c r="T4169"/>
    </row>
    <row r="4170" spans="1:20" x14ac:dyDescent="0.25">
      <c r="A4170"/>
      <c r="B4170"/>
      <c r="C4170"/>
      <c r="D4170"/>
      <c r="E4170"/>
      <c r="F4170"/>
      <c r="G4170"/>
      <c r="H4170"/>
      <c r="I4170"/>
      <c r="J4170"/>
      <c r="K4170"/>
      <c r="L4170"/>
      <c r="M4170"/>
      <c r="N4170"/>
      <c r="O4170"/>
      <c r="P4170"/>
      <c r="Q4170"/>
      <c r="R4170"/>
      <c r="S4170"/>
      <c r="T4170"/>
    </row>
    <row r="4171" spans="1:20" x14ac:dyDescent="0.25">
      <c r="A4171"/>
      <c r="B4171"/>
      <c r="C4171"/>
      <c r="D4171"/>
      <c r="E4171"/>
      <c r="F4171"/>
      <c r="G4171"/>
      <c r="H4171"/>
      <c r="I4171"/>
      <c r="J4171"/>
      <c r="K4171"/>
      <c r="L4171"/>
      <c r="M4171"/>
      <c r="N4171"/>
      <c r="O4171"/>
      <c r="P4171"/>
      <c r="Q4171"/>
      <c r="R4171"/>
      <c r="S4171"/>
      <c r="T4171"/>
    </row>
    <row r="4172" spans="1:20" x14ac:dyDescent="0.25">
      <c r="A4172"/>
      <c r="B4172"/>
      <c r="C4172"/>
      <c r="D4172"/>
      <c r="E4172"/>
      <c r="F4172"/>
      <c r="G4172"/>
      <c r="H4172"/>
      <c r="I4172"/>
      <c r="J4172"/>
      <c r="K4172"/>
      <c r="L4172"/>
      <c r="M4172"/>
      <c r="N4172"/>
      <c r="O4172"/>
      <c r="P4172"/>
      <c r="Q4172"/>
      <c r="R4172"/>
      <c r="S4172"/>
      <c r="T4172"/>
    </row>
    <row r="4173" spans="1:20" x14ac:dyDescent="0.25">
      <c r="A4173"/>
      <c r="B4173"/>
      <c r="C4173"/>
      <c r="D4173"/>
      <c r="E4173"/>
      <c r="F4173"/>
      <c r="G4173"/>
      <c r="H4173"/>
      <c r="I4173"/>
      <c r="J4173"/>
      <c r="K4173"/>
      <c r="L4173"/>
      <c r="M4173"/>
      <c r="N4173"/>
      <c r="O4173"/>
      <c r="P4173"/>
      <c r="Q4173"/>
      <c r="R4173"/>
      <c r="S4173"/>
      <c r="T4173"/>
    </row>
    <row r="4174" spans="1:20" x14ac:dyDescent="0.25">
      <c r="A4174"/>
      <c r="B4174"/>
      <c r="C4174"/>
      <c r="D4174"/>
      <c r="E4174"/>
      <c r="F4174"/>
      <c r="G4174"/>
      <c r="H4174"/>
      <c r="I4174"/>
      <c r="J4174"/>
      <c r="K4174"/>
      <c r="L4174"/>
      <c r="M4174"/>
      <c r="N4174"/>
      <c r="O4174"/>
      <c r="P4174"/>
      <c r="Q4174"/>
      <c r="R4174"/>
      <c r="S4174"/>
      <c r="T4174"/>
    </row>
    <row r="4175" spans="1:20" x14ac:dyDescent="0.25">
      <c r="A4175"/>
      <c r="B4175"/>
      <c r="C4175"/>
      <c r="D4175"/>
      <c r="E4175"/>
      <c r="F4175"/>
      <c r="G4175"/>
      <c r="H4175"/>
      <c r="I4175"/>
      <c r="J4175"/>
      <c r="K4175"/>
      <c r="L4175"/>
      <c r="M4175"/>
      <c r="N4175"/>
      <c r="O4175"/>
      <c r="P4175"/>
      <c r="Q4175"/>
      <c r="R4175"/>
      <c r="S4175"/>
      <c r="T4175"/>
    </row>
    <row r="4176" spans="1:20" x14ac:dyDescent="0.25">
      <c r="A4176"/>
      <c r="B4176"/>
      <c r="C4176"/>
      <c r="D4176"/>
      <c r="E4176"/>
      <c r="F4176"/>
      <c r="G4176"/>
      <c r="H4176"/>
      <c r="I4176"/>
      <c r="J4176"/>
      <c r="K4176"/>
      <c r="L4176"/>
      <c r="M4176"/>
      <c r="N4176"/>
      <c r="O4176"/>
      <c r="P4176"/>
      <c r="Q4176"/>
      <c r="R4176"/>
      <c r="S4176"/>
      <c r="T4176"/>
    </row>
    <row r="4177" spans="1:20" x14ac:dyDescent="0.25">
      <c r="A4177"/>
      <c r="B4177"/>
      <c r="C4177"/>
      <c r="D4177"/>
      <c r="E4177"/>
      <c r="F4177"/>
      <c r="G4177"/>
      <c r="H4177"/>
      <c r="I4177"/>
      <c r="J4177"/>
      <c r="K4177"/>
      <c r="L4177"/>
      <c r="M4177"/>
      <c r="N4177"/>
      <c r="O4177"/>
      <c r="P4177"/>
      <c r="Q4177"/>
      <c r="R4177"/>
      <c r="S4177"/>
      <c r="T4177"/>
    </row>
    <row r="4178" spans="1:20" x14ac:dyDescent="0.25">
      <c r="A4178"/>
      <c r="B4178"/>
      <c r="C4178"/>
      <c r="D4178"/>
      <c r="E4178"/>
      <c r="F4178"/>
      <c r="G4178"/>
      <c r="H4178"/>
      <c r="I4178"/>
      <c r="J4178"/>
      <c r="K4178"/>
      <c r="L4178"/>
      <c r="M4178"/>
      <c r="N4178"/>
      <c r="O4178"/>
      <c r="P4178"/>
      <c r="Q4178"/>
      <c r="R4178"/>
      <c r="S4178"/>
      <c r="T4178"/>
    </row>
    <row r="4179" spans="1:20" x14ac:dyDescent="0.25">
      <c r="A4179"/>
      <c r="B4179"/>
      <c r="C4179"/>
      <c r="D4179"/>
      <c r="E4179"/>
      <c r="F4179"/>
      <c r="G4179"/>
      <c r="H4179"/>
      <c r="I4179"/>
      <c r="J4179"/>
      <c r="K4179"/>
      <c r="L4179"/>
      <c r="M4179"/>
      <c r="N4179"/>
      <c r="O4179"/>
      <c r="P4179"/>
      <c r="Q4179"/>
      <c r="R4179"/>
      <c r="S4179"/>
      <c r="T4179"/>
    </row>
    <row r="4180" spans="1:20" x14ac:dyDescent="0.25">
      <c r="A4180"/>
      <c r="B4180"/>
      <c r="C4180"/>
      <c r="D4180"/>
      <c r="E4180"/>
      <c r="F4180"/>
      <c r="G4180"/>
      <c r="H4180"/>
      <c r="I4180"/>
      <c r="J4180"/>
      <c r="K4180"/>
      <c r="L4180"/>
      <c r="M4180"/>
      <c r="N4180"/>
      <c r="O4180"/>
      <c r="P4180"/>
      <c r="Q4180"/>
      <c r="R4180"/>
      <c r="S4180"/>
      <c r="T4180"/>
    </row>
    <row r="4181" spans="1:20" x14ac:dyDescent="0.25">
      <c r="A4181"/>
      <c r="B4181"/>
      <c r="C4181"/>
      <c r="D4181"/>
      <c r="E4181"/>
      <c r="F4181"/>
      <c r="G4181"/>
      <c r="H4181"/>
      <c r="I4181"/>
      <c r="J4181"/>
      <c r="K4181"/>
      <c r="L4181"/>
      <c r="M4181"/>
      <c r="N4181"/>
      <c r="O4181"/>
      <c r="P4181"/>
      <c r="Q4181"/>
      <c r="R4181"/>
      <c r="S4181"/>
      <c r="T4181"/>
    </row>
    <row r="4182" spans="1:20" x14ac:dyDescent="0.25">
      <c r="A4182"/>
      <c r="B4182"/>
      <c r="C4182"/>
      <c r="D4182"/>
      <c r="E4182"/>
      <c r="F4182"/>
      <c r="G4182"/>
      <c r="H4182"/>
      <c r="I4182"/>
      <c r="J4182"/>
      <c r="K4182"/>
      <c r="L4182"/>
      <c r="M4182"/>
      <c r="N4182"/>
      <c r="O4182"/>
      <c r="P4182"/>
      <c r="Q4182"/>
      <c r="R4182"/>
      <c r="S4182"/>
      <c r="T4182"/>
    </row>
    <row r="4183" spans="1:20" x14ac:dyDescent="0.25">
      <c r="A4183"/>
      <c r="B4183"/>
      <c r="C4183"/>
      <c r="D4183"/>
      <c r="E4183"/>
      <c r="F4183"/>
      <c r="G4183"/>
      <c r="H4183"/>
      <c r="I4183"/>
      <c r="J4183"/>
      <c r="K4183"/>
      <c r="L4183"/>
      <c r="M4183"/>
      <c r="N4183"/>
      <c r="O4183"/>
      <c r="P4183"/>
      <c r="Q4183"/>
      <c r="R4183"/>
      <c r="S4183"/>
      <c r="T4183"/>
    </row>
    <row r="4184" spans="1:20" x14ac:dyDescent="0.25">
      <c r="A4184"/>
      <c r="B4184"/>
      <c r="C4184"/>
      <c r="D4184"/>
      <c r="E4184"/>
      <c r="F4184"/>
      <c r="G4184"/>
      <c r="H4184"/>
      <c r="I4184"/>
      <c r="J4184"/>
      <c r="K4184"/>
      <c r="L4184"/>
      <c r="M4184"/>
      <c r="N4184"/>
      <c r="O4184"/>
      <c r="P4184"/>
      <c r="Q4184"/>
      <c r="R4184"/>
      <c r="S4184"/>
      <c r="T4184"/>
    </row>
    <row r="4185" spans="1:20" x14ac:dyDescent="0.25">
      <c r="A4185"/>
      <c r="B4185"/>
      <c r="C4185"/>
      <c r="D4185"/>
      <c r="E4185"/>
      <c r="F4185"/>
      <c r="G4185"/>
      <c r="H4185"/>
      <c r="I4185"/>
      <c r="J4185"/>
      <c r="K4185"/>
      <c r="L4185"/>
      <c r="M4185"/>
      <c r="N4185"/>
      <c r="O4185"/>
      <c r="P4185"/>
      <c r="Q4185"/>
      <c r="R4185"/>
      <c r="S4185"/>
      <c r="T4185"/>
    </row>
    <row r="4186" spans="1:20" x14ac:dyDescent="0.25">
      <c r="A4186"/>
      <c r="B4186"/>
      <c r="C4186"/>
      <c r="D4186"/>
      <c r="E4186"/>
      <c r="F4186"/>
      <c r="G4186"/>
      <c r="H4186"/>
      <c r="I4186"/>
      <c r="J4186"/>
      <c r="K4186"/>
      <c r="L4186"/>
      <c r="M4186"/>
      <c r="N4186"/>
      <c r="O4186"/>
      <c r="P4186"/>
      <c r="Q4186"/>
      <c r="R4186"/>
      <c r="S4186"/>
      <c r="T4186"/>
    </row>
    <row r="4187" spans="1:20" x14ac:dyDescent="0.25">
      <c r="A4187"/>
      <c r="B4187"/>
      <c r="C4187"/>
      <c r="D4187"/>
      <c r="E4187"/>
      <c r="F4187"/>
      <c r="G4187"/>
      <c r="H4187"/>
      <c r="I4187"/>
      <c r="J4187"/>
      <c r="K4187"/>
      <c r="L4187"/>
      <c r="M4187"/>
      <c r="N4187"/>
      <c r="O4187"/>
      <c r="P4187"/>
      <c r="Q4187"/>
      <c r="R4187"/>
      <c r="S4187"/>
      <c r="T4187"/>
    </row>
    <row r="4188" spans="1:20" x14ac:dyDescent="0.25">
      <c r="A4188"/>
      <c r="B4188"/>
      <c r="C4188"/>
      <c r="D4188"/>
      <c r="E4188"/>
      <c r="F4188"/>
      <c r="G4188"/>
      <c r="H4188"/>
      <c r="I4188"/>
      <c r="J4188"/>
      <c r="K4188"/>
      <c r="L4188"/>
      <c r="M4188"/>
      <c r="N4188"/>
      <c r="O4188"/>
      <c r="P4188"/>
      <c r="Q4188"/>
      <c r="R4188"/>
      <c r="S4188"/>
      <c r="T4188"/>
    </row>
    <row r="4189" spans="1:20" x14ac:dyDescent="0.25">
      <c r="A4189"/>
      <c r="B4189"/>
      <c r="C4189"/>
      <c r="D4189"/>
      <c r="E4189"/>
      <c r="F4189"/>
      <c r="G4189"/>
      <c r="H4189"/>
      <c r="I4189"/>
      <c r="J4189"/>
      <c r="K4189"/>
      <c r="L4189"/>
      <c r="M4189"/>
      <c r="N4189"/>
      <c r="O4189"/>
      <c r="P4189"/>
      <c r="Q4189"/>
      <c r="R4189"/>
      <c r="S4189"/>
      <c r="T4189"/>
    </row>
    <row r="4190" spans="1:20" x14ac:dyDescent="0.25">
      <c r="A4190"/>
      <c r="B4190"/>
      <c r="C4190"/>
      <c r="D4190"/>
      <c r="E4190"/>
      <c r="F4190"/>
      <c r="G4190"/>
      <c r="H4190"/>
      <c r="I4190"/>
      <c r="J4190"/>
      <c r="K4190"/>
      <c r="L4190"/>
      <c r="M4190"/>
      <c r="N4190"/>
      <c r="O4190"/>
      <c r="P4190"/>
      <c r="Q4190"/>
      <c r="R4190"/>
      <c r="S4190"/>
      <c r="T4190"/>
    </row>
    <row r="4191" spans="1:20" x14ac:dyDescent="0.25">
      <c r="A4191"/>
      <c r="B4191"/>
      <c r="C4191"/>
      <c r="D4191"/>
      <c r="E4191"/>
      <c r="F4191"/>
      <c r="G4191"/>
      <c r="H4191"/>
      <c r="I4191"/>
      <c r="J4191"/>
      <c r="K4191"/>
      <c r="L4191"/>
      <c r="M4191"/>
      <c r="N4191"/>
      <c r="O4191"/>
      <c r="P4191"/>
      <c r="Q4191"/>
      <c r="R4191"/>
      <c r="S4191"/>
      <c r="T4191"/>
    </row>
    <row r="4192" spans="1:20" x14ac:dyDescent="0.25">
      <c r="A4192"/>
      <c r="B4192"/>
      <c r="C4192"/>
      <c r="D4192"/>
      <c r="E4192"/>
      <c r="F4192"/>
      <c r="G4192"/>
      <c r="H4192"/>
      <c r="I4192"/>
      <c r="J4192"/>
      <c r="K4192"/>
      <c r="L4192"/>
      <c r="M4192"/>
      <c r="N4192"/>
      <c r="O4192"/>
      <c r="P4192"/>
      <c r="Q4192"/>
      <c r="R4192"/>
      <c r="S4192"/>
      <c r="T4192"/>
    </row>
    <row r="4193" spans="1:20" x14ac:dyDescent="0.25">
      <c r="A4193"/>
      <c r="B4193"/>
      <c r="C4193"/>
      <c r="D4193"/>
      <c r="E4193"/>
      <c r="F4193"/>
      <c r="G4193"/>
      <c r="H4193"/>
      <c r="I4193"/>
      <c r="J4193"/>
      <c r="K4193"/>
      <c r="L4193"/>
      <c r="M4193"/>
      <c r="N4193"/>
      <c r="O4193"/>
      <c r="P4193"/>
      <c r="Q4193"/>
      <c r="R4193"/>
      <c r="S4193"/>
      <c r="T4193"/>
    </row>
    <row r="4194" spans="1:20" x14ac:dyDescent="0.25">
      <c r="A4194"/>
      <c r="B4194"/>
      <c r="C4194"/>
      <c r="D4194"/>
      <c r="E4194"/>
      <c r="F4194"/>
      <c r="G4194"/>
      <c r="H4194"/>
      <c r="I4194"/>
      <c r="J4194"/>
      <c r="K4194"/>
      <c r="L4194"/>
      <c r="M4194"/>
      <c r="N4194"/>
      <c r="O4194"/>
      <c r="P4194"/>
      <c r="Q4194"/>
      <c r="R4194"/>
      <c r="S4194"/>
      <c r="T4194"/>
    </row>
    <row r="4195" spans="1:20" x14ac:dyDescent="0.25">
      <c r="A4195"/>
      <c r="B4195"/>
      <c r="C4195"/>
      <c r="D4195"/>
      <c r="E4195"/>
      <c r="F4195"/>
      <c r="G4195"/>
      <c r="H4195"/>
      <c r="I4195"/>
      <c r="J4195"/>
      <c r="K4195"/>
      <c r="L4195"/>
      <c r="M4195"/>
      <c r="N4195"/>
      <c r="O4195"/>
      <c r="P4195"/>
      <c r="Q4195"/>
      <c r="R4195"/>
      <c r="S4195"/>
      <c r="T4195"/>
    </row>
    <row r="4196" spans="1:20" x14ac:dyDescent="0.25">
      <c r="A4196"/>
      <c r="B4196"/>
      <c r="C4196"/>
      <c r="D4196"/>
      <c r="E4196"/>
      <c r="F4196"/>
      <c r="G4196"/>
      <c r="H4196"/>
      <c r="I4196"/>
      <c r="J4196"/>
      <c r="K4196"/>
      <c r="L4196"/>
      <c r="M4196"/>
      <c r="N4196"/>
      <c r="O4196"/>
      <c r="P4196"/>
      <c r="Q4196"/>
      <c r="R4196"/>
      <c r="S4196"/>
      <c r="T4196"/>
    </row>
    <row r="4197" spans="1:20" x14ac:dyDescent="0.25">
      <c r="A4197"/>
      <c r="B4197"/>
      <c r="C4197"/>
      <c r="D4197"/>
      <c r="E4197"/>
      <c r="F4197"/>
      <c r="G4197"/>
      <c r="H4197"/>
      <c r="I4197"/>
      <c r="J4197"/>
      <c r="K4197"/>
      <c r="L4197"/>
      <c r="M4197"/>
      <c r="N4197"/>
      <c r="O4197"/>
      <c r="P4197"/>
      <c r="Q4197"/>
      <c r="R4197"/>
      <c r="S4197"/>
      <c r="T4197"/>
    </row>
    <row r="4198" spans="1:20" x14ac:dyDescent="0.25">
      <c r="A4198"/>
      <c r="B4198"/>
      <c r="C4198"/>
      <c r="D4198"/>
      <c r="E4198"/>
      <c r="F4198"/>
      <c r="G4198"/>
      <c r="H4198"/>
      <c r="I4198"/>
      <c r="J4198"/>
      <c r="K4198"/>
      <c r="L4198"/>
      <c r="M4198"/>
      <c r="N4198"/>
      <c r="O4198"/>
      <c r="P4198"/>
      <c r="Q4198"/>
      <c r="R4198"/>
      <c r="S4198"/>
      <c r="T4198"/>
    </row>
    <row r="4199" spans="1:20" x14ac:dyDescent="0.25">
      <c r="A4199"/>
      <c r="B4199"/>
      <c r="C4199"/>
      <c r="D4199"/>
      <c r="E4199"/>
      <c r="F4199"/>
      <c r="G4199"/>
      <c r="H4199"/>
      <c r="I4199"/>
      <c r="J4199"/>
      <c r="K4199"/>
      <c r="L4199"/>
      <c r="M4199"/>
      <c r="N4199"/>
      <c r="O4199"/>
      <c r="P4199"/>
      <c r="Q4199"/>
      <c r="R4199"/>
      <c r="S4199"/>
      <c r="T4199"/>
    </row>
    <row r="4200" spans="1:20" x14ac:dyDescent="0.25">
      <c r="A4200"/>
      <c r="B4200"/>
      <c r="C4200"/>
      <c r="D4200"/>
      <c r="E4200"/>
      <c r="F4200"/>
      <c r="G4200"/>
      <c r="H4200"/>
      <c r="I4200"/>
      <c r="J4200"/>
      <c r="K4200"/>
      <c r="L4200"/>
      <c r="M4200"/>
      <c r="N4200"/>
      <c r="O4200"/>
      <c r="P4200"/>
      <c r="Q4200"/>
      <c r="R4200"/>
      <c r="S4200"/>
      <c r="T4200"/>
    </row>
    <row r="4201" spans="1:20" x14ac:dyDescent="0.25">
      <c r="A4201"/>
      <c r="B4201"/>
      <c r="C4201"/>
      <c r="D4201"/>
      <c r="E4201"/>
      <c r="F4201"/>
      <c r="G4201"/>
      <c r="H4201"/>
      <c r="I4201"/>
      <c r="J4201"/>
      <c r="K4201"/>
      <c r="L4201"/>
      <c r="M4201"/>
      <c r="N4201"/>
      <c r="O4201"/>
      <c r="P4201"/>
      <c r="Q4201"/>
      <c r="R4201"/>
      <c r="S4201"/>
      <c r="T4201"/>
    </row>
    <row r="4202" spans="1:20" x14ac:dyDescent="0.25">
      <c r="A4202"/>
      <c r="B4202"/>
      <c r="C4202"/>
      <c r="D4202"/>
      <c r="E4202"/>
      <c r="F4202"/>
      <c r="G4202"/>
      <c r="H4202"/>
      <c r="I4202"/>
      <c r="J4202"/>
      <c r="K4202"/>
      <c r="L4202"/>
      <c r="M4202"/>
      <c r="N4202"/>
      <c r="O4202"/>
      <c r="P4202"/>
      <c r="Q4202"/>
      <c r="R4202"/>
      <c r="S4202"/>
      <c r="T4202"/>
    </row>
    <row r="4203" spans="1:20" x14ac:dyDescent="0.25">
      <c r="A4203"/>
      <c r="B4203"/>
      <c r="C4203"/>
      <c r="D4203"/>
      <c r="E4203"/>
      <c r="F4203"/>
      <c r="G4203"/>
      <c r="H4203"/>
      <c r="I4203"/>
      <c r="J4203"/>
      <c r="K4203"/>
      <c r="L4203"/>
      <c r="M4203"/>
      <c r="N4203"/>
      <c r="O4203"/>
      <c r="P4203"/>
      <c r="Q4203"/>
      <c r="R4203"/>
      <c r="S4203"/>
      <c r="T4203"/>
    </row>
    <row r="4204" spans="1:20" x14ac:dyDescent="0.25">
      <c r="A4204"/>
      <c r="B4204"/>
      <c r="C4204"/>
      <c r="D4204"/>
      <c r="E4204"/>
      <c r="F4204"/>
      <c r="G4204"/>
      <c r="H4204"/>
      <c r="I4204"/>
      <c r="J4204"/>
      <c r="K4204"/>
      <c r="L4204"/>
      <c r="M4204"/>
      <c r="N4204"/>
      <c r="O4204"/>
      <c r="P4204"/>
      <c r="Q4204"/>
      <c r="R4204"/>
      <c r="S4204"/>
      <c r="T4204"/>
    </row>
    <row r="4205" spans="1:20" x14ac:dyDescent="0.25">
      <c r="A4205"/>
      <c r="B4205"/>
      <c r="C4205"/>
      <c r="D4205"/>
      <c r="E4205"/>
      <c r="F4205"/>
      <c r="G4205"/>
      <c r="H4205"/>
      <c r="I4205"/>
      <c r="J4205"/>
      <c r="K4205"/>
      <c r="L4205"/>
      <c r="M4205"/>
      <c r="N4205"/>
      <c r="O4205"/>
      <c r="P4205"/>
      <c r="Q4205"/>
      <c r="R4205"/>
      <c r="S4205"/>
      <c r="T4205"/>
    </row>
    <row r="4206" spans="1:20" x14ac:dyDescent="0.25">
      <c r="A4206"/>
      <c r="B4206"/>
      <c r="C4206"/>
      <c r="D4206"/>
      <c r="E4206"/>
      <c r="F4206"/>
      <c r="G4206"/>
      <c r="H4206"/>
      <c r="I4206"/>
      <c r="J4206"/>
      <c r="K4206"/>
      <c r="L4206"/>
      <c r="M4206"/>
      <c r="N4206"/>
      <c r="O4206"/>
      <c r="P4206"/>
      <c r="Q4206"/>
      <c r="R4206"/>
      <c r="S4206"/>
      <c r="T4206"/>
    </row>
    <row r="4207" spans="1:20" x14ac:dyDescent="0.25">
      <c r="A4207"/>
      <c r="B4207"/>
      <c r="C4207"/>
      <c r="D4207"/>
      <c r="E4207"/>
      <c r="F4207"/>
      <c r="G4207"/>
      <c r="H4207"/>
      <c r="I4207"/>
      <c r="J4207"/>
      <c r="K4207"/>
      <c r="L4207"/>
      <c r="M4207"/>
      <c r="N4207"/>
      <c r="O4207"/>
      <c r="P4207"/>
      <c r="Q4207"/>
      <c r="R4207"/>
      <c r="S4207"/>
      <c r="T4207"/>
    </row>
    <row r="4208" spans="1:20" x14ac:dyDescent="0.25">
      <c r="A4208"/>
      <c r="B4208"/>
      <c r="C4208"/>
      <c r="D4208"/>
      <c r="E4208"/>
      <c r="F4208"/>
      <c r="G4208"/>
      <c r="H4208"/>
      <c r="I4208"/>
      <c r="J4208"/>
      <c r="K4208"/>
      <c r="L4208"/>
      <c r="M4208"/>
      <c r="N4208"/>
      <c r="O4208"/>
      <c r="P4208"/>
      <c r="Q4208"/>
      <c r="R4208"/>
      <c r="S4208"/>
      <c r="T4208"/>
    </row>
    <row r="4209" spans="1:20" x14ac:dyDescent="0.25">
      <c r="A4209"/>
      <c r="B4209"/>
      <c r="C4209"/>
      <c r="D4209"/>
      <c r="E4209"/>
      <c r="F4209"/>
      <c r="G4209"/>
      <c r="H4209"/>
      <c r="I4209"/>
      <c r="J4209"/>
      <c r="K4209"/>
      <c r="L4209"/>
      <c r="M4209"/>
      <c r="N4209"/>
      <c r="O4209"/>
      <c r="P4209"/>
      <c r="Q4209"/>
      <c r="R4209"/>
      <c r="S4209"/>
      <c r="T4209"/>
    </row>
    <row r="4210" spans="1:20" x14ac:dyDescent="0.25">
      <c r="A4210"/>
      <c r="B4210"/>
      <c r="C4210"/>
      <c r="D4210"/>
      <c r="E4210"/>
      <c r="F4210"/>
      <c r="G4210"/>
      <c r="H4210"/>
      <c r="I4210"/>
      <c r="J4210"/>
      <c r="K4210"/>
      <c r="L4210"/>
      <c r="M4210"/>
      <c r="N4210"/>
      <c r="O4210"/>
      <c r="P4210"/>
      <c r="Q4210"/>
      <c r="R4210"/>
      <c r="S4210"/>
      <c r="T4210"/>
    </row>
    <row r="4211" spans="1:20" x14ac:dyDescent="0.25">
      <c r="A4211"/>
      <c r="B4211"/>
      <c r="C4211"/>
      <c r="D4211"/>
      <c r="E4211"/>
      <c r="F4211"/>
      <c r="G4211"/>
      <c r="H4211"/>
      <c r="I4211"/>
      <c r="J4211"/>
      <c r="K4211"/>
      <c r="L4211"/>
      <c r="M4211"/>
      <c r="N4211"/>
      <c r="O4211"/>
      <c r="P4211"/>
      <c r="Q4211"/>
      <c r="R4211"/>
      <c r="S4211"/>
      <c r="T4211"/>
    </row>
    <row r="4212" spans="1:20" x14ac:dyDescent="0.25">
      <c r="A4212"/>
      <c r="B4212"/>
      <c r="C4212"/>
      <c r="D4212"/>
      <c r="E4212"/>
      <c r="F4212"/>
      <c r="G4212"/>
      <c r="H4212"/>
      <c r="I4212"/>
      <c r="J4212"/>
      <c r="K4212"/>
      <c r="L4212"/>
      <c r="M4212"/>
      <c r="N4212"/>
      <c r="O4212"/>
      <c r="P4212"/>
      <c r="Q4212"/>
      <c r="R4212"/>
      <c r="S4212"/>
      <c r="T4212"/>
    </row>
    <row r="4213" spans="1:20" x14ac:dyDescent="0.25">
      <c r="A4213"/>
      <c r="B4213"/>
      <c r="C4213"/>
      <c r="D4213"/>
      <c r="E4213"/>
      <c r="F4213"/>
      <c r="G4213"/>
      <c r="H4213"/>
      <c r="I4213"/>
      <c r="J4213"/>
      <c r="K4213"/>
      <c r="L4213"/>
      <c r="M4213"/>
      <c r="N4213"/>
      <c r="O4213"/>
      <c r="P4213"/>
      <c r="Q4213"/>
      <c r="R4213"/>
      <c r="S4213"/>
      <c r="T4213"/>
    </row>
    <row r="4214" spans="1:20" x14ac:dyDescent="0.25">
      <c r="A4214"/>
      <c r="B4214"/>
      <c r="C4214"/>
      <c r="D4214"/>
      <c r="E4214"/>
      <c r="F4214"/>
      <c r="G4214"/>
      <c r="H4214"/>
      <c r="I4214"/>
      <c r="J4214"/>
      <c r="K4214"/>
      <c r="L4214"/>
      <c r="M4214"/>
      <c r="N4214"/>
      <c r="O4214"/>
      <c r="P4214"/>
      <c r="Q4214"/>
      <c r="R4214"/>
      <c r="S4214"/>
      <c r="T4214"/>
    </row>
    <row r="4215" spans="1:20" x14ac:dyDescent="0.25">
      <c r="A4215"/>
      <c r="B4215"/>
      <c r="C4215"/>
      <c r="D4215"/>
      <c r="E4215"/>
      <c r="F4215"/>
      <c r="G4215"/>
      <c r="H4215"/>
      <c r="I4215"/>
      <c r="J4215"/>
      <c r="K4215"/>
      <c r="L4215"/>
      <c r="M4215"/>
      <c r="N4215"/>
      <c r="O4215"/>
      <c r="P4215"/>
      <c r="Q4215"/>
      <c r="R4215"/>
      <c r="S4215"/>
      <c r="T4215"/>
    </row>
    <row r="4216" spans="1:20" x14ac:dyDescent="0.25">
      <c r="A4216"/>
      <c r="B4216"/>
      <c r="C4216"/>
      <c r="D4216"/>
      <c r="E4216"/>
      <c r="F4216"/>
      <c r="G4216"/>
      <c r="H4216"/>
      <c r="I4216"/>
      <c r="J4216"/>
      <c r="K4216"/>
      <c r="L4216"/>
      <c r="M4216"/>
      <c r="N4216"/>
      <c r="O4216"/>
      <c r="P4216"/>
      <c r="Q4216"/>
      <c r="R4216"/>
      <c r="S4216"/>
      <c r="T4216"/>
    </row>
    <row r="4217" spans="1:20" x14ac:dyDescent="0.25">
      <c r="A4217"/>
      <c r="B4217"/>
      <c r="C4217"/>
      <c r="D4217"/>
      <c r="E4217"/>
      <c r="F4217"/>
      <c r="G4217"/>
      <c r="H4217"/>
      <c r="I4217"/>
      <c r="J4217"/>
      <c r="K4217"/>
      <c r="L4217"/>
      <c r="M4217"/>
      <c r="N4217"/>
      <c r="O4217"/>
      <c r="P4217"/>
      <c r="Q4217"/>
      <c r="R4217"/>
      <c r="S4217"/>
      <c r="T4217"/>
    </row>
    <row r="4218" spans="1:20" x14ac:dyDescent="0.25">
      <c r="A4218"/>
      <c r="B4218"/>
      <c r="C4218"/>
      <c r="D4218"/>
      <c r="E4218"/>
      <c r="F4218"/>
      <c r="G4218"/>
      <c r="H4218"/>
      <c r="I4218"/>
      <c r="J4218"/>
      <c r="K4218"/>
      <c r="L4218"/>
      <c r="M4218"/>
      <c r="N4218"/>
      <c r="O4218"/>
      <c r="P4218"/>
      <c r="Q4218"/>
      <c r="R4218"/>
      <c r="S4218"/>
      <c r="T4218"/>
    </row>
    <row r="4219" spans="1:20" x14ac:dyDescent="0.25">
      <c r="A4219"/>
      <c r="B4219"/>
      <c r="C4219"/>
      <c r="D4219"/>
      <c r="E4219"/>
      <c r="F4219"/>
      <c r="G4219"/>
      <c r="H4219"/>
      <c r="I4219"/>
      <c r="J4219"/>
      <c r="K4219"/>
      <c r="L4219"/>
      <c r="M4219"/>
      <c r="N4219"/>
      <c r="O4219"/>
      <c r="P4219"/>
      <c r="Q4219"/>
      <c r="R4219"/>
      <c r="S4219"/>
      <c r="T4219"/>
    </row>
    <row r="4220" spans="1:20" x14ac:dyDescent="0.25">
      <c r="A4220"/>
      <c r="B4220"/>
      <c r="C4220"/>
      <c r="D4220"/>
      <c r="E4220"/>
      <c r="F4220"/>
      <c r="G4220"/>
      <c r="H4220"/>
      <c r="I4220"/>
      <c r="J4220"/>
      <c r="K4220"/>
      <c r="L4220"/>
      <c r="M4220"/>
      <c r="N4220"/>
      <c r="O4220"/>
      <c r="P4220"/>
      <c r="Q4220"/>
      <c r="R4220"/>
      <c r="S4220"/>
      <c r="T4220"/>
    </row>
    <row r="4221" spans="1:20" x14ac:dyDescent="0.25">
      <c r="A4221"/>
      <c r="B4221"/>
      <c r="C4221"/>
      <c r="D4221"/>
      <c r="E4221"/>
      <c r="F4221"/>
      <c r="G4221"/>
      <c r="H4221"/>
      <c r="I4221"/>
      <c r="J4221"/>
      <c r="K4221"/>
      <c r="L4221"/>
      <c r="M4221"/>
      <c r="N4221"/>
      <c r="O4221"/>
      <c r="P4221"/>
      <c r="Q4221"/>
      <c r="R4221"/>
      <c r="S4221"/>
      <c r="T4221"/>
    </row>
    <row r="4222" spans="1:20" x14ac:dyDescent="0.25">
      <c r="A4222"/>
      <c r="B4222"/>
      <c r="C4222"/>
      <c r="D4222"/>
      <c r="E4222"/>
      <c r="F4222"/>
      <c r="G4222"/>
      <c r="H4222"/>
      <c r="I4222"/>
      <c r="J4222"/>
      <c r="K4222"/>
      <c r="L4222"/>
      <c r="M4222"/>
      <c r="N4222"/>
      <c r="O4222"/>
      <c r="P4222"/>
      <c r="Q4222"/>
      <c r="R4222"/>
      <c r="S4222"/>
      <c r="T4222"/>
    </row>
    <row r="4223" spans="1:20" x14ac:dyDescent="0.25">
      <c r="A4223"/>
      <c r="B4223"/>
      <c r="C4223"/>
      <c r="D4223"/>
      <c r="E4223"/>
      <c r="F4223"/>
      <c r="G4223"/>
      <c r="H4223"/>
      <c r="I4223"/>
      <c r="J4223"/>
      <c r="K4223"/>
      <c r="L4223"/>
      <c r="M4223"/>
      <c r="N4223"/>
      <c r="O4223"/>
      <c r="P4223"/>
      <c r="Q4223"/>
      <c r="R4223"/>
      <c r="S4223"/>
      <c r="T4223"/>
    </row>
    <row r="4224" spans="1:20" x14ac:dyDescent="0.25">
      <c r="A4224"/>
      <c r="B4224"/>
      <c r="C4224"/>
      <c r="D4224"/>
      <c r="E4224"/>
      <c r="F4224"/>
      <c r="G4224"/>
      <c r="H4224"/>
      <c r="I4224"/>
      <c r="J4224"/>
      <c r="K4224"/>
      <c r="L4224"/>
      <c r="M4224"/>
      <c r="N4224"/>
      <c r="O4224"/>
      <c r="P4224"/>
      <c r="Q4224"/>
      <c r="R4224"/>
      <c r="S4224"/>
      <c r="T4224"/>
    </row>
    <row r="4225" spans="1:20" x14ac:dyDescent="0.25">
      <c r="A4225"/>
      <c r="B4225"/>
      <c r="C4225"/>
      <c r="D4225"/>
      <c r="E4225"/>
      <c r="F4225"/>
      <c r="G4225"/>
      <c r="H4225"/>
      <c r="I4225"/>
      <c r="J4225"/>
      <c r="K4225"/>
      <c r="L4225"/>
      <c r="M4225"/>
      <c r="N4225"/>
      <c r="O4225"/>
      <c r="P4225"/>
      <c r="Q4225"/>
      <c r="R4225"/>
      <c r="S4225"/>
      <c r="T4225"/>
    </row>
    <row r="4226" spans="1:20" x14ac:dyDescent="0.25">
      <c r="A4226"/>
      <c r="B4226"/>
      <c r="C4226"/>
      <c r="D4226"/>
      <c r="E4226"/>
      <c r="F4226"/>
      <c r="G4226"/>
      <c r="H4226"/>
      <c r="I4226"/>
      <c r="J4226"/>
      <c r="K4226"/>
      <c r="L4226"/>
      <c r="M4226"/>
      <c r="N4226"/>
      <c r="O4226"/>
      <c r="P4226"/>
      <c r="Q4226"/>
      <c r="R4226"/>
      <c r="S4226"/>
      <c r="T4226"/>
    </row>
    <row r="4227" spans="1:20" x14ac:dyDescent="0.25">
      <c r="A4227"/>
      <c r="B4227"/>
      <c r="C4227"/>
      <c r="D4227"/>
      <c r="E4227"/>
      <c r="F4227"/>
      <c r="G4227"/>
      <c r="H4227"/>
      <c r="I4227"/>
      <c r="J4227"/>
      <c r="K4227"/>
      <c r="L4227"/>
      <c r="M4227"/>
      <c r="N4227"/>
      <c r="O4227"/>
      <c r="P4227"/>
      <c r="Q4227"/>
      <c r="R4227"/>
      <c r="S4227"/>
      <c r="T4227"/>
    </row>
    <row r="4228" spans="1:20" x14ac:dyDescent="0.25">
      <c r="A4228"/>
      <c r="B4228"/>
      <c r="C4228"/>
      <c r="D4228"/>
      <c r="E4228"/>
      <c r="F4228"/>
      <c r="G4228"/>
      <c r="H4228"/>
      <c r="I4228"/>
      <c r="J4228"/>
      <c r="K4228"/>
      <c r="L4228"/>
      <c r="M4228"/>
      <c r="N4228"/>
      <c r="O4228"/>
      <c r="P4228"/>
      <c r="Q4228"/>
      <c r="R4228"/>
      <c r="S4228"/>
      <c r="T4228"/>
    </row>
    <row r="4229" spans="1:20" x14ac:dyDescent="0.25">
      <c r="A4229"/>
      <c r="B4229"/>
      <c r="C4229"/>
      <c r="D4229"/>
      <c r="E4229"/>
      <c r="F4229"/>
      <c r="G4229"/>
      <c r="H4229"/>
      <c r="I4229"/>
      <c r="J4229"/>
      <c r="K4229"/>
      <c r="L4229"/>
      <c r="M4229"/>
      <c r="N4229"/>
      <c r="O4229"/>
      <c r="P4229"/>
      <c r="Q4229"/>
      <c r="R4229"/>
      <c r="S4229"/>
      <c r="T4229"/>
    </row>
    <row r="4230" spans="1:20" x14ac:dyDescent="0.25">
      <c r="A4230"/>
      <c r="B4230"/>
      <c r="C4230"/>
      <c r="D4230"/>
      <c r="E4230"/>
      <c r="F4230"/>
      <c r="G4230"/>
      <c r="H4230"/>
      <c r="I4230"/>
      <c r="J4230"/>
      <c r="K4230"/>
      <c r="L4230"/>
      <c r="M4230"/>
      <c r="N4230"/>
      <c r="O4230"/>
      <c r="P4230"/>
      <c r="Q4230"/>
      <c r="R4230"/>
      <c r="S4230"/>
      <c r="T4230"/>
    </row>
    <row r="4231" spans="1:20" x14ac:dyDescent="0.25">
      <c r="A4231"/>
      <c r="B4231"/>
      <c r="C4231"/>
      <c r="D4231"/>
      <c r="E4231"/>
      <c r="F4231"/>
      <c r="G4231"/>
      <c r="H4231"/>
      <c r="I4231"/>
      <c r="J4231"/>
      <c r="K4231"/>
      <c r="L4231"/>
      <c r="M4231"/>
      <c r="N4231"/>
      <c r="O4231"/>
      <c r="P4231"/>
      <c r="Q4231"/>
      <c r="R4231"/>
      <c r="S4231"/>
      <c r="T4231"/>
    </row>
    <row r="4232" spans="1:20" x14ac:dyDescent="0.25">
      <c r="A4232"/>
      <c r="B4232"/>
      <c r="C4232"/>
      <c r="D4232"/>
      <c r="E4232"/>
      <c r="F4232"/>
      <c r="G4232"/>
      <c r="H4232"/>
      <c r="I4232"/>
      <c r="J4232"/>
      <c r="K4232"/>
      <c r="L4232"/>
      <c r="M4232"/>
      <c r="N4232"/>
      <c r="O4232"/>
      <c r="P4232"/>
      <c r="Q4232"/>
      <c r="R4232"/>
      <c r="S4232"/>
      <c r="T4232"/>
    </row>
    <row r="4233" spans="1:20" x14ac:dyDescent="0.25">
      <c r="A4233"/>
      <c r="B4233"/>
      <c r="C4233"/>
      <c r="D4233"/>
      <c r="E4233"/>
      <c r="F4233"/>
      <c r="G4233"/>
      <c r="H4233"/>
      <c r="I4233"/>
      <c r="J4233"/>
      <c r="K4233"/>
      <c r="L4233"/>
      <c r="M4233"/>
      <c r="N4233"/>
      <c r="O4233"/>
      <c r="P4233"/>
      <c r="Q4233"/>
      <c r="R4233"/>
      <c r="S4233"/>
      <c r="T4233"/>
    </row>
    <row r="4234" spans="1:20" x14ac:dyDescent="0.25">
      <c r="A4234"/>
      <c r="B4234"/>
      <c r="C4234"/>
      <c r="D4234"/>
      <c r="E4234"/>
      <c r="F4234"/>
      <c r="G4234"/>
      <c r="H4234"/>
      <c r="I4234"/>
      <c r="J4234"/>
      <c r="K4234"/>
      <c r="L4234"/>
      <c r="M4234"/>
      <c r="N4234"/>
      <c r="O4234"/>
      <c r="P4234"/>
      <c r="Q4234"/>
      <c r="R4234"/>
      <c r="S4234"/>
      <c r="T4234"/>
    </row>
    <row r="4235" spans="1:20" x14ac:dyDescent="0.25">
      <c r="A4235"/>
      <c r="B4235"/>
      <c r="C4235"/>
      <c r="D4235"/>
      <c r="E4235"/>
      <c r="F4235"/>
      <c r="G4235"/>
      <c r="H4235"/>
      <c r="I4235"/>
      <c r="J4235"/>
      <c r="K4235"/>
      <c r="L4235"/>
      <c r="M4235"/>
      <c r="N4235"/>
      <c r="O4235"/>
      <c r="P4235"/>
      <c r="Q4235"/>
      <c r="R4235"/>
      <c r="S4235"/>
      <c r="T4235"/>
    </row>
    <row r="4236" spans="1:20" x14ac:dyDescent="0.25">
      <c r="A4236"/>
      <c r="B4236"/>
      <c r="C4236"/>
      <c r="D4236"/>
      <c r="E4236"/>
      <c r="F4236"/>
      <c r="G4236"/>
      <c r="H4236"/>
      <c r="I4236"/>
      <c r="J4236"/>
      <c r="K4236"/>
      <c r="L4236"/>
      <c r="M4236"/>
      <c r="N4236"/>
      <c r="O4236"/>
      <c r="P4236"/>
      <c r="Q4236"/>
      <c r="R4236"/>
      <c r="S4236"/>
      <c r="T4236"/>
    </row>
    <row r="4237" spans="1:20" x14ac:dyDescent="0.25">
      <c r="A4237"/>
      <c r="B4237"/>
      <c r="C4237"/>
      <c r="D4237"/>
      <c r="E4237"/>
      <c r="F4237"/>
      <c r="G4237"/>
      <c r="H4237"/>
      <c r="I4237"/>
      <c r="J4237"/>
      <c r="K4237"/>
      <c r="L4237"/>
      <c r="M4237"/>
      <c r="N4237"/>
      <c r="O4237"/>
      <c r="P4237"/>
      <c r="Q4237"/>
      <c r="R4237"/>
      <c r="S4237"/>
      <c r="T4237"/>
    </row>
    <row r="4238" spans="1:20" x14ac:dyDescent="0.25">
      <c r="A4238"/>
      <c r="B4238"/>
      <c r="C4238"/>
      <c r="D4238"/>
      <c r="E4238"/>
      <c r="F4238"/>
      <c r="G4238"/>
      <c r="H4238"/>
      <c r="I4238"/>
      <c r="J4238"/>
      <c r="K4238"/>
      <c r="L4238"/>
      <c r="M4238"/>
      <c r="N4238"/>
      <c r="O4238"/>
      <c r="P4238"/>
      <c r="Q4238"/>
      <c r="R4238"/>
      <c r="S4238"/>
      <c r="T4238"/>
    </row>
    <row r="4239" spans="1:20" x14ac:dyDescent="0.25">
      <c r="A4239"/>
      <c r="B4239"/>
      <c r="C4239"/>
      <c r="D4239"/>
      <c r="E4239"/>
      <c r="F4239"/>
      <c r="G4239"/>
      <c r="H4239"/>
      <c r="I4239"/>
      <c r="J4239"/>
      <c r="K4239"/>
      <c r="L4239"/>
      <c r="M4239"/>
      <c r="N4239"/>
      <c r="O4239"/>
      <c r="P4239"/>
      <c r="Q4239"/>
      <c r="R4239"/>
      <c r="S4239"/>
      <c r="T4239"/>
    </row>
    <row r="4240" spans="1:20" x14ac:dyDescent="0.25">
      <c r="A4240"/>
      <c r="B4240"/>
      <c r="C4240"/>
      <c r="D4240"/>
      <c r="E4240"/>
      <c r="F4240"/>
      <c r="G4240"/>
      <c r="H4240"/>
      <c r="I4240"/>
      <c r="J4240"/>
      <c r="K4240"/>
      <c r="L4240"/>
      <c r="M4240"/>
      <c r="N4240"/>
      <c r="O4240"/>
      <c r="P4240"/>
      <c r="Q4240"/>
      <c r="R4240"/>
      <c r="S4240"/>
      <c r="T4240"/>
    </row>
    <row r="4241" spans="1:20" x14ac:dyDescent="0.25">
      <c r="A4241"/>
      <c r="B4241"/>
      <c r="C4241"/>
      <c r="D4241"/>
      <c r="E4241"/>
      <c r="F4241"/>
      <c r="G4241"/>
      <c r="H4241"/>
      <c r="I4241"/>
      <c r="J4241"/>
      <c r="K4241"/>
      <c r="L4241"/>
      <c r="M4241"/>
      <c r="N4241"/>
      <c r="O4241"/>
      <c r="P4241"/>
      <c r="Q4241"/>
      <c r="R4241"/>
      <c r="S4241"/>
      <c r="T4241"/>
    </row>
    <row r="4242" spans="1:20" x14ac:dyDescent="0.25">
      <c r="A4242"/>
      <c r="B4242"/>
      <c r="C4242"/>
      <c r="D4242"/>
      <c r="E4242"/>
      <c r="F4242"/>
      <c r="G4242"/>
      <c r="H4242"/>
      <c r="I4242"/>
      <c r="J4242"/>
      <c r="K4242"/>
      <c r="L4242"/>
      <c r="M4242"/>
      <c r="N4242"/>
      <c r="O4242"/>
      <c r="P4242"/>
      <c r="Q4242"/>
      <c r="R4242"/>
      <c r="S4242"/>
      <c r="T4242"/>
    </row>
    <row r="4243" spans="1:20" x14ac:dyDescent="0.25">
      <c r="A4243"/>
      <c r="B4243"/>
      <c r="C4243"/>
      <c r="D4243"/>
      <c r="E4243"/>
      <c r="F4243"/>
      <c r="G4243"/>
      <c r="H4243"/>
      <c r="I4243"/>
      <c r="J4243"/>
      <c r="K4243"/>
      <c r="L4243"/>
      <c r="M4243"/>
      <c r="N4243"/>
      <c r="O4243"/>
      <c r="P4243"/>
      <c r="Q4243"/>
      <c r="R4243"/>
      <c r="S4243"/>
      <c r="T4243"/>
    </row>
    <row r="4244" spans="1:20" x14ac:dyDescent="0.25">
      <c r="A4244"/>
      <c r="B4244"/>
      <c r="C4244"/>
      <c r="D4244"/>
      <c r="E4244"/>
      <c r="F4244"/>
      <c r="G4244"/>
      <c r="H4244"/>
      <c r="I4244"/>
      <c r="J4244"/>
      <c r="K4244"/>
      <c r="L4244"/>
      <c r="M4244"/>
      <c r="N4244"/>
      <c r="O4244"/>
      <c r="P4244"/>
      <c r="Q4244"/>
      <c r="R4244"/>
      <c r="S4244"/>
      <c r="T4244"/>
    </row>
    <row r="4245" spans="1:20" x14ac:dyDescent="0.25">
      <c r="A4245"/>
      <c r="B4245"/>
      <c r="C4245"/>
      <c r="D4245"/>
      <c r="E4245"/>
      <c r="F4245"/>
      <c r="G4245"/>
      <c r="H4245"/>
      <c r="I4245"/>
      <c r="J4245"/>
      <c r="K4245"/>
      <c r="L4245"/>
      <c r="M4245"/>
      <c r="N4245"/>
      <c r="O4245"/>
      <c r="P4245"/>
      <c r="Q4245"/>
      <c r="R4245"/>
      <c r="S4245"/>
      <c r="T4245"/>
    </row>
    <row r="4246" spans="1:20" x14ac:dyDescent="0.25">
      <c r="A4246"/>
      <c r="B4246"/>
      <c r="C4246"/>
      <c r="D4246"/>
      <c r="E4246"/>
      <c r="F4246"/>
      <c r="G4246"/>
      <c r="H4246"/>
      <c r="I4246"/>
      <c r="J4246"/>
      <c r="K4246"/>
      <c r="L4246"/>
      <c r="M4246"/>
      <c r="N4246"/>
      <c r="O4246"/>
      <c r="P4246"/>
      <c r="Q4246"/>
      <c r="R4246"/>
      <c r="S4246"/>
      <c r="T4246"/>
    </row>
    <row r="4247" spans="1:20" x14ac:dyDescent="0.25">
      <c r="A4247"/>
      <c r="B4247"/>
      <c r="C4247"/>
      <c r="D4247"/>
      <c r="E4247"/>
      <c r="F4247"/>
      <c r="G4247"/>
      <c r="H4247"/>
      <c r="I4247"/>
      <c r="J4247"/>
      <c r="K4247"/>
      <c r="L4247"/>
      <c r="M4247"/>
      <c r="N4247"/>
      <c r="O4247"/>
      <c r="P4247"/>
      <c r="Q4247"/>
      <c r="R4247"/>
      <c r="S4247"/>
      <c r="T4247"/>
    </row>
    <row r="4248" spans="1:20" x14ac:dyDescent="0.25">
      <c r="A4248"/>
      <c r="B4248"/>
      <c r="C4248"/>
      <c r="D4248"/>
      <c r="E4248"/>
      <c r="F4248"/>
      <c r="G4248"/>
      <c r="H4248"/>
      <c r="I4248"/>
      <c r="J4248"/>
      <c r="K4248"/>
      <c r="L4248"/>
      <c r="M4248"/>
      <c r="N4248"/>
      <c r="O4248"/>
      <c r="P4248"/>
      <c r="Q4248"/>
      <c r="R4248"/>
      <c r="S4248"/>
      <c r="T4248"/>
    </row>
    <row r="4249" spans="1:20" x14ac:dyDescent="0.25">
      <c r="A4249"/>
      <c r="B4249"/>
      <c r="C4249"/>
      <c r="D4249"/>
      <c r="E4249"/>
      <c r="F4249"/>
      <c r="G4249"/>
      <c r="H4249"/>
      <c r="I4249"/>
      <c r="J4249"/>
      <c r="K4249"/>
      <c r="L4249"/>
      <c r="M4249"/>
      <c r="N4249"/>
      <c r="O4249"/>
      <c r="P4249"/>
      <c r="Q4249"/>
      <c r="R4249"/>
      <c r="S4249"/>
      <c r="T4249"/>
    </row>
    <row r="4250" spans="1:20" x14ac:dyDescent="0.25">
      <c r="A4250"/>
      <c r="B4250"/>
      <c r="C4250"/>
      <c r="D4250"/>
      <c r="E4250"/>
      <c r="F4250"/>
      <c r="G4250"/>
      <c r="H4250"/>
      <c r="I4250"/>
      <c r="J4250"/>
      <c r="K4250"/>
      <c r="L4250"/>
      <c r="M4250"/>
      <c r="N4250"/>
      <c r="O4250"/>
      <c r="P4250"/>
      <c r="Q4250"/>
      <c r="R4250"/>
      <c r="S4250"/>
      <c r="T4250"/>
    </row>
    <row r="4251" spans="1:20" x14ac:dyDescent="0.25">
      <c r="A4251"/>
      <c r="B4251"/>
      <c r="C4251"/>
      <c r="D4251"/>
      <c r="E4251"/>
      <c r="F4251"/>
      <c r="G4251"/>
      <c r="H4251"/>
      <c r="I4251"/>
      <c r="J4251"/>
      <c r="K4251"/>
      <c r="L4251"/>
      <c r="M4251"/>
      <c r="N4251"/>
      <c r="O4251"/>
      <c r="P4251"/>
      <c r="Q4251"/>
      <c r="R4251"/>
      <c r="S4251"/>
      <c r="T4251"/>
    </row>
    <row r="4252" spans="1:20" x14ac:dyDescent="0.25">
      <c r="A4252"/>
      <c r="B4252"/>
      <c r="C4252"/>
      <c r="D4252"/>
      <c r="E4252"/>
      <c r="F4252"/>
      <c r="G4252"/>
      <c r="H4252"/>
      <c r="I4252"/>
      <c r="J4252"/>
      <c r="K4252"/>
      <c r="L4252"/>
      <c r="M4252"/>
      <c r="N4252"/>
      <c r="O4252"/>
      <c r="P4252"/>
      <c r="Q4252"/>
      <c r="R4252"/>
      <c r="S4252"/>
      <c r="T4252"/>
    </row>
    <row r="4253" spans="1:20" x14ac:dyDescent="0.25">
      <c r="A4253"/>
      <c r="B4253"/>
      <c r="C4253"/>
      <c r="D4253"/>
      <c r="E4253"/>
      <c r="F4253"/>
      <c r="G4253"/>
      <c r="H4253"/>
      <c r="I4253"/>
      <c r="J4253"/>
      <c r="K4253"/>
      <c r="L4253"/>
      <c r="M4253"/>
      <c r="N4253"/>
      <c r="O4253"/>
      <c r="P4253"/>
      <c r="Q4253"/>
      <c r="R4253"/>
      <c r="S4253"/>
      <c r="T4253"/>
    </row>
    <row r="4254" spans="1:20" x14ac:dyDescent="0.25">
      <c r="A4254"/>
      <c r="B4254"/>
      <c r="C4254"/>
      <c r="D4254"/>
      <c r="E4254"/>
      <c r="F4254"/>
      <c r="G4254"/>
      <c r="H4254"/>
      <c r="I4254"/>
      <c r="J4254"/>
      <c r="K4254"/>
      <c r="L4254"/>
      <c r="M4254"/>
      <c r="N4254"/>
      <c r="O4254"/>
      <c r="P4254"/>
      <c r="Q4254"/>
      <c r="R4254"/>
      <c r="S4254"/>
      <c r="T4254"/>
    </row>
    <row r="4255" spans="1:20" x14ac:dyDescent="0.25">
      <c r="A4255"/>
      <c r="B4255"/>
      <c r="C4255"/>
      <c r="D4255"/>
      <c r="E4255"/>
      <c r="F4255"/>
      <c r="G4255"/>
      <c r="H4255"/>
      <c r="I4255"/>
      <c r="J4255"/>
      <c r="K4255"/>
      <c r="L4255"/>
      <c r="M4255"/>
      <c r="N4255"/>
      <c r="O4255"/>
      <c r="P4255"/>
      <c r="Q4255"/>
      <c r="R4255"/>
      <c r="S4255"/>
      <c r="T4255"/>
    </row>
    <row r="4256" spans="1:20" x14ac:dyDescent="0.25">
      <c r="A4256"/>
      <c r="B4256"/>
      <c r="C4256"/>
      <c r="D4256"/>
      <c r="E4256"/>
      <c r="F4256"/>
      <c r="G4256"/>
      <c r="H4256"/>
      <c r="I4256"/>
      <c r="J4256"/>
      <c r="K4256"/>
      <c r="L4256"/>
      <c r="M4256"/>
      <c r="N4256"/>
      <c r="O4256"/>
      <c r="P4256"/>
      <c r="Q4256"/>
      <c r="R4256"/>
      <c r="S4256"/>
      <c r="T4256"/>
    </row>
    <row r="4257" spans="1:20" x14ac:dyDescent="0.25">
      <c r="A4257"/>
      <c r="B4257"/>
      <c r="C4257"/>
      <c r="D4257"/>
      <c r="E4257"/>
      <c r="F4257"/>
      <c r="G4257"/>
      <c r="H4257"/>
      <c r="I4257"/>
      <c r="J4257"/>
      <c r="K4257"/>
      <c r="L4257"/>
      <c r="M4257"/>
      <c r="N4257"/>
      <c r="O4257"/>
      <c r="P4257"/>
      <c r="Q4257"/>
      <c r="R4257"/>
      <c r="S4257"/>
      <c r="T4257"/>
    </row>
    <row r="4258" spans="1:20" x14ac:dyDescent="0.25">
      <c r="A4258"/>
      <c r="B4258"/>
      <c r="C4258"/>
      <c r="D4258"/>
      <c r="E4258"/>
      <c r="F4258"/>
      <c r="G4258"/>
      <c r="H4258"/>
      <c r="I4258"/>
      <c r="J4258"/>
      <c r="K4258"/>
      <c r="L4258"/>
      <c r="M4258"/>
      <c r="N4258"/>
      <c r="O4258"/>
      <c r="P4258"/>
      <c r="Q4258"/>
      <c r="R4258"/>
      <c r="S4258"/>
      <c r="T4258"/>
    </row>
    <row r="4259" spans="1:20" x14ac:dyDescent="0.25">
      <c r="A4259"/>
      <c r="B4259"/>
      <c r="C4259"/>
      <c r="D4259"/>
      <c r="E4259"/>
      <c r="F4259"/>
      <c r="G4259"/>
      <c r="H4259"/>
      <c r="I4259"/>
      <c r="J4259"/>
      <c r="K4259"/>
      <c r="L4259"/>
      <c r="M4259"/>
      <c r="N4259"/>
      <c r="O4259"/>
      <c r="P4259"/>
      <c r="Q4259"/>
      <c r="R4259"/>
      <c r="S4259"/>
      <c r="T4259"/>
    </row>
    <row r="4260" spans="1:20" x14ac:dyDescent="0.25">
      <c r="A4260"/>
      <c r="B4260"/>
      <c r="C4260"/>
      <c r="D4260"/>
      <c r="E4260"/>
      <c r="F4260"/>
      <c r="G4260"/>
      <c r="H4260"/>
      <c r="I4260"/>
      <c r="J4260"/>
      <c r="K4260"/>
      <c r="L4260"/>
      <c r="M4260"/>
      <c r="N4260"/>
      <c r="O4260"/>
      <c r="P4260"/>
      <c r="Q4260"/>
      <c r="R4260"/>
      <c r="S4260"/>
      <c r="T4260"/>
    </row>
    <row r="4261" spans="1:20" x14ac:dyDescent="0.25">
      <c r="A4261"/>
      <c r="B4261"/>
      <c r="C4261"/>
      <c r="D4261"/>
      <c r="E4261"/>
      <c r="F4261"/>
      <c r="G4261"/>
      <c r="H4261"/>
      <c r="I4261"/>
      <c r="J4261"/>
      <c r="K4261"/>
      <c r="L4261"/>
      <c r="M4261"/>
      <c r="N4261"/>
      <c r="O4261"/>
      <c r="P4261"/>
      <c r="Q4261"/>
      <c r="R4261"/>
      <c r="S4261"/>
      <c r="T4261"/>
    </row>
    <row r="4262" spans="1:20" x14ac:dyDescent="0.25">
      <c r="A4262"/>
      <c r="B4262"/>
      <c r="C4262"/>
      <c r="D4262"/>
      <c r="E4262"/>
      <c r="F4262"/>
      <c r="G4262"/>
      <c r="H4262"/>
      <c r="I4262"/>
      <c r="J4262"/>
      <c r="K4262"/>
      <c r="L4262"/>
      <c r="M4262"/>
      <c r="N4262"/>
      <c r="O4262"/>
      <c r="P4262"/>
      <c r="Q4262"/>
      <c r="R4262"/>
      <c r="S4262"/>
      <c r="T4262"/>
    </row>
    <row r="4263" spans="1:20" x14ac:dyDescent="0.25">
      <c r="A4263"/>
      <c r="B4263"/>
      <c r="C4263"/>
      <c r="D4263"/>
      <c r="E4263"/>
      <c r="F4263"/>
      <c r="G4263"/>
      <c r="H4263"/>
      <c r="I4263"/>
      <c r="J4263"/>
      <c r="K4263"/>
      <c r="L4263"/>
      <c r="M4263"/>
      <c r="N4263"/>
      <c r="O4263"/>
      <c r="P4263"/>
      <c r="Q4263"/>
      <c r="R4263"/>
      <c r="S4263"/>
      <c r="T4263"/>
    </row>
    <row r="4264" spans="1:20" x14ac:dyDescent="0.25">
      <c r="A4264"/>
      <c r="B4264"/>
      <c r="C4264"/>
      <c r="D4264"/>
      <c r="E4264"/>
      <c r="F4264"/>
      <c r="G4264"/>
      <c r="H4264"/>
      <c r="I4264"/>
      <c r="J4264"/>
      <c r="K4264"/>
      <c r="L4264"/>
      <c r="M4264"/>
      <c r="N4264"/>
      <c r="O4264"/>
      <c r="P4264"/>
      <c r="Q4264"/>
      <c r="R4264"/>
      <c r="S4264"/>
      <c r="T4264"/>
    </row>
    <row r="4265" spans="1:20" x14ac:dyDescent="0.25">
      <c r="A4265"/>
      <c r="B4265"/>
      <c r="C4265"/>
      <c r="D4265"/>
      <c r="E4265"/>
      <c r="F4265"/>
      <c r="G4265"/>
      <c r="H4265"/>
      <c r="I4265"/>
      <c r="J4265"/>
      <c r="K4265"/>
      <c r="L4265"/>
      <c r="M4265"/>
      <c r="N4265"/>
      <c r="O4265"/>
      <c r="P4265"/>
      <c r="Q4265"/>
      <c r="R4265"/>
      <c r="S4265"/>
      <c r="T4265"/>
    </row>
    <row r="4266" spans="1:20" x14ac:dyDescent="0.25">
      <c r="A4266"/>
      <c r="B4266"/>
      <c r="C4266"/>
      <c r="D4266"/>
      <c r="E4266"/>
      <c r="F4266"/>
      <c r="G4266"/>
      <c r="H4266"/>
      <c r="I4266"/>
      <c r="J4266"/>
      <c r="K4266"/>
      <c r="L4266"/>
      <c r="M4266"/>
      <c r="N4266"/>
      <c r="O4266"/>
      <c r="P4266"/>
      <c r="Q4266"/>
      <c r="R4266"/>
      <c r="S4266"/>
      <c r="T4266"/>
    </row>
    <row r="4267" spans="1:20" x14ac:dyDescent="0.25">
      <c r="A4267"/>
      <c r="B4267"/>
      <c r="C4267"/>
      <c r="D4267"/>
      <c r="E4267"/>
      <c r="F4267"/>
      <c r="G4267"/>
      <c r="H4267"/>
      <c r="I4267"/>
      <c r="J4267"/>
      <c r="K4267"/>
      <c r="L4267"/>
      <c r="M4267"/>
      <c r="N4267"/>
      <c r="O4267"/>
      <c r="P4267"/>
      <c r="Q4267"/>
      <c r="R4267"/>
      <c r="S4267"/>
      <c r="T4267"/>
    </row>
    <row r="4268" spans="1:20" x14ac:dyDescent="0.25">
      <c r="A4268"/>
      <c r="B4268"/>
      <c r="C4268"/>
      <c r="D4268"/>
      <c r="E4268"/>
      <c r="F4268"/>
      <c r="G4268"/>
      <c r="H4268"/>
      <c r="I4268"/>
      <c r="J4268"/>
      <c r="K4268"/>
      <c r="L4268"/>
      <c r="M4268"/>
      <c r="N4268"/>
      <c r="O4268"/>
      <c r="P4268"/>
      <c r="Q4268"/>
      <c r="R4268"/>
      <c r="S4268"/>
      <c r="T4268"/>
    </row>
    <row r="4269" spans="1:20" x14ac:dyDescent="0.25">
      <c r="A4269"/>
      <c r="B4269"/>
      <c r="C4269"/>
      <c r="D4269"/>
      <c r="E4269"/>
      <c r="F4269"/>
      <c r="G4269"/>
      <c r="H4269"/>
      <c r="I4269"/>
      <c r="J4269"/>
      <c r="K4269"/>
      <c r="L4269"/>
      <c r="M4269"/>
      <c r="N4269"/>
      <c r="O4269"/>
      <c r="P4269"/>
      <c r="Q4269"/>
      <c r="R4269"/>
      <c r="S4269"/>
      <c r="T4269"/>
    </row>
    <row r="4270" spans="1:20" x14ac:dyDescent="0.25">
      <c r="A4270"/>
      <c r="B4270"/>
      <c r="C4270"/>
      <c r="D4270"/>
      <c r="E4270"/>
      <c r="F4270"/>
      <c r="G4270"/>
      <c r="H4270"/>
      <c r="I4270"/>
      <c r="J4270"/>
      <c r="K4270"/>
      <c r="L4270"/>
      <c r="M4270"/>
      <c r="N4270"/>
      <c r="O4270"/>
      <c r="P4270"/>
      <c r="Q4270"/>
      <c r="R4270"/>
      <c r="S4270"/>
      <c r="T4270"/>
    </row>
    <row r="4271" spans="1:20" x14ac:dyDescent="0.25">
      <c r="A4271"/>
      <c r="B4271"/>
      <c r="C4271"/>
      <c r="D4271"/>
      <c r="E4271"/>
      <c r="F4271"/>
      <c r="G4271"/>
      <c r="H4271"/>
      <c r="I4271"/>
      <c r="J4271"/>
      <c r="K4271"/>
      <c r="L4271"/>
      <c r="M4271"/>
      <c r="N4271"/>
      <c r="O4271"/>
      <c r="P4271"/>
      <c r="Q4271"/>
      <c r="R4271"/>
      <c r="S4271"/>
      <c r="T4271"/>
    </row>
    <row r="4272" spans="1:20" x14ac:dyDescent="0.25">
      <c r="A4272"/>
      <c r="B4272"/>
      <c r="C4272"/>
      <c r="D4272"/>
      <c r="E4272"/>
      <c r="F4272"/>
      <c r="G4272"/>
      <c r="H4272"/>
      <c r="I4272"/>
      <c r="J4272"/>
      <c r="K4272"/>
      <c r="L4272"/>
      <c r="M4272"/>
      <c r="N4272"/>
      <c r="O4272"/>
      <c r="P4272"/>
      <c r="Q4272"/>
      <c r="R4272"/>
      <c r="S4272"/>
      <c r="T4272"/>
    </row>
    <row r="4273" spans="1:20" x14ac:dyDescent="0.25">
      <c r="A4273"/>
      <c r="B4273"/>
      <c r="C4273"/>
      <c r="D4273"/>
      <c r="E4273"/>
      <c r="F4273"/>
      <c r="G4273"/>
      <c r="H4273"/>
      <c r="I4273"/>
      <c r="J4273"/>
      <c r="K4273"/>
      <c r="L4273"/>
      <c r="M4273"/>
      <c r="N4273"/>
      <c r="O4273"/>
      <c r="P4273"/>
      <c r="Q4273"/>
      <c r="R4273"/>
      <c r="S4273"/>
      <c r="T4273"/>
    </row>
    <row r="4274" spans="1:20" x14ac:dyDescent="0.25">
      <c r="A4274"/>
      <c r="B4274"/>
      <c r="C4274"/>
      <c r="D4274"/>
      <c r="E4274"/>
      <c r="F4274"/>
      <c r="G4274"/>
      <c r="H4274"/>
      <c r="I4274"/>
      <c r="J4274"/>
      <c r="K4274"/>
      <c r="L4274"/>
      <c r="M4274"/>
      <c r="N4274"/>
      <c r="O4274"/>
      <c r="P4274"/>
      <c r="Q4274"/>
      <c r="R4274"/>
      <c r="S4274"/>
      <c r="T4274"/>
    </row>
    <row r="4275" spans="1:20" x14ac:dyDescent="0.25">
      <c r="A4275"/>
      <c r="B4275"/>
      <c r="C4275"/>
      <c r="D4275"/>
      <c r="E4275"/>
      <c r="F4275"/>
      <c r="G4275"/>
      <c r="H4275"/>
      <c r="I4275"/>
      <c r="J4275"/>
      <c r="K4275"/>
      <c r="L4275"/>
      <c r="M4275"/>
      <c r="N4275"/>
      <c r="O4275"/>
      <c r="P4275"/>
      <c r="Q4275"/>
      <c r="R4275"/>
      <c r="S4275"/>
      <c r="T4275"/>
    </row>
    <row r="4276" spans="1:20" x14ac:dyDescent="0.25">
      <c r="A4276"/>
      <c r="B4276"/>
      <c r="C4276"/>
      <c r="D4276"/>
      <c r="E4276"/>
      <c r="F4276"/>
      <c r="G4276"/>
      <c r="H4276"/>
      <c r="I4276"/>
      <c r="J4276"/>
      <c r="K4276"/>
      <c r="L4276"/>
      <c r="M4276"/>
      <c r="N4276"/>
      <c r="O4276"/>
      <c r="P4276"/>
      <c r="Q4276"/>
      <c r="R4276"/>
      <c r="S4276"/>
      <c r="T4276"/>
    </row>
    <row r="4277" spans="1:20" x14ac:dyDescent="0.25">
      <c r="A4277"/>
      <c r="B4277"/>
      <c r="C4277"/>
      <c r="D4277"/>
      <c r="E4277"/>
      <c r="F4277"/>
      <c r="G4277"/>
      <c r="H4277"/>
      <c r="I4277"/>
      <c r="J4277"/>
      <c r="K4277"/>
      <c r="L4277"/>
      <c r="M4277"/>
      <c r="N4277"/>
      <c r="O4277"/>
      <c r="P4277"/>
      <c r="Q4277"/>
      <c r="R4277"/>
      <c r="S4277"/>
      <c r="T4277"/>
    </row>
    <row r="4278" spans="1:20" x14ac:dyDescent="0.25">
      <c r="A4278"/>
      <c r="B4278"/>
      <c r="C4278"/>
      <c r="D4278"/>
      <c r="E4278"/>
      <c r="F4278"/>
      <c r="G4278"/>
      <c r="H4278"/>
      <c r="I4278"/>
      <c r="J4278"/>
      <c r="K4278"/>
      <c r="L4278"/>
      <c r="M4278"/>
      <c r="N4278"/>
      <c r="O4278"/>
      <c r="P4278"/>
      <c r="Q4278"/>
      <c r="R4278"/>
      <c r="S4278"/>
      <c r="T4278"/>
    </row>
    <row r="4279" spans="1:20" x14ac:dyDescent="0.25">
      <c r="A4279"/>
      <c r="B4279"/>
      <c r="C4279"/>
      <c r="D4279"/>
      <c r="E4279"/>
      <c r="F4279"/>
      <c r="G4279"/>
      <c r="H4279"/>
      <c r="I4279"/>
      <c r="J4279"/>
      <c r="K4279"/>
      <c r="L4279"/>
      <c r="M4279"/>
      <c r="N4279"/>
      <c r="O4279"/>
      <c r="P4279"/>
      <c r="Q4279"/>
      <c r="R4279"/>
      <c r="S4279"/>
      <c r="T4279"/>
    </row>
    <row r="4280" spans="1:20" x14ac:dyDescent="0.25">
      <c r="A4280"/>
      <c r="B4280"/>
      <c r="C4280"/>
      <c r="D4280"/>
      <c r="E4280"/>
      <c r="F4280"/>
      <c r="G4280"/>
      <c r="H4280"/>
      <c r="I4280"/>
      <c r="J4280"/>
      <c r="K4280"/>
      <c r="L4280"/>
      <c r="M4280"/>
      <c r="N4280"/>
      <c r="O4280"/>
      <c r="P4280"/>
      <c r="Q4280"/>
      <c r="R4280"/>
      <c r="S4280"/>
      <c r="T4280"/>
    </row>
    <row r="4281" spans="1:20" x14ac:dyDescent="0.25">
      <c r="A4281"/>
      <c r="B4281"/>
      <c r="C4281"/>
      <c r="D4281"/>
      <c r="E4281"/>
      <c r="F4281"/>
      <c r="G4281"/>
      <c r="H4281"/>
      <c r="I4281"/>
      <c r="J4281"/>
      <c r="K4281"/>
      <c r="L4281"/>
      <c r="M4281"/>
      <c r="N4281"/>
      <c r="O4281"/>
      <c r="P4281"/>
      <c r="Q4281"/>
      <c r="R4281"/>
      <c r="S4281"/>
      <c r="T4281"/>
    </row>
    <row r="4282" spans="1:20" x14ac:dyDescent="0.25">
      <c r="A4282"/>
      <c r="B4282"/>
      <c r="C4282"/>
      <c r="D4282"/>
      <c r="E4282"/>
      <c r="F4282"/>
      <c r="G4282"/>
      <c r="H4282"/>
      <c r="I4282"/>
      <c r="J4282"/>
      <c r="K4282"/>
      <c r="L4282"/>
      <c r="M4282"/>
      <c r="N4282"/>
      <c r="O4282"/>
      <c r="P4282"/>
      <c r="Q4282"/>
      <c r="R4282"/>
      <c r="S4282"/>
      <c r="T4282"/>
    </row>
    <row r="4283" spans="1:20" x14ac:dyDescent="0.25">
      <c r="A4283"/>
      <c r="B4283"/>
      <c r="C4283"/>
      <c r="D4283"/>
      <c r="E4283"/>
      <c r="F4283"/>
      <c r="G4283"/>
      <c r="H4283"/>
      <c r="I4283"/>
      <c r="J4283"/>
      <c r="K4283"/>
      <c r="L4283"/>
      <c r="M4283"/>
      <c r="N4283"/>
      <c r="O4283"/>
      <c r="P4283"/>
      <c r="Q4283"/>
      <c r="R4283"/>
      <c r="S4283"/>
      <c r="T4283"/>
    </row>
    <row r="4284" spans="1:20" x14ac:dyDescent="0.25">
      <c r="A4284"/>
      <c r="B4284"/>
      <c r="C4284"/>
      <c r="D4284"/>
      <c r="E4284"/>
      <c r="F4284"/>
      <c r="G4284"/>
      <c r="H4284"/>
      <c r="I4284"/>
      <c r="J4284"/>
      <c r="K4284"/>
      <c r="L4284"/>
      <c r="M4284"/>
      <c r="N4284"/>
      <c r="O4284"/>
      <c r="P4284"/>
      <c r="Q4284"/>
      <c r="R4284"/>
      <c r="S4284"/>
      <c r="T4284"/>
    </row>
    <row r="4285" spans="1:20" x14ac:dyDescent="0.25">
      <c r="A4285"/>
      <c r="B4285"/>
      <c r="C4285"/>
      <c r="D4285"/>
      <c r="E4285"/>
      <c r="F4285"/>
      <c r="G4285"/>
      <c r="H4285"/>
      <c r="I4285"/>
      <c r="J4285"/>
      <c r="K4285"/>
      <c r="L4285"/>
      <c r="M4285"/>
      <c r="N4285"/>
      <c r="O4285"/>
      <c r="P4285"/>
      <c r="Q4285"/>
      <c r="R4285"/>
      <c r="S4285"/>
      <c r="T4285"/>
    </row>
    <row r="4286" spans="1:20" x14ac:dyDescent="0.25">
      <c r="A4286"/>
      <c r="B4286"/>
      <c r="C4286"/>
      <c r="D4286"/>
      <c r="E4286"/>
      <c r="F4286"/>
      <c r="G4286"/>
      <c r="H4286"/>
      <c r="I4286"/>
      <c r="J4286"/>
      <c r="K4286"/>
      <c r="L4286"/>
      <c r="M4286"/>
      <c r="N4286"/>
      <c r="O4286"/>
      <c r="P4286"/>
      <c r="Q4286"/>
      <c r="R4286"/>
      <c r="S4286"/>
      <c r="T4286"/>
    </row>
    <row r="4287" spans="1:20" x14ac:dyDescent="0.25">
      <c r="A4287"/>
      <c r="B4287"/>
      <c r="C4287"/>
      <c r="D4287"/>
      <c r="E4287"/>
      <c r="F4287"/>
      <c r="G4287"/>
      <c r="H4287"/>
      <c r="I4287"/>
      <c r="J4287"/>
      <c r="K4287"/>
      <c r="L4287"/>
      <c r="M4287"/>
      <c r="N4287"/>
      <c r="O4287"/>
      <c r="P4287"/>
      <c r="Q4287"/>
      <c r="R4287"/>
      <c r="S4287"/>
      <c r="T4287"/>
    </row>
    <row r="4288" spans="1:20" x14ac:dyDescent="0.25">
      <c r="A4288"/>
      <c r="B4288"/>
      <c r="C4288"/>
      <c r="D4288"/>
      <c r="E4288"/>
      <c r="F4288"/>
      <c r="G4288"/>
      <c r="H4288"/>
      <c r="I4288"/>
      <c r="J4288"/>
      <c r="K4288"/>
      <c r="L4288"/>
      <c r="M4288"/>
      <c r="N4288"/>
      <c r="O4288"/>
      <c r="P4288"/>
      <c r="Q4288"/>
      <c r="R4288"/>
      <c r="S4288"/>
      <c r="T4288"/>
    </row>
    <row r="4289" spans="1:20" x14ac:dyDescent="0.25">
      <c r="A4289"/>
      <c r="B4289"/>
      <c r="C4289"/>
      <c r="D4289"/>
      <c r="E4289"/>
      <c r="F4289"/>
      <c r="G4289"/>
      <c r="H4289"/>
      <c r="I4289"/>
      <c r="J4289"/>
      <c r="K4289"/>
      <c r="L4289"/>
      <c r="M4289"/>
      <c r="N4289"/>
      <c r="O4289"/>
      <c r="P4289"/>
      <c r="Q4289"/>
      <c r="R4289"/>
      <c r="S4289"/>
      <c r="T4289"/>
    </row>
    <row r="4290" spans="1:20" x14ac:dyDescent="0.25">
      <c r="A4290"/>
      <c r="B4290"/>
      <c r="C4290"/>
      <c r="D4290"/>
      <c r="E4290"/>
      <c r="F4290"/>
      <c r="G4290"/>
      <c r="H4290"/>
      <c r="I4290"/>
      <c r="J4290"/>
      <c r="K4290"/>
      <c r="L4290"/>
      <c r="M4290"/>
      <c r="N4290"/>
      <c r="O4290"/>
      <c r="P4290"/>
      <c r="Q4290"/>
      <c r="R4290"/>
      <c r="S4290"/>
      <c r="T4290"/>
    </row>
    <row r="4291" spans="1:20" x14ac:dyDescent="0.25">
      <c r="A4291"/>
      <c r="B4291"/>
      <c r="C4291"/>
      <c r="D4291"/>
      <c r="E4291"/>
      <c r="F4291"/>
      <c r="G4291"/>
      <c r="H4291"/>
      <c r="I4291"/>
      <c r="J4291"/>
      <c r="K4291"/>
      <c r="L4291"/>
      <c r="M4291"/>
      <c r="N4291"/>
      <c r="O4291"/>
      <c r="P4291"/>
      <c r="Q4291"/>
      <c r="R4291"/>
      <c r="S4291"/>
      <c r="T4291"/>
    </row>
    <row r="4292" spans="1:20" x14ac:dyDescent="0.25">
      <c r="A4292"/>
      <c r="B4292"/>
      <c r="C4292"/>
      <c r="D4292"/>
      <c r="E4292"/>
      <c r="F4292"/>
      <c r="G4292"/>
      <c r="H4292"/>
      <c r="I4292"/>
      <c r="J4292"/>
      <c r="K4292"/>
      <c r="L4292"/>
      <c r="M4292"/>
      <c r="N4292"/>
      <c r="O4292"/>
      <c r="P4292"/>
      <c r="Q4292"/>
      <c r="R4292"/>
      <c r="S4292"/>
      <c r="T4292"/>
    </row>
    <row r="4293" spans="1:20" x14ac:dyDescent="0.25">
      <c r="A4293"/>
      <c r="B4293"/>
      <c r="C4293"/>
      <c r="D4293"/>
      <c r="E4293"/>
      <c r="F4293"/>
      <c r="G4293"/>
      <c r="H4293"/>
      <c r="I4293"/>
      <c r="J4293"/>
      <c r="K4293"/>
      <c r="L4293"/>
      <c r="M4293"/>
      <c r="N4293"/>
      <c r="O4293"/>
      <c r="P4293"/>
      <c r="Q4293"/>
      <c r="R4293"/>
      <c r="S4293"/>
      <c r="T4293"/>
    </row>
    <row r="4294" spans="1:20" x14ac:dyDescent="0.25">
      <c r="A4294"/>
      <c r="B4294"/>
      <c r="C4294"/>
      <c r="D4294"/>
      <c r="E4294"/>
      <c r="F4294"/>
      <c r="G4294"/>
      <c r="H4294"/>
      <c r="I4294"/>
      <c r="J4294"/>
      <c r="K4294"/>
      <c r="L4294"/>
      <c r="M4294"/>
      <c r="N4294"/>
      <c r="O4294"/>
      <c r="P4294"/>
      <c r="Q4294"/>
      <c r="R4294"/>
      <c r="S4294"/>
      <c r="T4294"/>
    </row>
    <row r="4295" spans="1:20" x14ac:dyDescent="0.25">
      <c r="A4295"/>
      <c r="B4295"/>
      <c r="C4295"/>
      <c r="D4295"/>
      <c r="E4295"/>
      <c r="F4295"/>
      <c r="G4295"/>
      <c r="H4295"/>
      <c r="I4295"/>
      <c r="J4295"/>
      <c r="K4295"/>
      <c r="L4295"/>
      <c r="M4295"/>
      <c r="N4295"/>
      <c r="O4295"/>
      <c r="P4295"/>
      <c r="Q4295"/>
      <c r="R4295"/>
      <c r="S4295"/>
      <c r="T4295"/>
    </row>
    <row r="4296" spans="1:20" x14ac:dyDescent="0.25">
      <c r="A4296"/>
      <c r="B4296"/>
      <c r="C4296"/>
      <c r="D4296"/>
      <c r="E4296"/>
      <c r="F4296"/>
      <c r="G4296"/>
      <c r="H4296"/>
      <c r="I4296"/>
      <c r="J4296"/>
      <c r="K4296"/>
      <c r="L4296"/>
      <c r="M4296"/>
      <c r="N4296"/>
      <c r="O4296"/>
      <c r="P4296"/>
      <c r="Q4296"/>
      <c r="R4296"/>
      <c r="S4296"/>
      <c r="T4296"/>
    </row>
    <row r="4297" spans="1:20" x14ac:dyDescent="0.25">
      <c r="A4297"/>
      <c r="B4297"/>
      <c r="C4297"/>
      <c r="D4297"/>
      <c r="E4297"/>
      <c r="F4297"/>
      <c r="G4297"/>
      <c r="H4297"/>
      <c r="I4297"/>
      <c r="J4297"/>
      <c r="K4297"/>
      <c r="L4297"/>
      <c r="M4297"/>
      <c r="N4297"/>
      <c r="O4297"/>
      <c r="P4297"/>
      <c r="Q4297"/>
      <c r="R4297"/>
      <c r="S4297"/>
      <c r="T4297"/>
    </row>
    <row r="4298" spans="1:20" x14ac:dyDescent="0.25">
      <c r="A4298"/>
      <c r="B4298"/>
      <c r="C4298"/>
      <c r="D4298"/>
      <c r="E4298"/>
      <c r="F4298"/>
      <c r="G4298"/>
      <c r="H4298"/>
      <c r="I4298"/>
      <c r="J4298"/>
      <c r="K4298"/>
      <c r="L4298"/>
      <c r="M4298"/>
      <c r="N4298"/>
      <c r="O4298"/>
      <c r="P4298"/>
      <c r="Q4298"/>
      <c r="R4298"/>
      <c r="S4298"/>
      <c r="T4298"/>
    </row>
    <row r="4299" spans="1:20" x14ac:dyDescent="0.25">
      <c r="A4299"/>
      <c r="B4299"/>
      <c r="C4299"/>
      <c r="D4299"/>
      <c r="E4299"/>
      <c r="F4299"/>
      <c r="G4299"/>
      <c r="H4299"/>
      <c r="I4299"/>
      <c r="J4299"/>
      <c r="K4299"/>
      <c r="L4299"/>
      <c r="M4299"/>
      <c r="N4299"/>
      <c r="O4299"/>
      <c r="P4299"/>
      <c r="Q4299"/>
      <c r="R4299"/>
      <c r="S4299"/>
      <c r="T4299"/>
    </row>
    <row r="4300" spans="1:20" x14ac:dyDescent="0.25">
      <c r="A4300"/>
      <c r="B4300"/>
      <c r="C4300"/>
      <c r="D4300"/>
      <c r="E4300"/>
      <c r="F4300"/>
      <c r="G4300"/>
      <c r="H4300"/>
      <c r="I4300"/>
      <c r="J4300"/>
      <c r="K4300"/>
      <c r="L4300"/>
      <c r="M4300"/>
      <c r="N4300"/>
      <c r="O4300"/>
      <c r="P4300"/>
      <c r="Q4300"/>
      <c r="R4300"/>
      <c r="S4300"/>
      <c r="T4300"/>
    </row>
    <row r="4301" spans="1:20" x14ac:dyDescent="0.25">
      <c r="A4301"/>
      <c r="B4301"/>
      <c r="C4301"/>
      <c r="D4301"/>
      <c r="E4301"/>
      <c r="F4301"/>
      <c r="G4301"/>
      <c r="H4301"/>
      <c r="I4301"/>
      <c r="J4301"/>
      <c r="K4301"/>
      <c r="L4301"/>
      <c r="M4301"/>
      <c r="N4301"/>
      <c r="O4301"/>
      <c r="P4301"/>
      <c r="Q4301"/>
      <c r="R4301"/>
      <c r="S4301"/>
      <c r="T4301"/>
    </row>
    <row r="4302" spans="1:20" x14ac:dyDescent="0.25">
      <c r="A4302"/>
      <c r="B4302"/>
      <c r="C4302"/>
      <c r="D4302"/>
      <c r="E4302"/>
      <c r="F4302"/>
      <c r="G4302"/>
      <c r="H4302"/>
      <c r="I4302"/>
      <c r="J4302"/>
      <c r="K4302"/>
      <c r="L4302"/>
      <c r="M4302"/>
      <c r="N4302"/>
      <c r="O4302"/>
      <c r="P4302"/>
      <c r="Q4302"/>
      <c r="R4302"/>
      <c r="S4302"/>
      <c r="T4302"/>
    </row>
    <row r="4303" spans="1:20" x14ac:dyDescent="0.25">
      <c r="A4303"/>
      <c r="B4303"/>
      <c r="C4303"/>
      <c r="D4303"/>
      <c r="E4303"/>
      <c r="F4303"/>
      <c r="G4303"/>
      <c r="H4303"/>
      <c r="I4303"/>
      <c r="J4303"/>
      <c r="K4303"/>
      <c r="L4303"/>
      <c r="M4303"/>
      <c r="N4303"/>
      <c r="O4303"/>
      <c r="P4303"/>
      <c r="Q4303"/>
      <c r="R4303"/>
      <c r="S4303"/>
      <c r="T4303"/>
    </row>
    <row r="4304" spans="1:20" x14ac:dyDescent="0.25">
      <c r="A4304"/>
      <c r="B4304"/>
      <c r="C4304"/>
      <c r="D4304"/>
      <c r="E4304"/>
      <c r="F4304"/>
      <c r="G4304"/>
      <c r="H4304"/>
      <c r="I4304"/>
      <c r="J4304"/>
      <c r="K4304"/>
      <c r="L4304"/>
      <c r="M4304"/>
      <c r="N4304"/>
      <c r="O4304"/>
      <c r="P4304"/>
      <c r="Q4304"/>
      <c r="R4304"/>
      <c r="S4304"/>
      <c r="T4304"/>
    </row>
    <row r="4305" spans="1:20" x14ac:dyDescent="0.25">
      <c r="A4305"/>
      <c r="B4305"/>
      <c r="C4305"/>
      <c r="D4305"/>
      <c r="E4305"/>
      <c r="F4305"/>
      <c r="G4305"/>
      <c r="H4305"/>
      <c r="I4305"/>
      <c r="J4305"/>
      <c r="K4305"/>
      <c r="L4305"/>
      <c r="M4305"/>
      <c r="N4305"/>
      <c r="O4305"/>
      <c r="P4305"/>
      <c r="Q4305"/>
      <c r="R4305"/>
      <c r="S4305"/>
      <c r="T4305"/>
    </row>
    <row r="4306" spans="1:20" x14ac:dyDescent="0.25">
      <c r="A4306"/>
      <c r="B4306"/>
      <c r="C4306"/>
      <c r="D4306"/>
      <c r="E4306"/>
      <c r="F4306"/>
      <c r="G4306"/>
      <c r="H4306"/>
      <c r="I4306"/>
      <c r="J4306"/>
      <c r="K4306"/>
      <c r="L4306"/>
      <c r="M4306"/>
      <c r="N4306"/>
      <c r="O4306"/>
      <c r="P4306"/>
      <c r="Q4306"/>
      <c r="R4306"/>
      <c r="S4306"/>
      <c r="T4306"/>
    </row>
    <row r="4307" spans="1:20" x14ac:dyDescent="0.25">
      <c r="A4307"/>
      <c r="B4307"/>
      <c r="C4307"/>
      <c r="D4307"/>
      <c r="E4307"/>
      <c r="F4307"/>
      <c r="G4307"/>
      <c r="H4307"/>
      <c r="I4307"/>
      <c r="J4307"/>
      <c r="K4307"/>
      <c r="L4307"/>
      <c r="M4307"/>
      <c r="N4307"/>
      <c r="O4307"/>
      <c r="P4307"/>
      <c r="Q4307"/>
      <c r="R4307"/>
      <c r="S4307"/>
      <c r="T4307"/>
    </row>
    <row r="4308" spans="1:20" x14ac:dyDescent="0.25">
      <c r="A4308"/>
      <c r="B4308"/>
      <c r="C4308"/>
      <c r="D4308"/>
      <c r="E4308"/>
      <c r="F4308"/>
      <c r="G4308"/>
      <c r="H4308"/>
      <c r="I4308"/>
      <c r="J4308"/>
      <c r="K4308"/>
      <c r="L4308"/>
      <c r="M4308"/>
      <c r="N4308"/>
      <c r="O4308"/>
      <c r="P4308"/>
      <c r="Q4308"/>
      <c r="R4308"/>
      <c r="S4308"/>
      <c r="T4308"/>
    </row>
    <row r="4309" spans="1:20" x14ac:dyDescent="0.25">
      <c r="A4309"/>
      <c r="B4309"/>
      <c r="C4309"/>
      <c r="D4309"/>
      <c r="E4309"/>
      <c r="F4309"/>
      <c r="G4309"/>
      <c r="H4309"/>
      <c r="I4309"/>
      <c r="J4309"/>
      <c r="K4309"/>
      <c r="L4309"/>
      <c r="M4309"/>
      <c r="N4309"/>
      <c r="O4309"/>
      <c r="P4309"/>
      <c r="Q4309"/>
      <c r="R4309"/>
      <c r="S4309"/>
      <c r="T4309"/>
    </row>
    <row r="4310" spans="1:20" x14ac:dyDescent="0.25">
      <c r="A4310"/>
      <c r="B4310"/>
      <c r="C4310"/>
      <c r="D4310"/>
      <c r="E4310"/>
      <c r="F4310"/>
      <c r="G4310"/>
      <c r="H4310"/>
      <c r="I4310"/>
      <c r="J4310"/>
      <c r="K4310"/>
      <c r="L4310"/>
      <c r="M4310"/>
      <c r="N4310"/>
      <c r="O4310"/>
      <c r="P4310"/>
      <c r="Q4310"/>
      <c r="R4310"/>
      <c r="S4310"/>
      <c r="T4310"/>
    </row>
    <row r="4311" spans="1:20" x14ac:dyDescent="0.25">
      <c r="A4311"/>
      <c r="B4311"/>
      <c r="C4311"/>
      <c r="D4311"/>
      <c r="E4311"/>
      <c r="F4311"/>
      <c r="G4311"/>
      <c r="H4311"/>
      <c r="I4311"/>
      <c r="J4311"/>
      <c r="K4311"/>
      <c r="L4311"/>
      <c r="M4311"/>
      <c r="N4311"/>
      <c r="O4311"/>
      <c r="P4311"/>
      <c r="Q4311"/>
      <c r="R4311"/>
      <c r="S4311"/>
      <c r="T4311"/>
    </row>
    <row r="4312" spans="1:20" x14ac:dyDescent="0.25">
      <c r="A4312"/>
      <c r="B4312"/>
      <c r="C4312"/>
      <c r="D4312"/>
      <c r="E4312"/>
      <c r="F4312"/>
      <c r="G4312"/>
      <c r="H4312"/>
      <c r="I4312"/>
      <c r="J4312"/>
      <c r="K4312"/>
      <c r="L4312"/>
      <c r="M4312"/>
      <c r="N4312"/>
      <c r="O4312"/>
      <c r="P4312"/>
      <c r="Q4312"/>
      <c r="R4312"/>
      <c r="S4312"/>
      <c r="T4312"/>
    </row>
    <row r="4313" spans="1:20" x14ac:dyDescent="0.25">
      <c r="A4313"/>
      <c r="B4313"/>
      <c r="C4313"/>
      <c r="D4313"/>
      <c r="E4313"/>
      <c r="F4313"/>
      <c r="G4313"/>
      <c r="H4313"/>
      <c r="I4313"/>
      <c r="J4313"/>
      <c r="K4313"/>
      <c r="L4313"/>
      <c r="M4313"/>
      <c r="N4313"/>
      <c r="O4313"/>
      <c r="P4313"/>
      <c r="Q4313"/>
      <c r="R4313"/>
      <c r="S4313"/>
      <c r="T4313"/>
    </row>
    <row r="4314" spans="1:20" x14ac:dyDescent="0.25">
      <c r="A4314"/>
      <c r="B4314"/>
      <c r="C4314"/>
      <c r="D4314"/>
      <c r="E4314"/>
      <c r="F4314"/>
      <c r="G4314"/>
      <c r="H4314"/>
      <c r="I4314"/>
      <c r="J4314"/>
      <c r="K4314"/>
      <c r="L4314"/>
      <c r="M4314"/>
      <c r="N4314"/>
      <c r="O4314"/>
      <c r="P4314"/>
      <c r="Q4314"/>
      <c r="R4314"/>
      <c r="S4314"/>
      <c r="T4314"/>
    </row>
    <row r="4315" spans="1:20" x14ac:dyDescent="0.25">
      <c r="A4315"/>
      <c r="B4315"/>
      <c r="C4315"/>
      <c r="D4315"/>
      <c r="E4315"/>
      <c r="F4315"/>
      <c r="G4315"/>
      <c r="H4315"/>
      <c r="I4315"/>
      <c r="J4315"/>
      <c r="K4315"/>
      <c r="L4315"/>
      <c r="M4315"/>
      <c r="N4315"/>
      <c r="O4315"/>
      <c r="P4315"/>
      <c r="Q4315"/>
      <c r="R4315"/>
      <c r="S4315"/>
      <c r="T4315"/>
    </row>
    <row r="4316" spans="1:20" x14ac:dyDescent="0.25">
      <c r="A4316"/>
      <c r="B4316"/>
      <c r="C4316"/>
      <c r="D4316"/>
      <c r="E4316"/>
      <c r="F4316"/>
      <c r="G4316"/>
      <c r="H4316"/>
      <c r="I4316"/>
      <c r="J4316"/>
      <c r="K4316"/>
      <c r="L4316"/>
      <c r="M4316"/>
      <c r="N4316"/>
      <c r="O4316"/>
      <c r="P4316"/>
      <c r="Q4316"/>
      <c r="R4316"/>
      <c r="S4316"/>
      <c r="T4316"/>
    </row>
    <row r="4317" spans="1:20" x14ac:dyDescent="0.25">
      <c r="A4317"/>
      <c r="B4317"/>
      <c r="C4317"/>
      <c r="D4317"/>
      <c r="E4317"/>
      <c r="F4317"/>
      <c r="G4317"/>
      <c r="H4317"/>
      <c r="I4317"/>
      <c r="J4317"/>
      <c r="K4317"/>
      <c r="L4317"/>
      <c r="M4317"/>
      <c r="N4317"/>
      <c r="O4317"/>
      <c r="P4317"/>
      <c r="Q4317"/>
      <c r="R4317"/>
      <c r="S4317"/>
      <c r="T4317"/>
    </row>
    <row r="4318" spans="1:20" x14ac:dyDescent="0.25">
      <c r="A4318"/>
      <c r="B4318"/>
      <c r="C4318"/>
      <c r="D4318"/>
      <c r="E4318"/>
      <c r="F4318"/>
      <c r="G4318"/>
      <c r="H4318"/>
      <c r="I4318"/>
      <c r="J4318"/>
      <c r="K4318"/>
      <c r="L4318"/>
      <c r="M4318"/>
      <c r="N4318"/>
      <c r="O4318"/>
      <c r="P4318"/>
      <c r="Q4318"/>
      <c r="R4318"/>
      <c r="S4318"/>
      <c r="T4318"/>
    </row>
    <row r="4319" spans="1:20" x14ac:dyDescent="0.25">
      <c r="A4319"/>
      <c r="B4319"/>
      <c r="C4319"/>
      <c r="D4319"/>
      <c r="E4319"/>
      <c r="F4319"/>
      <c r="G4319"/>
      <c r="H4319"/>
      <c r="I4319"/>
      <c r="J4319"/>
      <c r="K4319"/>
      <c r="L4319"/>
      <c r="M4319"/>
      <c r="N4319"/>
      <c r="O4319"/>
      <c r="P4319"/>
      <c r="Q4319"/>
      <c r="R4319"/>
      <c r="S4319"/>
      <c r="T4319"/>
    </row>
    <row r="4320" spans="1:20" x14ac:dyDescent="0.25">
      <c r="A4320"/>
      <c r="B4320"/>
      <c r="C4320"/>
      <c r="D4320"/>
      <c r="E4320"/>
      <c r="F4320"/>
      <c r="G4320"/>
      <c r="H4320"/>
      <c r="I4320"/>
      <c r="J4320"/>
      <c r="K4320"/>
      <c r="L4320"/>
      <c r="M4320"/>
      <c r="N4320"/>
      <c r="O4320"/>
      <c r="P4320"/>
      <c r="Q4320"/>
      <c r="R4320"/>
      <c r="S4320"/>
      <c r="T4320"/>
    </row>
    <row r="4321" spans="1:20" x14ac:dyDescent="0.25">
      <c r="A4321"/>
      <c r="B4321"/>
      <c r="C4321"/>
      <c r="D4321"/>
      <c r="E4321"/>
      <c r="F4321"/>
      <c r="G4321"/>
      <c r="H4321"/>
      <c r="I4321"/>
      <c r="J4321"/>
      <c r="K4321"/>
      <c r="L4321"/>
      <c r="M4321"/>
      <c r="N4321"/>
      <c r="O4321"/>
      <c r="P4321"/>
      <c r="Q4321"/>
      <c r="R4321"/>
      <c r="S4321"/>
      <c r="T4321"/>
    </row>
    <row r="4322" spans="1:20" x14ac:dyDescent="0.25">
      <c r="A4322"/>
      <c r="B4322"/>
      <c r="C4322"/>
      <c r="D4322"/>
      <c r="E4322"/>
      <c r="F4322"/>
      <c r="G4322"/>
      <c r="H4322"/>
      <c r="I4322"/>
      <c r="J4322"/>
      <c r="K4322"/>
      <c r="L4322"/>
      <c r="M4322"/>
      <c r="N4322"/>
      <c r="O4322"/>
      <c r="P4322"/>
      <c r="Q4322"/>
      <c r="R4322"/>
      <c r="S4322"/>
      <c r="T4322"/>
    </row>
    <row r="4323" spans="1:20" x14ac:dyDescent="0.25">
      <c r="A4323"/>
      <c r="B4323"/>
      <c r="C4323"/>
      <c r="D4323"/>
      <c r="E4323"/>
      <c r="F4323"/>
      <c r="G4323"/>
      <c r="H4323"/>
      <c r="I4323"/>
      <c r="J4323"/>
      <c r="K4323"/>
      <c r="L4323"/>
      <c r="M4323"/>
      <c r="N4323"/>
      <c r="O4323"/>
      <c r="P4323"/>
      <c r="Q4323"/>
      <c r="R4323"/>
      <c r="S4323"/>
      <c r="T4323"/>
    </row>
    <row r="4324" spans="1:20" x14ac:dyDescent="0.25">
      <c r="A4324"/>
      <c r="B4324"/>
      <c r="C4324"/>
      <c r="D4324"/>
      <c r="E4324"/>
      <c r="F4324"/>
      <c r="G4324"/>
      <c r="H4324"/>
      <c r="I4324"/>
      <c r="J4324"/>
      <c r="K4324"/>
      <c r="L4324"/>
      <c r="M4324"/>
      <c r="N4324"/>
      <c r="O4324"/>
      <c r="P4324"/>
      <c r="Q4324"/>
      <c r="R4324"/>
      <c r="S4324"/>
      <c r="T4324"/>
    </row>
    <row r="4325" spans="1:20" x14ac:dyDescent="0.25">
      <c r="A4325"/>
      <c r="B4325"/>
      <c r="C4325"/>
      <c r="D4325"/>
      <c r="E4325"/>
      <c r="F4325"/>
      <c r="G4325"/>
      <c r="H4325"/>
      <c r="I4325"/>
      <c r="J4325"/>
      <c r="K4325"/>
      <c r="L4325"/>
      <c r="M4325"/>
      <c r="N4325"/>
      <c r="O4325"/>
      <c r="P4325"/>
      <c r="Q4325"/>
      <c r="R4325"/>
      <c r="S4325"/>
      <c r="T4325"/>
    </row>
    <row r="4326" spans="1:20" x14ac:dyDescent="0.25">
      <c r="A4326"/>
      <c r="B4326"/>
      <c r="C4326"/>
      <c r="D4326"/>
      <c r="E4326"/>
      <c r="F4326"/>
      <c r="G4326"/>
      <c r="H4326"/>
      <c r="I4326"/>
      <c r="J4326"/>
      <c r="K4326"/>
      <c r="L4326"/>
      <c r="M4326"/>
      <c r="N4326"/>
      <c r="O4326"/>
      <c r="P4326"/>
      <c r="Q4326"/>
      <c r="R4326"/>
      <c r="S4326"/>
      <c r="T4326"/>
    </row>
    <row r="4327" spans="1:20" x14ac:dyDescent="0.25">
      <c r="A4327"/>
      <c r="B4327"/>
      <c r="C4327"/>
      <c r="D4327"/>
      <c r="E4327"/>
      <c r="F4327"/>
      <c r="G4327"/>
      <c r="H4327"/>
      <c r="I4327"/>
      <c r="J4327"/>
      <c r="K4327"/>
      <c r="L4327"/>
      <c r="M4327"/>
      <c r="N4327"/>
      <c r="O4327"/>
      <c r="P4327"/>
      <c r="Q4327"/>
      <c r="R4327"/>
      <c r="S4327"/>
      <c r="T4327"/>
    </row>
    <row r="4328" spans="1:20" x14ac:dyDescent="0.25">
      <c r="A4328"/>
      <c r="B4328"/>
      <c r="C4328"/>
      <c r="D4328"/>
      <c r="E4328"/>
      <c r="F4328"/>
      <c r="G4328"/>
      <c r="H4328"/>
      <c r="I4328"/>
      <c r="J4328"/>
      <c r="K4328"/>
      <c r="L4328"/>
      <c r="M4328"/>
      <c r="N4328"/>
      <c r="O4328"/>
      <c r="P4328"/>
      <c r="Q4328"/>
      <c r="R4328"/>
      <c r="S4328"/>
      <c r="T4328"/>
    </row>
    <row r="4329" spans="1:20" x14ac:dyDescent="0.25">
      <c r="A4329"/>
      <c r="B4329"/>
      <c r="C4329"/>
      <c r="D4329"/>
      <c r="E4329"/>
      <c r="F4329"/>
      <c r="G4329"/>
      <c r="H4329"/>
      <c r="I4329"/>
      <c r="J4329"/>
      <c r="K4329"/>
      <c r="L4329"/>
      <c r="M4329"/>
      <c r="N4329"/>
      <c r="O4329"/>
      <c r="P4329"/>
      <c r="Q4329"/>
      <c r="R4329"/>
      <c r="S4329"/>
      <c r="T4329"/>
    </row>
    <row r="4330" spans="1:20" x14ac:dyDescent="0.25">
      <c r="A4330"/>
      <c r="B4330"/>
      <c r="C4330"/>
      <c r="D4330"/>
      <c r="E4330"/>
      <c r="F4330"/>
      <c r="G4330"/>
      <c r="H4330"/>
      <c r="I4330"/>
      <c r="J4330"/>
      <c r="K4330"/>
      <c r="L4330"/>
      <c r="M4330"/>
      <c r="N4330"/>
      <c r="O4330"/>
      <c r="P4330"/>
      <c r="Q4330"/>
      <c r="R4330"/>
      <c r="S4330"/>
      <c r="T4330"/>
    </row>
    <row r="4331" spans="1:20" x14ac:dyDescent="0.25">
      <c r="A4331"/>
      <c r="B4331"/>
      <c r="C4331"/>
      <c r="D4331"/>
      <c r="E4331"/>
      <c r="F4331"/>
      <c r="G4331"/>
      <c r="H4331"/>
      <c r="I4331"/>
      <c r="J4331"/>
      <c r="K4331"/>
      <c r="L4331"/>
      <c r="M4331"/>
      <c r="N4331"/>
      <c r="O4331"/>
      <c r="P4331"/>
      <c r="Q4331"/>
      <c r="R4331"/>
      <c r="S4331"/>
      <c r="T4331"/>
    </row>
    <row r="4332" spans="1:20" x14ac:dyDescent="0.25">
      <c r="A4332"/>
      <c r="B4332"/>
      <c r="C4332"/>
      <c r="D4332"/>
      <c r="E4332"/>
      <c r="F4332"/>
      <c r="G4332"/>
      <c r="H4332"/>
      <c r="I4332"/>
      <c r="J4332"/>
      <c r="K4332"/>
      <c r="L4332"/>
      <c r="M4332"/>
      <c r="N4332"/>
      <c r="O4332"/>
      <c r="P4332"/>
      <c r="Q4332"/>
      <c r="R4332"/>
      <c r="S4332"/>
      <c r="T4332"/>
    </row>
    <row r="4333" spans="1:20" x14ac:dyDescent="0.25">
      <c r="A4333"/>
      <c r="B4333"/>
      <c r="C4333"/>
      <c r="D4333"/>
      <c r="E4333"/>
      <c r="F4333"/>
      <c r="G4333"/>
      <c r="H4333"/>
      <c r="I4333"/>
      <c r="J4333"/>
      <c r="K4333"/>
      <c r="L4333"/>
      <c r="M4333"/>
      <c r="N4333"/>
      <c r="O4333"/>
      <c r="P4333"/>
      <c r="Q4333"/>
      <c r="R4333"/>
      <c r="S4333"/>
      <c r="T4333"/>
    </row>
    <row r="4334" spans="1:20" x14ac:dyDescent="0.25">
      <c r="A4334"/>
      <c r="B4334"/>
      <c r="C4334"/>
      <c r="D4334"/>
      <c r="E4334"/>
      <c r="F4334"/>
      <c r="G4334"/>
      <c r="H4334"/>
      <c r="I4334"/>
      <c r="J4334"/>
      <c r="K4334"/>
      <c r="L4334"/>
      <c r="M4334"/>
      <c r="N4334"/>
      <c r="O4334"/>
      <c r="P4334"/>
      <c r="Q4334"/>
      <c r="R4334"/>
      <c r="S4334"/>
      <c r="T4334"/>
    </row>
    <row r="4335" spans="1:20" x14ac:dyDescent="0.25">
      <c r="A4335"/>
      <c r="B4335"/>
      <c r="C4335"/>
      <c r="D4335"/>
      <c r="E4335"/>
      <c r="F4335"/>
      <c r="G4335"/>
      <c r="H4335"/>
      <c r="I4335"/>
      <c r="J4335"/>
      <c r="K4335"/>
      <c r="L4335"/>
      <c r="M4335"/>
      <c r="N4335"/>
      <c r="O4335"/>
      <c r="P4335"/>
      <c r="Q4335"/>
      <c r="R4335"/>
      <c r="S4335"/>
      <c r="T4335"/>
    </row>
    <row r="4336" spans="1:20" x14ac:dyDescent="0.25">
      <c r="A4336"/>
      <c r="B4336"/>
      <c r="C4336"/>
      <c r="D4336"/>
      <c r="E4336"/>
      <c r="F4336"/>
      <c r="G4336"/>
      <c r="H4336"/>
      <c r="I4336"/>
      <c r="J4336"/>
      <c r="K4336"/>
      <c r="L4336"/>
      <c r="M4336"/>
      <c r="N4336"/>
      <c r="O4336"/>
      <c r="P4336"/>
      <c r="Q4336"/>
      <c r="R4336"/>
      <c r="S4336"/>
      <c r="T4336"/>
    </row>
    <row r="4337" spans="1:20" x14ac:dyDescent="0.25">
      <c r="A4337"/>
      <c r="B4337"/>
      <c r="C4337"/>
      <c r="D4337"/>
      <c r="E4337"/>
      <c r="F4337"/>
      <c r="G4337"/>
      <c r="H4337"/>
      <c r="I4337"/>
      <c r="J4337"/>
      <c r="K4337"/>
      <c r="L4337"/>
      <c r="M4337"/>
      <c r="N4337"/>
      <c r="O4337"/>
      <c r="P4337"/>
      <c r="Q4337"/>
      <c r="R4337"/>
      <c r="S4337"/>
      <c r="T4337"/>
    </row>
    <row r="4338" spans="1:20" x14ac:dyDescent="0.25">
      <c r="A4338"/>
      <c r="B4338"/>
      <c r="C4338"/>
      <c r="D4338"/>
      <c r="E4338"/>
      <c r="F4338"/>
      <c r="G4338"/>
      <c r="H4338"/>
      <c r="I4338"/>
      <c r="J4338"/>
      <c r="K4338"/>
      <c r="L4338"/>
      <c r="M4338"/>
      <c r="N4338"/>
      <c r="O4338"/>
      <c r="P4338"/>
      <c r="Q4338"/>
      <c r="R4338"/>
      <c r="S4338"/>
      <c r="T4338"/>
    </row>
    <row r="4339" spans="1:20" x14ac:dyDescent="0.25">
      <c r="A4339"/>
      <c r="B4339"/>
      <c r="C4339"/>
      <c r="D4339"/>
      <c r="E4339"/>
      <c r="F4339"/>
      <c r="G4339"/>
      <c r="H4339"/>
      <c r="I4339"/>
      <c r="J4339"/>
      <c r="K4339"/>
      <c r="L4339"/>
      <c r="M4339"/>
      <c r="N4339"/>
      <c r="O4339"/>
      <c r="P4339"/>
      <c r="Q4339"/>
      <c r="R4339"/>
      <c r="S4339"/>
      <c r="T4339"/>
    </row>
    <row r="4340" spans="1:20" x14ac:dyDescent="0.25">
      <c r="A4340"/>
      <c r="B4340"/>
      <c r="C4340"/>
      <c r="D4340"/>
      <c r="E4340"/>
      <c r="F4340"/>
      <c r="G4340"/>
      <c r="H4340"/>
      <c r="I4340"/>
      <c r="J4340"/>
      <c r="K4340"/>
      <c r="L4340"/>
      <c r="M4340"/>
      <c r="N4340"/>
      <c r="O4340"/>
      <c r="P4340"/>
      <c r="Q4340"/>
      <c r="R4340"/>
      <c r="S4340"/>
      <c r="T4340"/>
    </row>
    <row r="4341" spans="1:20" x14ac:dyDescent="0.25">
      <c r="A4341"/>
      <c r="B4341"/>
      <c r="C4341"/>
      <c r="D4341"/>
      <c r="E4341"/>
      <c r="F4341"/>
      <c r="G4341"/>
      <c r="H4341"/>
      <c r="I4341"/>
      <c r="J4341"/>
      <c r="K4341"/>
      <c r="L4341"/>
      <c r="M4341"/>
      <c r="N4341"/>
      <c r="O4341"/>
      <c r="P4341"/>
      <c r="Q4341"/>
      <c r="R4341"/>
      <c r="S4341"/>
      <c r="T4341"/>
    </row>
    <row r="4342" spans="1:20" x14ac:dyDescent="0.25">
      <c r="A4342"/>
      <c r="B4342"/>
      <c r="C4342"/>
      <c r="D4342"/>
      <c r="E4342"/>
      <c r="F4342"/>
      <c r="G4342"/>
      <c r="H4342"/>
      <c r="I4342"/>
      <c r="J4342"/>
      <c r="K4342"/>
      <c r="L4342"/>
      <c r="M4342"/>
      <c r="N4342"/>
      <c r="O4342"/>
      <c r="P4342"/>
      <c r="Q4342"/>
      <c r="R4342"/>
      <c r="S4342"/>
      <c r="T4342"/>
    </row>
    <row r="4343" spans="1:20" x14ac:dyDescent="0.25">
      <c r="A4343"/>
      <c r="B4343"/>
      <c r="C4343"/>
      <c r="D4343"/>
      <c r="E4343"/>
      <c r="F4343"/>
      <c r="G4343"/>
      <c r="H4343"/>
      <c r="I4343"/>
      <c r="J4343"/>
      <c r="K4343"/>
      <c r="L4343"/>
      <c r="M4343"/>
      <c r="N4343"/>
      <c r="O4343"/>
      <c r="P4343"/>
      <c r="Q4343"/>
      <c r="R4343"/>
      <c r="S4343"/>
      <c r="T4343"/>
    </row>
    <row r="4344" spans="1:20" x14ac:dyDescent="0.25">
      <c r="A4344"/>
      <c r="B4344"/>
      <c r="C4344"/>
      <c r="D4344"/>
      <c r="E4344"/>
      <c r="F4344"/>
      <c r="G4344"/>
      <c r="H4344"/>
      <c r="I4344"/>
      <c r="J4344"/>
      <c r="K4344"/>
      <c r="L4344"/>
      <c r="M4344"/>
      <c r="N4344"/>
      <c r="O4344"/>
      <c r="P4344"/>
      <c r="Q4344"/>
      <c r="R4344"/>
      <c r="S4344"/>
      <c r="T4344"/>
    </row>
    <row r="4345" spans="1:20" x14ac:dyDescent="0.25">
      <c r="A4345"/>
      <c r="B4345"/>
      <c r="C4345"/>
      <c r="D4345"/>
      <c r="E4345"/>
      <c r="F4345"/>
      <c r="G4345"/>
      <c r="H4345"/>
      <c r="I4345"/>
      <c r="J4345"/>
      <c r="K4345"/>
      <c r="L4345"/>
      <c r="M4345"/>
      <c r="N4345"/>
      <c r="O4345"/>
      <c r="P4345"/>
      <c r="Q4345"/>
      <c r="R4345"/>
      <c r="S4345"/>
      <c r="T4345"/>
    </row>
    <row r="4346" spans="1:20" x14ac:dyDescent="0.25">
      <c r="A4346"/>
      <c r="B4346"/>
      <c r="C4346"/>
      <c r="D4346"/>
      <c r="E4346"/>
      <c r="F4346"/>
      <c r="G4346"/>
      <c r="H4346"/>
      <c r="I4346"/>
      <c r="J4346"/>
      <c r="K4346"/>
      <c r="L4346"/>
      <c r="M4346"/>
      <c r="N4346"/>
      <c r="O4346"/>
      <c r="P4346"/>
      <c r="Q4346"/>
      <c r="R4346"/>
      <c r="S4346"/>
      <c r="T4346"/>
    </row>
    <row r="4347" spans="1:20" x14ac:dyDescent="0.25">
      <c r="A4347"/>
      <c r="B4347"/>
      <c r="C4347"/>
      <c r="D4347"/>
      <c r="E4347"/>
      <c r="F4347"/>
      <c r="G4347"/>
      <c r="H4347"/>
      <c r="I4347"/>
      <c r="J4347"/>
      <c r="K4347"/>
      <c r="L4347"/>
      <c r="M4347"/>
      <c r="N4347"/>
      <c r="O4347"/>
      <c r="P4347"/>
      <c r="Q4347"/>
      <c r="R4347"/>
      <c r="S4347"/>
      <c r="T4347"/>
    </row>
    <row r="4348" spans="1:20" x14ac:dyDescent="0.25">
      <c r="A4348"/>
      <c r="B4348"/>
      <c r="C4348"/>
      <c r="D4348"/>
      <c r="E4348"/>
      <c r="F4348"/>
      <c r="G4348"/>
      <c r="H4348"/>
      <c r="I4348"/>
      <c r="J4348"/>
      <c r="K4348"/>
      <c r="L4348"/>
      <c r="M4348"/>
      <c r="N4348"/>
      <c r="O4348"/>
      <c r="P4348"/>
      <c r="Q4348"/>
      <c r="R4348"/>
      <c r="S4348"/>
      <c r="T4348"/>
    </row>
    <row r="4349" spans="1:20" x14ac:dyDescent="0.25">
      <c r="A4349"/>
      <c r="B4349"/>
      <c r="C4349"/>
      <c r="D4349"/>
      <c r="E4349"/>
      <c r="F4349"/>
      <c r="G4349"/>
      <c r="H4349"/>
      <c r="I4349"/>
      <c r="J4349"/>
      <c r="K4349"/>
      <c r="L4349"/>
      <c r="M4349"/>
      <c r="N4349"/>
      <c r="O4349"/>
      <c r="P4349"/>
      <c r="Q4349"/>
      <c r="R4349"/>
      <c r="S4349"/>
      <c r="T4349"/>
    </row>
    <row r="4350" spans="1:20" x14ac:dyDescent="0.25">
      <c r="A4350"/>
      <c r="B4350"/>
      <c r="C4350"/>
      <c r="D4350"/>
      <c r="E4350"/>
      <c r="F4350"/>
      <c r="G4350"/>
      <c r="H4350"/>
      <c r="I4350"/>
      <c r="J4350"/>
      <c r="K4350"/>
      <c r="L4350"/>
      <c r="M4350"/>
      <c r="N4350"/>
      <c r="O4350"/>
      <c r="P4350"/>
      <c r="Q4350"/>
      <c r="R4350"/>
      <c r="S4350"/>
      <c r="T4350"/>
    </row>
    <row r="4351" spans="1:20" x14ac:dyDescent="0.25">
      <c r="A4351"/>
      <c r="B4351"/>
      <c r="C4351"/>
      <c r="D4351"/>
      <c r="E4351"/>
      <c r="F4351"/>
      <c r="G4351"/>
      <c r="H4351"/>
      <c r="I4351"/>
      <c r="J4351"/>
      <c r="K4351"/>
      <c r="L4351"/>
      <c r="M4351"/>
      <c r="N4351"/>
      <c r="O4351"/>
      <c r="P4351"/>
      <c r="Q4351"/>
      <c r="R4351"/>
      <c r="S4351"/>
      <c r="T4351"/>
    </row>
    <row r="4352" spans="1:20" x14ac:dyDescent="0.25">
      <c r="A4352"/>
      <c r="B4352"/>
      <c r="C4352"/>
      <c r="D4352"/>
      <c r="E4352"/>
      <c r="F4352"/>
      <c r="G4352"/>
      <c r="H4352"/>
      <c r="I4352"/>
      <c r="J4352"/>
      <c r="K4352"/>
      <c r="L4352"/>
      <c r="M4352"/>
      <c r="N4352"/>
      <c r="O4352"/>
      <c r="P4352"/>
      <c r="Q4352"/>
      <c r="R4352"/>
      <c r="S4352"/>
      <c r="T4352"/>
    </row>
    <row r="4353" spans="1:20" x14ac:dyDescent="0.25">
      <c r="A4353"/>
      <c r="B4353"/>
      <c r="C4353"/>
      <c r="D4353"/>
      <c r="E4353"/>
      <c r="F4353"/>
      <c r="G4353"/>
      <c r="H4353"/>
      <c r="I4353"/>
      <c r="J4353"/>
      <c r="K4353"/>
      <c r="L4353"/>
      <c r="M4353"/>
      <c r="N4353"/>
      <c r="O4353"/>
      <c r="P4353"/>
      <c r="Q4353"/>
      <c r="R4353"/>
      <c r="S4353"/>
      <c r="T4353"/>
    </row>
    <row r="4354" spans="1:20" x14ac:dyDescent="0.25">
      <c r="A4354"/>
      <c r="B4354"/>
      <c r="C4354"/>
      <c r="D4354"/>
      <c r="E4354"/>
      <c r="F4354"/>
      <c r="G4354"/>
      <c r="H4354"/>
      <c r="I4354"/>
      <c r="J4354"/>
      <c r="K4354"/>
      <c r="L4354"/>
      <c r="M4354"/>
      <c r="N4354"/>
      <c r="O4354"/>
      <c r="P4354"/>
      <c r="Q4354"/>
      <c r="R4354"/>
      <c r="S4354"/>
      <c r="T4354"/>
    </row>
    <row r="4355" spans="1:20" x14ac:dyDescent="0.25">
      <c r="A4355"/>
      <c r="B4355"/>
      <c r="C4355"/>
      <c r="D4355"/>
      <c r="E4355"/>
      <c r="F4355"/>
      <c r="G4355"/>
      <c r="H4355"/>
      <c r="I4355"/>
      <c r="J4355"/>
      <c r="K4355"/>
      <c r="L4355"/>
      <c r="M4355"/>
      <c r="N4355"/>
      <c r="O4355"/>
      <c r="P4355"/>
      <c r="Q4355"/>
      <c r="R4355"/>
      <c r="S4355"/>
      <c r="T4355"/>
    </row>
    <row r="4356" spans="1:20" x14ac:dyDescent="0.25">
      <c r="A4356"/>
      <c r="B4356"/>
      <c r="C4356"/>
      <c r="D4356"/>
      <c r="E4356"/>
      <c r="F4356"/>
      <c r="G4356"/>
      <c r="H4356"/>
      <c r="I4356"/>
      <c r="J4356"/>
      <c r="K4356"/>
      <c r="L4356"/>
      <c r="M4356"/>
      <c r="N4356"/>
      <c r="O4356"/>
      <c r="P4356"/>
      <c r="Q4356"/>
      <c r="R4356"/>
      <c r="S4356"/>
      <c r="T4356"/>
    </row>
    <row r="4357" spans="1:20" x14ac:dyDescent="0.25">
      <c r="A4357"/>
      <c r="B4357"/>
      <c r="C4357"/>
      <c r="D4357"/>
      <c r="E4357"/>
      <c r="F4357"/>
      <c r="G4357"/>
      <c r="H4357"/>
      <c r="I4357"/>
      <c r="J4357"/>
      <c r="K4357"/>
      <c r="L4357"/>
      <c r="M4357"/>
      <c r="N4357"/>
      <c r="O4357"/>
      <c r="P4357"/>
      <c r="Q4357"/>
      <c r="R4357"/>
      <c r="S4357"/>
      <c r="T4357"/>
    </row>
    <row r="4358" spans="1:20" x14ac:dyDescent="0.25">
      <c r="A4358"/>
      <c r="B4358"/>
      <c r="C4358"/>
      <c r="D4358"/>
      <c r="E4358"/>
      <c r="F4358"/>
      <c r="G4358"/>
      <c r="H4358"/>
      <c r="I4358"/>
      <c r="J4358"/>
      <c r="K4358"/>
      <c r="L4358"/>
      <c r="M4358"/>
      <c r="N4358"/>
      <c r="O4358"/>
      <c r="P4358"/>
      <c r="Q4358"/>
      <c r="R4358"/>
      <c r="S4358"/>
      <c r="T4358"/>
    </row>
    <row r="4359" spans="1:20" x14ac:dyDescent="0.25">
      <c r="A4359"/>
      <c r="B4359"/>
      <c r="C4359"/>
      <c r="D4359"/>
      <c r="E4359"/>
      <c r="F4359"/>
      <c r="G4359"/>
      <c r="H4359"/>
      <c r="I4359"/>
      <c r="J4359"/>
      <c r="K4359"/>
      <c r="L4359"/>
      <c r="M4359"/>
      <c r="N4359"/>
      <c r="O4359"/>
      <c r="P4359"/>
      <c r="Q4359"/>
      <c r="R4359"/>
      <c r="S4359"/>
      <c r="T4359"/>
    </row>
    <row r="4360" spans="1:20" x14ac:dyDescent="0.25">
      <c r="A4360"/>
      <c r="B4360"/>
      <c r="C4360"/>
      <c r="D4360"/>
      <c r="E4360"/>
      <c r="F4360"/>
      <c r="G4360"/>
      <c r="H4360"/>
      <c r="I4360"/>
      <c r="J4360"/>
      <c r="K4360"/>
      <c r="L4360"/>
      <c r="M4360"/>
      <c r="N4360"/>
      <c r="O4360"/>
      <c r="P4360"/>
      <c r="Q4360"/>
      <c r="R4360"/>
      <c r="S4360"/>
      <c r="T4360"/>
    </row>
    <row r="4361" spans="1:20" x14ac:dyDescent="0.25">
      <c r="A4361"/>
      <c r="B4361"/>
      <c r="C4361"/>
      <c r="D4361"/>
      <c r="E4361"/>
      <c r="F4361"/>
      <c r="G4361"/>
      <c r="H4361"/>
      <c r="I4361"/>
      <c r="J4361"/>
      <c r="K4361"/>
      <c r="L4361"/>
      <c r="M4361"/>
      <c r="N4361"/>
      <c r="O4361"/>
      <c r="P4361"/>
      <c r="Q4361"/>
      <c r="R4361"/>
      <c r="S4361"/>
      <c r="T4361"/>
    </row>
    <row r="4362" spans="1:20" x14ac:dyDescent="0.25">
      <c r="A4362"/>
      <c r="B4362"/>
      <c r="C4362"/>
      <c r="D4362"/>
      <c r="E4362"/>
      <c r="F4362"/>
      <c r="G4362"/>
      <c r="H4362"/>
      <c r="I4362"/>
      <c r="J4362"/>
      <c r="K4362"/>
      <c r="L4362"/>
      <c r="M4362"/>
      <c r="N4362"/>
      <c r="O4362"/>
      <c r="P4362"/>
      <c r="Q4362"/>
      <c r="R4362"/>
      <c r="S4362"/>
      <c r="T4362"/>
    </row>
    <row r="4363" spans="1:20" x14ac:dyDescent="0.25">
      <c r="A4363"/>
      <c r="B4363"/>
      <c r="C4363"/>
      <c r="D4363"/>
      <c r="E4363"/>
      <c r="F4363"/>
      <c r="G4363"/>
      <c r="H4363"/>
      <c r="I4363"/>
      <c r="J4363"/>
      <c r="K4363"/>
      <c r="L4363"/>
      <c r="M4363"/>
      <c r="N4363"/>
      <c r="O4363"/>
      <c r="P4363"/>
      <c r="Q4363"/>
      <c r="R4363"/>
      <c r="S4363"/>
      <c r="T4363"/>
    </row>
    <row r="4364" spans="1:20" x14ac:dyDescent="0.25">
      <c r="A4364"/>
      <c r="B4364"/>
      <c r="C4364"/>
      <c r="D4364"/>
      <c r="E4364"/>
      <c r="F4364"/>
      <c r="G4364"/>
      <c r="H4364"/>
      <c r="I4364"/>
      <c r="J4364"/>
      <c r="K4364"/>
      <c r="L4364"/>
      <c r="M4364"/>
      <c r="N4364"/>
      <c r="O4364"/>
      <c r="P4364"/>
      <c r="Q4364"/>
      <c r="R4364"/>
      <c r="S4364"/>
      <c r="T4364"/>
    </row>
    <row r="4365" spans="1:20" x14ac:dyDescent="0.25">
      <c r="A4365"/>
      <c r="B4365"/>
      <c r="C4365"/>
      <c r="D4365"/>
      <c r="E4365"/>
      <c r="F4365"/>
      <c r="G4365"/>
      <c r="H4365"/>
      <c r="I4365"/>
      <c r="J4365"/>
      <c r="K4365"/>
      <c r="L4365"/>
      <c r="M4365"/>
      <c r="N4365"/>
      <c r="O4365"/>
      <c r="P4365"/>
      <c r="Q4365"/>
      <c r="R4365"/>
      <c r="S4365"/>
      <c r="T4365"/>
    </row>
    <row r="4366" spans="1:20" x14ac:dyDescent="0.25">
      <c r="A4366"/>
      <c r="B4366"/>
      <c r="C4366"/>
      <c r="D4366"/>
      <c r="E4366"/>
      <c r="F4366"/>
      <c r="G4366"/>
      <c r="H4366"/>
      <c r="I4366"/>
      <c r="J4366"/>
      <c r="K4366"/>
      <c r="L4366"/>
      <c r="M4366"/>
      <c r="N4366"/>
      <c r="O4366"/>
      <c r="P4366"/>
      <c r="Q4366"/>
      <c r="R4366"/>
      <c r="S4366"/>
      <c r="T4366"/>
    </row>
    <row r="4367" spans="1:20" x14ac:dyDescent="0.25">
      <c r="A4367"/>
      <c r="B4367"/>
      <c r="C4367"/>
      <c r="D4367"/>
      <c r="E4367"/>
      <c r="F4367"/>
      <c r="G4367"/>
      <c r="H4367"/>
      <c r="I4367"/>
      <c r="J4367"/>
      <c r="K4367"/>
      <c r="L4367"/>
      <c r="M4367"/>
      <c r="N4367"/>
      <c r="O4367"/>
      <c r="P4367"/>
      <c r="Q4367"/>
      <c r="R4367"/>
      <c r="S4367"/>
      <c r="T4367"/>
    </row>
    <row r="4368" spans="1:20" x14ac:dyDescent="0.25">
      <c r="A4368"/>
      <c r="B4368"/>
      <c r="C4368"/>
      <c r="D4368"/>
      <c r="E4368"/>
      <c r="F4368"/>
      <c r="G4368"/>
      <c r="H4368"/>
      <c r="I4368"/>
      <c r="J4368"/>
      <c r="K4368"/>
      <c r="L4368"/>
      <c r="M4368"/>
      <c r="N4368"/>
      <c r="O4368"/>
      <c r="P4368"/>
      <c r="Q4368"/>
      <c r="R4368"/>
      <c r="S4368"/>
      <c r="T4368"/>
    </row>
    <row r="4369" spans="1:20" x14ac:dyDescent="0.25">
      <c r="A4369"/>
      <c r="B4369"/>
      <c r="C4369"/>
      <c r="D4369"/>
      <c r="E4369"/>
      <c r="F4369"/>
      <c r="G4369"/>
      <c r="H4369"/>
      <c r="I4369"/>
      <c r="J4369"/>
      <c r="K4369"/>
      <c r="L4369"/>
      <c r="M4369"/>
      <c r="N4369"/>
      <c r="O4369"/>
      <c r="P4369"/>
      <c r="Q4369"/>
      <c r="R4369"/>
      <c r="S4369"/>
      <c r="T4369"/>
    </row>
    <row r="4370" spans="1:20" x14ac:dyDescent="0.25">
      <c r="A4370"/>
      <c r="B4370"/>
      <c r="C4370"/>
      <c r="D4370"/>
      <c r="E4370"/>
      <c r="F4370"/>
      <c r="G4370"/>
      <c r="H4370"/>
      <c r="I4370"/>
      <c r="J4370"/>
      <c r="K4370"/>
      <c r="L4370"/>
      <c r="M4370"/>
      <c r="N4370"/>
      <c r="O4370"/>
      <c r="P4370"/>
      <c r="Q4370"/>
      <c r="R4370"/>
      <c r="S4370"/>
      <c r="T4370"/>
    </row>
    <row r="4371" spans="1:20" x14ac:dyDescent="0.25">
      <c r="A4371"/>
      <c r="B4371"/>
      <c r="C4371"/>
      <c r="D4371"/>
      <c r="E4371"/>
      <c r="F4371"/>
      <c r="G4371"/>
      <c r="H4371"/>
      <c r="I4371"/>
      <c r="J4371"/>
      <c r="K4371"/>
      <c r="L4371"/>
      <c r="M4371"/>
      <c r="N4371"/>
      <c r="O4371"/>
      <c r="P4371"/>
      <c r="Q4371"/>
      <c r="R4371"/>
      <c r="S4371"/>
      <c r="T4371"/>
    </row>
    <row r="4372" spans="1:20" x14ac:dyDescent="0.25">
      <c r="A4372"/>
      <c r="B4372"/>
      <c r="C4372"/>
      <c r="D4372"/>
      <c r="E4372"/>
      <c r="F4372"/>
      <c r="G4372"/>
      <c r="H4372"/>
      <c r="I4372"/>
      <c r="J4372"/>
      <c r="K4372"/>
      <c r="L4372"/>
      <c r="M4372"/>
      <c r="N4372"/>
      <c r="O4372"/>
      <c r="P4372"/>
      <c r="Q4372"/>
      <c r="R4372"/>
      <c r="S4372"/>
      <c r="T4372"/>
    </row>
    <row r="4373" spans="1:20" x14ac:dyDescent="0.25">
      <c r="A4373"/>
      <c r="B4373"/>
      <c r="C4373"/>
      <c r="D4373"/>
      <c r="E4373"/>
      <c r="F4373"/>
      <c r="G4373"/>
      <c r="H4373"/>
      <c r="I4373"/>
      <c r="J4373"/>
      <c r="K4373"/>
      <c r="L4373"/>
      <c r="M4373"/>
      <c r="N4373"/>
      <c r="O4373"/>
      <c r="P4373"/>
      <c r="Q4373"/>
      <c r="R4373"/>
      <c r="S4373"/>
      <c r="T4373"/>
    </row>
    <row r="4374" spans="1:20" x14ac:dyDescent="0.25">
      <c r="A4374"/>
      <c r="B4374"/>
      <c r="C4374"/>
      <c r="D4374"/>
      <c r="E4374"/>
      <c r="F4374"/>
      <c r="G4374"/>
      <c r="H4374"/>
      <c r="I4374"/>
      <c r="J4374"/>
      <c r="K4374"/>
      <c r="L4374"/>
      <c r="M4374"/>
      <c r="N4374"/>
      <c r="O4374"/>
      <c r="P4374"/>
      <c r="Q4374"/>
      <c r="R4374"/>
      <c r="S4374"/>
      <c r="T4374"/>
    </row>
    <row r="4375" spans="1:20" x14ac:dyDescent="0.25">
      <c r="A4375"/>
      <c r="B4375"/>
      <c r="C4375"/>
      <c r="D4375"/>
      <c r="E4375"/>
      <c r="F4375"/>
      <c r="G4375"/>
      <c r="H4375"/>
      <c r="I4375"/>
      <c r="J4375"/>
      <c r="K4375"/>
      <c r="L4375"/>
      <c r="M4375"/>
      <c r="N4375"/>
      <c r="O4375"/>
      <c r="P4375"/>
      <c r="Q4375"/>
      <c r="R4375"/>
      <c r="S4375"/>
      <c r="T4375"/>
    </row>
    <row r="4376" spans="1:20" x14ac:dyDescent="0.25">
      <c r="A4376"/>
      <c r="B4376"/>
      <c r="C4376"/>
      <c r="D4376"/>
      <c r="E4376"/>
      <c r="F4376"/>
      <c r="G4376"/>
      <c r="H4376"/>
      <c r="I4376"/>
      <c r="J4376"/>
      <c r="K4376"/>
      <c r="L4376"/>
      <c r="M4376"/>
      <c r="N4376"/>
      <c r="O4376"/>
      <c r="P4376"/>
      <c r="Q4376"/>
      <c r="R4376"/>
      <c r="S4376"/>
      <c r="T4376"/>
    </row>
    <row r="4377" spans="1:20" x14ac:dyDescent="0.25">
      <c r="A4377"/>
      <c r="B4377"/>
      <c r="C4377"/>
      <c r="D4377"/>
      <c r="E4377"/>
      <c r="F4377"/>
      <c r="G4377"/>
      <c r="H4377"/>
      <c r="I4377"/>
      <c r="J4377"/>
      <c r="K4377"/>
      <c r="L4377"/>
      <c r="M4377"/>
      <c r="N4377"/>
      <c r="O4377"/>
      <c r="P4377"/>
      <c r="Q4377"/>
      <c r="R4377"/>
      <c r="S4377"/>
      <c r="T4377"/>
    </row>
    <row r="4378" spans="1:20" x14ac:dyDescent="0.25">
      <c r="A4378"/>
      <c r="B4378"/>
      <c r="C4378"/>
      <c r="D4378"/>
      <c r="E4378"/>
      <c r="F4378"/>
      <c r="G4378"/>
      <c r="H4378"/>
      <c r="I4378"/>
      <c r="J4378"/>
      <c r="K4378"/>
      <c r="L4378"/>
      <c r="M4378"/>
      <c r="N4378"/>
      <c r="O4378"/>
      <c r="P4378"/>
      <c r="Q4378"/>
      <c r="R4378"/>
      <c r="S4378"/>
      <c r="T4378"/>
    </row>
    <row r="4379" spans="1:20" x14ac:dyDescent="0.25">
      <c r="A4379"/>
      <c r="B4379"/>
      <c r="C4379"/>
      <c r="D4379"/>
      <c r="E4379"/>
      <c r="F4379"/>
      <c r="G4379"/>
      <c r="H4379"/>
      <c r="I4379"/>
      <c r="J4379"/>
      <c r="K4379"/>
      <c r="L4379"/>
      <c r="M4379"/>
      <c r="N4379"/>
      <c r="O4379"/>
      <c r="P4379"/>
      <c r="Q4379"/>
      <c r="R4379"/>
      <c r="S4379"/>
      <c r="T4379"/>
    </row>
    <row r="4380" spans="1:20" x14ac:dyDescent="0.25">
      <c r="A4380"/>
      <c r="B4380"/>
      <c r="C4380"/>
      <c r="D4380"/>
      <c r="E4380"/>
      <c r="F4380"/>
      <c r="G4380"/>
      <c r="H4380"/>
      <c r="I4380"/>
      <c r="J4380"/>
      <c r="K4380"/>
      <c r="L4380"/>
      <c r="M4380"/>
      <c r="N4380"/>
      <c r="O4380"/>
      <c r="P4380"/>
      <c r="Q4380"/>
      <c r="R4380"/>
      <c r="S4380"/>
      <c r="T4380"/>
    </row>
    <row r="4381" spans="1:20" x14ac:dyDescent="0.25">
      <c r="A4381"/>
      <c r="B4381"/>
      <c r="C4381"/>
      <c r="D4381"/>
      <c r="E4381"/>
      <c r="F4381"/>
      <c r="G4381"/>
      <c r="H4381"/>
      <c r="I4381"/>
      <c r="J4381"/>
      <c r="K4381"/>
      <c r="L4381"/>
      <c r="M4381"/>
      <c r="N4381"/>
      <c r="O4381"/>
      <c r="P4381"/>
      <c r="Q4381"/>
      <c r="R4381"/>
      <c r="S4381"/>
      <c r="T4381"/>
    </row>
    <row r="4382" spans="1:20" x14ac:dyDescent="0.25">
      <c r="A4382"/>
      <c r="B4382"/>
      <c r="C4382"/>
      <c r="D4382"/>
      <c r="E4382"/>
      <c r="F4382"/>
      <c r="G4382"/>
      <c r="H4382"/>
      <c r="I4382"/>
      <c r="J4382"/>
      <c r="K4382"/>
      <c r="L4382"/>
      <c r="M4382"/>
      <c r="N4382"/>
      <c r="O4382"/>
      <c r="P4382"/>
      <c r="Q4382"/>
      <c r="R4382"/>
      <c r="S4382"/>
      <c r="T4382"/>
    </row>
    <row r="4383" spans="1:20" x14ac:dyDescent="0.25">
      <c r="A4383"/>
      <c r="B4383"/>
      <c r="C4383"/>
      <c r="D4383"/>
      <c r="E4383"/>
      <c r="F4383"/>
      <c r="G4383"/>
      <c r="H4383"/>
      <c r="I4383"/>
      <c r="J4383"/>
      <c r="K4383"/>
      <c r="L4383"/>
      <c r="M4383"/>
      <c r="N4383"/>
      <c r="O4383"/>
      <c r="P4383"/>
      <c r="Q4383"/>
      <c r="R4383"/>
      <c r="S4383"/>
      <c r="T4383"/>
    </row>
    <row r="4384" spans="1:20" x14ac:dyDescent="0.25">
      <c r="A4384"/>
      <c r="B4384"/>
      <c r="C4384"/>
      <c r="D4384"/>
      <c r="E4384"/>
      <c r="F4384"/>
      <c r="G4384"/>
      <c r="H4384"/>
      <c r="I4384"/>
      <c r="J4384"/>
      <c r="K4384"/>
      <c r="L4384"/>
      <c r="M4384"/>
      <c r="N4384"/>
      <c r="O4384"/>
      <c r="P4384"/>
      <c r="Q4384"/>
      <c r="R4384"/>
      <c r="S4384"/>
      <c r="T4384"/>
    </row>
    <row r="4385" spans="1:20" x14ac:dyDescent="0.25">
      <c r="A4385"/>
      <c r="B4385"/>
      <c r="C4385"/>
      <c r="D4385"/>
      <c r="E4385"/>
      <c r="F4385"/>
      <c r="G4385"/>
      <c r="H4385"/>
      <c r="I4385"/>
      <c r="J4385"/>
      <c r="K4385"/>
      <c r="L4385"/>
      <c r="M4385"/>
      <c r="N4385"/>
      <c r="O4385"/>
      <c r="P4385"/>
      <c r="Q4385"/>
      <c r="R4385"/>
      <c r="S4385"/>
      <c r="T4385"/>
    </row>
    <row r="4386" spans="1:20" x14ac:dyDescent="0.25">
      <c r="A4386"/>
      <c r="B4386"/>
      <c r="C4386"/>
      <c r="D4386"/>
      <c r="E4386"/>
      <c r="F4386"/>
      <c r="G4386"/>
      <c r="H4386"/>
      <c r="I4386"/>
      <c r="J4386"/>
      <c r="K4386"/>
      <c r="L4386"/>
      <c r="M4386"/>
      <c r="N4386"/>
      <c r="O4386"/>
      <c r="P4386"/>
      <c r="Q4386"/>
      <c r="R4386"/>
      <c r="S4386"/>
      <c r="T4386"/>
    </row>
    <row r="4387" spans="1:20" x14ac:dyDescent="0.25">
      <c r="A4387"/>
      <c r="B4387"/>
      <c r="C4387"/>
      <c r="D4387"/>
      <c r="E4387"/>
      <c r="F4387"/>
      <c r="G4387"/>
      <c r="H4387"/>
      <c r="I4387"/>
      <c r="J4387"/>
      <c r="K4387"/>
      <c r="L4387"/>
      <c r="M4387"/>
      <c r="N4387"/>
      <c r="O4387"/>
      <c r="P4387"/>
      <c r="Q4387"/>
      <c r="R4387"/>
      <c r="S4387"/>
      <c r="T4387"/>
    </row>
    <row r="4388" spans="1:20" x14ac:dyDescent="0.25">
      <c r="A4388"/>
      <c r="B4388"/>
      <c r="C4388"/>
      <c r="D4388"/>
      <c r="E4388"/>
      <c r="F4388"/>
      <c r="G4388"/>
      <c r="H4388"/>
      <c r="I4388"/>
      <c r="J4388"/>
      <c r="K4388"/>
      <c r="L4388"/>
      <c r="M4388"/>
      <c r="N4388"/>
      <c r="O4388"/>
      <c r="P4388"/>
      <c r="Q4388"/>
      <c r="R4388"/>
      <c r="S4388"/>
      <c r="T4388"/>
    </row>
    <row r="4389" spans="1:20" x14ac:dyDescent="0.25">
      <c r="A4389"/>
      <c r="B4389"/>
      <c r="C4389"/>
      <c r="D4389"/>
      <c r="E4389"/>
      <c r="F4389"/>
      <c r="G4389"/>
      <c r="H4389"/>
      <c r="I4389"/>
      <c r="J4389"/>
      <c r="K4389"/>
      <c r="L4389"/>
      <c r="M4389"/>
      <c r="N4389"/>
      <c r="O4389"/>
      <c r="P4389"/>
      <c r="Q4389"/>
      <c r="R4389"/>
      <c r="S4389"/>
      <c r="T4389"/>
    </row>
    <row r="4390" spans="1:20" x14ac:dyDescent="0.25">
      <c r="A4390"/>
      <c r="B4390"/>
      <c r="C4390"/>
      <c r="D4390"/>
      <c r="E4390"/>
      <c r="F4390"/>
      <c r="G4390"/>
      <c r="H4390"/>
      <c r="I4390"/>
      <c r="J4390"/>
      <c r="K4390"/>
      <c r="L4390"/>
      <c r="M4390"/>
      <c r="N4390"/>
      <c r="O4390"/>
      <c r="P4390"/>
      <c r="Q4390"/>
      <c r="R4390"/>
      <c r="S4390"/>
      <c r="T4390"/>
    </row>
    <row r="4391" spans="1:20" x14ac:dyDescent="0.25">
      <c r="A4391"/>
      <c r="B4391"/>
      <c r="C4391"/>
      <c r="D4391"/>
      <c r="E4391"/>
      <c r="F4391"/>
      <c r="G4391"/>
      <c r="H4391"/>
      <c r="I4391"/>
      <c r="J4391"/>
      <c r="K4391"/>
      <c r="L4391"/>
      <c r="M4391"/>
      <c r="N4391"/>
      <c r="O4391"/>
      <c r="P4391"/>
      <c r="Q4391"/>
      <c r="R4391"/>
      <c r="S4391"/>
      <c r="T4391"/>
    </row>
    <row r="4392" spans="1:20" x14ac:dyDescent="0.25">
      <c r="A4392"/>
      <c r="B4392"/>
      <c r="C4392"/>
      <c r="D4392"/>
      <c r="E4392"/>
      <c r="F4392"/>
      <c r="G4392"/>
      <c r="H4392"/>
      <c r="I4392"/>
      <c r="J4392"/>
      <c r="K4392"/>
      <c r="L4392"/>
      <c r="M4392"/>
      <c r="N4392"/>
      <c r="O4392"/>
      <c r="P4392"/>
      <c r="Q4392"/>
      <c r="R4392"/>
      <c r="S4392"/>
      <c r="T4392"/>
    </row>
    <row r="4393" spans="1:20" x14ac:dyDescent="0.25">
      <c r="A4393"/>
      <c r="B4393"/>
      <c r="C4393"/>
      <c r="D4393"/>
      <c r="E4393"/>
      <c r="F4393"/>
      <c r="G4393"/>
      <c r="H4393"/>
      <c r="I4393"/>
      <c r="J4393"/>
      <c r="K4393"/>
      <c r="L4393"/>
      <c r="M4393"/>
      <c r="N4393"/>
      <c r="O4393"/>
      <c r="P4393"/>
      <c r="Q4393"/>
      <c r="R4393"/>
      <c r="S4393"/>
      <c r="T4393"/>
    </row>
    <row r="4394" spans="1:20" x14ac:dyDescent="0.25">
      <c r="A4394"/>
      <c r="B4394"/>
      <c r="C4394"/>
      <c r="D4394"/>
      <c r="E4394"/>
      <c r="F4394"/>
      <c r="G4394"/>
      <c r="H4394"/>
      <c r="I4394"/>
      <c r="J4394"/>
      <c r="K4394"/>
      <c r="L4394"/>
      <c r="M4394"/>
      <c r="N4394"/>
      <c r="O4394"/>
      <c r="P4394"/>
      <c r="Q4394"/>
      <c r="R4394"/>
      <c r="S4394"/>
      <c r="T4394"/>
    </row>
    <row r="4395" spans="1:20" x14ac:dyDescent="0.25">
      <c r="A4395"/>
      <c r="B4395"/>
      <c r="C4395"/>
      <c r="D4395"/>
      <c r="E4395"/>
      <c r="F4395"/>
      <c r="G4395"/>
      <c r="H4395"/>
      <c r="I4395"/>
      <c r="J4395"/>
      <c r="K4395"/>
      <c r="L4395"/>
      <c r="M4395"/>
      <c r="N4395"/>
      <c r="O4395"/>
      <c r="P4395"/>
      <c r="Q4395"/>
      <c r="R4395"/>
      <c r="S4395"/>
      <c r="T4395"/>
    </row>
    <row r="4396" spans="1:20" x14ac:dyDescent="0.25">
      <c r="A4396"/>
      <c r="B4396"/>
      <c r="C4396"/>
      <c r="D4396"/>
      <c r="E4396"/>
      <c r="F4396"/>
      <c r="G4396"/>
      <c r="H4396"/>
      <c r="I4396"/>
      <c r="J4396"/>
      <c r="K4396"/>
      <c r="L4396"/>
      <c r="M4396"/>
      <c r="N4396"/>
      <c r="O4396"/>
      <c r="P4396"/>
      <c r="Q4396"/>
      <c r="R4396"/>
      <c r="S4396"/>
      <c r="T4396"/>
    </row>
    <row r="4397" spans="1:20" x14ac:dyDescent="0.25">
      <c r="A4397"/>
      <c r="B4397"/>
      <c r="C4397"/>
      <c r="D4397"/>
      <c r="E4397"/>
      <c r="F4397"/>
      <c r="G4397"/>
      <c r="H4397"/>
      <c r="I4397"/>
      <c r="J4397"/>
      <c r="K4397"/>
      <c r="L4397"/>
      <c r="M4397"/>
      <c r="N4397"/>
      <c r="O4397"/>
      <c r="P4397"/>
      <c r="Q4397"/>
      <c r="R4397"/>
      <c r="S4397"/>
      <c r="T4397"/>
    </row>
    <row r="4398" spans="1:20" x14ac:dyDescent="0.25">
      <c r="A4398"/>
      <c r="B4398"/>
      <c r="C4398"/>
      <c r="D4398"/>
      <c r="E4398"/>
      <c r="F4398"/>
      <c r="G4398"/>
      <c r="H4398"/>
      <c r="I4398"/>
      <c r="J4398"/>
      <c r="K4398"/>
      <c r="L4398"/>
      <c r="M4398"/>
      <c r="N4398"/>
      <c r="O4398"/>
      <c r="P4398"/>
      <c r="Q4398"/>
      <c r="R4398"/>
      <c r="S4398"/>
      <c r="T4398"/>
    </row>
    <row r="4399" spans="1:20" x14ac:dyDescent="0.25">
      <c r="A4399"/>
      <c r="B4399"/>
      <c r="C4399"/>
      <c r="D4399"/>
      <c r="E4399"/>
      <c r="F4399"/>
      <c r="G4399"/>
      <c r="H4399"/>
      <c r="I4399"/>
      <c r="J4399"/>
      <c r="K4399"/>
      <c r="L4399"/>
      <c r="M4399"/>
      <c r="N4399"/>
      <c r="O4399"/>
      <c r="P4399"/>
      <c r="Q4399"/>
      <c r="R4399"/>
      <c r="S4399"/>
      <c r="T4399"/>
    </row>
    <row r="4400" spans="1:20" x14ac:dyDescent="0.25">
      <c r="A4400"/>
      <c r="B4400"/>
      <c r="C4400"/>
      <c r="D4400"/>
      <c r="E4400"/>
      <c r="F4400"/>
      <c r="G4400"/>
      <c r="H4400"/>
      <c r="I4400"/>
      <c r="J4400"/>
      <c r="K4400"/>
      <c r="L4400"/>
      <c r="M4400"/>
      <c r="N4400"/>
      <c r="O4400"/>
      <c r="P4400"/>
      <c r="Q4400"/>
      <c r="R4400"/>
      <c r="S4400"/>
      <c r="T4400"/>
    </row>
    <row r="4401" spans="1:20" x14ac:dyDescent="0.25">
      <c r="A4401"/>
      <c r="B4401"/>
      <c r="C4401"/>
      <c r="D4401"/>
      <c r="E4401"/>
      <c r="F4401"/>
      <c r="G4401"/>
      <c r="H4401"/>
      <c r="I4401"/>
      <c r="J4401"/>
      <c r="K4401"/>
      <c r="L4401"/>
      <c r="M4401"/>
      <c r="N4401"/>
      <c r="O4401"/>
      <c r="P4401"/>
      <c r="Q4401"/>
      <c r="R4401"/>
      <c r="S4401"/>
      <c r="T4401"/>
    </row>
    <row r="4402" spans="1:20" x14ac:dyDescent="0.25">
      <c r="A4402"/>
      <c r="B4402"/>
      <c r="C4402"/>
      <c r="D4402"/>
      <c r="E4402"/>
      <c r="F4402"/>
      <c r="G4402"/>
      <c r="H4402"/>
      <c r="I4402"/>
      <c r="J4402"/>
      <c r="K4402"/>
      <c r="L4402"/>
      <c r="M4402"/>
      <c r="N4402"/>
      <c r="O4402"/>
      <c r="P4402"/>
      <c r="Q4402"/>
      <c r="R4402"/>
      <c r="S4402"/>
      <c r="T4402"/>
    </row>
    <row r="4403" spans="1:20" x14ac:dyDescent="0.25">
      <c r="A4403"/>
      <c r="B4403"/>
      <c r="C4403"/>
      <c r="D4403"/>
      <c r="E4403"/>
      <c r="F4403"/>
      <c r="G4403"/>
      <c r="H4403"/>
      <c r="I4403"/>
      <c r="J4403"/>
      <c r="K4403"/>
      <c r="L4403"/>
      <c r="M4403"/>
      <c r="N4403"/>
      <c r="O4403"/>
      <c r="P4403"/>
      <c r="Q4403"/>
      <c r="R4403"/>
      <c r="S4403"/>
      <c r="T4403"/>
    </row>
    <row r="4404" spans="1:20" x14ac:dyDescent="0.25">
      <c r="A4404"/>
      <c r="B4404"/>
      <c r="C4404"/>
      <c r="D4404"/>
      <c r="E4404"/>
      <c r="F4404"/>
      <c r="G4404"/>
      <c r="H4404"/>
      <c r="I4404"/>
      <c r="J4404"/>
      <c r="K4404"/>
      <c r="L4404"/>
      <c r="M4404"/>
      <c r="N4404"/>
      <c r="O4404"/>
      <c r="P4404"/>
      <c r="Q4404"/>
      <c r="R4404"/>
      <c r="S4404"/>
      <c r="T4404"/>
    </row>
    <row r="4405" spans="1:20" x14ac:dyDescent="0.25">
      <c r="A4405"/>
      <c r="B4405"/>
      <c r="C4405"/>
      <c r="D4405"/>
      <c r="E4405"/>
      <c r="F4405"/>
      <c r="G4405"/>
      <c r="H4405"/>
      <c r="I4405"/>
      <c r="J4405"/>
      <c r="K4405"/>
      <c r="L4405"/>
      <c r="M4405"/>
      <c r="N4405"/>
      <c r="O4405"/>
      <c r="P4405"/>
      <c r="Q4405"/>
      <c r="R4405"/>
      <c r="S4405"/>
      <c r="T4405"/>
    </row>
    <row r="4406" spans="1:20" x14ac:dyDescent="0.25">
      <c r="A4406"/>
      <c r="B4406"/>
      <c r="C4406"/>
      <c r="D4406"/>
      <c r="E4406"/>
      <c r="F4406"/>
      <c r="G4406"/>
      <c r="H4406"/>
      <c r="I4406"/>
      <c r="J4406"/>
      <c r="K4406"/>
      <c r="L4406"/>
      <c r="M4406"/>
      <c r="N4406"/>
      <c r="O4406"/>
      <c r="P4406"/>
      <c r="Q4406"/>
      <c r="R4406"/>
      <c r="S4406"/>
      <c r="T4406"/>
    </row>
    <row r="4407" spans="1:20" x14ac:dyDescent="0.25">
      <c r="A4407"/>
      <c r="B4407"/>
      <c r="C4407"/>
      <c r="D4407"/>
      <c r="E4407"/>
      <c r="F4407"/>
      <c r="G4407"/>
      <c r="H4407"/>
      <c r="I4407"/>
      <c r="J4407"/>
      <c r="K4407"/>
      <c r="L4407"/>
      <c r="M4407"/>
      <c r="N4407"/>
      <c r="O4407"/>
      <c r="P4407"/>
      <c r="Q4407"/>
      <c r="R4407"/>
      <c r="S4407"/>
      <c r="T4407"/>
    </row>
    <row r="4408" spans="1:20" x14ac:dyDescent="0.25">
      <c r="A4408"/>
      <c r="B4408"/>
      <c r="C4408"/>
      <c r="D4408"/>
      <c r="E4408"/>
      <c r="F4408"/>
      <c r="G4408"/>
      <c r="H4408"/>
      <c r="I4408"/>
      <c r="J4408"/>
      <c r="K4408"/>
      <c r="L4408"/>
      <c r="M4408"/>
      <c r="N4408"/>
      <c r="O4408"/>
      <c r="P4408"/>
      <c r="Q4408"/>
      <c r="R4408"/>
      <c r="S4408"/>
      <c r="T4408"/>
    </row>
    <row r="4409" spans="1:20" x14ac:dyDescent="0.25">
      <c r="A4409"/>
      <c r="B4409"/>
      <c r="C4409"/>
      <c r="D4409"/>
      <c r="E4409"/>
      <c r="F4409"/>
      <c r="G4409"/>
      <c r="H4409"/>
      <c r="I4409"/>
      <c r="J4409"/>
      <c r="K4409"/>
      <c r="L4409"/>
      <c r="M4409"/>
      <c r="N4409"/>
      <c r="O4409"/>
      <c r="P4409"/>
      <c r="Q4409"/>
      <c r="R4409"/>
      <c r="S4409"/>
      <c r="T4409"/>
    </row>
    <row r="4410" spans="1:20" x14ac:dyDescent="0.25">
      <c r="A4410"/>
      <c r="B4410"/>
      <c r="C4410"/>
      <c r="D4410"/>
      <c r="E4410"/>
      <c r="F4410"/>
      <c r="G4410"/>
      <c r="H4410"/>
      <c r="I4410"/>
      <c r="J4410"/>
      <c r="K4410"/>
      <c r="L4410"/>
      <c r="M4410"/>
      <c r="N4410"/>
      <c r="O4410"/>
      <c r="P4410"/>
      <c r="Q4410"/>
      <c r="R4410"/>
      <c r="S4410"/>
      <c r="T4410"/>
    </row>
    <row r="4411" spans="1:20" x14ac:dyDescent="0.25">
      <c r="A4411"/>
      <c r="B4411"/>
      <c r="C4411"/>
      <c r="D4411"/>
      <c r="E4411"/>
      <c r="F4411"/>
      <c r="G4411"/>
      <c r="H4411"/>
      <c r="I4411"/>
      <c r="J4411"/>
      <c r="K4411"/>
      <c r="L4411"/>
      <c r="M4411"/>
      <c r="N4411"/>
      <c r="O4411"/>
      <c r="P4411"/>
      <c r="Q4411"/>
      <c r="R4411"/>
      <c r="S4411"/>
      <c r="T4411"/>
    </row>
    <row r="4412" spans="1:20" x14ac:dyDescent="0.25">
      <c r="A4412"/>
      <c r="B4412"/>
      <c r="C4412"/>
      <c r="D4412"/>
      <c r="E4412"/>
      <c r="F4412"/>
      <c r="G4412"/>
      <c r="H4412"/>
      <c r="I4412"/>
      <c r="J4412"/>
      <c r="K4412"/>
      <c r="L4412"/>
      <c r="M4412"/>
      <c r="N4412"/>
      <c r="O4412"/>
      <c r="P4412"/>
      <c r="Q4412"/>
      <c r="R4412"/>
      <c r="S4412"/>
      <c r="T4412"/>
    </row>
    <row r="4413" spans="1:20" x14ac:dyDescent="0.25">
      <c r="A4413"/>
      <c r="B4413"/>
      <c r="C4413"/>
      <c r="D4413"/>
      <c r="E4413"/>
      <c r="F4413"/>
      <c r="G4413"/>
      <c r="H4413"/>
      <c r="I4413"/>
      <c r="J4413"/>
      <c r="K4413"/>
      <c r="L4413"/>
      <c r="M4413"/>
      <c r="N4413"/>
      <c r="O4413"/>
      <c r="P4413"/>
      <c r="Q4413"/>
      <c r="R4413"/>
      <c r="S4413"/>
      <c r="T4413"/>
    </row>
    <row r="4414" spans="1:20" x14ac:dyDescent="0.25">
      <c r="A4414"/>
      <c r="B4414"/>
      <c r="C4414"/>
      <c r="D4414"/>
      <c r="E4414"/>
      <c r="F4414"/>
      <c r="G4414"/>
      <c r="H4414"/>
      <c r="I4414"/>
      <c r="J4414"/>
      <c r="K4414"/>
      <c r="L4414"/>
      <c r="M4414"/>
      <c r="N4414"/>
      <c r="O4414"/>
      <c r="P4414"/>
      <c r="Q4414"/>
      <c r="R4414"/>
      <c r="S4414"/>
      <c r="T4414"/>
    </row>
    <row r="4415" spans="1:20" x14ac:dyDescent="0.25">
      <c r="A4415"/>
      <c r="B4415"/>
      <c r="C4415"/>
      <c r="D4415"/>
      <c r="E4415"/>
      <c r="F4415"/>
      <c r="G4415"/>
      <c r="H4415"/>
      <c r="I4415"/>
      <c r="J4415"/>
      <c r="K4415"/>
      <c r="L4415"/>
      <c r="M4415"/>
      <c r="N4415"/>
      <c r="O4415"/>
      <c r="P4415"/>
      <c r="Q4415"/>
      <c r="R4415"/>
      <c r="S4415"/>
      <c r="T4415"/>
    </row>
    <row r="4416" spans="1:20" x14ac:dyDescent="0.25">
      <c r="A4416"/>
      <c r="B4416"/>
      <c r="C4416"/>
      <c r="D4416"/>
      <c r="E4416"/>
      <c r="F4416"/>
      <c r="G4416"/>
      <c r="H4416"/>
      <c r="I4416"/>
      <c r="J4416"/>
      <c r="K4416"/>
      <c r="L4416"/>
      <c r="M4416"/>
      <c r="N4416"/>
      <c r="O4416"/>
      <c r="P4416"/>
      <c r="Q4416"/>
      <c r="R4416"/>
      <c r="S4416"/>
      <c r="T4416"/>
    </row>
    <row r="4417" spans="1:20" x14ac:dyDescent="0.25">
      <c r="A4417"/>
      <c r="B4417"/>
      <c r="C4417"/>
      <c r="D4417"/>
      <c r="E4417"/>
      <c r="F4417"/>
      <c r="G4417"/>
      <c r="H4417"/>
      <c r="I4417"/>
      <c r="J4417"/>
      <c r="K4417"/>
      <c r="L4417"/>
      <c r="M4417"/>
      <c r="N4417"/>
      <c r="O4417"/>
      <c r="P4417"/>
      <c r="Q4417"/>
      <c r="R4417"/>
      <c r="S4417"/>
      <c r="T4417"/>
    </row>
    <row r="4418" spans="1:20" x14ac:dyDescent="0.25">
      <c r="A4418"/>
      <c r="B4418"/>
      <c r="C4418"/>
      <c r="D4418"/>
      <c r="E4418"/>
      <c r="F4418"/>
      <c r="G4418"/>
      <c r="H4418"/>
      <c r="I4418"/>
      <c r="J4418"/>
      <c r="K4418"/>
      <c r="L4418"/>
      <c r="M4418"/>
      <c r="N4418"/>
      <c r="O4418"/>
      <c r="P4418"/>
      <c r="Q4418"/>
      <c r="R4418"/>
      <c r="S4418"/>
      <c r="T4418"/>
    </row>
    <row r="4419" spans="1:20" x14ac:dyDescent="0.25">
      <c r="A4419"/>
      <c r="B4419"/>
      <c r="C4419"/>
      <c r="D4419"/>
      <c r="E4419"/>
      <c r="F4419"/>
      <c r="G4419"/>
      <c r="H4419"/>
      <c r="I4419"/>
      <c r="J4419"/>
      <c r="K4419"/>
      <c r="L4419"/>
      <c r="M4419"/>
      <c r="N4419"/>
      <c r="O4419"/>
      <c r="P4419"/>
      <c r="Q4419"/>
      <c r="R4419"/>
      <c r="S4419"/>
      <c r="T4419"/>
    </row>
    <row r="4420" spans="1:20" x14ac:dyDescent="0.25">
      <c r="A4420"/>
      <c r="B4420"/>
      <c r="C4420"/>
      <c r="D4420"/>
      <c r="E4420"/>
      <c r="F4420"/>
      <c r="G4420"/>
      <c r="H4420"/>
      <c r="I4420"/>
      <c r="J4420"/>
      <c r="K4420"/>
      <c r="L4420"/>
      <c r="M4420"/>
      <c r="N4420"/>
      <c r="O4420"/>
      <c r="P4420"/>
      <c r="Q4420"/>
      <c r="R4420"/>
      <c r="S4420"/>
      <c r="T4420"/>
    </row>
    <row r="4421" spans="1:20" x14ac:dyDescent="0.25">
      <c r="A4421"/>
      <c r="B4421"/>
      <c r="C4421"/>
      <c r="D4421"/>
      <c r="E4421"/>
      <c r="F4421"/>
      <c r="G4421"/>
      <c r="H4421"/>
      <c r="I4421"/>
      <c r="J4421"/>
      <c r="K4421"/>
      <c r="L4421"/>
      <c r="M4421"/>
      <c r="N4421"/>
      <c r="O4421"/>
      <c r="P4421"/>
      <c r="Q4421"/>
      <c r="R4421"/>
      <c r="S4421"/>
      <c r="T4421"/>
    </row>
    <row r="4422" spans="1:20" x14ac:dyDescent="0.25">
      <c r="A4422"/>
      <c r="B4422"/>
      <c r="C4422"/>
      <c r="D4422"/>
      <c r="E4422"/>
      <c r="F4422"/>
      <c r="G4422"/>
      <c r="H4422"/>
      <c r="I4422"/>
      <c r="J4422"/>
      <c r="K4422"/>
      <c r="L4422"/>
      <c r="M4422"/>
      <c r="N4422"/>
      <c r="O4422"/>
      <c r="P4422"/>
      <c r="Q4422"/>
      <c r="R4422"/>
      <c r="S4422"/>
      <c r="T4422"/>
    </row>
    <row r="4423" spans="1:20" x14ac:dyDescent="0.25">
      <c r="A4423"/>
      <c r="B4423"/>
      <c r="C4423"/>
      <c r="D4423"/>
      <c r="E4423"/>
      <c r="F4423"/>
      <c r="G4423"/>
      <c r="H4423"/>
      <c r="I4423"/>
      <c r="J4423"/>
      <c r="K4423"/>
      <c r="L4423"/>
      <c r="M4423"/>
      <c r="N4423"/>
      <c r="O4423"/>
      <c r="P4423"/>
      <c r="Q4423"/>
      <c r="R4423"/>
      <c r="S4423"/>
      <c r="T4423"/>
    </row>
    <row r="4424" spans="1:20" x14ac:dyDescent="0.25">
      <c r="A4424"/>
      <c r="B4424"/>
      <c r="C4424"/>
      <c r="D4424"/>
      <c r="E4424"/>
      <c r="F4424"/>
      <c r="G4424"/>
      <c r="H4424"/>
      <c r="I4424"/>
      <c r="J4424"/>
      <c r="K4424"/>
      <c r="L4424"/>
      <c r="M4424"/>
      <c r="N4424"/>
      <c r="O4424"/>
      <c r="P4424"/>
      <c r="Q4424"/>
      <c r="R4424"/>
      <c r="S4424"/>
      <c r="T4424"/>
    </row>
    <row r="4425" spans="1:20" x14ac:dyDescent="0.25">
      <c r="A4425"/>
      <c r="B4425"/>
      <c r="C4425"/>
      <c r="D4425"/>
      <c r="E4425"/>
      <c r="F4425"/>
      <c r="G4425"/>
      <c r="H4425"/>
      <c r="I4425"/>
      <c r="J4425"/>
      <c r="K4425"/>
      <c r="L4425"/>
      <c r="M4425"/>
      <c r="N4425"/>
      <c r="O4425"/>
      <c r="P4425"/>
      <c r="Q4425"/>
      <c r="R4425"/>
      <c r="S4425"/>
      <c r="T4425"/>
    </row>
    <row r="4426" spans="1:20" x14ac:dyDescent="0.25">
      <c r="A4426"/>
      <c r="B4426"/>
      <c r="C4426"/>
      <c r="D4426"/>
      <c r="E4426"/>
      <c r="F4426"/>
      <c r="G4426"/>
      <c r="H4426"/>
      <c r="I4426"/>
      <c r="J4426"/>
      <c r="K4426"/>
      <c r="L4426"/>
      <c r="M4426"/>
      <c r="N4426"/>
      <c r="O4426"/>
      <c r="P4426"/>
      <c r="Q4426"/>
      <c r="R4426"/>
      <c r="S4426"/>
      <c r="T4426"/>
    </row>
    <row r="4427" spans="1:20" x14ac:dyDescent="0.25">
      <c r="A4427"/>
      <c r="B4427"/>
      <c r="C4427"/>
      <c r="D4427"/>
      <c r="E4427"/>
      <c r="F4427"/>
      <c r="G4427"/>
      <c r="H4427"/>
      <c r="I4427"/>
      <c r="J4427"/>
      <c r="K4427"/>
      <c r="L4427"/>
      <c r="M4427"/>
      <c r="N4427"/>
      <c r="O4427"/>
      <c r="P4427"/>
      <c r="Q4427"/>
      <c r="R4427"/>
      <c r="S4427"/>
      <c r="T4427"/>
    </row>
    <row r="4428" spans="1:20" x14ac:dyDescent="0.25">
      <c r="A4428"/>
      <c r="B4428"/>
      <c r="C4428"/>
      <c r="D4428"/>
      <c r="E4428"/>
      <c r="F4428"/>
      <c r="G4428"/>
      <c r="H4428"/>
      <c r="I4428"/>
      <c r="J4428"/>
      <c r="K4428"/>
      <c r="L4428"/>
      <c r="M4428"/>
      <c r="N4428"/>
      <c r="O4428"/>
      <c r="P4428"/>
      <c r="Q4428"/>
      <c r="R4428"/>
      <c r="S4428"/>
      <c r="T4428"/>
    </row>
    <row r="4429" spans="1:20" x14ac:dyDescent="0.25">
      <c r="A4429"/>
      <c r="B4429"/>
      <c r="C4429"/>
      <c r="D4429"/>
      <c r="E4429"/>
      <c r="F4429"/>
      <c r="G4429"/>
      <c r="H4429"/>
      <c r="I4429"/>
      <c r="J4429"/>
      <c r="K4429"/>
      <c r="L4429"/>
      <c r="M4429"/>
      <c r="N4429"/>
      <c r="O4429"/>
      <c r="P4429"/>
      <c r="Q4429"/>
      <c r="R4429"/>
      <c r="S4429"/>
      <c r="T4429"/>
    </row>
    <row r="4430" spans="1:20" x14ac:dyDescent="0.25">
      <c r="A4430"/>
      <c r="B4430"/>
      <c r="C4430"/>
      <c r="D4430"/>
      <c r="E4430"/>
      <c r="F4430"/>
      <c r="G4430"/>
      <c r="H4430"/>
      <c r="I4430"/>
      <c r="J4430"/>
      <c r="K4430"/>
      <c r="L4430"/>
      <c r="M4430"/>
      <c r="N4430"/>
      <c r="O4430"/>
      <c r="P4430"/>
      <c r="Q4430"/>
      <c r="R4430"/>
      <c r="S4430"/>
      <c r="T4430"/>
    </row>
    <row r="4431" spans="1:20" x14ac:dyDescent="0.25">
      <c r="A4431"/>
      <c r="B4431"/>
      <c r="C4431"/>
      <c r="D4431"/>
      <c r="E4431"/>
      <c r="F4431"/>
      <c r="G4431"/>
      <c r="H4431"/>
      <c r="I4431"/>
      <c r="J4431"/>
      <c r="K4431"/>
      <c r="L4431"/>
      <c r="M4431"/>
      <c r="N4431"/>
      <c r="O4431"/>
      <c r="P4431"/>
      <c r="Q4431"/>
      <c r="R4431"/>
      <c r="S4431"/>
      <c r="T4431"/>
    </row>
    <row r="4432" spans="1:20" x14ac:dyDescent="0.25">
      <c r="A4432"/>
      <c r="B4432"/>
      <c r="C4432"/>
      <c r="D4432"/>
      <c r="E4432"/>
      <c r="F4432"/>
      <c r="G4432"/>
      <c r="H4432"/>
      <c r="I4432"/>
      <c r="J4432"/>
      <c r="K4432"/>
      <c r="L4432"/>
      <c r="M4432"/>
      <c r="N4432"/>
      <c r="O4432"/>
      <c r="P4432"/>
      <c r="Q4432"/>
      <c r="R4432"/>
      <c r="S4432"/>
      <c r="T4432"/>
    </row>
    <row r="4433" spans="1:20" x14ac:dyDescent="0.25">
      <c r="A4433"/>
      <c r="B4433"/>
      <c r="C4433"/>
      <c r="D4433"/>
      <c r="E4433"/>
      <c r="F4433"/>
      <c r="G4433"/>
      <c r="H4433"/>
      <c r="I4433"/>
      <c r="J4433"/>
      <c r="K4433"/>
      <c r="L4433"/>
      <c r="M4433"/>
      <c r="N4433"/>
      <c r="O4433"/>
      <c r="P4433"/>
      <c r="Q4433"/>
      <c r="R4433"/>
      <c r="S4433"/>
      <c r="T4433"/>
    </row>
    <row r="4434" spans="1:20" x14ac:dyDescent="0.25">
      <c r="A4434"/>
      <c r="B4434"/>
      <c r="C4434"/>
      <c r="D4434"/>
      <c r="E4434"/>
      <c r="F4434"/>
      <c r="G4434"/>
      <c r="H4434"/>
      <c r="I4434"/>
      <c r="J4434"/>
      <c r="K4434"/>
      <c r="L4434"/>
      <c r="M4434"/>
      <c r="N4434"/>
      <c r="O4434"/>
      <c r="P4434"/>
      <c r="Q4434"/>
      <c r="R4434"/>
      <c r="S4434"/>
      <c r="T4434"/>
    </row>
    <row r="4435" spans="1:20" x14ac:dyDescent="0.25">
      <c r="A4435"/>
      <c r="B4435"/>
      <c r="C4435"/>
      <c r="D4435"/>
      <c r="E4435"/>
      <c r="F4435"/>
      <c r="G4435"/>
      <c r="H4435"/>
      <c r="I4435"/>
      <c r="J4435"/>
      <c r="K4435"/>
      <c r="L4435"/>
      <c r="M4435"/>
      <c r="N4435"/>
      <c r="O4435"/>
      <c r="P4435"/>
      <c r="Q4435"/>
      <c r="R4435"/>
      <c r="S4435"/>
      <c r="T4435"/>
    </row>
    <row r="4436" spans="1:20" x14ac:dyDescent="0.25">
      <c r="A4436"/>
      <c r="B4436"/>
      <c r="C4436"/>
      <c r="D4436"/>
      <c r="E4436"/>
      <c r="F4436"/>
      <c r="G4436"/>
      <c r="H4436"/>
      <c r="I4436"/>
      <c r="J4436"/>
      <c r="K4436"/>
      <c r="L4436"/>
      <c r="M4436"/>
      <c r="N4436"/>
      <c r="O4436"/>
      <c r="P4436"/>
      <c r="Q4436"/>
      <c r="R4436"/>
      <c r="S4436"/>
      <c r="T4436"/>
    </row>
    <row r="4437" spans="1:20" x14ac:dyDescent="0.25">
      <c r="A4437"/>
      <c r="B4437"/>
      <c r="C4437"/>
      <c r="D4437"/>
      <c r="E4437"/>
      <c r="F4437"/>
      <c r="G4437"/>
      <c r="H4437"/>
      <c r="I4437"/>
      <c r="J4437"/>
      <c r="K4437"/>
      <c r="L4437"/>
      <c r="M4437"/>
      <c r="N4437"/>
      <c r="O4437"/>
      <c r="P4437"/>
      <c r="Q4437"/>
      <c r="R4437"/>
      <c r="S4437"/>
      <c r="T4437"/>
    </row>
    <row r="4438" spans="1:20" x14ac:dyDescent="0.25">
      <c r="A4438"/>
      <c r="B4438"/>
      <c r="C4438"/>
      <c r="D4438"/>
      <c r="E4438"/>
      <c r="F4438"/>
      <c r="G4438"/>
      <c r="H4438"/>
      <c r="I4438"/>
      <c r="J4438"/>
      <c r="K4438"/>
      <c r="L4438"/>
      <c r="M4438"/>
      <c r="N4438"/>
      <c r="O4438"/>
      <c r="P4438"/>
      <c r="Q4438"/>
      <c r="R4438"/>
      <c r="S4438"/>
      <c r="T4438"/>
    </row>
    <row r="4439" spans="1:20" x14ac:dyDescent="0.25">
      <c r="A4439"/>
      <c r="B4439"/>
      <c r="C4439"/>
      <c r="D4439"/>
      <c r="E4439"/>
      <c r="F4439"/>
      <c r="G4439"/>
      <c r="H4439"/>
      <c r="I4439"/>
      <c r="J4439"/>
      <c r="K4439"/>
      <c r="L4439"/>
      <c r="M4439"/>
      <c r="N4439"/>
      <c r="O4439"/>
      <c r="P4439"/>
      <c r="Q4439"/>
      <c r="R4439"/>
      <c r="S4439"/>
      <c r="T4439"/>
    </row>
    <row r="4440" spans="1:20" x14ac:dyDescent="0.25">
      <c r="A4440"/>
      <c r="B4440"/>
      <c r="C4440"/>
      <c r="D4440"/>
      <c r="E4440"/>
      <c r="F4440"/>
      <c r="G4440"/>
      <c r="H4440"/>
      <c r="I4440"/>
      <c r="J4440"/>
      <c r="K4440"/>
      <c r="L4440"/>
      <c r="M4440"/>
      <c r="N4440"/>
      <c r="O4440"/>
      <c r="P4440"/>
      <c r="Q4440"/>
      <c r="R4440"/>
      <c r="S4440"/>
      <c r="T4440"/>
    </row>
    <row r="4441" spans="1:20" x14ac:dyDescent="0.25">
      <c r="A4441"/>
      <c r="B4441"/>
      <c r="C4441"/>
      <c r="D4441"/>
      <c r="E4441"/>
      <c r="F4441"/>
      <c r="G4441"/>
      <c r="H4441"/>
      <c r="I4441"/>
      <c r="J4441"/>
      <c r="K4441"/>
      <c r="L4441"/>
      <c r="M4441"/>
      <c r="N4441"/>
      <c r="O4441"/>
      <c r="P4441"/>
      <c r="Q4441"/>
      <c r="R4441"/>
      <c r="S4441"/>
      <c r="T4441"/>
    </row>
    <row r="4442" spans="1:20" x14ac:dyDescent="0.25">
      <c r="A4442"/>
      <c r="B4442"/>
      <c r="C4442"/>
      <c r="D4442"/>
      <c r="E4442"/>
      <c r="F4442"/>
      <c r="G4442"/>
      <c r="H4442"/>
      <c r="I4442"/>
      <c r="J4442"/>
      <c r="K4442"/>
      <c r="L4442"/>
      <c r="M4442"/>
      <c r="N4442"/>
      <c r="O4442"/>
      <c r="P4442"/>
      <c r="Q4442"/>
      <c r="R4442"/>
      <c r="S4442"/>
      <c r="T4442"/>
    </row>
    <row r="4443" spans="1:20" x14ac:dyDescent="0.25">
      <c r="A4443"/>
      <c r="B4443"/>
      <c r="C4443"/>
      <c r="D4443"/>
      <c r="E4443"/>
      <c r="F4443"/>
      <c r="G4443"/>
      <c r="H4443"/>
      <c r="I4443"/>
      <c r="J4443"/>
      <c r="K4443"/>
      <c r="L4443"/>
      <c r="M4443"/>
      <c r="N4443"/>
      <c r="O4443"/>
      <c r="P4443"/>
      <c r="Q4443"/>
      <c r="R4443"/>
      <c r="S4443"/>
      <c r="T4443"/>
    </row>
    <row r="4444" spans="1:20" x14ac:dyDescent="0.25">
      <c r="A4444"/>
      <c r="B4444"/>
      <c r="C4444"/>
      <c r="D4444"/>
      <c r="E4444"/>
      <c r="F4444"/>
      <c r="G4444"/>
      <c r="H4444"/>
      <c r="I4444"/>
      <c r="J4444"/>
      <c r="K4444"/>
      <c r="L4444"/>
      <c r="M4444"/>
      <c r="N4444"/>
      <c r="O4444"/>
      <c r="P4444"/>
      <c r="Q4444"/>
      <c r="R4444"/>
      <c r="S4444"/>
      <c r="T4444"/>
    </row>
    <row r="4445" spans="1:20" x14ac:dyDescent="0.25">
      <c r="A4445"/>
      <c r="B4445"/>
      <c r="C4445"/>
      <c r="D4445"/>
      <c r="E4445"/>
      <c r="F4445"/>
      <c r="G4445"/>
      <c r="H4445"/>
      <c r="I4445"/>
      <c r="J4445"/>
      <c r="K4445"/>
      <c r="L4445"/>
      <c r="M4445"/>
      <c r="N4445"/>
      <c r="O4445"/>
      <c r="P4445"/>
      <c r="Q4445"/>
      <c r="R4445"/>
      <c r="S4445"/>
      <c r="T4445"/>
    </row>
    <row r="4446" spans="1:20" x14ac:dyDescent="0.25">
      <c r="A4446"/>
      <c r="B4446"/>
      <c r="C4446"/>
      <c r="D4446"/>
      <c r="E4446"/>
      <c r="F4446"/>
      <c r="G4446"/>
      <c r="H4446"/>
      <c r="I4446"/>
      <c r="J4446"/>
      <c r="K4446"/>
      <c r="L4446"/>
      <c r="M4446"/>
      <c r="N4446"/>
      <c r="O4446"/>
      <c r="P4446"/>
      <c r="Q4446"/>
      <c r="R4446"/>
      <c r="S4446"/>
      <c r="T4446"/>
    </row>
    <row r="4447" spans="1:20" x14ac:dyDescent="0.25">
      <c r="A4447"/>
      <c r="B4447"/>
      <c r="C4447"/>
      <c r="D4447"/>
      <c r="E4447"/>
      <c r="F4447"/>
      <c r="G4447"/>
      <c r="H4447"/>
      <c r="I4447"/>
      <c r="J4447"/>
      <c r="K4447"/>
      <c r="L4447"/>
      <c r="M4447"/>
      <c r="N4447"/>
      <c r="O4447"/>
      <c r="P4447"/>
      <c r="Q4447"/>
      <c r="R4447"/>
      <c r="S4447"/>
      <c r="T4447"/>
    </row>
    <row r="4448" spans="1:20" x14ac:dyDescent="0.25">
      <c r="A4448"/>
      <c r="B4448"/>
      <c r="C4448"/>
      <c r="D4448"/>
      <c r="E4448"/>
      <c r="F4448"/>
      <c r="G4448"/>
      <c r="H4448"/>
      <c r="I4448"/>
      <c r="J4448"/>
      <c r="K4448"/>
      <c r="L4448"/>
      <c r="M4448"/>
      <c r="N4448"/>
      <c r="O4448"/>
      <c r="P4448"/>
      <c r="Q4448"/>
      <c r="R4448"/>
      <c r="S4448"/>
      <c r="T4448"/>
    </row>
    <row r="4449" spans="1:20" x14ac:dyDescent="0.25">
      <c r="A4449"/>
      <c r="B4449"/>
      <c r="C4449"/>
      <c r="D4449"/>
      <c r="E4449"/>
      <c r="F4449"/>
      <c r="G4449"/>
      <c r="H4449"/>
      <c r="I4449"/>
      <c r="J4449"/>
      <c r="K4449"/>
      <c r="L4449"/>
      <c r="M4449"/>
      <c r="N4449"/>
      <c r="O4449"/>
      <c r="P4449"/>
      <c r="Q4449"/>
      <c r="R4449"/>
      <c r="S4449"/>
      <c r="T4449"/>
    </row>
    <row r="4450" spans="1:20" x14ac:dyDescent="0.25">
      <c r="A4450"/>
      <c r="B4450"/>
      <c r="C4450"/>
      <c r="D4450"/>
      <c r="E4450"/>
      <c r="F4450"/>
      <c r="G4450"/>
      <c r="H4450"/>
      <c r="I4450"/>
      <c r="J4450"/>
      <c r="K4450"/>
      <c r="L4450"/>
      <c r="M4450"/>
      <c r="N4450"/>
      <c r="O4450"/>
      <c r="P4450"/>
      <c r="Q4450"/>
      <c r="R4450"/>
      <c r="S4450"/>
      <c r="T4450"/>
    </row>
    <row r="4451" spans="1:20" x14ac:dyDescent="0.25">
      <c r="A4451"/>
      <c r="B4451"/>
      <c r="C4451"/>
      <c r="D4451"/>
      <c r="E4451"/>
      <c r="F4451"/>
      <c r="G4451"/>
      <c r="H4451"/>
      <c r="I4451"/>
      <c r="J4451"/>
      <c r="K4451"/>
      <c r="L4451"/>
      <c r="M4451"/>
      <c r="N4451"/>
      <c r="O4451"/>
      <c r="P4451"/>
      <c r="Q4451"/>
      <c r="R4451"/>
      <c r="S4451"/>
      <c r="T4451"/>
    </row>
    <row r="4452" spans="1:20" x14ac:dyDescent="0.25">
      <c r="A4452"/>
      <c r="B4452"/>
      <c r="C4452"/>
      <c r="D4452"/>
      <c r="E4452"/>
      <c r="F4452"/>
      <c r="G4452"/>
      <c r="H4452"/>
      <c r="I4452"/>
      <c r="J4452"/>
      <c r="K4452"/>
      <c r="L4452"/>
      <c r="M4452"/>
      <c r="N4452"/>
      <c r="O4452"/>
      <c r="P4452"/>
      <c r="Q4452"/>
      <c r="R4452"/>
      <c r="S4452"/>
      <c r="T4452"/>
    </row>
    <row r="4453" spans="1:20" x14ac:dyDescent="0.25">
      <c r="A4453"/>
      <c r="B4453"/>
      <c r="C4453"/>
      <c r="D4453"/>
      <c r="E4453"/>
      <c r="F4453"/>
      <c r="G4453"/>
      <c r="H4453"/>
      <c r="I4453"/>
      <c r="J4453"/>
      <c r="K4453"/>
      <c r="L4453"/>
      <c r="M4453"/>
      <c r="N4453"/>
      <c r="O4453"/>
      <c r="P4453"/>
      <c r="Q4453"/>
      <c r="R4453"/>
      <c r="S4453"/>
      <c r="T4453"/>
    </row>
    <row r="4454" spans="1:20" x14ac:dyDescent="0.25">
      <c r="A4454"/>
      <c r="B4454"/>
      <c r="C4454"/>
      <c r="D4454"/>
      <c r="E4454"/>
      <c r="F4454"/>
      <c r="G4454"/>
      <c r="H4454"/>
      <c r="I4454"/>
      <c r="J4454"/>
      <c r="K4454"/>
      <c r="L4454"/>
      <c r="M4454"/>
      <c r="N4454"/>
      <c r="O4454"/>
      <c r="P4454"/>
      <c r="Q4454"/>
      <c r="R4454"/>
      <c r="S4454"/>
      <c r="T4454"/>
    </row>
    <row r="4455" spans="1:20" x14ac:dyDescent="0.25">
      <c r="A4455"/>
      <c r="B4455"/>
      <c r="C4455"/>
      <c r="D4455"/>
      <c r="E4455"/>
      <c r="F4455"/>
      <c r="G4455"/>
      <c r="H4455"/>
      <c r="I4455"/>
      <c r="J4455"/>
      <c r="K4455"/>
      <c r="L4455"/>
      <c r="M4455"/>
      <c r="N4455"/>
      <c r="O4455"/>
      <c r="P4455"/>
      <c r="Q4455"/>
      <c r="R4455"/>
      <c r="S4455"/>
      <c r="T4455"/>
    </row>
    <row r="4456" spans="1:20" x14ac:dyDescent="0.25">
      <c r="A4456"/>
      <c r="B4456"/>
      <c r="C4456"/>
      <c r="D4456"/>
      <c r="E4456"/>
      <c r="F4456"/>
      <c r="G4456"/>
      <c r="H4456"/>
      <c r="I4456"/>
      <c r="J4456"/>
      <c r="K4456"/>
      <c r="L4456"/>
      <c r="M4456"/>
      <c r="N4456"/>
      <c r="O4456"/>
      <c r="P4456"/>
      <c r="Q4456"/>
      <c r="R4456"/>
      <c r="S4456"/>
      <c r="T4456"/>
    </row>
    <row r="4457" spans="1:20" x14ac:dyDescent="0.25">
      <c r="A4457"/>
      <c r="B4457"/>
      <c r="C4457"/>
      <c r="D4457"/>
      <c r="E4457"/>
      <c r="F4457"/>
      <c r="G4457"/>
      <c r="H4457"/>
      <c r="I4457"/>
      <c r="J4457"/>
      <c r="K4457"/>
      <c r="L4457"/>
      <c r="M4457"/>
      <c r="N4457"/>
      <c r="O4457"/>
      <c r="P4457"/>
      <c r="Q4457"/>
      <c r="R4457"/>
      <c r="S4457"/>
      <c r="T4457"/>
    </row>
    <row r="4458" spans="1:20" x14ac:dyDescent="0.25">
      <c r="A4458"/>
      <c r="B4458"/>
      <c r="C4458"/>
      <c r="D4458"/>
      <c r="E4458"/>
      <c r="F4458"/>
      <c r="G4458"/>
      <c r="H4458"/>
      <c r="I4458"/>
      <c r="J4458"/>
      <c r="K4458"/>
      <c r="L4458"/>
      <c r="M4458"/>
      <c r="N4458"/>
      <c r="O4458"/>
      <c r="P4458"/>
      <c r="Q4458"/>
      <c r="R4458"/>
      <c r="S4458"/>
      <c r="T4458"/>
    </row>
    <row r="4459" spans="1:20" x14ac:dyDescent="0.25">
      <c r="A4459"/>
      <c r="B4459"/>
      <c r="C4459"/>
      <c r="D4459"/>
      <c r="E4459"/>
      <c r="F4459"/>
      <c r="G4459"/>
      <c r="H4459"/>
      <c r="I4459"/>
      <c r="J4459"/>
      <c r="K4459"/>
      <c r="L4459"/>
      <c r="M4459"/>
      <c r="N4459"/>
      <c r="O4459"/>
      <c r="P4459"/>
      <c r="Q4459"/>
      <c r="R4459"/>
      <c r="S4459"/>
      <c r="T4459"/>
    </row>
    <row r="4460" spans="1:20" x14ac:dyDescent="0.25">
      <c r="A4460"/>
      <c r="B4460"/>
      <c r="C4460"/>
      <c r="D4460"/>
      <c r="E4460"/>
      <c r="F4460"/>
      <c r="G4460"/>
      <c r="H4460"/>
      <c r="I4460"/>
      <c r="J4460"/>
      <c r="K4460"/>
      <c r="L4460"/>
      <c r="M4460"/>
      <c r="N4460"/>
      <c r="O4460"/>
      <c r="P4460"/>
      <c r="Q4460"/>
      <c r="R4460"/>
      <c r="S4460"/>
      <c r="T4460"/>
    </row>
    <row r="4461" spans="1:20" x14ac:dyDescent="0.25">
      <c r="A4461"/>
      <c r="B4461"/>
      <c r="C4461"/>
      <c r="D4461"/>
      <c r="E4461"/>
      <c r="F4461"/>
      <c r="G4461"/>
      <c r="H4461"/>
      <c r="I4461"/>
      <c r="J4461"/>
      <c r="K4461"/>
      <c r="L4461"/>
      <c r="M4461"/>
      <c r="N4461"/>
      <c r="O4461"/>
      <c r="P4461"/>
      <c r="Q4461"/>
      <c r="R4461"/>
      <c r="S4461"/>
      <c r="T4461"/>
    </row>
    <row r="4462" spans="1:20" x14ac:dyDescent="0.25">
      <c r="A4462"/>
      <c r="B4462"/>
      <c r="C4462"/>
      <c r="D4462"/>
      <c r="E4462"/>
      <c r="F4462"/>
      <c r="G4462"/>
      <c r="H4462"/>
      <c r="I4462"/>
      <c r="J4462"/>
      <c r="K4462"/>
      <c r="L4462"/>
      <c r="M4462"/>
      <c r="N4462"/>
      <c r="O4462"/>
      <c r="P4462"/>
      <c r="Q4462"/>
      <c r="R4462"/>
      <c r="S4462"/>
      <c r="T4462"/>
    </row>
    <row r="4463" spans="1:20" x14ac:dyDescent="0.25">
      <c r="A4463"/>
      <c r="B4463"/>
      <c r="C4463"/>
      <c r="D4463"/>
      <c r="E4463"/>
      <c r="F4463"/>
      <c r="G4463"/>
      <c r="H4463"/>
      <c r="I4463"/>
      <c r="J4463"/>
      <c r="K4463"/>
      <c r="L4463"/>
      <c r="M4463"/>
      <c r="N4463"/>
      <c r="O4463"/>
      <c r="P4463"/>
      <c r="Q4463"/>
      <c r="R4463"/>
      <c r="S4463"/>
      <c r="T4463"/>
    </row>
    <row r="4464" spans="1:20" x14ac:dyDescent="0.25">
      <c r="A4464"/>
      <c r="B4464"/>
      <c r="C4464"/>
      <c r="D4464"/>
      <c r="E4464"/>
      <c r="F4464"/>
      <c r="G4464"/>
      <c r="H4464"/>
      <c r="I4464"/>
      <c r="J4464"/>
      <c r="K4464"/>
      <c r="L4464"/>
      <c r="M4464"/>
      <c r="N4464"/>
      <c r="O4464"/>
      <c r="P4464"/>
      <c r="Q4464"/>
      <c r="R4464"/>
      <c r="S4464"/>
      <c r="T4464"/>
    </row>
    <row r="4465" spans="1:20" x14ac:dyDescent="0.25">
      <c r="A4465"/>
      <c r="B4465"/>
      <c r="C4465"/>
      <c r="D4465"/>
      <c r="E4465"/>
      <c r="F4465"/>
      <c r="G4465"/>
      <c r="H4465"/>
      <c r="I4465"/>
      <c r="J4465"/>
      <c r="K4465"/>
      <c r="L4465"/>
      <c r="M4465"/>
      <c r="N4465"/>
      <c r="O4465"/>
      <c r="P4465"/>
      <c r="Q4465"/>
      <c r="R4465"/>
      <c r="S4465"/>
      <c r="T4465"/>
    </row>
    <row r="4466" spans="1:20" x14ac:dyDescent="0.25">
      <c r="A4466"/>
      <c r="B4466"/>
      <c r="C4466"/>
      <c r="D4466"/>
      <c r="E4466"/>
      <c r="F4466"/>
      <c r="G4466"/>
      <c r="H4466"/>
      <c r="I4466"/>
      <c r="J4466"/>
      <c r="K4466"/>
      <c r="L4466"/>
      <c r="M4466"/>
      <c r="N4466"/>
      <c r="O4466"/>
      <c r="P4466"/>
      <c r="Q4466"/>
      <c r="R4466"/>
      <c r="S4466"/>
      <c r="T4466"/>
    </row>
    <row r="4467" spans="1:20" x14ac:dyDescent="0.25">
      <c r="A4467"/>
      <c r="B4467"/>
      <c r="C4467"/>
      <c r="D4467"/>
      <c r="E4467"/>
      <c r="F4467"/>
      <c r="G4467"/>
      <c r="H4467"/>
      <c r="I4467"/>
      <c r="J4467"/>
      <c r="K4467"/>
      <c r="L4467"/>
      <c r="M4467"/>
      <c r="N4467"/>
      <c r="O4467"/>
      <c r="P4467"/>
      <c r="Q4467"/>
      <c r="R4467"/>
      <c r="S4467"/>
      <c r="T4467"/>
    </row>
    <row r="4468" spans="1:20" x14ac:dyDescent="0.25">
      <c r="A4468"/>
      <c r="B4468"/>
      <c r="C4468"/>
      <c r="D4468"/>
      <c r="E4468"/>
      <c r="F4468"/>
      <c r="G4468"/>
      <c r="H4468"/>
      <c r="I4468"/>
      <c r="J4468"/>
      <c r="K4468"/>
      <c r="L4468"/>
      <c r="M4468"/>
      <c r="N4468"/>
      <c r="O4468"/>
      <c r="P4468"/>
      <c r="Q4468"/>
      <c r="R4468"/>
      <c r="S4468"/>
      <c r="T4468"/>
    </row>
    <row r="4469" spans="1:20" x14ac:dyDescent="0.25">
      <c r="A4469"/>
      <c r="B4469"/>
      <c r="C4469"/>
      <c r="D4469"/>
      <c r="E4469"/>
      <c r="F4469"/>
      <c r="G4469"/>
      <c r="H4469"/>
      <c r="I4469"/>
      <c r="J4469"/>
      <c r="K4469"/>
      <c r="L4469"/>
      <c r="M4469"/>
      <c r="N4469"/>
      <c r="O4469"/>
      <c r="P4469"/>
      <c r="Q4469"/>
      <c r="R4469"/>
      <c r="S4469"/>
      <c r="T4469"/>
    </row>
    <row r="4470" spans="1:20" x14ac:dyDescent="0.25">
      <c r="A4470"/>
      <c r="B4470"/>
      <c r="C4470"/>
      <c r="D4470"/>
      <c r="E4470"/>
      <c r="F4470"/>
      <c r="G4470"/>
      <c r="H4470"/>
      <c r="I4470"/>
      <c r="J4470"/>
      <c r="K4470"/>
      <c r="L4470"/>
      <c r="M4470"/>
      <c r="N4470"/>
      <c r="O4470"/>
      <c r="P4470"/>
      <c r="Q4470"/>
      <c r="R4470"/>
      <c r="S4470"/>
      <c r="T4470"/>
    </row>
    <row r="4471" spans="1:20" x14ac:dyDescent="0.25">
      <c r="A4471"/>
      <c r="B4471"/>
      <c r="C4471"/>
      <c r="D4471"/>
      <c r="E4471"/>
      <c r="F4471"/>
      <c r="G4471"/>
      <c r="H4471"/>
      <c r="I4471"/>
      <c r="J4471"/>
      <c r="K4471"/>
      <c r="L4471"/>
      <c r="M4471"/>
      <c r="N4471"/>
      <c r="O4471"/>
      <c r="P4471"/>
      <c r="Q4471"/>
      <c r="R4471"/>
      <c r="S4471"/>
      <c r="T4471"/>
    </row>
    <row r="4472" spans="1:20" x14ac:dyDescent="0.25">
      <c r="A4472"/>
      <c r="B4472"/>
      <c r="C4472"/>
      <c r="D4472"/>
      <c r="E4472"/>
      <c r="F4472"/>
      <c r="G4472"/>
      <c r="H4472"/>
      <c r="I4472"/>
      <c r="J4472"/>
      <c r="K4472"/>
      <c r="L4472"/>
      <c r="M4472"/>
      <c r="N4472"/>
      <c r="O4472"/>
      <c r="P4472"/>
      <c r="Q4472"/>
      <c r="R4472"/>
      <c r="S4472"/>
      <c r="T4472"/>
    </row>
    <row r="4473" spans="1:20" x14ac:dyDescent="0.25">
      <c r="A4473"/>
      <c r="B4473"/>
      <c r="C4473"/>
      <c r="D4473"/>
      <c r="E4473"/>
      <c r="F4473"/>
      <c r="G4473"/>
      <c r="H4473"/>
      <c r="I4473"/>
      <c r="J4473"/>
      <c r="K4473"/>
      <c r="L4473"/>
      <c r="M4473"/>
      <c r="N4473"/>
      <c r="O4473"/>
      <c r="P4473"/>
      <c r="Q4473"/>
      <c r="R4473"/>
      <c r="S4473"/>
      <c r="T4473"/>
    </row>
    <row r="4474" spans="1:20" x14ac:dyDescent="0.25">
      <c r="A4474"/>
      <c r="B4474"/>
      <c r="C4474"/>
      <c r="D4474"/>
      <c r="E4474"/>
      <c r="F4474"/>
      <c r="G4474"/>
      <c r="H4474"/>
      <c r="I4474"/>
      <c r="J4474"/>
      <c r="K4474"/>
      <c r="L4474"/>
      <c r="M4474"/>
      <c r="N4474"/>
      <c r="O4474"/>
      <c r="P4474"/>
      <c r="Q4474"/>
      <c r="R4474"/>
      <c r="S4474"/>
      <c r="T4474"/>
    </row>
    <row r="4475" spans="1:20" x14ac:dyDescent="0.25">
      <c r="A4475"/>
      <c r="B4475"/>
      <c r="C4475"/>
      <c r="D4475"/>
      <c r="E4475"/>
      <c r="F4475"/>
      <c r="G4475"/>
      <c r="H4475"/>
      <c r="I4475"/>
      <c r="J4475"/>
      <c r="K4475"/>
      <c r="L4475"/>
      <c r="M4475"/>
      <c r="N4475"/>
      <c r="O4475"/>
      <c r="P4475"/>
      <c r="Q4475"/>
      <c r="R4475"/>
      <c r="S4475"/>
      <c r="T4475"/>
    </row>
    <row r="4476" spans="1:20" x14ac:dyDescent="0.25">
      <c r="A4476"/>
      <c r="B4476"/>
      <c r="C4476"/>
      <c r="D4476"/>
      <c r="E4476"/>
      <c r="F4476"/>
      <c r="G4476"/>
      <c r="H4476"/>
      <c r="I4476"/>
      <c r="J4476"/>
      <c r="K4476"/>
      <c r="L4476"/>
      <c r="M4476"/>
      <c r="N4476"/>
      <c r="O4476"/>
      <c r="P4476"/>
      <c r="Q4476"/>
      <c r="R4476"/>
      <c r="S4476"/>
      <c r="T4476"/>
    </row>
    <row r="4477" spans="1:20" x14ac:dyDescent="0.25">
      <c r="A4477"/>
      <c r="B4477"/>
      <c r="C4477"/>
      <c r="D4477"/>
      <c r="E4477"/>
      <c r="F4477"/>
      <c r="G4477"/>
      <c r="H4477"/>
      <c r="I4477"/>
      <c r="J4477"/>
      <c r="K4477"/>
      <c r="L4477"/>
      <c r="M4477"/>
      <c r="N4477"/>
      <c r="O4477"/>
      <c r="P4477"/>
      <c r="Q4477"/>
      <c r="R4477"/>
      <c r="S4477"/>
      <c r="T4477"/>
    </row>
    <row r="4478" spans="1:20" x14ac:dyDescent="0.25">
      <c r="A4478"/>
      <c r="B4478"/>
      <c r="C4478"/>
      <c r="D4478"/>
      <c r="E4478"/>
      <c r="F4478"/>
      <c r="G4478"/>
      <c r="H4478"/>
      <c r="I4478"/>
      <c r="J4478"/>
      <c r="K4478"/>
      <c r="L4478"/>
      <c r="M4478"/>
      <c r="N4478"/>
      <c r="O4478"/>
      <c r="P4478"/>
      <c r="Q4478"/>
      <c r="R4478"/>
      <c r="S4478"/>
      <c r="T4478"/>
    </row>
    <row r="4479" spans="1:20" x14ac:dyDescent="0.25">
      <c r="A4479"/>
      <c r="B4479"/>
      <c r="C4479"/>
      <c r="D4479"/>
      <c r="E4479"/>
      <c r="F4479"/>
      <c r="G4479"/>
      <c r="H4479"/>
      <c r="I4479"/>
      <c r="J4479"/>
      <c r="K4479"/>
      <c r="L4479"/>
      <c r="M4479"/>
      <c r="N4479"/>
      <c r="O4479"/>
      <c r="P4479"/>
      <c r="Q4479"/>
      <c r="R4479"/>
      <c r="S4479"/>
      <c r="T4479"/>
    </row>
    <row r="4480" spans="1:20" x14ac:dyDescent="0.25">
      <c r="A4480"/>
      <c r="B4480"/>
      <c r="C4480"/>
      <c r="D4480"/>
      <c r="E4480"/>
      <c r="F4480"/>
      <c r="G4480"/>
      <c r="H4480"/>
      <c r="I4480"/>
      <c r="J4480"/>
      <c r="K4480"/>
      <c r="L4480"/>
      <c r="M4480"/>
      <c r="N4480"/>
      <c r="O4480"/>
      <c r="P4480"/>
      <c r="Q4480"/>
      <c r="R4480"/>
      <c r="S4480"/>
      <c r="T4480"/>
    </row>
    <row r="4481" spans="1:20" x14ac:dyDescent="0.25">
      <c r="A4481"/>
      <c r="B4481"/>
      <c r="C4481"/>
      <c r="D4481"/>
      <c r="E4481"/>
      <c r="F4481"/>
      <c r="G4481"/>
      <c r="H4481"/>
      <c r="I4481"/>
      <c r="J4481"/>
      <c r="K4481"/>
      <c r="L4481"/>
      <c r="M4481"/>
      <c r="N4481"/>
      <c r="O4481"/>
      <c r="P4481"/>
      <c r="Q4481"/>
      <c r="R4481"/>
      <c r="S4481"/>
      <c r="T4481"/>
    </row>
    <row r="4482" spans="1:20" x14ac:dyDescent="0.25">
      <c r="A4482"/>
      <c r="B4482"/>
      <c r="C4482"/>
      <c r="D4482"/>
      <c r="E4482"/>
      <c r="F4482"/>
      <c r="G4482"/>
      <c r="H4482"/>
      <c r="I4482"/>
      <c r="J4482"/>
      <c r="K4482"/>
      <c r="L4482"/>
      <c r="M4482"/>
      <c r="N4482"/>
      <c r="O4482"/>
      <c r="P4482"/>
      <c r="Q4482"/>
      <c r="R4482"/>
      <c r="S4482"/>
      <c r="T4482"/>
    </row>
    <row r="4483" spans="1:20" x14ac:dyDescent="0.25">
      <c r="A4483"/>
      <c r="B4483"/>
      <c r="C4483"/>
      <c r="D4483"/>
      <c r="E4483"/>
      <c r="F4483"/>
      <c r="G4483"/>
      <c r="H4483"/>
      <c r="I4483"/>
      <c r="J4483"/>
      <c r="K4483"/>
      <c r="L4483"/>
      <c r="M4483"/>
      <c r="N4483"/>
      <c r="O4483"/>
      <c r="P4483"/>
      <c r="Q4483"/>
      <c r="R4483"/>
      <c r="S4483"/>
      <c r="T4483"/>
    </row>
    <row r="4484" spans="1:20" x14ac:dyDescent="0.25">
      <c r="A4484"/>
      <c r="B4484"/>
      <c r="C4484"/>
      <c r="D4484"/>
      <c r="E4484"/>
      <c r="F4484"/>
      <c r="G4484"/>
      <c r="H4484"/>
      <c r="I4484"/>
      <c r="J4484"/>
      <c r="K4484"/>
      <c r="L4484"/>
      <c r="M4484"/>
      <c r="N4484"/>
      <c r="O4484"/>
      <c r="P4484"/>
      <c r="Q4484"/>
      <c r="R4484"/>
      <c r="S4484"/>
      <c r="T4484"/>
    </row>
    <row r="4485" spans="1:20" x14ac:dyDescent="0.25">
      <c r="A4485"/>
      <c r="B4485"/>
      <c r="C4485"/>
      <c r="D4485"/>
      <c r="E4485"/>
      <c r="F4485"/>
      <c r="G4485"/>
      <c r="H4485"/>
      <c r="I4485"/>
      <c r="J4485"/>
      <c r="K4485"/>
      <c r="L4485"/>
      <c r="M4485"/>
      <c r="N4485"/>
      <c r="O4485"/>
      <c r="P4485"/>
      <c r="Q4485"/>
      <c r="R4485"/>
      <c r="S4485"/>
      <c r="T4485"/>
    </row>
    <row r="4486" spans="1:20" x14ac:dyDescent="0.25">
      <c r="A4486"/>
      <c r="B4486"/>
      <c r="C4486"/>
      <c r="D4486"/>
      <c r="E4486"/>
      <c r="F4486"/>
      <c r="G4486"/>
      <c r="H4486"/>
      <c r="I4486"/>
      <c r="J4486"/>
      <c r="K4486"/>
      <c r="L4486"/>
      <c r="M4486"/>
      <c r="N4486"/>
      <c r="O4486"/>
      <c r="P4486"/>
      <c r="Q4486"/>
      <c r="R4486"/>
      <c r="S4486"/>
      <c r="T4486"/>
    </row>
    <row r="4487" spans="1:20" x14ac:dyDescent="0.25">
      <c r="A4487"/>
      <c r="B4487"/>
      <c r="C4487"/>
      <c r="D4487"/>
      <c r="E4487"/>
      <c r="F4487"/>
      <c r="G4487"/>
      <c r="H4487"/>
      <c r="I4487"/>
      <c r="J4487"/>
      <c r="K4487"/>
      <c r="L4487"/>
      <c r="M4487"/>
      <c r="N4487"/>
      <c r="O4487"/>
      <c r="P4487"/>
      <c r="Q4487"/>
      <c r="R4487"/>
      <c r="S4487"/>
      <c r="T4487"/>
    </row>
    <row r="4488" spans="1:20" x14ac:dyDescent="0.25">
      <c r="A4488"/>
      <c r="B4488"/>
      <c r="C4488"/>
      <c r="D4488"/>
      <c r="E4488"/>
      <c r="F4488"/>
      <c r="G4488"/>
      <c r="H4488"/>
      <c r="I4488"/>
      <c r="J4488"/>
      <c r="K4488"/>
      <c r="L4488"/>
      <c r="M4488"/>
      <c r="N4488"/>
      <c r="O4488"/>
      <c r="P4488"/>
      <c r="Q4488"/>
      <c r="R4488"/>
      <c r="S4488"/>
      <c r="T4488"/>
    </row>
    <row r="4489" spans="1:20" x14ac:dyDescent="0.25">
      <c r="A4489"/>
      <c r="B4489"/>
      <c r="C4489"/>
      <c r="D4489"/>
      <c r="E4489"/>
      <c r="F4489"/>
      <c r="G4489"/>
      <c r="H4489"/>
      <c r="I4489"/>
      <c r="J4489"/>
      <c r="K4489"/>
      <c r="L4489"/>
      <c r="M4489"/>
      <c r="N4489"/>
      <c r="O4489"/>
      <c r="P4489"/>
      <c r="Q4489"/>
      <c r="R4489"/>
      <c r="S4489"/>
      <c r="T4489"/>
    </row>
    <row r="4490" spans="1:20" x14ac:dyDescent="0.25">
      <c r="A4490"/>
      <c r="B4490"/>
      <c r="C4490"/>
      <c r="D4490"/>
      <c r="E4490"/>
      <c r="F4490"/>
      <c r="G4490"/>
      <c r="H4490"/>
      <c r="I4490"/>
      <c r="J4490"/>
      <c r="K4490"/>
      <c r="L4490"/>
      <c r="M4490"/>
      <c r="N4490"/>
      <c r="O4490"/>
      <c r="P4490"/>
      <c r="Q4490"/>
      <c r="R4490"/>
      <c r="S4490"/>
      <c r="T4490"/>
    </row>
    <row r="4491" spans="1:20" x14ac:dyDescent="0.25">
      <c r="A4491"/>
      <c r="B4491"/>
      <c r="C4491"/>
      <c r="D4491"/>
      <c r="E4491"/>
      <c r="F4491"/>
      <c r="G4491"/>
      <c r="H4491"/>
      <c r="I4491"/>
      <c r="J4491"/>
      <c r="K4491"/>
      <c r="L4491"/>
      <c r="M4491"/>
      <c r="N4491"/>
      <c r="O4491"/>
      <c r="P4491"/>
      <c r="Q4491"/>
      <c r="R4491"/>
      <c r="S4491"/>
      <c r="T4491"/>
    </row>
    <row r="4492" spans="1:20" x14ac:dyDescent="0.25">
      <c r="A4492"/>
      <c r="B4492"/>
      <c r="C4492"/>
      <c r="D4492"/>
      <c r="E4492"/>
      <c r="F4492"/>
      <c r="G4492"/>
      <c r="H4492"/>
      <c r="I4492"/>
      <c r="J4492"/>
      <c r="K4492"/>
      <c r="L4492"/>
      <c r="M4492"/>
      <c r="N4492"/>
      <c r="O4492"/>
      <c r="P4492"/>
      <c r="Q4492"/>
      <c r="R4492"/>
      <c r="S4492"/>
      <c r="T4492"/>
    </row>
    <row r="4493" spans="1:20" x14ac:dyDescent="0.25">
      <c r="A4493"/>
      <c r="B4493"/>
      <c r="C4493"/>
      <c r="D4493"/>
      <c r="E4493"/>
      <c r="F4493"/>
      <c r="G4493"/>
      <c r="H4493"/>
      <c r="I4493"/>
      <c r="J4493"/>
      <c r="K4493"/>
      <c r="L4493"/>
      <c r="M4493"/>
      <c r="N4493"/>
      <c r="O4493"/>
      <c r="P4493"/>
      <c r="Q4493"/>
      <c r="R4493"/>
      <c r="S4493"/>
      <c r="T4493"/>
    </row>
    <row r="4494" spans="1:20" x14ac:dyDescent="0.25">
      <c r="A4494"/>
      <c r="B4494"/>
      <c r="C4494"/>
      <c r="D4494"/>
      <c r="E4494"/>
      <c r="F4494"/>
      <c r="G4494"/>
      <c r="H4494"/>
      <c r="I4494"/>
      <c r="J4494"/>
      <c r="K4494"/>
      <c r="L4494"/>
      <c r="M4494"/>
      <c r="N4494"/>
      <c r="O4494"/>
      <c r="P4494"/>
      <c r="Q4494"/>
      <c r="R4494"/>
      <c r="S4494"/>
      <c r="T4494"/>
    </row>
    <row r="4495" spans="1:20" x14ac:dyDescent="0.25">
      <c r="A4495"/>
      <c r="B4495"/>
      <c r="C4495"/>
      <c r="D4495"/>
      <c r="E4495"/>
      <c r="F4495"/>
      <c r="G4495"/>
      <c r="H4495"/>
      <c r="I4495"/>
      <c r="J4495"/>
      <c r="K4495"/>
      <c r="L4495"/>
      <c r="M4495"/>
      <c r="N4495"/>
      <c r="O4495"/>
      <c r="P4495"/>
      <c r="Q4495"/>
      <c r="R4495"/>
      <c r="S4495"/>
      <c r="T4495"/>
    </row>
    <row r="4496" spans="1:20" x14ac:dyDescent="0.25">
      <c r="A4496"/>
      <c r="B4496"/>
      <c r="C4496"/>
      <c r="D4496"/>
      <c r="E4496"/>
      <c r="F4496"/>
      <c r="G4496"/>
      <c r="H4496"/>
      <c r="I4496"/>
      <c r="J4496"/>
      <c r="K4496"/>
      <c r="L4496"/>
      <c r="M4496"/>
      <c r="N4496"/>
      <c r="O4496"/>
      <c r="P4496"/>
      <c r="Q4496"/>
      <c r="R4496"/>
      <c r="S4496"/>
      <c r="T4496"/>
    </row>
    <row r="4497" spans="1:20" x14ac:dyDescent="0.25">
      <c r="A4497"/>
      <c r="B4497"/>
      <c r="C4497"/>
      <c r="D4497"/>
      <c r="E4497"/>
      <c r="F4497"/>
      <c r="G4497"/>
      <c r="H4497"/>
      <c r="I4497"/>
      <c r="J4497"/>
      <c r="K4497"/>
      <c r="L4497"/>
      <c r="M4497"/>
      <c r="N4497"/>
      <c r="O4497"/>
      <c r="P4497"/>
      <c r="Q4497"/>
      <c r="R4497"/>
      <c r="S4497"/>
      <c r="T4497"/>
    </row>
    <row r="4498" spans="1:20" x14ac:dyDescent="0.25">
      <c r="A4498"/>
      <c r="B4498"/>
      <c r="C4498"/>
      <c r="D4498"/>
      <c r="E4498"/>
      <c r="F4498"/>
      <c r="G4498"/>
      <c r="H4498"/>
      <c r="I4498"/>
      <c r="J4498"/>
      <c r="K4498"/>
      <c r="L4498"/>
      <c r="M4498"/>
      <c r="N4498"/>
      <c r="O4498"/>
      <c r="P4498"/>
      <c r="Q4498"/>
      <c r="R4498"/>
      <c r="S4498"/>
      <c r="T4498"/>
    </row>
    <row r="4499" spans="1:20" x14ac:dyDescent="0.25">
      <c r="A4499"/>
      <c r="B4499"/>
      <c r="C4499"/>
      <c r="D4499"/>
      <c r="E4499"/>
      <c r="F4499"/>
      <c r="G4499"/>
      <c r="H4499"/>
      <c r="I4499"/>
      <c r="J4499"/>
      <c r="K4499"/>
      <c r="L4499"/>
      <c r="M4499"/>
      <c r="N4499"/>
      <c r="O4499"/>
      <c r="P4499"/>
      <c r="Q4499"/>
      <c r="R4499"/>
      <c r="S4499"/>
      <c r="T4499"/>
    </row>
    <row r="4500" spans="1:20" x14ac:dyDescent="0.25">
      <c r="A4500"/>
      <c r="B4500"/>
      <c r="C4500"/>
      <c r="D4500"/>
      <c r="E4500"/>
      <c r="F4500"/>
      <c r="G4500"/>
      <c r="H4500"/>
      <c r="I4500"/>
      <c r="J4500"/>
      <c r="K4500"/>
      <c r="L4500"/>
      <c r="M4500"/>
      <c r="N4500"/>
      <c r="O4500"/>
      <c r="P4500"/>
      <c r="Q4500"/>
      <c r="R4500"/>
      <c r="S4500"/>
      <c r="T4500"/>
    </row>
    <row r="4501" spans="1:20" x14ac:dyDescent="0.25">
      <c r="A4501"/>
      <c r="B4501"/>
      <c r="C4501"/>
      <c r="D4501"/>
      <c r="E4501"/>
      <c r="F4501"/>
      <c r="G4501"/>
      <c r="H4501"/>
      <c r="I4501"/>
      <c r="J4501"/>
      <c r="K4501"/>
      <c r="L4501"/>
      <c r="M4501"/>
      <c r="N4501"/>
      <c r="O4501"/>
      <c r="P4501"/>
      <c r="Q4501"/>
      <c r="R4501"/>
      <c r="S4501"/>
      <c r="T4501"/>
    </row>
    <row r="4502" spans="1:20" x14ac:dyDescent="0.25">
      <c r="A4502"/>
      <c r="B4502"/>
      <c r="C4502"/>
      <c r="D4502"/>
      <c r="E4502"/>
      <c r="F4502"/>
      <c r="G4502"/>
      <c r="H4502"/>
      <c r="I4502"/>
      <c r="J4502"/>
      <c r="K4502"/>
      <c r="L4502"/>
      <c r="M4502"/>
      <c r="N4502"/>
      <c r="O4502"/>
      <c r="P4502"/>
      <c r="Q4502"/>
      <c r="R4502"/>
      <c r="S4502"/>
      <c r="T4502"/>
    </row>
    <row r="4503" spans="1:20" x14ac:dyDescent="0.25">
      <c r="A4503"/>
      <c r="B4503"/>
      <c r="C4503"/>
      <c r="D4503"/>
      <c r="E4503"/>
      <c r="F4503"/>
      <c r="G4503"/>
      <c r="H4503"/>
      <c r="I4503"/>
      <c r="J4503"/>
      <c r="K4503"/>
      <c r="L4503"/>
      <c r="M4503"/>
      <c r="N4503"/>
      <c r="O4503"/>
      <c r="P4503"/>
      <c r="Q4503"/>
      <c r="R4503"/>
      <c r="S4503"/>
      <c r="T4503"/>
    </row>
    <row r="4504" spans="1:20" x14ac:dyDescent="0.25">
      <c r="A4504"/>
      <c r="B4504"/>
      <c r="C4504"/>
      <c r="D4504"/>
      <c r="E4504"/>
      <c r="F4504"/>
      <c r="G4504"/>
      <c r="H4504"/>
      <c r="I4504"/>
      <c r="J4504"/>
      <c r="K4504"/>
      <c r="L4504"/>
      <c r="M4504"/>
      <c r="N4504"/>
      <c r="O4504"/>
      <c r="P4504"/>
      <c r="Q4504"/>
      <c r="R4504"/>
      <c r="S4504"/>
      <c r="T4504"/>
    </row>
    <row r="4505" spans="1:20" x14ac:dyDescent="0.25">
      <c r="A4505"/>
      <c r="B4505"/>
      <c r="C4505"/>
      <c r="D4505"/>
      <c r="E4505"/>
      <c r="F4505"/>
      <c r="G4505"/>
      <c r="H4505"/>
      <c r="I4505"/>
      <c r="J4505"/>
      <c r="K4505"/>
      <c r="L4505"/>
      <c r="M4505"/>
      <c r="N4505"/>
      <c r="O4505"/>
      <c r="P4505"/>
      <c r="Q4505"/>
      <c r="R4505"/>
      <c r="S4505"/>
      <c r="T4505"/>
    </row>
    <row r="4506" spans="1:20" x14ac:dyDescent="0.25">
      <c r="A4506"/>
      <c r="B4506"/>
      <c r="C4506"/>
      <c r="D4506"/>
      <c r="E4506"/>
      <c r="F4506"/>
      <c r="G4506"/>
      <c r="H4506"/>
      <c r="I4506"/>
      <c r="J4506"/>
      <c r="K4506"/>
      <c r="L4506"/>
      <c r="M4506"/>
      <c r="N4506"/>
      <c r="O4506"/>
      <c r="P4506"/>
      <c r="Q4506"/>
      <c r="R4506"/>
      <c r="S4506"/>
      <c r="T4506"/>
    </row>
    <row r="4507" spans="1:20" x14ac:dyDescent="0.25">
      <c r="A4507"/>
      <c r="B4507"/>
      <c r="C4507"/>
      <c r="D4507"/>
      <c r="E4507"/>
      <c r="F4507"/>
      <c r="G4507"/>
      <c r="H4507"/>
      <c r="I4507"/>
      <c r="J4507"/>
      <c r="K4507"/>
      <c r="L4507"/>
      <c r="M4507"/>
      <c r="N4507"/>
      <c r="O4507"/>
      <c r="P4507"/>
      <c r="Q4507"/>
      <c r="R4507"/>
      <c r="S4507"/>
      <c r="T4507"/>
    </row>
    <row r="4508" spans="1:20" x14ac:dyDescent="0.25">
      <c r="A4508"/>
      <c r="B4508"/>
      <c r="C4508"/>
      <c r="D4508"/>
      <c r="E4508"/>
      <c r="F4508"/>
      <c r="G4508"/>
      <c r="H4508"/>
      <c r="I4508"/>
      <c r="J4508"/>
      <c r="K4508"/>
      <c r="L4508"/>
      <c r="M4508"/>
      <c r="N4508"/>
      <c r="O4508"/>
      <c r="P4508"/>
      <c r="Q4508"/>
      <c r="R4508"/>
      <c r="S4508"/>
      <c r="T4508"/>
    </row>
    <row r="4509" spans="1:20" x14ac:dyDescent="0.25">
      <c r="A4509"/>
      <c r="B4509"/>
      <c r="C4509"/>
      <c r="D4509"/>
      <c r="E4509"/>
      <c r="F4509"/>
      <c r="G4509"/>
      <c r="H4509"/>
      <c r="I4509"/>
      <c r="J4509"/>
      <c r="K4509"/>
      <c r="L4509"/>
      <c r="M4509"/>
      <c r="N4509"/>
      <c r="O4509"/>
      <c r="P4509"/>
      <c r="Q4509"/>
      <c r="R4509"/>
      <c r="S4509"/>
      <c r="T4509"/>
    </row>
    <row r="4510" spans="1:20" x14ac:dyDescent="0.25">
      <c r="A4510"/>
      <c r="B4510"/>
      <c r="C4510"/>
      <c r="D4510"/>
      <c r="E4510"/>
      <c r="F4510"/>
      <c r="G4510"/>
      <c r="H4510"/>
      <c r="I4510"/>
      <c r="J4510"/>
      <c r="K4510"/>
      <c r="L4510"/>
      <c r="M4510"/>
      <c r="N4510"/>
      <c r="O4510"/>
      <c r="P4510"/>
      <c r="Q4510"/>
      <c r="R4510"/>
      <c r="S4510"/>
      <c r="T4510"/>
    </row>
    <row r="4511" spans="1:20" x14ac:dyDescent="0.25">
      <c r="A4511"/>
      <c r="B4511"/>
      <c r="C4511"/>
      <c r="D4511"/>
      <c r="E4511"/>
      <c r="F4511"/>
      <c r="G4511"/>
      <c r="H4511"/>
      <c r="I4511"/>
      <c r="J4511"/>
      <c r="K4511"/>
      <c r="L4511"/>
      <c r="M4511"/>
      <c r="N4511"/>
      <c r="O4511"/>
      <c r="P4511"/>
      <c r="Q4511"/>
      <c r="R4511"/>
      <c r="S4511"/>
      <c r="T4511"/>
    </row>
    <row r="4512" spans="1:20" x14ac:dyDescent="0.25">
      <c r="A4512"/>
      <c r="B4512"/>
      <c r="C4512"/>
      <c r="D4512"/>
      <c r="E4512"/>
      <c r="F4512"/>
      <c r="G4512"/>
      <c r="H4512"/>
      <c r="I4512"/>
      <c r="J4512"/>
      <c r="K4512"/>
      <c r="L4512"/>
      <c r="M4512"/>
      <c r="N4512"/>
      <c r="O4512"/>
      <c r="P4512"/>
      <c r="Q4512"/>
      <c r="R4512"/>
      <c r="S4512"/>
      <c r="T4512"/>
    </row>
    <row r="4513" spans="1:20" x14ac:dyDescent="0.25">
      <c r="A4513"/>
      <c r="B4513"/>
      <c r="C4513"/>
      <c r="D4513"/>
      <c r="E4513"/>
      <c r="F4513"/>
      <c r="G4513"/>
      <c r="H4513"/>
      <c r="I4513"/>
      <c r="J4513"/>
      <c r="K4513"/>
      <c r="L4513"/>
      <c r="M4513"/>
      <c r="N4513"/>
      <c r="O4513"/>
      <c r="P4513"/>
      <c r="Q4513"/>
      <c r="R4513"/>
      <c r="S4513"/>
      <c r="T4513"/>
    </row>
    <row r="4514" spans="1:20" x14ac:dyDescent="0.25">
      <c r="A4514"/>
      <c r="B4514"/>
      <c r="C4514"/>
      <c r="D4514"/>
      <c r="E4514"/>
      <c r="F4514"/>
      <c r="G4514"/>
      <c r="H4514"/>
      <c r="I4514"/>
      <c r="J4514"/>
      <c r="K4514"/>
      <c r="L4514"/>
      <c r="M4514"/>
      <c r="N4514"/>
      <c r="O4514"/>
      <c r="P4514"/>
      <c r="Q4514"/>
      <c r="R4514"/>
      <c r="S4514"/>
      <c r="T4514"/>
    </row>
    <row r="4515" spans="1:20" x14ac:dyDescent="0.25">
      <c r="A4515"/>
      <c r="B4515"/>
      <c r="C4515"/>
      <c r="D4515"/>
      <c r="E4515"/>
      <c r="F4515"/>
      <c r="G4515"/>
      <c r="H4515"/>
      <c r="I4515"/>
      <c r="J4515"/>
      <c r="K4515"/>
      <c r="L4515"/>
      <c r="M4515"/>
      <c r="N4515"/>
      <c r="O4515"/>
      <c r="P4515"/>
      <c r="Q4515"/>
      <c r="R4515"/>
      <c r="S4515"/>
      <c r="T4515"/>
    </row>
    <row r="4516" spans="1:20" x14ac:dyDescent="0.25">
      <c r="A4516"/>
      <c r="B4516"/>
      <c r="C4516"/>
      <c r="D4516"/>
      <c r="E4516"/>
      <c r="F4516"/>
      <c r="G4516"/>
      <c r="H4516"/>
      <c r="I4516"/>
      <c r="J4516"/>
      <c r="K4516"/>
      <c r="L4516"/>
      <c r="M4516"/>
      <c r="N4516"/>
      <c r="O4516"/>
      <c r="P4516"/>
      <c r="Q4516"/>
      <c r="R4516"/>
      <c r="S4516"/>
      <c r="T4516"/>
    </row>
    <row r="4517" spans="1:20" x14ac:dyDescent="0.25">
      <c r="A4517"/>
      <c r="B4517"/>
      <c r="C4517"/>
      <c r="D4517"/>
      <c r="E4517"/>
      <c r="F4517"/>
      <c r="G4517"/>
      <c r="H4517"/>
      <c r="I4517"/>
      <c r="J4517"/>
      <c r="K4517"/>
      <c r="L4517"/>
      <c r="M4517"/>
      <c r="N4517"/>
      <c r="O4517"/>
      <c r="P4517"/>
      <c r="Q4517"/>
      <c r="R4517"/>
      <c r="S4517"/>
      <c r="T4517"/>
    </row>
    <row r="4518" spans="1:20" x14ac:dyDescent="0.25">
      <c r="A4518"/>
      <c r="B4518"/>
      <c r="C4518"/>
      <c r="D4518"/>
      <c r="E4518"/>
      <c r="F4518"/>
      <c r="G4518"/>
      <c r="H4518"/>
      <c r="I4518"/>
      <c r="J4518"/>
      <c r="K4518"/>
      <c r="L4518"/>
      <c r="M4518"/>
      <c r="N4518"/>
      <c r="O4518"/>
      <c r="P4518"/>
      <c r="Q4518"/>
      <c r="R4518"/>
      <c r="S4518"/>
      <c r="T4518"/>
    </row>
    <row r="4519" spans="1:20" x14ac:dyDescent="0.25">
      <c r="A4519"/>
      <c r="B4519"/>
      <c r="C4519"/>
      <c r="D4519"/>
      <c r="E4519"/>
      <c r="F4519"/>
      <c r="G4519"/>
      <c r="H4519"/>
      <c r="I4519"/>
      <c r="J4519"/>
      <c r="K4519"/>
      <c r="L4519"/>
      <c r="M4519"/>
      <c r="N4519"/>
      <c r="O4519"/>
      <c r="P4519"/>
      <c r="Q4519"/>
      <c r="R4519"/>
      <c r="S4519"/>
      <c r="T4519"/>
    </row>
    <row r="4520" spans="1:20" x14ac:dyDescent="0.25">
      <c r="A4520"/>
      <c r="B4520"/>
      <c r="C4520"/>
      <c r="D4520"/>
      <c r="E4520"/>
      <c r="F4520"/>
      <c r="G4520"/>
      <c r="H4520"/>
      <c r="I4520"/>
      <c r="J4520"/>
      <c r="K4520"/>
      <c r="L4520"/>
      <c r="M4520"/>
      <c r="N4520"/>
      <c r="O4520"/>
      <c r="P4520"/>
      <c r="Q4520"/>
      <c r="R4520"/>
      <c r="S4520"/>
      <c r="T4520"/>
    </row>
    <row r="4521" spans="1:20" x14ac:dyDescent="0.25">
      <c r="A4521"/>
      <c r="B4521"/>
      <c r="C4521"/>
      <c r="D4521"/>
      <c r="E4521"/>
      <c r="F4521"/>
      <c r="G4521"/>
      <c r="H4521"/>
      <c r="I4521"/>
      <c r="J4521"/>
      <c r="K4521"/>
      <c r="L4521"/>
      <c r="M4521"/>
      <c r="N4521"/>
      <c r="O4521"/>
      <c r="P4521"/>
      <c r="Q4521"/>
      <c r="R4521"/>
      <c r="S4521"/>
      <c r="T4521"/>
    </row>
    <row r="4522" spans="1:20" x14ac:dyDescent="0.25">
      <c r="A4522"/>
      <c r="B4522"/>
      <c r="C4522"/>
      <c r="D4522"/>
      <c r="E4522"/>
      <c r="F4522"/>
      <c r="G4522"/>
      <c r="H4522"/>
      <c r="I4522"/>
      <c r="J4522"/>
      <c r="K4522"/>
      <c r="L4522"/>
      <c r="M4522"/>
      <c r="N4522"/>
      <c r="O4522"/>
      <c r="P4522"/>
      <c r="Q4522"/>
      <c r="R4522"/>
      <c r="S4522"/>
      <c r="T4522"/>
    </row>
    <row r="4523" spans="1:20" x14ac:dyDescent="0.25">
      <c r="A4523"/>
      <c r="B4523"/>
      <c r="C4523"/>
      <c r="D4523"/>
      <c r="E4523"/>
      <c r="F4523"/>
      <c r="G4523"/>
      <c r="H4523"/>
      <c r="I4523"/>
      <c r="J4523"/>
      <c r="K4523"/>
      <c r="L4523"/>
      <c r="M4523"/>
      <c r="N4523"/>
      <c r="O4523"/>
      <c r="P4523"/>
      <c r="Q4523"/>
      <c r="R4523"/>
      <c r="S4523"/>
      <c r="T4523"/>
    </row>
    <row r="4524" spans="1:20" x14ac:dyDescent="0.25">
      <c r="A4524"/>
      <c r="B4524"/>
      <c r="C4524"/>
      <c r="D4524"/>
      <c r="E4524"/>
      <c r="F4524"/>
      <c r="G4524"/>
      <c r="H4524"/>
      <c r="I4524"/>
      <c r="J4524"/>
      <c r="K4524"/>
      <c r="L4524"/>
      <c r="M4524"/>
      <c r="N4524"/>
      <c r="O4524"/>
      <c r="P4524"/>
      <c r="Q4524"/>
      <c r="R4524"/>
      <c r="S4524"/>
      <c r="T4524"/>
    </row>
    <row r="4525" spans="1:20" x14ac:dyDescent="0.25">
      <c r="A4525"/>
      <c r="B4525"/>
      <c r="C4525"/>
      <c r="D4525"/>
      <c r="E4525"/>
      <c r="F4525"/>
      <c r="G4525"/>
      <c r="H4525"/>
      <c r="I4525"/>
      <c r="J4525"/>
      <c r="K4525"/>
      <c r="L4525"/>
      <c r="M4525"/>
      <c r="N4525"/>
      <c r="O4525"/>
      <c r="P4525"/>
      <c r="Q4525"/>
      <c r="R4525"/>
      <c r="S4525"/>
      <c r="T4525"/>
    </row>
    <row r="4526" spans="1:20" x14ac:dyDescent="0.25">
      <c r="A4526"/>
      <c r="B4526"/>
      <c r="C4526"/>
      <c r="D4526"/>
      <c r="E4526"/>
      <c r="F4526"/>
      <c r="G4526"/>
      <c r="H4526"/>
      <c r="I4526"/>
      <c r="J4526"/>
      <c r="K4526"/>
      <c r="L4526"/>
      <c r="M4526"/>
      <c r="N4526"/>
      <c r="O4526"/>
      <c r="P4526"/>
      <c r="Q4526"/>
      <c r="R4526"/>
      <c r="S4526"/>
      <c r="T4526"/>
    </row>
    <row r="4527" spans="1:20" x14ac:dyDescent="0.25">
      <c r="A4527"/>
      <c r="B4527"/>
      <c r="C4527"/>
      <c r="D4527"/>
      <c r="E4527"/>
      <c r="F4527"/>
      <c r="G4527"/>
      <c r="H4527"/>
      <c r="I4527"/>
      <c r="J4527"/>
      <c r="K4527"/>
      <c r="L4527"/>
      <c r="M4527"/>
      <c r="N4527"/>
      <c r="O4527"/>
      <c r="P4527"/>
      <c r="Q4527"/>
      <c r="R4527"/>
      <c r="S4527"/>
      <c r="T4527"/>
    </row>
    <row r="4528" spans="1:20" x14ac:dyDescent="0.25">
      <c r="A4528"/>
      <c r="B4528"/>
      <c r="C4528"/>
      <c r="D4528"/>
      <c r="E4528"/>
      <c r="F4528"/>
      <c r="G4528"/>
      <c r="H4528"/>
      <c r="I4528"/>
      <c r="J4528"/>
      <c r="K4528"/>
      <c r="L4528"/>
      <c r="M4528"/>
      <c r="N4528"/>
      <c r="O4528"/>
      <c r="P4528"/>
      <c r="Q4528"/>
      <c r="R4528"/>
      <c r="S4528"/>
      <c r="T4528"/>
    </row>
    <row r="4529" spans="1:20" x14ac:dyDescent="0.25">
      <c r="A4529"/>
      <c r="B4529"/>
      <c r="C4529"/>
      <c r="D4529"/>
      <c r="E4529"/>
      <c r="F4529"/>
      <c r="G4529"/>
      <c r="H4529"/>
      <c r="I4529"/>
      <c r="J4529"/>
      <c r="K4529"/>
      <c r="L4529"/>
      <c r="M4529"/>
      <c r="N4529"/>
      <c r="O4529"/>
      <c r="P4529"/>
      <c r="Q4529"/>
      <c r="R4529"/>
      <c r="S4529"/>
      <c r="T4529"/>
    </row>
    <row r="4530" spans="1:20" x14ac:dyDescent="0.25">
      <c r="A4530"/>
      <c r="B4530"/>
      <c r="C4530"/>
      <c r="D4530"/>
      <c r="E4530"/>
      <c r="F4530"/>
      <c r="G4530"/>
      <c r="H4530"/>
      <c r="I4530"/>
      <c r="J4530"/>
      <c r="K4530"/>
      <c r="L4530"/>
      <c r="M4530"/>
      <c r="N4530"/>
      <c r="O4530"/>
      <c r="P4530"/>
      <c r="Q4530"/>
      <c r="R4530"/>
      <c r="S4530"/>
      <c r="T4530"/>
    </row>
    <row r="4531" spans="1:20" x14ac:dyDescent="0.25">
      <c r="A4531"/>
      <c r="B4531"/>
      <c r="C4531"/>
      <c r="D4531"/>
      <c r="E4531"/>
      <c r="F4531"/>
      <c r="G4531"/>
      <c r="H4531"/>
      <c r="I4531"/>
      <c r="J4531"/>
      <c r="K4531"/>
      <c r="L4531"/>
      <c r="M4531"/>
      <c r="N4531"/>
      <c r="O4531"/>
      <c r="P4531"/>
      <c r="Q4531"/>
      <c r="R4531"/>
      <c r="S4531"/>
      <c r="T4531"/>
    </row>
    <row r="4532" spans="1:20" x14ac:dyDescent="0.25">
      <c r="A4532"/>
      <c r="B4532"/>
      <c r="C4532"/>
      <c r="D4532"/>
      <c r="E4532"/>
      <c r="F4532"/>
      <c r="G4532"/>
      <c r="H4532"/>
      <c r="I4532"/>
      <c r="J4532"/>
      <c r="K4532"/>
      <c r="L4532"/>
      <c r="M4532"/>
      <c r="N4532"/>
      <c r="O4532"/>
      <c r="P4532"/>
      <c r="Q4532"/>
      <c r="R4532"/>
      <c r="S4532"/>
      <c r="T4532"/>
    </row>
    <row r="4533" spans="1:20" x14ac:dyDescent="0.25">
      <c r="A4533"/>
      <c r="B4533"/>
      <c r="C4533"/>
      <c r="D4533"/>
      <c r="E4533"/>
      <c r="F4533"/>
      <c r="G4533"/>
      <c r="H4533"/>
      <c r="I4533"/>
      <c r="J4533"/>
      <c r="K4533"/>
      <c r="L4533"/>
      <c r="M4533"/>
      <c r="N4533"/>
      <c r="O4533"/>
      <c r="P4533"/>
      <c r="Q4533"/>
      <c r="R4533"/>
      <c r="S4533"/>
      <c r="T4533"/>
    </row>
    <row r="4534" spans="1:20" x14ac:dyDescent="0.25">
      <c r="A4534"/>
      <c r="B4534"/>
      <c r="C4534"/>
      <c r="D4534"/>
      <c r="E4534"/>
      <c r="F4534"/>
      <c r="G4534"/>
      <c r="H4534"/>
      <c r="I4534"/>
      <c r="J4534"/>
      <c r="K4534"/>
      <c r="L4534"/>
      <c r="M4534"/>
      <c r="N4534"/>
      <c r="O4534"/>
      <c r="P4534"/>
      <c r="Q4534"/>
      <c r="R4534"/>
      <c r="S4534"/>
      <c r="T4534"/>
    </row>
    <row r="4535" spans="1:20" x14ac:dyDescent="0.25">
      <c r="A4535"/>
      <c r="B4535"/>
      <c r="C4535"/>
      <c r="D4535"/>
      <c r="E4535"/>
      <c r="F4535"/>
      <c r="G4535"/>
      <c r="H4535"/>
      <c r="I4535"/>
      <c r="J4535"/>
      <c r="K4535"/>
      <c r="L4535"/>
      <c r="M4535"/>
      <c r="N4535"/>
      <c r="O4535"/>
      <c r="P4535"/>
      <c r="Q4535"/>
      <c r="R4535"/>
      <c r="S4535"/>
      <c r="T4535"/>
    </row>
    <row r="4536" spans="1:20" x14ac:dyDescent="0.25">
      <c r="A4536"/>
      <c r="B4536"/>
      <c r="C4536"/>
      <c r="D4536"/>
      <c r="E4536"/>
      <c r="F4536"/>
      <c r="G4536"/>
      <c r="H4536"/>
      <c r="I4536"/>
      <c r="J4536"/>
      <c r="K4536"/>
      <c r="L4536"/>
      <c r="M4536"/>
      <c r="N4536"/>
      <c r="O4536"/>
      <c r="P4536"/>
      <c r="Q4536"/>
      <c r="R4536"/>
      <c r="S4536"/>
      <c r="T4536"/>
    </row>
    <row r="4537" spans="1:20" x14ac:dyDescent="0.25">
      <c r="A4537"/>
      <c r="B4537"/>
      <c r="C4537"/>
      <c r="D4537"/>
      <c r="E4537"/>
      <c r="F4537"/>
      <c r="G4537"/>
      <c r="H4537"/>
      <c r="I4537"/>
      <c r="J4537"/>
      <c r="K4537"/>
      <c r="L4537"/>
      <c r="M4537"/>
      <c r="N4537"/>
      <c r="O4537"/>
      <c r="P4537"/>
      <c r="Q4537"/>
      <c r="R4537"/>
      <c r="S4537"/>
      <c r="T4537"/>
    </row>
    <row r="4538" spans="1:20" x14ac:dyDescent="0.25">
      <c r="A4538"/>
      <c r="B4538"/>
      <c r="C4538"/>
      <c r="D4538"/>
      <c r="E4538"/>
      <c r="F4538"/>
      <c r="G4538"/>
      <c r="H4538"/>
      <c r="I4538"/>
      <c r="J4538"/>
      <c r="K4538"/>
      <c r="L4538"/>
      <c r="M4538"/>
      <c r="N4538"/>
      <c r="O4538"/>
      <c r="P4538"/>
      <c r="Q4538"/>
      <c r="R4538"/>
      <c r="S4538"/>
      <c r="T4538"/>
    </row>
    <row r="4539" spans="1:20" x14ac:dyDescent="0.25">
      <c r="A4539"/>
      <c r="B4539"/>
      <c r="C4539"/>
      <c r="D4539"/>
      <c r="E4539"/>
      <c r="F4539"/>
      <c r="G4539"/>
      <c r="H4539"/>
      <c r="I4539"/>
      <c r="J4539"/>
      <c r="K4539"/>
      <c r="L4539"/>
      <c r="M4539"/>
      <c r="N4539"/>
      <c r="O4539"/>
      <c r="P4539"/>
      <c r="Q4539"/>
      <c r="R4539"/>
      <c r="S4539"/>
      <c r="T4539"/>
    </row>
    <row r="4540" spans="1:20" x14ac:dyDescent="0.25">
      <c r="A4540"/>
      <c r="B4540"/>
      <c r="C4540"/>
      <c r="D4540"/>
      <c r="E4540"/>
      <c r="F4540"/>
      <c r="G4540"/>
      <c r="H4540"/>
      <c r="I4540"/>
      <c r="J4540"/>
      <c r="K4540"/>
      <c r="L4540"/>
      <c r="M4540"/>
      <c r="N4540"/>
      <c r="O4540"/>
      <c r="P4540"/>
      <c r="Q4540"/>
      <c r="R4540"/>
      <c r="S4540"/>
      <c r="T4540"/>
    </row>
    <row r="4541" spans="1:20" x14ac:dyDescent="0.25">
      <c r="A4541"/>
      <c r="B4541"/>
      <c r="C4541"/>
      <c r="D4541"/>
      <c r="E4541"/>
      <c r="F4541"/>
      <c r="G4541"/>
      <c r="H4541"/>
      <c r="I4541"/>
      <c r="J4541"/>
      <c r="K4541"/>
      <c r="L4541"/>
      <c r="M4541"/>
      <c r="N4541"/>
      <c r="O4541"/>
      <c r="P4541"/>
      <c r="Q4541"/>
      <c r="R4541"/>
      <c r="S4541"/>
      <c r="T4541"/>
    </row>
    <row r="4542" spans="1:20" x14ac:dyDescent="0.25">
      <c r="A4542"/>
      <c r="B4542"/>
      <c r="C4542"/>
      <c r="D4542"/>
      <c r="E4542"/>
      <c r="F4542"/>
      <c r="G4542"/>
      <c r="H4542"/>
      <c r="I4542"/>
      <c r="J4542"/>
      <c r="K4542"/>
      <c r="L4542"/>
      <c r="M4542"/>
      <c r="N4542"/>
      <c r="O4542"/>
      <c r="P4542"/>
      <c r="Q4542"/>
      <c r="R4542"/>
      <c r="S4542"/>
      <c r="T4542"/>
    </row>
    <row r="4543" spans="1:20" x14ac:dyDescent="0.25">
      <c r="A4543"/>
      <c r="B4543"/>
      <c r="C4543"/>
      <c r="D4543"/>
      <c r="E4543"/>
      <c r="F4543"/>
      <c r="G4543"/>
      <c r="H4543"/>
      <c r="I4543"/>
      <c r="J4543"/>
      <c r="K4543"/>
      <c r="L4543"/>
      <c r="M4543"/>
      <c r="N4543"/>
      <c r="O4543"/>
      <c r="P4543"/>
      <c r="Q4543"/>
      <c r="R4543"/>
      <c r="S4543"/>
      <c r="T4543"/>
    </row>
    <row r="4544" spans="1:20" x14ac:dyDescent="0.25">
      <c r="A4544"/>
      <c r="B4544"/>
      <c r="C4544"/>
      <c r="D4544"/>
      <c r="E4544"/>
      <c r="F4544"/>
      <c r="G4544"/>
      <c r="H4544"/>
      <c r="I4544"/>
      <c r="J4544"/>
      <c r="K4544"/>
      <c r="L4544"/>
      <c r="M4544"/>
      <c r="N4544"/>
      <c r="O4544"/>
      <c r="P4544"/>
      <c r="Q4544"/>
      <c r="R4544"/>
      <c r="S4544"/>
      <c r="T4544"/>
    </row>
    <row r="4545" spans="1:20" x14ac:dyDescent="0.25">
      <c r="A4545"/>
      <c r="B4545"/>
      <c r="C4545"/>
      <c r="D4545"/>
      <c r="E4545"/>
      <c r="F4545"/>
      <c r="G4545"/>
      <c r="H4545"/>
      <c r="I4545"/>
      <c r="J4545"/>
      <c r="K4545"/>
      <c r="L4545"/>
      <c r="M4545"/>
      <c r="N4545"/>
      <c r="O4545"/>
      <c r="P4545"/>
      <c r="Q4545"/>
      <c r="R4545"/>
      <c r="S4545"/>
      <c r="T4545"/>
    </row>
    <row r="4546" spans="1:20" x14ac:dyDescent="0.25">
      <c r="A4546"/>
      <c r="B4546"/>
      <c r="C4546"/>
      <c r="D4546"/>
      <c r="E4546"/>
      <c r="F4546"/>
      <c r="G4546"/>
      <c r="H4546"/>
      <c r="I4546"/>
      <c r="J4546"/>
      <c r="K4546"/>
      <c r="L4546"/>
      <c r="M4546"/>
      <c r="N4546"/>
      <c r="O4546"/>
      <c r="P4546"/>
      <c r="Q4546"/>
      <c r="R4546"/>
      <c r="S4546"/>
      <c r="T4546"/>
    </row>
    <row r="4547" spans="1:20" x14ac:dyDescent="0.25">
      <c r="A4547"/>
      <c r="B4547"/>
      <c r="C4547"/>
      <c r="D4547"/>
      <c r="E4547"/>
      <c r="F4547"/>
      <c r="G4547"/>
      <c r="H4547"/>
      <c r="I4547"/>
      <c r="J4547"/>
      <c r="K4547"/>
      <c r="L4547"/>
      <c r="M4547"/>
      <c r="N4547"/>
      <c r="O4547"/>
      <c r="P4547"/>
      <c r="Q4547"/>
      <c r="R4547"/>
      <c r="S4547"/>
      <c r="T4547"/>
    </row>
    <row r="4548" spans="1:20" x14ac:dyDescent="0.25">
      <c r="A4548"/>
      <c r="B4548"/>
      <c r="C4548"/>
      <c r="D4548"/>
      <c r="E4548"/>
      <c r="F4548"/>
      <c r="G4548"/>
      <c r="H4548"/>
      <c r="I4548"/>
      <c r="J4548"/>
      <c r="K4548"/>
      <c r="L4548"/>
      <c r="M4548"/>
      <c r="N4548"/>
      <c r="O4548"/>
      <c r="P4548"/>
      <c r="Q4548"/>
      <c r="R4548"/>
      <c r="S4548"/>
      <c r="T4548"/>
    </row>
    <row r="4549" spans="1:20" x14ac:dyDescent="0.25">
      <c r="A4549"/>
      <c r="B4549"/>
      <c r="C4549"/>
      <c r="D4549"/>
      <c r="E4549"/>
      <c r="F4549"/>
      <c r="G4549"/>
      <c r="H4549"/>
      <c r="I4549"/>
      <c r="J4549"/>
      <c r="K4549"/>
      <c r="L4549"/>
      <c r="M4549"/>
      <c r="N4549"/>
      <c r="O4549"/>
      <c r="P4549"/>
      <c r="Q4549"/>
      <c r="R4549"/>
      <c r="S4549"/>
      <c r="T4549"/>
    </row>
    <row r="4550" spans="1:20" x14ac:dyDescent="0.25">
      <c r="A4550"/>
      <c r="B4550"/>
      <c r="C4550"/>
      <c r="D4550"/>
      <c r="E4550"/>
      <c r="F4550"/>
      <c r="G4550"/>
      <c r="H4550"/>
      <c r="I4550"/>
      <c r="J4550"/>
      <c r="K4550"/>
      <c r="L4550"/>
      <c r="M4550"/>
      <c r="N4550"/>
      <c r="O4550"/>
      <c r="P4550"/>
      <c r="Q4550"/>
      <c r="R4550"/>
      <c r="S4550"/>
      <c r="T4550"/>
    </row>
    <row r="4551" spans="1:20" x14ac:dyDescent="0.25">
      <c r="A4551"/>
      <c r="B4551"/>
      <c r="C4551"/>
      <c r="D4551"/>
      <c r="E4551"/>
      <c r="F4551"/>
      <c r="G4551"/>
      <c r="H4551"/>
      <c r="I4551"/>
      <c r="J4551"/>
      <c r="K4551"/>
      <c r="L4551"/>
      <c r="M4551"/>
      <c r="N4551"/>
      <c r="O4551"/>
      <c r="P4551"/>
      <c r="Q4551"/>
      <c r="R4551"/>
      <c r="S4551"/>
      <c r="T4551"/>
    </row>
    <row r="4552" spans="1:20" x14ac:dyDescent="0.25">
      <c r="A4552"/>
      <c r="B4552"/>
      <c r="C4552"/>
      <c r="D4552"/>
      <c r="E4552"/>
      <c r="F4552"/>
      <c r="G4552"/>
      <c r="H4552"/>
      <c r="I4552"/>
      <c r="J4552"/>
      <c r="K4552"/>
      <c r="L4552"/>
      <c r="M4552"/>
      <c r="N4552"/>
      <c r="O4552"/>
      <c r="P4552"/>
      <c r="Q4552"/>
      <c r="R4552"/>
      <c r="S4552"/>
      <c r="T4552"/>
    </row>
    <row r="4553" spans="1:20" x14ac:dyDescent="0.25">
      <c r="A4553"/>
      <c r="B4553"/>
      <c r="C4553"/>
      <c r="D4553"/>
      <c r="E4553"/>
      <c r="F4553"/>
      <c r="G4553"/>
      <c r="H4553"/>
      <c r="I4553"/>
      <c r="J4553"/>
      <c r="K4553"/>
      <c r="L4553"/>
      <c r="M4553"/>
      <c r="N4553"/>
      <c r="O4553"/>
      <c r="P4553"/>
      <c r="Q4553"/>
      <c r="R4553"/>
      <c r="S4553"/>
      <c r="T4553"/>
    </row>
    <row r="4554" spans="1:20" x14ac:dyDescent="0.25">
      <c r="A4554"/>
      <c r="B4554"/>
      <c r="C4554"/>
      <c r="D4554"/>
      <c r="E4554"/>
      <c r="F4554"/>
      <c r="G4554"/>
      <c r="H4554"/>
      <c r="I4554"/>
      <c r="J4554"/>
      <c r="K4554"/>
      <c r="L4554"/>
      <c r="M4554"/>
      <c r="N4554"/>
      <c r="O4554"/>
      <c r="P4554"/>
      <c r="Q4554"/>
      <c r="R4554"/>
      <c r="S4554"/>
      <c r="T4554"/>
    </row>
    <row r="4555" spans="1:20" x14ac:dyDescent="0.25">
      <c r="A4555"/>
      <c r="B4555"/>
      <c r="C4555"/>
      <c r="D4555"/>
      <c r="E4555"/>
      <c r="F4555"/>
      <c r="G4555"/>
      <c r="H4555"/>
      <c r="I4555"/>
      <c r="J4555"/>
      <c r="K4555"/>
      <c r="L4555"/>
      <c r="M4555"/>
      <c r="N4555"/>
      <c r="O4555"/>
      <c r="P4555"/>
      <c r="Q4555"/>
      <c r="R4555"/>
      <c r="S4555"/>
      <c r="T4555"/>
    </row>
    <row r="4556" spans="1:20" x14ac:dyDescent="0.25">
      <c r="A4556"/>
      <c r="B4556"/>
      <c r="C4556"/>
      <c r="D4556"/>
      <c r="E4556"/>
      <c r="F4556"/>
      <c r="G4556"/>
      <c r="H4556"/>
      <c r="I4556"/>
      <c r="J4556"/>
      <c r="K4556"/>
      <c r="L4556"/>
      <c r="M4556"/>
      <c r="N4556"/>
      <c r="O4556"/>
      <c r="P4556"/>
      <c r="Q4556"/>
      <c r="R4556"/>
      <c r="S4556"/>
      <c r="T4556"/>
    </row>
    <row r="4557" spans="1:20" x14ac:dyDescent="0.25">
      <c r="A4557"/>
      <c r="B4557"/>
      <c r="C4557"/>
      <c r="D4557"/>
      <c r="E4557"/>
      <c r="F4557"/>
      <c r="G4557"/>
      <c r="H4557"/>
      <c r="I4557"/>
      <c r="J4557"/>
      <c r="K4557"/>
      <c r="L4557"/>
      <c r="M4557"/>
      <c r="N4557"/>
      <c r="O4557"/>
      <c r="P4557"/>
      <c r="Q4557"/>
      <c r="R4557"/>
      <c r="S4557"/>
      <c r="T4557"/>
    </row>
    <row r="4558" spans="1:20" x14ac:dyDescent="0.25">
      <c r="A4558"/>
      <c r="B4558"/>
      <c r="C4558"/>
      <c r="D4558"/>
      <c r="E4558"/>
      <c r="F4558"/>
      <c r="G4558"/>
      <c r="H4558"/>
      <c r="I4558"/>
      <c r="J4558"/>
      <c r="K4558"/>
      <c r="L4558"/>
      <c r="M4558"/>
      <c r="N4558"/>
      <c r="O4558"/>
      <c r="P4558"/>
      <c r="Q4558"/>
      <c r="R4558"/>
      <c r="S4558"/>
      <c r="T4558"/>
    </row>
    <row r="4559" spans="1:20" x14ac:dyDescent="0.25">
      <c r="A4559"/>
      <c r="B4559"/>
      <c r="C4559"/>
      <c r="D4559"/>
      <c r="E4559"/>
      <c r="F4559"/>
      <c r="G4559"/>
      <c r="H4559"/>
      <c r="I4559"/>
      <c r="J4559"/>
      <c r="K4559"/>
      <c r="L4559"/>
      <c r="M4559"/>
      <c r="N4559"/>
      <c r="O4559"/>
      <c r="P4559"/>
      <c r="Q4559"/>
      <c r="R4559"/>
      <c r="S4559"/>
      <c r="T4559"/>
    </row>
    <row r="4560" spans="1:20" x14ac:dyDescent="0.25">
      <c r="A4560"/>
      <c r="B4560"/>
      <c r="C4560"/>
      <c r="D4560"/>
      <c r="E4560"/>
      <c r="F4560"/>
      <c r="G4560"/>
      <c r="H4560"/>
      <c r="I4560"/>
      <c r="J4560"/>
      <c r="K4560"/>
      <c r="L4560"/>
      <c r="M4560"/>
      <c r="N4560"/>
      <c r="O4560"/>
      <c r="P4560"/>
      <c r="Q4560"/>
      <c r="R4560"/>
      <c r="S4560"/>
      <c r="T4560"/>
    </row>
    <row r="4561" spans="1:20" x14ac:dyDescent="0.25">
      <c r="A4561"/>
      <c r="B4561"/>
      <c r="C4561"/>
      <c r="D4561"/>
      <c r="E4561"/>
      <c r="F4561"/>
      <c r="G4561"/>
      <c r="H4561"/>
      <c r="I4561"/>
      <c r="J4561"/>
      <c r="K4561"/>
      <c r="L4561"/>
      <c r="M4561"/>
      <c r="N4561"/>
      <c r="O4561"/>
      <c r="P4561"/>
      <c r="Q4561"/>
      <c r="R4561"/>
      <c r="S4561"/>
      <c r="T4561"/>
    </row>
    <row r="4562" spans="1:20" x14ac:dyDescent="0.25">
      <c r="A4562"/>
      <c r="B4562"/>
      <c r="C4562"/>
      <c r="D4562"/>
      <c r="E4562"/>
      <c r="F4562"/>
      <c r="G4562"/>
      <c r="H4562"/>
      <c r="I4562"/>
      <c r="J4562"/>
      <c r="K4562"/>
      <c r="L4562"/>
      <c r="M4562"/>
      <c r="N4562"/>
      <c r="O4562"/>
      <c r="P4562"/>
      <c r="Q4562"/>
      <c r="R4562"/>
      <c r="S4562"/>
      <c r="T4562"/>
    </row>
    <row r="4563" spans="1:20" x14ac:dyDescent="0.25">
      <c r="A4563"/>
      <c r="B4563"/>
      <c r="C4563"/>
      <c r="D4563"/>
      <c r="E4563"/>
      <c r="F4563"/>
      <c r="G4563"/>
      <c r="H4563"/>
      <c r="I4563"/>
      <c r="J4563"/>
      <c r="K4563"/>
      <c r="L4563"/>
      <c r="M4563"/>
      <c r="N4563"/>
      <c r="O4563"/>
      <c r="P4563"/>
      <c r="Q4563"/>
      <c r="R4563"/>
      <c r="S4563"/>
      <c r="T4563"/>
    </row>
    <row r="4564" spans="1:20" x14ac:dyDescent="0.25">
      <c r="A4564"/>
      <c r="B4564"/>
      <c r="C4564"/>
      <c r="D4564"/>
      <c r="E4564"/>
      <c r="F4564"/>
      <c r="G4564"/>
      <c r="H4564"/>
      <c r="I4564"/>
      <c r="J4564"/>
      <c r="K4564"/>
      <c r="L4564"/>
      <c r="M4564"/>
      <c r="N4564"/>
      <c r="O4564"/>
      <c r="P4564"/>
      <c r="Q4564"/>
      <c r="R4564"/>
      <c r="S4564"/>
      <c r="T4564"/>
    </row>
    <row r="4565" spans="1:20" x14ac:dyDescent="0.25">
      <c r="A4565"/>
      <c r="B4565"/>
      <c r="C4565"/>
      <c r="D4565"/>
      <c r="E4565"/>
      <c r="F4565"/>
      <c r="G4565"/>
      <c r="H4565"/>
      <c r="I4565"/>
      <c r="J4565"/>
      <c r="K4565"/>
      <c r="L4565"/>
      <c r="M4565"/>
      <c r="N4565"/>
      <c r="O4565"/>
      <c r="P4565"/>
      <c r="Q4565"/>
      <c r="R4565"/>
      <c r="S4565"/>
      <c r="T4565"/>
    </row>
    <row r="4566" spans="1:20" x14ac:dyDescent="0.25">
      <c r="A4566"/>
      <c r="B4566"/>
      <c r="C4566"/>
      <c r="D4566"/>
      <c r="E4566"/>
      <c r="F4566"/>
      <c r="G4566"/>
      <c r="H4566"/>
      <c r="I4566"/>
      <c r="J4566"/>
      <c r="K4566"/>
      <c r="L4566"/>
      <c r="M4566"/>
      <c r="N4566"/>
      <c r="O4566"/>
      <c r="P4566"/>
      <c r="Q4566"/>
      <c r="R4566"/>
      <c r="S4566"/>
      <c r="T4566"/>
    </row>
    <row r="4567" spans="1:20" x14ac:dyDescent="0.25">
      <c r="A4567"/>
      <c r="B4567"/>
      <c r="C4567"/>
      <c r="D4567"/>
      <c r="E4567"/>
      <c r="F4567"/>
      <c r="G4567"/>
      <c r="H4567"/>
      <c r="I4567"/>
      <c r="J4567"/>
      <c r="K4567"/>
      <c r="L4567"/>
      <c r="M4567"/>
      <c r="N4567"/>
      <c r="O4567"/>
      <c r="P4567"/>
      <c r="Q4567"/>
      <c r="R4567"/>
      <c r="S4567"/>
      <c r="T4567"/>
    </row>
    <row r="4568" spans="1:20" x14ac:dyDescent="0.25">
      <c r="A4568"/>
      <c r="B4568"/>
      <c r="C4568"/>
      <c r="D4568"/>
      <c r="E4568"/>
      <c r="F4568"/>
      <c r="G4568"/>
      <c r="H4568"/>
      <c r="I4568"/>
      <c r="J4568"/>
      <c r="K4568"/>
      <c r="L4568"/>
      <c r="M4568"/>
      <c r="N4568"/>
      <c r="O4568"/>
      <c r="P4568"/>
      <c r="Q4568"/>
      <c r="R4568"/>
      <c r="S4568"/>
      <c r="T4568"/>
    </row>
    <row r="4569" spans="1:20" x14ac:dyDescent="0.25">
      <c r="A4569"/>
      <c r="B4569"/>
      <c r="C4569"/>
      <c r="D4569"/>
      <c r="E4569"/>
      <c r="F4569"/>
      <c r="G4569"/>
      <c r="H4569"/>
      <c r="I4569"/>
      <c r="J4569"/>
      <c r="K4569"/>
      <c r="L4569"/>
      <c r="M4569"/>
      <c r="N4569"/>
      <c r="O4569"/>
      <c r="P4569"/>
      <c r="Q4569"/>
      <c r="R4569"/>
      <c r="S4569"/>
      <c r="T4569"/>
    </row>
    <row r="4570" spans="1:20" x14ac:dyDescent="0.25">
      <c r="A4570"/>
      <c r="B4570"/>
      <c r="C4570"/>
      <c r="D4570"/>
      <c r="E4570"/>
      <c r="F4570"/>
      <c r="G4570"/>
      <c r="H4570"/>
      <c r="I4570"/>
      <c r="J4570"/>
      <c r="K4570"/>
      <c r="L4570"/>
      <c r="M4570"/>
      <c r="N4570"/>
      <c r="O4570"/>
      <c r="P4570"/>
      <c r="Q4570"/>
      <c r="R4570"/>
      <c r="S4570"/>
      <c r="T4570"/>
    </row>
    <row r="4571" spans="1:20" x14ac:dyDescent="0.25">
      <c r="A4571"/>
      <c r="B4571"/>
      <c r="C4571"/>
      <c r="D4571"/>
      <c r="E4571"/>
      <c r="F4571"/>
      <c r="G4571"/>
      <c r="H4571"/>
      <c r="I4571"/>
      <c r="J4571"/>
      <c r="K4571"/>
      <c r="L4571"/>
      <c r="M4571"/>
      <c r="N4571"/>
      <c r="O4571"/>
      <c r="P4571"/>
      <c r="Q4571"/>
      <c r="R4571"/>
      <c r="S4571"/>
      <c r="T4571"/>
    </row>
    <row r="4572" spans="1:20" x14ac:dyDescent="0.25">
      <c r="A4572"/>
      <c r="B4572"/>
      <c r="C4572"/>
      <c r="D4572"/>
      <c r="E4572"/>
      <c r="F4572"/>
      <c r="G4572"/>
      <c r="H4572"/>
      <c r="I4572"/>
      <c r="J4572"/>
      <c r="K4572"/>
      <c r="L4572"/>
      <c r="M4572"/>
      <c r="N4572"/>
      <c r="O4572"/>
      <c r="P4572"/>
      <c r="Q4572"/>
      <c r="R4572"/>
      <c r="S4572"/>
      <c r="T4572"/>
    </row>
    <row r="4573" spans="1:20" x14ac:dyDescent="0.25">
      <c r="A4573"/>
      <c r="B4573"/>
      <c r="C4573"/>
      <c r="D4573"/>
      <c r="E4573"/>
      <c r="F4573"/>
      <c r="G4573"/>
      <c r="H4573"/>
      <c r="I4573"/>
      <c r="J4573"/>
      <c r="K4573"/>
      <c r="L4573"/>
      <c r="M4573"/>
      <c r="N4573"/>
      <c r="O4573"/>
      <c r="P4573"/>
      <c r="Q4573"/>
      <c r="R4573"/>
      <c r="S4573"/>
      <c r="T4573"/>
    </row>
    <row r="4574" spans="1:20" x14ac:dyDescent="0.25">
      <c r="A4574"/>
      <c r="B4574"/>
      <c r="C4574"/>
      <c r="D4574"/>
      <c r="E4574"/>
      <c r="F4574"/>
      <c r="G4574"/>
      <c r="H4574"/>
      <c r="I4574"/>
      <c r="J4574"/>
      <c r="K4574"/>
      <c r="L4574"/>
      <c r="M4574"/>
      <c r="N4574"/>
      <c r="O4574"/>
      <c r="P4574"/>
      <c r="Q4574"/>
      <c r="R4574"/>
      <c r="S4574"/>
      <c r="T4574"/>
    </row>
    <row r="4575" spans="1:20" x14ac:dyDescent="0.25">
      <c r="A4575"/>
      <c r="B4575"/>
      <c r="C4575"/>
      <c r="D4575"/>
      <c r="E4575"/>
      <c r="F4575"/>
      <c r="G4575"/>
      <c r="H4575"/>
      <c r="I4575"/>
      <c r="J4575"/>
      <c r="K4575"/>
      <c r="L4575"/>
      <c r="M4575"/>
      <c r="N4575"/>
      <c r="O4575"/>
      <c r="P4575"/>
      <c r="Q4575"/>
      <c r="R4575"/>
      <c r="S4575"/>
      <c r="T4575"/>
    </row>
    <row r="4576" spans="1:20" x14ac:dyDescent="0.25">
      <c r="A4576"/>
      <c r="B4576"/>
      <c r="C4576"/>
      <c r="D4576"/>
      <c r="E4576"/>
      <c r="F4576"/>
      <c r="G4576"/>
      <c r="H4576"/>
      <c r="I4576"/>
      <c r="J4576"/>
      <c r="K4576"/>
      <c r="L4576"/>
      <c r="M4576"/>
      <c r="N4576"/>
      <c r="O4576"/>
      <c r="P4576"/>
      <c r="Q4576"/>
      <c r="R4576"/>
      <c r="S4576"/>
      <c r="T4576"/>
    </row>
    <row r="4577" spans="1:20" x14ac:dyDescent="0.25">
      <c r="A4577"/>
      <c r="B4577"/>
      <c r="C4577"/>
      <c r="D4577"/>
      <c r="E4577"/>
      <c r="F4577"/>
      <c r="G4577"/>
      <c r="H4577"/>
      <c r="I4577"/>
      <c r="J4577"/>
      <c r="K4577"/>
      <c r="L4577"/>
      <c r="M4577"/>
      <c r="N4577"/>
      <c r="O4577"/>
      <c r="P4577"/>
      <c r="Q4577"/>
      <c r="R4577"/>
      <c r="S4577"/>
      <c r="T4577"/>
    </row>
    <row r="4578" spans="1:20" x14ac:dyDescent="0.25">
      <c r="A4578"/>
      <c r="B4578"/>
      <c r="C4578"/>
      <c r="D4578"/>
      <c r="E4578"/>
      <c r="F4578"/>
      <c r="G4578"/>
      <c r="H4578"/>
      <c r="I4578"/>
      <c r="J4578"/>
      <c r="K4578"/>
      <c r="L4578"/>
      <c r="M4578"/>
      <c r="N4578"/>
      <c r="O4578"/>
      <c r="P4578"/>
      <c r="Q4578"/>
      <c r="R4578"/>
      <c r="S4578"/>
      <c r="T4578"/>
    </row>
    <row r="4579" spans="1:20" x14ac:dyDescent="0.25">
      <c r="A4579"/>
      <c r="B4579"/>
      <c r="C4579"/>
      <c r="D4579"/>
      <c r="E4579"/>
      <c r="F4579"/>
      <c r="G4579"/>
      <c r="H4579"/>
      <c r="I4579"/>
      <c r="J4579"/>
      <c r="K4579"/>
      <c r="L4579"/>
      <c r="M4579"/>
      <c r="N4579"/>
      <c r="O4579"/>
      <c r="P4579"/>
      <c r="Q4579"/>
      <c r="R4579"/>
      <c r="S4579"/>
      <c r="T4579"/>
    </row>
    <row r="4580" spans="1:20" x14ac:dyDescent="0.25">
      <c r="A4580"/>
      <c r="B4580"/>
      <c r="C4580"/>
      <c r="D4580"/>
      <c r="E4580"/>
      <c r="F4580"/>
      <c r="G4580"/>
      <c r="H4580"/>
      <c r="I4580"/>
      <c r="J4580"/>
      <c r="K4580"/>
      <c r="L4580"/>
      <c r="M4580"/>
      <c r="N4580"/>
      <c r="O4580"/>
      <c r="P4580"/>
      <c r="Q4580"/>
      <c r="R4580"/>
      <c r="S4580"/>
      <c r="T4580"/>
    </row>
    <row r="4581" spans="1:20" x14ac:dyDescent="0.25">
      <c r="A4581"/>
      <c r="B4581"/>
      <c r="C4581"/>
      <c r="D4581"/>
      <c r="E4581"/>
      <c r="F4581"/>
      <c r="G4581"/>
      <c r="H4581"/>
      <c r="I4581"/>
      <c r="J4581"/>
      <c r="K4581"/>
      <c r="L4581"/>
      <c r="M4581"/>
      <c r="N4581"/>
      <c r="O4581"/>
      <c r="P4581"/>
      <c r="Q4581"/>
      <c r="R4581"/>
      <c r="S4581"/>
      <c r="T4581"/>
    </row>
    <row r="4582" spans="1:20" x14ac:dyDescent="0.25">
      <c r="A4582"/>
      <c r="B4582"/>
      <c r="C4582"/>
      <c r="D4582"/>
      <c r="E4582"/>
      <c r="F4582"/>
      <c r="G4582"/>
      <c r="H4582"/>
      <c r="I4582"/>
      <c r="J4582"/>
      <c r="K4582"/>
      <c r="L4582"/>
      <c r="M4582"/>
      <c r="N4582"/>
      <c r="O4582"/>
      <c r="P4582"/>
      <c r="Q4582"/>
      <c r="R4582"/>
      <c r="S4582"/>
      <c r="T4582"/>
    </row>
    <row r="4583" spans="1:20" x14ac:dyDescent="0.25">
      <c r="A4583"/>
      <c r="B4583"/>
      <c r="C4583"/>
      <c r="D4583"/>
      <c r="E4583"/>
      <c r="F4583"/>
      <c r="G4583"/>
      <c r="H4583"/>
      <c r="I4583"/>
      <c r="J4583"/>
      <c r="K4583"/>
      <c r="L4583"/>
      <c r="M4583"/>
      <c r="N4583"/>
      <c r="O4583"/>
      <c r="P4583"/>
      <c r="Q4583"/>
      <c r="R4583"/>
      <c r="S4583"/>
      <c r="T4583"/>
    </row>
    <row r="4584" spans="1:20" x14ac:dyDescent="0.25">
      <c r="A4584"/>
      <c r="B4584"/>
      <c r="C4584"/>
      <c r="D4584"/>
      <c r="E4584"/>
      <c r="F4584"/>
      <c r="G4584"/>
      <c r="H4584"/>
      <c r="I4584"/>
      <c r="J4584"/>
      <c r="K4584"/>
      <c r="L4584"/>
      <c r="M4584"/>
      <c r="N4584"/>
      <c r="O4584"/>
      <c r="P4584"/>
      <c r="Q4584"/>
      <c r="R4584"/>
      <c r="S4584"/>
      <c r="T4584"/>
    </row>
    <row r="4585" spans="1:20" x14ac:dyDescent="0.25">
      <c r="A4585"/>
      <c r="B4585"/>
      <c r="C4585"/>
      <c r="D4585"/>
      <c r="E4585"/>
      <c r="F4585"/>
      <c r="G4585"/>
      <c r="H4585"/>
      <c r="I4585"/>
      <c r="J4585"/>
      <c r="K4585"/>
      <c r="L4585"/>
      <c r="M4585"/>
      <c r="N4585"/>
      <c r="O4585"/>
      <c r="P4585"/>
      <c r="Q4585"/>
      <c r="R4585"/>
      <c r="S4585"/>
      <c r="T4585"/>
    </row>
    <row r="4586" spans="1:20" x14ac:dyDescent="0.25">
      <c r="A4586"/>
      <c r="B4586"/>
      <c r="C4586"/>
      <c r="D4586"/>
      <c r="E4586"/>
      <c r="F4586"/>
      <c r="G4586"/>
      <c r="H4586"/>
      <c r="I4586"/>
      <c r="J4586"/>
      <c r="K4586"/>
      <c r="L4586"/>
      <c r="M4586"/>
      <c r="N4586"/>
      <c r="O4586"/>
      <c r="P4586"/>
      <c r="Q4586"/>
      <c r="R4586"/>
      <c r="S4586"/>
      <c r="T4586"/>
    </row>
    <row r="4587" spans="1:20" x14ac:dyDescent="0.25">
      <c r="A4587"/>
      <c r="B4587"/>
      <c r="C4587"/>
      <c r="D4587"/>
      <c r="E4587"/>
      <c r="F4587"/>
      <c r="G4587"/>
      <c r="H4587"/>
      <c r="I4587"/>
      <c r="J4587"/>
      <c r="K4587"/>
      <c r="L4587"/>
      <c r="M4587"/>
      <c r="N4587"/>
      <c r="O4587"/>
      <c r="P4587"/>
      <c r="Q4587"/>
      <c r="R4587"/>
      <c r="S4587"/>
      <c r="T4587"/>
    </row>
    <row r="4588" spans="1:20" x14ac:dyDescent="0.25">
      <c r="A4588"/>
      <c r="B4588"/>
      <c r="C4588"/>
      <c r="D4588"/>
      <c r="E4588"/>
      <c r="F4588"/>
      <c r="G4588"/>
      <c r="H4588"/>
      <c r="I4588"/>
      <c r="J4588"/>
      <c r="K4588"/>
      <c r="L4588"/>
      <c r="M4588"/>
      <c r="N4588"/>
      <c r="O4588"/>
      <c r="P4588"/>
      <c r="Q4588"/>
      <c r="R4588"/>
      <c r="S4588"/>
      <c r="T4588"/>
    </row>
    <row r="4589" spans="1:20" x14ac:dyDescent="0.25">
      <c r="A4589"/>
      <c r="B4589"/>
      <c r="C4589"/>
      <c r="D4589"/>
      <c r="E4589"/>
      <c r="F4589"/>
      <c r="G4589"/>
      <c r="H4589"/>
      <c r="I4589"/>
      <c r="J4589"/>
      <c r="K4589"/>
      <c r="L4589"/>
      <c r="M4589"/>
      <c r="N4589"/>
      <c r="O4589"/>
      <c r="P4589"/>
      <c r="Q4589"/>
      <c r="R4589"/>
      <c r="S4589"/>
      <c r="T4589"/>
    </row>
    <row r="4590" spans="1:20" x14ac:dyDescent="0.25">
      <c r="A4590"/>
      <c r="B4590"/>
      <c r="C4590"/>
      <c r="D4590"/>
      <c r="E4590"/>
      <c r="F4590"/>
      <c r="G4590"/>
      <c r="H4590"/>
      <c r="I4590"/>
      <c r="J4590"/>
      <c r="K4590"/>
      <c r="L4590"/>
      <c r="M4590"/>
      <c r="N4590"/>
      <c r="O4590"/>
      <c r="P4590"/>
      <c r="Q4590"/>
      <c r="R4590"/>
      <c r="S4590"/>
      <c r="T4590"/>
    </row>
    <row r="4591" spans="1:20" x14ac:dyDescent="0.25">
      <c r="A4591"/>
      <c r="B4591"/>
      <c r="C4591"/>
      <c r="D4591"/>
      <c r="E4591"/>
      <c r="F4591"/>
      <c r="G4591"/>
      <c r="H4591"/>
      <c r="I4591"/>
      <c r="J4591"/>
      <c r="K4591"/>
      <c r="L4591"/>
      <c r="M4591"/>
      <c r="N4591"/>
      <c r="O4591"/>
      <c r="P4591"/>
      <c r="Q4591"/>
      <c r="R4591"/>
      <c r="S4591"/>
      <c r="T4591"/>
    </row>
    <row r="4592" spans="1:20" x14ac:dyDescent="0.25">
      <c r="A4592"/>
      <c r="B4592"/>
      <c r="C4592"/>
      <c r="D4592"/>
      <c r="E4592"/>
      <c r="F4592"/>
      <c r="G4592"/>
      <c r="H4592"/>
      <c r="I4592"/>
      <c r="J4592"/>
      <c r="K4592"/>
      <c r="L4592"/>
      <c r="M4592"/>
      <c r="N4592"/>
      <c r="O4592"/>
      <c r="P4592"/>
      <c r="Q4592"/>
      <c r="R4592"/>
      <c r="S4592"/>
      <c r="T4592"/>
    </row>
    <row r="4593" spans="1:20" x14ac:dyDescent="0.25">
      <c r="A4593"/>
      <c r="B4593"/>
      <c r="C4593"/>
      <c r="D4593"/>
      <c r="E4593"/>
      <c r="F4593"/>
      <c r="G4593"/>
      <c r="H4593"/>
      <c r="I4593"/>
      <c r="J4593"/>
      <c r="K4593"/>
      <c r="L4593"/>
      <c r="M4593"/>
      <c r="N4593"/>
      <c r="O4593"/>
      <c r="P4593"/>
      <c r="Q4593"/>
      <c r="R4593"/>
      <c r="S4593"/>
      <c r="T4593"/>
    </row>
    <row r="4594" spans="1:20" x14ac:dyDescent="0.25">
      <c r="A4594"/>
      <c r="B4594"/>
      <c r="C4594"/>
      <c r="D4594"/>
      <c r="E4594"/>
      <c r="F4594"/>
      <c r="G4594"/>
      <c r="H4594"/>
      <c r="I4594"/>
      <c r="J4594"/>
      <c r="K4594"/>
      <c r="L4594"/>
      <c r="M4594"/>
      <c r="N4594"/>
      <c r="O4594"/>
      <c r="P4594"/>
      <c r="Q4594"/>
      <c r="R4594"/>
      <c r="S4594"/>
      <c r="T4594"/>
    </row>
    <row r="4595" spans="1:20" x14ac:dyDescent="0.25">
      <c r="A4595"/>
      <c r="B4595"/>
      <c r="C4595"/>
      <c r="D4595"/>
      <c r="E4595"/>
      <c r="F4595"/>
      <c r="G4595"/>
      <c r="H4595"/>
      <c r="I4595"/>
      <c r="J4595"/>
      <c r="K4595"/>
      <c r="L4595"/>
      <c r="M4595"/>
      <c r="N4595"/>
      <c r="O4595"/>
      <c r="P4595"/>
      <c r="Q4595"/>
      <c r="R4595"/>
      <c r="S4595"/>
      <c r="T4595"/>
    </row>
    <row r="4596" spans="1:20" x14ac:dyDescent="0.25">
      <c r="A4596"/>
      <c r="B4596"/>
      <c r="C4596"/>
      <c r="D4596"/>
      <c r="E4596"/>
      <c r="F4596"/>
      <c r="G4596"/>
      <c r="H4596"/>
      <c r="I4596"/>
      <c r="J4596"/>
      <c r="K4596"/>
      <c r="L4596"/>
      <c r="M4596"/>
      <c r="N4596"/>
      <c r="O4596"/>
      <c r="P4596"/>
      <c r="Q4596"/>
      <c r="R4596"/>
      <c r="S4596"/>
      <c r="T4596"/>
    </row>
    <row r="4597" spans="1:20" x14ac:dyDescent="0.25">
      <c r="A4597"/>
      <c r="B4597"/>
      <c r="C4597"/>
      <c r="D4597"/>
      <c r="E4597"/>
      <c r="F4597"/>
      <c r="G4597"/>
      <c r="H4597"/>
      <c r="I4597"/>
      <c r="J4597"/>
      <c r="K4597"/>
      <c r="L4597"/>
      <c r="M4597"/>
      <c r="N4597"/>
      <c r="O4597"/>
      <c r="P4597"/>
      <c r="Q4597"/>
      <c r="R4597"/>
      <c r="S4597"/>
      <c r="T4597"/>
    </row>
    <row r="4598" spans="1:20" x14ac:dyDescent="0.25">
      <c r="A4598"/>
      <c r="B4598"/>
      <c r="C4598"/>
      <c r="D4598"/>
      <c r="E4598"/>
      <c r="F4598"/>
      <c r="G4598"/>
      <c r="H4598"/>
      <c r="I4598"/>
      <c r="J4598"/>
      <c r="K4598"/>
      <c r="L4598"/>
      <c r="M4598"/>
      <c r="N4598"/>
      <c r="O4598"/>
      <c r="P4598"/>
      <c r="Q4598"/>
      <c r="R4598"/>
      <c r="S4598"/>
      <c r="T4598"/>
    </row>
    <row r="4599" spans="1:20" x14ac:dyDescent="0.25">
      <c r="A4599"/>
      <c r="B4599"/>
      <c r="C4599"/>
      <c r="D4599"/>
      <c r="E4599"/>
      <c r="F4599"/>
      <c r="G4599"/>
      <c r="H4599"/>
      <c r="I4599"/>
      <c r="J4599"/>
      <c r="K4599"/>
      <c r="L4599"/>
      <c r="M4599"/>
      <c r="N4599"/>
      <c r="O4599"/>
      <c r="P4599"/>
      <c r="Q4599"/>
      <c r="R4599"/>
      <c r="S4599"/>
      <c r="T4599"/>
    </row>
    <row r="4600" spans="1:20" x14ac:dyDescent="0.25">
      <c r="A4600"/>
      <c r="B4600"/>
      <c r="C4600"/>
      <c r="D4600"/>
      <c r="E4600"/>
      <c r="F4600"/>
      <c r="G4600"/>
      <c r="H4600"/>
      <c r="I4600"/>
      <c r="J4600"/>
      <c r="K4600"/>
      <c r="L4600"/>
      <c r="M4600"/>
      <c r="N4600"/>
      <c r="O4600"/>
      <c r="P4600"/>
      <c r="Q4600"/>
      <c r="R4600"/>
      <c r="S4600"/>
      <c r="T4600"/>
    </row>
    <row r="4601" spans="1:20" x14ac:dyDescent="0.25">
      <c r="A4601"/>
      <c r="B4601"/>
      <c r="C4601"/>
      <c r="D4601"/>
      <c r="E4601"/>
      <c r="F4601"/>
      <c r="G4601"/>
      <c r="H4601"/>
      <c r="I4601"/>
      <c r="J4601"/>
      <c r="K4601"/>
      <c r="L4601"/>
      <c r="M4601"/>
      <c r="N4601"/>
      <c r="O4601"/>
      <c r="P4601"/>
      <c r="Q4601"/>
      <c r="R4601"/>
      <c r="S4601"/>
      <c r="T4601"/>
    </row>
    <row r="4602" spans="1:20" x14ac:dyDescent="0.25">
      <c r="A4602"/>
      <c r="B4602"/>
      <c r="C4602"/>
      <c r="D4602"/>
      <c r="E4602"/>
      <c r="F4602"/>
      <c r="G4602"/>
      <c r="H4602"/>
      <c r="I4602"/>
      <c r="J4602"/>
      <c r="K4602"/>
      <c r="L4602"/>
      <c r="M4602"/>
      <c r="N4602"/>
      <c r="O4602"/>
      <c r="P4602"/>
      <c r="Q4602"/>
      <c r="R4602"/>
      <c r="S4602"/>
      <c r="T4602"/>
    </row>
    <row r="4603" spans="1:20" x14ac:dyDescent="0.25">
      <c r="A4603"/>
      <c r="B4603"/>
      <c r="C4603"/>
      <c r="D4603"/>
      <c r="E4603"/>
      <c r="F4603"/>
      <c r="G4603"/>
      <c r="H4603"/>
      <c r="I4603"/>
      <c r="J4603"/>
      <c r="K4603"/>
      <c r="L4603"/>
      <c r="M4603"/>
      <c r="N4603"/>
      <c r="O4603"/>
      <c r="P4603"/>
      <c r="Q4603"/>
      <c r="R4603"/>
      <c r="S4603"/>
      <c r="T4603"/>
    </row>
    <row r="4604" spans="1:20" x14ac:dyDescent="0.25">
      <c r="A4604"/>
      <c r="B4604"/>
      <c r="C4604"/>
      <c r="D4604"/>
      <c r="E4604"/>
      <c r="F4604"/>
      <c r="G4604"/>
      <c r="H4604"/>
      <c r="I4604"/>
      <c r="J4604"/>
      <c r="K4604"/>
      <c r="L4604"/>
      <c r="M4604"/>
      <c r="N4604"/>
      <c r="O4604"/>
      <c r="P4604"/>
      <c r="Q4604"/>
      <c r="R4604"/>
      <c r="S4604"/>
      <c r="T4604"/>
    </row>
    <row r="4605" spans="1:20" x14ac:dyDescent="0.25">
      <c r="A4605"/>
      <c r="B4605"/>
      <c r="C4605"/>
      <c r="D4605"/>
      <c r="E4605"/>
      <c r="F4605"/>
      <c r="G4605"/>
      <c r="H4605"/>
      <c r="I4605"/>
      <c r="J4605"/>
      <c r="K4605"/>
      <c r="L4605"/>
      <c r="M4605"/>
      <c r="N4605"/>
      <c r="O4605"/>
      <c r="P4605"/>
      <c r="Q4605"/>
      <c r="R4605"/>
      <c r="S4605"/>
      <c r="T4605"/>
    </row>
    <row r="4606" spans="1:20" x14ac:dyDescent="0.25">
      <c r="A4606"/>
      <c r="B4606"/>
      <c r="C4606"/>
      <c r="D4606"/>
      <c r="E4606"/>
      <c r="F4606"/>
      <c r="G4606"/>
      <c r="H4606"/>
      <c r="I4606"/>
      <c r="J4606"/>
      <c r="K4606"/>
      <c r="L4606"/>
      <c r="M4606"/>
      <c r="N4606"/>
      <c r="O4606"/>
      <c r="P4606"/>
      <c r="Q4606"/>
      <c r="R4606"/>
      <c r="S4606"/>
      <c r="T4606"/>
    </row>
    <row r="4607" spans="1:20" x14ac:dyDescent="0.25">
      <c r="A4607"/>
      <c r="B4607"/>
      <c r="C4607"/>
      <c r="D4607"/>
      <c r="E4607"/>
      <c r="F4607"/>
      <c r="G4607"/>
      <c r="H4607"/>
      <c r="I4607"/>
      <c r="J4607"/>
      <c r="K4607"/>
      <c r="L4607"/>
      <c r="M4607"/>
      <c r="N4607"/>
      <c r="O4607"/>
      <c r="P4607"/>
      <c r="Q4607"/>
      <c r="R4607"/>
      <c r="S4607"/>
      <c r="T4607"/>
    </row>
    <row r="4608" spans="1:20" x14ac:dyDescent="0.25">
      <c r="A4608"/>
      <c r="B4608"/>
      <c r="C4608"/>
      <c r="D4608"/>
      <c r="E4608"/>
      <c r="F4608"/>
      <c r="G4608"/>
      <c r="H4608"/>
      <c r="I4608"/>
      <c r="J4608"/>
      <c r="K4608"/>
      <c r="L4608"/>
      <c r="M4608"/>
      <c r="N4608"/>
      <c r="O4608"/>
      <c r="P4608"/>
      <c r="Q4608"/>
      <c r="R4608"/>
      <c r="S4608"/>
      <c r="T4608"/>
    </row>
    <row r="4609" spans="1:20" x14ac:dyDescent="0.25">
      <c r="A4609"/>
      <c r="B4609"/>
      <c r="C4609"/>
      <c r="D4609"/>
      <c r="E4609"/>
      <c r="F4609"/>
      <c r="G4609"/>
      <c r="H4609"/>
      <c r="I4609"/>
      <c r="J4609"/>
      <c r="K4609"/>
      <c r="L4609"/>
      <c r="M4609"/>
      <c r="N4609"/>
      <c r="O4609"/>
      <c r="P4609"/>
      <c r="Q4609"/>
      <c r="R4609"/>
      <c r="S4609"/>
      <c r="T4609"/>
    </row>
    <row r="4610" spans="1:20" x14ac:dyDescent="0.25">
      <c r="A4610"/>
      <c r="B4610"/>
      <c r="C4610"/>
      <c r="D4610"/>
      <c r="E4610"/>
      <c r="F4610"/>
      <c r="G4610"/>
      <c r="H4610"/>
      <c r="I4610"/>
      <c r="J4610"/>
      <c r="K4610"/>
      <c r="L4610"/>
      <c r="M4610"/>
      <c r="N4610"/>
      <c r="O4610"/>
      <c r="P4610"/>
      <c r="Q4610"/>
      <c r="R4610"/>
      <c r="S4610"/>
      <c r="T4610"/>
    </row>
    <row r="4611" spans="1:20" x14ac:dyDescent="0.25">
      <c r="A4611"/>
      <c r="B4611"/>
      <c r="C4611"/>
      <c r="D4611"/>
      <c r="E4611"/>
      <c r="F4611"/>
      <c r="G4611"/>
      <c r="H4611"/>
      <c r="I4611"/>
      <c r="J4611"/>
      <c r="K4611"/>
      <c r="L4611"/>
      <c r="M4611"/>
      <c r="N4611"/>
      <c r="O4611"/>
      <c r="P4611"/>
      <c r="Q4611"/>
      <c r="R4611"/>
      <c r="S4611"/>
      <c r="T4611"/>
    </row>
    <row r="4612" spans="1:20" x14ac:dyDescent="0.25">
      <c r="A4612"/>
      <c r="B4612"/>
      <c r="C4612"/>
      <c r="D4612"/>
      <c r="E4612"/>
      <c r="F4612"/>
      <c r="G4612"/>
      <c r="H4612"/>
      <c r="I4612"/>
      <c r="J4612"/>
      <c r="K4612"/>
      <c r="L4612"/>
      <c r="M4612"/>
      <c r="N4612"/>
      <c r="O4612"/>
      <c r="P4612"/>
      <c r="Q4612"/>
      <c r="R4612"/>
      <c r="S4612"/>
      <c r="T4612"/>
    </row>
    <row r="4613" spans="1:20" x14ac:dyDescent="0.25">
      <c r="A4613"/>
      <c r="B4613"/>
      <c r="C4613"/>
      <c r="D4613"/>
      <c r="E4613"/>
      <c r="F4613"/>
      <c r="G4613"/>
      <c r="H4613"/>
      <c r="I4613"/>
      <c r="J4613"/>
      <c r="K4613"/>
      <c r="L4613"/>
      <c r="M4613"/>
      <c r="N4613"/>
      <c r="O4613"/>
      <c r="P4613"/>
      <c r="Q4613"/>
      <c r="R4613"/>
      <c r="S4613"/>
      <c r="T4613"/>
    </row>
    <row r="4614" spans="1:20" x14ac:dyDescent="0.25">
      <c r="A4614"/>
      <c r="B4614"/>
      <c r="C4614"/>
      <c r="D4614"/>
      <c r="E4614"/>
      <c r="F4614"/>
      <c r="G4614"/>
      <c r="H4614"/>
      <c r="I4614"/>
      <c r="J4614"/>
      <c r="K4614"/>
      <c r="L4614"/>
      <c r="M4614"/>
      <c r="N4614"/>
      <c r="O4614"/>
      <c r="P4614"/>
      <c r="Q4614"/>
      <c r="R4614"/>
      <c r="S4614"/>
      <c r="T4614"/>
    </row>
    <row r="4615" spans="1:20" x14ac:dyDescent="0.25">
      <c r="A4615"/>
      <c r="B4615"/>
      <c r="C4615"/>
      <c r="D4615"/>
      <c r="E4615"/>
      <c r="F4615"/>
      <c r="G4615"/>
      <c r="H4615"/>
      <c r="I4615"/>
      <c r="J4615"/>
      <c r="K4615"/>
      <c r="L4615"/>
      <c r="M4615"/>
      <c r="N4615"/>
      <c r="O4615"/>
      <c r="P4615"/>
      <c r="Q4615"/>
      <c r="R4615"/>
      <c r="S4615"/>
      <c r="T4615"/>
    </row>
    <row r="4616" spans="1:20" x14ac:dyDescent="0.25">
      <c r="A4616"/>
      <c r="B4616"/>
      <c r="C4616"/>
      <c r="D4616"/>
      <c r="E4616"/>
      <c r="F4616"/>
      <c r="G4616"/>
      <c r="H4616"/>
      <c r="I4616"/>
      <c r="J4616"/>
      <c r="K4616"/>
      <c r="L4616"/>
      <c r="M4616"/>
      <c r="N4616"/>
      <c r="O4616"/>
      <c r="P4616"/>
      <c r="Q4616"/>
      <c r="R4616"/>
      <c r="S4616"/>
      <c r="T4616"/>
    </row>
    <row r="4617" spans="1:20" x14ac:dyDescent="0.25">
      <c r="A4617"/>
      <c r="B4617"/>
      <c r="C4617"/>
      <c r="D4617"/>
      <c r="E4617"/>
      <c r="F4617"/>
      <c r="G4617"/>
      <c r="H4617"/>
      <c r="I4617"/>
      <c r="J4617"/>
      <c r="K4617"/>
      <c r="L4617"/>
      <c r="M4617"/>
      <c r="N4617"/>
      <c r="O4617"/>
      <c r="P4617"/>
      <c r="Q4617"/>
      <c r="R4617"/>
      <c r="S4617"/>
      <c r="T4617"/>
    </row>
    <row r="4618" spans="1:20" x14ac:dyDescent="0.25">
      <c r="A4618"/>
      <c r="B4618"/>
      <c r="C4618"/>
      <c r="D4618"/>
      <c r="E4618"/>
      <c r="F4618"/>
      <c r="G4618"/>
      <c r="H4618"/>
      <c r="I4618"/>
      <c r="J4618"/>
      <c r="K4618"/>
      <c r="L4618"/>
      <c r="M4618"/>
      <c r="N4618"/>
      <c r="O4618"/>
      <c r="P4618"/>
      <c r="Q4618"/>
      <c r="R4618"/>
      <c r="S4618"/>
      <c r="T4618"/>
    </row>
    <row r="4619" spans="1:20" x14ac:dyDescent="0.25">
      <c r="A4619"/>
      <c r="B4619"/>
      <c r="C4619"/>
      <c r="D4619"/>
      <c r="E4619"/>
      <c r="F4619"/>
      <c r="G4619"/>
      <c r="H4619"/>
      <c r="I4619"/>
      <c r="J4619"/>
      <c r="K4619"/>
      <c r="L4619"/>
      <c r="M4619"/>
      <c r="N4619"/>
      <c r="O4619"/>
      <c r="P4619"/>
      <c r="Q4619"/>
      <c r="R4619"/>
      <c r="S4619"/>
      <c r="T4619"/>
    </row>
    <row r="4620" spans="1:20" x14ac:dyDescent="0.25">
      <c r="A4620"/>
      <c r="B4620"/>
      <c r="C4620"/>
      <c r="D4620"/>
      <c r="E4620"/>
      <c r="F4620"/>
      <c r="G4620"/>
      <c r="H4620"/>
      <c r="I4620"/>
      <c r="J4620"/>
      <c r="K4620"/>
      <c r="L4620"/>
      <c r="M4620"/>
      <c r="N4620"/>
      <c r="O4620"/>
      <c r="P4620"/>
      <c r="Q4620"/>
      <c r="R4620"/>
      <c r="S4620"/>
      <c r="T4620"/>
    </row>
    <row r="4621" spans="1:20" x14ac:dyDescent="0.25">
      <c r="A4621"/>
      <c r="B4621"/>
      <c r="C4621"/>
      <c r="D4621"/>
      <c r="E4621"/>
      <c r="F4621"/>
      <c r="G4621"/>
      <c r="H4621"/>
      <c r="I4621"/>
      <c r="J4621"/>
      <c r="K4621"/>
      <c r="L4621"/>
      <c r="M4621"/>
      <c r="N4621"/>
      <c r="O4621"/>
      <c r="P4621"/>
      <c r="Q4621"/>
      <c r="R4621"/>
      <c r="S4621"/>
      <c r="T4621"/>
    </row>
    <row r="4622" spans="1:20" x14ac:dyDescent="0.25">
      <c r="A4622"/>
      <c r="B4622"/>
      <c r="C4622"/>
      <c r="D4622"/>
      <c r="E4622"/>
      <c r="F4622"/>
      <c r="G4622"/>
      <c r="H4622"/>
      <c r="I4622"/>
      <c r="J4622"/>
      <c r="K4622"/>
      <c r="L4622"/>
      <c r="M4622"/>
      <c r="N4622"/>
      <c r="O4622"/>
      <c r="P4622"/>
      <c r="Q4622"/>
      <c r="R4622"/>
      <c r="S4622"/>
      <c r="T4622"/>
    </row>
    <row r="4623" spans="1:20" x14ac:dyDescent="0.25">
      <c r="A4623"/>
      <c r="B4623"/>
      <c r="C4623"/>
      <c r="D4623"/>
      <c r="E4623"/>
      <c r="F4623"/>
      <c r="G4623"/>
      <c r="H4623"/>
      <c r="I4623"/>
      <c r="J4623"/>
      <c r="K4623"/>
      <c r="L4623"/>
      <c r="M4623"/>
      <c r="N4623"/>
      <c r="O4623"/>
      <c r="P4623"/>
      <c r="Q4623"/>
      <c r="R4623"/>
      <c r="S4623"/>
      <c r="T4623"/>
    </row>
    <row r="4624" spans="1:20" x14ac:dyDescent="0.25">
      <c r="A4624"/>
      <c r="B4624"/>
      <c r="C4624"/>
      <c r="D4624"/>
      <c r="E4624"/>
      <c r="F4624"/>
      <c r="G4624"/>
      <c r="H4624"/>
      <c r="I4624"/>
      <c r="J4624"/>
      <c r="K4624"/>
      <c r="L4624"/>
      <c r="M4624"/>
      <c r="N4624"/>
      <c r="O4624"/>
      <c r="P4624"/>
      <c r="Q4624"/>
      <c r="R4624"/>
      <c r="S4624"/>
      <c r="T4624"/>
    </row>
    <row r="4625" spans="1:20" x14ac:dyDescent="0.25">
      <c r="A4625"/>
      <c r="B4625"/>
      <c r="C4625"/>
      <c r="D4625"/>
      <c r="E4625"/>
      <c r="F4625"/>
      <c r="G4625"/>
      <c r="H4625"/>
      <c r="I4625"/>
      <c r="J4625"/>
      <c r="K4625"/>
      <c r="L4625"/>
      <c r="M4625"/>
      <c r="N4625"/>
      <c r="O4625"/>
      <c r="P4625"/>
      <c r="Q4625"/>
      <c r="R4625"/>
      <c r="S4625"/>
      <c r="T4625"/>
    </row>
    <row r="4626" spans="1:20" x14ac:dyDescent="0.25">
      <c r="A4626"/>
      <c r="B4626"/>
      <c r="C4626"/>
      <c r="D4626"/>
      <c r="E4626"/>
      <c r="F4626"/>
      <c r="G4626"/>
      <c r="H4626"/>
      <c r="I4626"/>
      <c r="J4626"/>
      <c r="K4626"/>
      <c r="L4626"/>
      <c r="M4626"/>
      <c r="N4626"/>
      <c r="O4626"/>
      <c r="P4626"/>
      <c r="Q4626"/>
      <c r="R4626"/>
      <c r="S4626"/>
      <c r="T4626"/>
    </row>
    <row r="4627" spans="1:20" x14ac:dyDescent="0.25">
      <c r="A4627"/>
      <c r="B4627"/>
      <c r="C4627"/>
      <c r="D4627"/>
      <c r="E4627"/>
      <c r="F4627"/>
      <c r="G4627"/>
      <c r="H4627"/>
      <c r="I4627"/>
      <c r="J4627"/>
      <c r="K4627"/>
      <c r="L4627"/>
      <c r="M4627"/>
      <c r="N4627"/>
      <c r="O4627"/>
      <c r="P4627"/>
      <c r="Q4627"/>
      <c r="R4627"/>
      <c r="S4627"/>
      <c r="T4627"/>
    </row>
    <row r="4628" spans="1:20" x14ac:dyDescent="0.25">
      <c r="A4628"/>
      <c r="B4628"/>
      <c r="C4628"/>
      <c r="D4628"/>
      <c r="E4628"/>
      <c r="F4628"/>
      <c r="G4628"/>
      <c r="H4628"/>
      <c r="I4628"/>
      <c r="J4628"/>
      <c r="K4628"/>
      <c r="L4628"/>
      <c r="M4628"/>
      <c r="N4628"/>
      <c r="O4628"/>
      <c r="P4628"/>
      <c r="Q4628"/>
      <c r="R4628"/>
      <c r="S4628"/>
      <c r="T4628"/>
    </row>
    <row r="4629" spans="1:20" x14ac:dyDescent="0.25">
      <c r="A4629"/>
      <c r="B4629"/>
      <c r="C4629"/>
      <c r="D4629"/>
      <c r="E4629"/>
      <c r="F4629"/>
      <c r="G4629"/>
      <c r="H4629"/>
      <c r="I4629"/>
      <c r="J4629"/>
      <c r="K4629"/>
      <c r="L4629"/>
      <c r="M4629"/>
      <c r="N4629"/>
      <c r="O4629"/>
      <c r="P4629"/>
      <c r="Q4629"/>
      <c r="R4629"/>
      <c r="S4629"/>
      <c r="T4629"/>
    </row>
    <row r="4630" spans="1:20" x14ac:dyDescent="0.25">
      <c r="A4630"/>
      <c r="B4630"/>
      <c r="C4630"/>
      <c r="D4630"/>
      <c r="E4630"/>
      <c r="F4630"/>
      <c r="G4630"/>
      <c r="H4630"/>
      <c r="I4630"/>
      <c r="J4630"/>
      <c r="K4630"/>
      <c r="L4630"/>
      <c r="M4630"/>
      <c r="N4630"/>
      <c r="O4630"/>
      <c r="P4630"/>
      <c r="Q4630"/>
      <c r="R4630"/>
      <c r="S4630"/>
      <c r="T4630"/>
    </row>
    <row r="4631" spans="1:20" x14ac:dyDescent="0.25">
      <c r="A4631"/>
      <c r="B4631"/>
      <c r="C4631"/>
      <c r="D4631"/>
      <c r="E4631"/>
      <c r="F4631"/>
      <c r="G4631"/>
      <c r="H4631"/>
      <c r="I4631"/>
      <c r="J4631"/>
      <c r="K4631"/>
      <c r="L4631"/>
      <c r="M4631"/>
      <c r="N4631"/>
      <c r="O4631"/>
      <c r="P4631"/>
      <c r="Q4631"/>
      <c r="R4631"/>
      <c r="S4631"/>
      <c r="T4631"/>
    </row>
    <row r="4632" spans="1:20" x14ac:dyDescent="0.25">
      <c r="A4632"/>
      <c r="B4632"/>
      <c r="C4632"/>
      <c r="D4632"/>
      <c r="E4632"/>
      <c r="F4632"/>
      <c r="G4632"/>
      <c r="H4632"/>
      <c r="I4632"/>
      <c r="J4632"/>
      <c r="K4632"/>
      <c r="L4632"/>
      <c r="M4632"/>
      <c r="N4632"/>
      <c r="O4632"/>
      <c r="P4632"/>
      <c r="Q4632"/>
      <c r="R4632"/>
      <c r="S4632"/>
      <c r="T4632"/>
    </row>
    <row r="4633" spans="1:20" x14ac:dyDescent="0.25">
      <c r="A4633"/>
      <c r="B4633"/>
      <c r="C4633"/>
      <c r="D4633"/>
      <c r="E4633"/>
      <c r="F4633"/>
      <c r="G4633"/>
      <c r="H4633"/>
      <c r="I4633"/>
      <c r="J4633"/>
      <c r="K4633"/>
      <c r="L4633"/>
      <c r="M4633"/>
      <c r="N4633"/>
      <c r="O4633"/>
      <c r="P4633"/>
      <c r="Q4633"/>
      <c r="R4633"/>
      <c r="S4633"/>
      <c r="T4633"/>
    </row>
    <row r="4634" spans="1:20" x14ac:dyDescent="0.25">
      <c r="A4634"/>
      <c r="B4634"/>
      <c r="C4634"/>
      <c r="D4634"/>
      <c r="E4634"/>
      <c r="F4634"/>
      <c r="G4634"/>
      <c r="H4634"/>
      <c r="I4634"/>
      <c r="J4634"/>
      <c r="K4634"/>
      <c r="L4634"/>
      <c r="M4634"/>
      <c r="N4634"/>
      <c r="O4634"/>
      <c r="P4634"/>
      <c r="Q4634"/>
      <c r="R4634"/>
      <c r="S4634"/>
      <c r="T4634"/>
    </row>
    <row r="4635" spans="1:20" x14ac:dyDescent="0.25">
      <c r="A4635"/>
      <c r="B4635"/>
      <c r="C4635"/>
      <c r="D4635"/>
      <c r="E4635"/>
      <c r="F4635"/>
      <c r="G4635"/>
      <c r="H4635"/>
      <c r="I4635"/>
      <c r="J4635"/>
      <c r="K4635"/>
      <c r="L4635"/>
      <c r="M4635"/>
      <c r="N4635"/>
      <c r="O4635"/>
      <c r="P4635"/>
      <c r="Q4635"/>
      <c r="R4635"/>
      <c r="S4635"/>
      <c r="T4635"/>
    </row>
    <row r="4636" spans="1:20" x14ac:dyDescent="0.25">
      <c r="A4636"/>
      <c r="B4636"/>
      <c r="C4636"/>
      <c r="D4636"/>
      <c r="E4636"/>
      <c r="F4636"/>
      <c r="G4636"/>
      <c r="H4636"/>
      <c r="I4636"/>
      <c r="J4636"/>
      <c r="K4636"/>
      <c r="L4636"/>
      <c r="M4636"/>
      <c r="N4636"/>
      <c r="O4636"/>
      <c r="P4636"/>
      <c r="Q4636"/>
      <c r="R4636"/>
      <c r="S4636"/>
      <c r="T4636"/>
    </row>
    <row r="4637" spans="1:20" x14ac:dyDescent="0.25">
      <c r="A4637"/>
      <c r="B4637"/>
      <c r="C4637"/>
      <c r="D4637"/>
      <c r="E4637"/>
      <c r="F4637"/>
      <c r="G4637"/>
      <c r="H4637"/>
      <c r="I4637"/>
      <c r="J4637"/>
      <c r="K4637"/>
      <c r="L4637"/>
      <c r="M4637"/>
      <c r="N4637"/>
      <c r="O4637"/>
      <c r="P4637"/>
      <c r="Q4637"/>
      <c r="R4637"/>
      <c r="S4637"/>
      <c r="T4637"/>
    </row>
    <row r="4638" spans="1:20" x14ac:dyDescent="0.25">
      <c r="A4638"/>
      <c r="B4638"/>
      <c r="C4638"/>
      <c r="D4638"/>
      <c r="E4638"/>
      <c r="F4638"/>
      <c r="G4638"/>
      <c r="H4638"/>
      <c r="I4638"/>
      <c r="J4638"/>
      <c r="K4638"/>
      <c r="L4638"/>
      <c r="M4638"/>
      <c r="N4638"/>
      <c r="O4638"/>
      <c r="P4638"/>
      <c r="Q4638"/>
      <c r="R4638"/>
      <c r="S4638"/>
      <c r="T4638"/>
    </row>
    <row r="4639" spans="1:20" x14ac:dyDescent="0.25">
      <c r="A4639"/>
      <c r="B4639"/>
      <c r="C4639"/>
      <c r="D4639"/>
      <c r="E4639"/>
      <c r="F4639"/>
      <c r="G4639"/>
      <c r="H4639"/>
      <c r="I4639"/>
      <c r="J4639"/>
      <c r="K4639"/>
      <c r="L4639"/>
      <c r="M4639"/>
      <c r="N4639"/>
      <c r="O4639"/>
      <c r="P4639"/>
      <c r="Q4639"/>
      <c r="R4639"/>
      <c r="S4639"/>
      <c r="T4639"/>
    </row>
    <row r="4640" spans="1:20" x14ac:dyDescent="0.25">
      <c r="A4640"/>
      <c r="B4640"/>
      <c r="C4640"/>
      <c r="D4640"/>
      <c r="E4640"/>
      <c r="F4640"/>
      <c r="G4640"/>
      <c r="H4640"/>
      <c r="I4640"/>
      <c r="J4640"/>
      <c r="K4640"/>
      <c r="L4640"/>
      <c r="M4640"/>
      <c r="N4640"/>
      <c r="O4640"/>
      <c r="P4640"/>
      <c r="Q4640"/>
      <c r="R4640"/>
      <c r="S4640"/>
      <c r="T4640"/>
    </row>
    <row r="4641" spans="1:20" x14ac:dyDescent="0.25">
      <c r="A4641"/>
      <c r="B4641"/>
      <c r="C4641"/>
      <c r="D4641"/>
      <c r="E4641"/>
      <c r="F4641"/>
      <c r="G4641"/>
      <c r="H4641"/>
      <c r="I4641"/>
      <c r="J4641"/>
      <c r="K4641"/>
      <c r="L4641"/>
      <c r="M4641"/>
      <c r="N4641"/>
      <c r="O4641"/>
      <c r="P4641"/>
      <c r="Q4641"/>
      <c r="R4641"/>
      <c r="S4641"/>
      <c r="T4641"/>
    </row>
    <row r="4642" spans="1:20" x14ac:dyDescent="0.25">
      <c r="A4642"/>
      <c r="B4642"/>
      <c r="C4642"/>
      <c r="D4642"/>
      <c r="E4642"/>
      <c r="F4642"/>
      <c r="G4642"/>
      <c r="H4642"/>
      <c r="I4642"/>
      <c r="J4642"/>
      <c r="K4642"/>
      <c r="L4642"/>
      <c r="M4642"/>
      <c r="N4642"/>
      <c r="O4642"/>
      <c r="P4642"/>
      <c r="Q4642"/>
      <c r="R4642"/>
      <c r="S4642"/>
      <c r="T4642"/>
    </row>
    <row r="4643" spans="1:20" x14ac:dyDescent="0.25">
      <c r="A4643"/>
      <c r="B4643"/>
      <c r="C4643"/>
      <c r="D4643"/>
      <c r="E4643"/>
      <c r="F4643"/>
      <c r="G4643"/>
      <c r="H4643"/>
      <c r="I4643"/>
      <c r="J4643"/>
      <c r="K4643"/>
      <c r="L4643"/>
      <c r="M4643"/>
      <c r="N4643"/>
      <c r="O4643"/>
      <c r="P4643"/>
      <c r="Q4643"/>
      <c r="R4643"/>
      <c r="S4643"/>
      <c r="T4643"/>
    </row>
    <row r="4644" spans="1:20" x14ac:dyDescent="0.25">
      <c r="A4644"/>
      <c r="B4644"/>
      <c r="C4644"/>
      <c r="D4644"/>
      <c r="E4644"/>
      <c r="F4644"/>
      <c r="G4644"/>
      <c r="H4644"/>
      <c r="I4644"/>
      <c r="J4644"/>
      <c r="K4644"/>
      <c r="L4644"/>
      <c r="M4644"/>
      <c r="N4644"/>
      <c r="O4644"/>
      <c r="P4644"/>
      <c r="Q4644"/>
      <c r="R4644"/>
      <c r="S4644"/>
      <c r="T4644"/>
    </row>
    <row r="4645" spans="1:20" x14ac:dyDescent="0.25">
      <c r="A4645"/>
      <c r="B4645"/>
      <c r="C4645"/>
      <c r="D4645"/>
      <c r="E4645"/>
      <c r="F4645"/>
      <c r="G4645"/>
      <c r="H4645"/>
      <c r="I4645"/>
      <c r="J4645"/>
      <c r="K4645"/>
      <c r="L4645"/>
      <c r="M4645"/>
      <c r="N4645"/>
      <c r="O4645"/>
      <c r="P4645"/>
      <c r="Q4645"/>
      <c r="R4645"/>
      <c r="S4645"/>
      <c r="T4645"/>
    </row>
    <row r="4646" spans="1:20" x14ac:dyDescent="0.25">
      <c r="A4646"/>
      <c r="B4646"/>
      <c r="C4646"/>
      <c r="D4646"/>
      <c r="E4646"/>
      <c r="F4646"/>
      <c r="G4646"/>
      <c r="H4646"/>
      <c r="I4646"/>
      <c r="J4646"/>
      <c r="K4646"/>
      <c r="L4646"/>
      <c r="M4646"/>
      <c r="N4646"/>
      <c r="O4646"/>
      <c r="P4646"/>
      <c r="Q4646"/>
      <c r="R4646"/>
      <c r="S4646"/>
      <c r="T4646"/>
    </row>
    <row r="4647" spans="1:20" x14ac:dyDescent="0.25">
      <c r="A4647"/>
      <c r="B4647"/>
      <c r="C4647"/>
      <c r="D4647"/>
      <c r="E4647"/>
      <c r="F4647"/>
      <c r="G4647"/>
      <c r="H4647"/>
      <c r="I4647"/>
      <c r="J4647"/>
      <c r="K4647"/>
      <c r="L4647"/>
      <c r="M4647"/>
      <c r="N4647"/>
      <c r="O4647"/>
      <c r="P4647"/>
      <c r="Q4647"/>
      <c r="R4647"/>
      <c r="S4647"/>
      <c r="T4647"/>
    </row>
    <row r="4648" spans="1:20" x14ac:dyDescent="0.25">
      <c r="A4648"/>
      <c r="B4648"/>
      <c r="C4648"/>
      <c r="D4648"/>
      <c r="E4648"/>
      <c r="F4648"/>
      <c r="G4648"/>
      <c r="H4648"/>
      <c r="I4648"/>
      <c r="J4648"/>
      <c r="K4648"/>
      <c r="L4648"/>
      <c r="M4648"/>
      <c r="N4648"/>
      <c r="O4648"/>
      <c r="P4648"/>
      <c r="Q4648"/>
      <c r="R4648"/>
      <c r="S4648"/>
      <c r="T4648"/>
    </row>
    <row r="4649" spans="1:20" x14ac:dyDescent="0.25">
      <c r="A4649"/>
      <c r="B4649"/>
      <c r="C4649"/>
      <c r="D4649"/>
      <c r="E4649"/>
      <c r="F4649"/>
      <c r="G4649"/>
      <c r="H4649"/>
      <c r="I4649"/>
      <c r="J4649"/>
      <c r="K4649"/>
      <c r="L4649"/>
      <c r="M4649"/>
      <c r="N4649"/>
      <c r="O4649"/>
      <c r="P4649"/>
      <c r="Q4649"/>
      <c r="R4649"/>
      <c r="S4649"/>
      <c r="T4649"/>
    </row>
    <row r="4650" spans="1:20" x14ac:dyDescent="0.25">
      <c r="A4650"/>
      <c r="B4650"/>
      <c r="C4650"/>
      <c r="D4650"/>
      <c r="E4650"/>
      <c r="F4650"/>
      <c r="G4650"/>
      <c r="H4650"/>
      <c r="I4650"/>
      <c r="J4650"/>
      <c r="K4650"/>
      <c r="L4650"/>
      <c r="M4650"/>
      <c r="N4650"/>
      <c r="O4650"/>
      <c r="P4650"/>
      <c r="Q4650"/>
      <c r="R4650"/>
      <c r="S4650"/>
      <c r="T4650"/>
    </row>
    <row r="4651" spans="1:20" x14ac:dyDescent="0.25">
      <c r="A4651"/>
      <c r="B4651"/>
      <c r="C4651"/>
      <c r="D4651"/>
      <c r="E4651"/>
      <c r="F4651"/>
      <c r="G4651"/>
      <c r="H4651"/>
      <c r="I4651"/>
      <c r="J4651"/>
      <c r="K4651"/>
      <c r="L4651"/>
      <c r="M4651"/>
      <c r="N4651"/>
      <c r="O4651"/>
      <c r="P4651"/>
      <c r="Q4651"/>
      <c r="R4651"/>
      <c r="S4651"/>
      <c r="T4651"/>
    </row>
    <row r="4652" spans="1:20" x14ac:dyDescent="0.25">
      <c r="A4652"/>
      <c r="B4652"/>
      <c r="C4652"/>
      <c r="D4652"/>
      <c r="E4652"/>
      <c r="F4652"/>
      <c r="G4652"/>
      <c r="H4652"/>
      <c r="I4652"/>
      <c r="J4652"/>
      <c r="K4652"/>
      <c r="L4652"/>
      <c r="M4652"/>
      <c r="N4652"/>
      <c r="O4652"/>
      <c r="P4652"/>
      <c r="Q4652"/>
      <c r="R4652"/>
      <c r="S4652"/>
      <c r="T4652"/>
    </row>
    <row r="4653" spans="1:20" x14ac:dyDescent="0.25">
      <c r="A4653"/>
      <c r="B4653"/>
      <c r="C4653"/>
      <c r="D4653"/>
      <c r="E4653"/>
      <c r="F4653"/>
      <c r="G4653"/>
      <c r="H4653"/>
      <c r="I4653"/>
      <c r="J4653"/>
      <c r="K4653"/>
      <c r="L4653"/>
      <c r="M4653"/>
      <c r="N4653"/>
      <c r="O4653"/>
      <c r="P4653"/>
      <c r="Q4653"/>
      <c r="R4653"/>
      <c r="S4653"/>
      <c r="T4653"/>
    </row>
    <row r="4654" spans="1:20" x14ac:dyDescent="0.25">
      <c r="A4654"/>
      <c r="B4654"/>
      <c r="C4654"/>
      <c r="D4654"/>
      <c r="E4654"/>
      <c r="F4654"/>
      <c r="G4654"/>
      <c r="H4654"/>
      <c r="I4654"/>
      <c r="J4654"/>
      <c r="K4654"/>
      <c r="L4654"/>
      <c r="M4654"/>
      <c r="N4654"/>
      <c r="O4654"/>
      <c r="P4654"/>
      <c r="Q4654"/>
      <c r="R4654"/>
      <c r="S4654"/>
      <c r="T4654"/>
    </row>
    <row r="4655" spans="1:20" x14ac:dyDescent="0.25">
      <c r="A4655"/>
      <c r="B4655"/>
      <c r="C4655"/>
      <c r="D4655"/>
      <c r="E4655"/>
      <c r="F4655"/>
      <c r="G4655"/>
      <c r="H4655"/>
      <c r="I4655"/>
      <c r="J4655"/>
      <c r="K4655"/>
      <c r="L4655"/>
      <c r="M4655"/>
      <c r="N4655"/>
      <c r="O4655"/>
      <c r="P4655"/>
      <c r="Q4655"/>
      <c r="R4655"/>
      <c r="S4655"/>
      <c r="T4655"/>
    </row>
    <row r="4656" spans="1:20" x14ac:dyDescent="0.25">
      <c r="A4656"/>
      <c r="B4656"/>
      <c r="C4656"/>
      <c r="D4656"/>
      <c r="E4656"/>
      <c r="F4656"/>
      <c r="G4656"/>
      <c r="H4656"/>
      <c r="I4656"/>
      <c r="J4656"/>
      <c r="K4656"/>
      <c r="L4656"/>
      <c r="M4656"/>
      <c r="N4656"/>
      <c r="O4656"/>
      <c r="P4656"/>
      <c r="Q4656"/>
      <c r="R4656"/>
      <c r="S4656"/>
      <c r="T4656"/>
    </row>
    <row r="4657" spans="1:20" x14ac:dyDescent="0.25">
      <c r="A4657"/>
      <c r="B4657"/>
      <c r="C4657"/>
      <c r="D4657"/>
      <c r="E4657"/>
      <c r="F4657"/>
      <c r="G4657"/>
      <c r="H4657"/>
      <c r="I4657"/>
      <c r="J4657"/>
      <c r="K4657"/>
      <c r="L4657"/>
      <c r="M4657"/>
      <c r="N4657"/>
      <c r="O4657"/>
      <c r="P4657"/>
      <c r="Q4657"/>
      <c r="R4657"/>
      <c r="S4657"/>
      <c r="T4657"/>
    </row>
    <row r="4658" spans="1:20" x14ac:dyDescent="0.25">
      <c r="A4658"/>
      <c r="B4658"/>
      <c r="C4658"/>
      <c r="D4658"/>
      <c r="E4658"/>
      <c r="F4658"/>
      <c r="G4658"/>
      <c r="H4658"/>
      <c r="I4658"/>
      <c r="J4658"/>
      <c r="K4658"/>
      <c r="L4658"/>
      <c r="M4658"/>
      <c r="N4658"/>
      <c r="O4658"/>
      <c r="P4658"/>
      <c r="Q4658"/>
      <c r="R4658"/>
      <c r="S4658"/>
      <c r="T4658"/>
    </row>
    <row r="4659" spans="1:20" x14ac:dyDescent="0.25">
      <c r="A4659"/>
      <c r="B4659"/>
      <c r="C4659"/>
      <c r="D4659"/>
      <c r="E4659"/>
      <c r="F4659"/>
      <c r="G4659"/>
      <c r="H4659"/>
      <c r="I4659"/>
      <c r="J4659"/>
      <c r="K4659"/>
      <c r="L4659"/>
      <c r="M4659"/>
      <c r="N4659"/>
      <c r="O4659"/>
      <c r="P4659"/>
      <c r="Q4659"/>
      <c r="R4659"/>
      <c r="S4659"/>
      <c r="T4659"/>
    </row>
    <row r="4660" spans="1:20" x14ac:dyDescent="0.25">
      <c r="A4660"/>
      <c r="B4660"/>
      <c r="C4660"/>
      <c r="D4660"/>
      <c r="E4660"/>
      <c r="F4660"/>
      <c r="G4660"/>
      <c r="H4660"/>
      <c r="I4660"/>
      <c r="J4660"/>
      <c r="K4660"/>
      <c r="L4660"/>
      <c r="M4660"/>
      <c r="N4660"/>
      <c r="O4660"/>
      <c r="P4660"/>
      <c r="Q4660"/>
      <c r="R4660"/>
      <c r="S4660"/>
      <c r="T4660"/>
    </row>
    <row r="4661" spans="1:20" x14ac:dyDescent="0.25">
      <c r="A4661"/>
      <c r="B4661"/>
      <c r="C4661"/>
      <c r="D4661"/>
      <c r="E4661"/>
      <c r="F4661"/>
      <c r="G4661"/>
      <c r="H4661"/>
      <c r="I4661"/>
      <c r="J4661"/>
      <c r="K4661"/>
      <c r="L4661"/>
      <c r="M4661"/>
      <c r="N4661"/>
      <c r="O4661"/>
      <c r="P4661"/>
      <c r="Q4661"/>
      <c r="R4661"/>
      <c r="S4661"/>
      <c r="T4661"/>
    </row>
    <row r="4662" spans="1:20" x14ac:dyDescent="0.25">
      <c r="A4662"/>
      <c r="B4662"/>
      <c r="C4662"/>
      <c r="D4662"/>
      <c r="E4662"/>
      <c r="F4662"/>
      <c r="G4662"/>
      <c r="H4662"/>
      <c r="I4662"/>
      <c r="J4662"/>
      <c r="K4662"/>
      <c r="L4662"/>
      <c r="M4662"/>
      <c r="N4662"/>
      <c r="O4662"/>
      <c r="P4662"/>
      <c r="Q4662"/>
      <c r="R4662"/>
      <c r="S4662"/>
      <c r="T4662"/>
    </row>
    <row r="4663" spans="1:20" x14ac:dyDescent="0.25">
      <c r="A4663"/>
      <c r="B4663"/>
      <c r="C4663"/>
      <c r="D4663"/>
      <c r="E4663"/>
      <c r="F4663"/>
      <c r="G4663"/>
      <c r="H4663"/>
      <c r="I4663"/>
      <c r="J4663"/>
      <c r="K4663"/>
      <c r="L4663"/>
      <c r="M4663"/>
      <c r="N4663"/>
      <c r="O4663"/>
      <c r="P4663"/>
      <c r="Q4663"/>
      <c r="R4663"/>
      <c r="S4663"/>
      <c r="T4663"/>
    </row>
    <row r="4664" spans="1:20" x14ac:dyDescent="0.25">
      <c r="A4664"/>
      <c r="B4664"/>
      <c r="C4664"/>
      <c r="D4664"/>
      <c r="E4664"/>
      <c r="F4664"/>
      <c r="G4664"/>
      <c r="H4664"/>
      <c r="I4664"/>
      <c r="J4664"/>
      <c r="K4664"/>
      <c r="L4664"/>
      <c r="M4664"/>
      <c r="N4664"/>
      <c r="O4664"/>
      <c r="P4664"/>
      <c r="Q4664"/>
      <c r="R4664"/>
      <c r="S4664"/>
      <c r="T4664"/>
    </row>
    <row r="4665" spans="1:20" x14ac:dyDescent="0.25">
      <c r="A4665"/>
      <c r="B4665"/>
      <c r="C4665"/>
      <c r="D4665"/>
      <c r="E4665"/>
      <c r="F4665"/>
      <c r="G4665"/>
      <c r="H4665"/>
      <c r="I4665"/>
      <c r="J4665"/>
      <c r="K4665"/>
      <c r="L4665"/>
      <c r="M4665"/>
      <c r="N4665"/>
      <c r="O4665"/>
      <c r="P4665"/>
      <c r="Q4665"/>
      <c r="R4665"/>
      <c r="S4665"/>
      <c r="T4665"/>
    </row>
    <row r="4666" spans="1:20" x14ac:dyDescent="0.25">
      <c r="A4666"/>
      <c r="B4666"/>
      <c r="C4666"/>
      <c r="D4666"/>
      <c r="E4666"/>
      <c r="F4666"/>
      <c r="G4666"/>
      <c r="H4666"/>
      <c r="I4666"/>
      <c r="J4666"/>
      <c r="K4666"/>
      <c r="L4666"/>
      <c r="M4666"/>
      <c r="N4666"/>
      <c r="O4666"/>
      <c r="P4666"/>
      <c r="Q4666"/>
      <c r="R4666"/>
      <c r="S4666"/>
      <c r="T4666"/>
    </row>
    <row r="4667" spans="1:20" x14ac:dyDescent="0.25">
      <c r="A4667"/>
      <c r="B4667"/>
      <c r="C4667"/>
      <c r="D4667"/>
      <c r="E4667"/>
      <c r="F4667"/>
      <c r="G4667"/>
      <c r="H4667"/>
      <c r="I4667"/>
      <c r="J4667"/>
      <c r="K4667"/>
      <c r="L4667"/>
      <c r="M4667"/>
      <c r="N4667"/>
      <c r="O4667"/>
      <c r="P4667"/>
      <c r="Q4667"/>
      <c r="R4667"/>
      <c r="S4667"/>
      <c r="T4667"/>
    </row>
    <row r="4668" spans="1:20" x14ac:dyDescent="0.25">
      <c r="A4668"/>
      <c r="B4668"/>
      <c r="C4668"/>
      <c r="D4668"/>
      <c r="E4668"/>
      <c r="F4668"/>
      <c r="G4668"/>
      <c r="H4668"/>
      <c r="I4668"/>
      <c r="J4668"/>
      <c r="K4668"/>
      <c r="L4668"/>
      <c r="M4668"/>
      <c r="N4668"/>
      <c r="O4668"/>
      <c r="P4668"/>
      <c r="Q4668"/>
      <c r="R4668"/>
      <c r="S4668"/>
      <c r="T4668"/>
    </row>
    <row r="4669" spans="1:20" x14ac:dyDescent="0.25">
      <c r="A4669"/>
      <c r="B4669"/>
      <c r="C4669"/>
      <c r="D4669"/>
      <c r="E4669"/>
      <c r="F4669"/>
      <c r="G4669"/>
      <c r="H4669"/>
      <c r="I4669"/>
      <c r="J4669"/>
      <c r="K4669"/>
      <c r="L4669"/>
      <c r="M4669"/>
      <c r="N4669"/>
      <c r="O4669"/>
      <c r="P4669"/>
      <c r="Q4669"/>
      <c r="R4669"/>
      <c r="S4669"/>
      <c r="T4669"/>
    </row>
    <row r="4670" spans="1:20" x14ac:dyDescent="0.25">
      <c r="A4670"/>
      <c r="B4670"/>
      <c r="C4670"/>
      <c r="D4670"/>
      <c r="E4670"/>
      <c r="F4670"/>
      <c r="G4670"/>
      <c r="H4670"/>
      <c r="I4670"/>
      <c r="J4670"/>
      <c r="K4670"/>
      <c r="L4670"/>
      <c r="M4670"/>
      <c r="N4670"/>
      <c r="O4670"/>
      <c r="P4670"/>
      <c r="Q4670"/>
      <c r="R4670"/>
      <c r="S4670"/>
      <c r="T4670"/>
    </row>
    <row r="4671" spans="1:20" x14ac:dyDescent="0.25">
      <c r="A4671"/>
      <c r="B4671"/>
      <c r="C4671"/>
      <c r="D4671"/>
      <c r="E4671"/>
      <c r="F4671"/>
      <c r="G4671"/>
      <c r="H4671"/>
      <c r="I4671"/>
      <c r="J4671"/>
      <c r="K4671"/>
      <c r="L4671"/>
      <c r="M4671"/>
      <c r="N4671"/>
      <c r="O4671"/>
      <c r="P4671"/>
      <c r="Q4671"/>
      <c r="R4671"/>
      <c r="S4671"/>
      <c r="T4671"/>
    </row>
    <row r="4672" spans="1:20" x14ac:dyDescent="0.25">
      <c r="A4672"/>
      <c r="B4672"/>
      <c r="C4672"/>
      <c r="D4672"/>
      <c r="E4672"/>
      <c r="F4672"/>
      <c r="G4672"/>
      <c r="H4672"/>
      <c r="I4672"/>
      <c r="J4672"/>
      <c r="K4672"/>
      <c r="L4672"/>
      <c r="M4672"/>
      <c r="N4672"/>
      <c r="O4672"/>
      <c r="P4672"/>
      <c r="Q4672"/>
      <c r="R4672"/>
      <c r="S4672"/>
      <c r="T4672"/>
    </row>
    <row r="4673" spans="1:20" x14ac:dyDescent="0.25">
      <c r="A4673"/>
      <c r="B4673"/>
      <c r="C4673"/>
      <c r="D4673"/>
      <c r="E4673"/>
      <c r="F4673"/>
      <c r="G4673"/>
      <c r="H4673"/>
      <c r="I4673"/>
      <c r="J4673"/>
      <c r="K4673"/>
      <c r="L4673"/>
      <c r="M4673"/>
      <c r="N4673"/>
      <c r="O4673"/>
      <c r="P4673"/>
      <c r="Q4673"/>
      <c r="R4673"/>
      <c r="S4673"/>
      <c r="T4673"/>
    </row>
    <row r="4674" spans="1:20" x14ac:dyDescent="0.25">
      <c r="A4674"/>
      <c r="B4674"/>
      <c r="C4674"/>
      <c r="D4674"/>
      <c r="E4674"/>
      <c r="F4674"/>
      <c r="G4674"/>
      <c r="H4674"/>
      <c r="I4674"/>
      <c r="J4674"/>
      <c r="K4674"/>
      <c r="L4674"/>
      <c r="M4674"/>
      <c r="N4674"/>
      <c r="O4674"/>
      <c r="P4674"/>
      <c r="Q4674"/>
      <c r="R4674"/>
      <c r="S4674"/>
      <c r="T4674"/>
    </row>
    <row r="4675" spans="1:20" x14ac:dyDescent="0.25">
      <c r="A4675"/>
      <c r="B4675"/>
      <c r="C4675"/>
      <c r="D4675"/>
      <c r="E4675"/>
      <c r="F4675"/>
      <c r="G4675"/>
      <c r="H4675"/>
      <c r="I4675"/>
      <c r="J4675"/>
      <c r="K4675"/>
      <c r="L4675"/>
      <c r="M4675"/>
      <c r="N4675"/>
      <c r="O4675"/>
      <c r="P4675"/>
      <c r="Q4675"/>
      <c r="R4675"/>
      <c r="S4675"/>
      <c r="T4675"/>
    </row>
    <row r="4676" spans="1:20" x14ac:dyDescent="0.25">
      <c r="A4676"/>
      <c r="B4676"/>
      <c r="C4676"/>
      <c r="D4676"/>
      <c r="E4676"/>
      <c r="F4676"/>
      <c r="G4676"/>
      <c r="H4676"/>
      <c r="I4676"/>
      <c r="J4676"/>
      <c r="K4676"/>
      <c r="L4676"/>
      <c r="M4676"/>
      <c r="N4676"/>
      <c r="O4676"/>
      <c r="P4676"/>
      <c r="Q4676"/>
      <c r="R4676"/>
      <c r="S4676"/>
      <c r="T4676"/>
    </row>
    <row r="4677" spans="1:20" x14ac:dyDescent="0.25">
      <c r="A4677"/>
      <c r="B4677"/>
      <c r="C4677"/>
      <c r="D4677"/>
      <c r="E4677"/>
      <c r="F4677"/>
      <c r="G4677"/>
      <c r="H4677"/>
      <c r="I4677"/>
      <c r="J4677"/>
      <c r="K4677"/>
      <c r="L4677"/>
      <c r="M4677"/>
      <c r="N4677"/>
      <c r="O4677"/>
      <c r="P4677"/>
      <c r="Q4677"/>
      <c r="R4677"/>
      <c r="S4677"/>
      <c r="T4677"/>
    </row>
    <row r="4678" spans="1:20" x14ac:dyDescent="0.25">
      <c r="A4678"/>
      <c r="B4678"/>
      <c r="C4678"/>
      <c r="D4678"/>
      <c r="E4678"/>
      <c r="F4678"/>
      <c r="G4678"/>
      <c r="H4678"/>
      <c r="I4678"/>
      <c r="J4678"/>
      <c r="K4678"/>
      <c r="L4678"/>
      <c r="M4678"/>
      <c r="N4678"/>
      <c r="O4678"/>
      <c r="P4678"/>
      <c r="Q4678"/>
      <c r="R4678"/>
      <c r="S4678"/>
      <c r="T4678"/>
    </row>
    <row r="4679" spans="1:20" x14ac:dyDescent="0.25">
      <c r="A4679"/>
      <c r="B4679"/>
      <c r="C4679"/>
      <c r="D4679"/>
      <c r="E4679"/>
      <c r="F4679"/>
      <c r="G4679"/>
      <c r="H4679"/>
      <c r="I4679"/>
      <c r="J4679"/>
      <c r="K4679"/>
      <c r="L4679"/>
      <c r="M4679"/>
      <c r="N4679"/>
      <c r="O4679"/>
      <c r="P4679"/>
      <c r="Q4679"/>
      <c r="R4679"/>
      <c r="S4679"/>
      <c r="T4679"/>
    </row>
    <row r="4680" spans="1:20" x14ac:dyDescent="0.25">
      <c r="A4680"/>
      <c r="B4680"/>
      <c r="C4680"/>
      <c r="D4680"/>
      <c r="E4680"/>
      <c r="F4680"/>
      <c r="G4680"/>
      <c r="H4680"/>
      <c r="I4680"/>
      <c r="J4680"/>
      <c r="K4680"/>
      <c r="L4680"/>
      <c r="M4680"/>
      <c r="N4680"/>
      <c r="O4680"/>
      <c r="P4680"/>
      <c r="Q4680"/>
      <c r="R4680"/>
      <c r="S4680"/>
      <c r="T4680"/>
    </row>
    <row r="4681" spans="1:20" x14ac:dyDescent="0.25">
      <c r="A4681"/>
      <c r="B4681"/>
      <c r="C4681"/>
      <c r="D4681"/>
      <c r="E4681"/>
      <c r="F4681"/>
      <c r="G4681"/>
      <c r="H4681"/>
      <c r="I4681"/>
      <c r="J4681"/>
      <c r="K4681"/>
      <c r="L4681"/>
      <c r="M4681"/>
      <c r="N4681"/>
      <c r="O4681"/>
      <c r="P4681"/>
      <c r="Q4681"/>
      <c r="R4681"/>
      <c r="S4681"/>
      <c r="T4681"/>
    </row>
    <row r="4682" spans="1:20" x14ac:dyDescent="0.25">
      <c r="A4682"/>
      <c r="B4682"/>
      <c r="C4682"/>
      <c r="D4682"/>
      <c r="E4682"/>
      <c r="F4682"/>
      <c r="G4682"/>
      <c r="H4682"/>
      <c r="I4682"/>
      <c r="J4682"/>
      <c r="K4682"/>
      <c r="L4682"/>
      <c r="M4682"/>
      <c r="N4682"/>
      <c r="O4682"/>
      <c r="P4682"/>
      <c r="Q4682"/>
      <c r="R4682"/>
      <c r="S4682"/>
      <c r="T4682"/>
    </row>
    <row r="4683" spans="1:20" x14ac:dyDescent="0.25">
      <c r="A4683"/>
      <c r="B4683"/>
      <c r="C4683"/>
      <c r="D4683"/>
      <c r="E4683"/>
      <c r="F4683"/>
      <c r="G4683"/>
      <c r="H4683"/>
      <c r="I4683"/>
      <c r="J4683"/>
      <c r="K4683"/>
      <c r="L4683"/>
      <c r="M4683"/>
      <c r="N4683"/>
      <c r="O4683"/>
      <c r="P4683"/>
      <c r="Q4683"/>
      <c r="R4683"/>
      <c r="S4683"/>
      <c r="T4683"/>
    </row>
    <row r="4684" spans="1:20" x14ac:dyDescent="0.25">
      <c r="A4684"/>
      <c r="B4684"/>
      <c r="C4684"/>
      <c r="D4684"/>
      <c r="E4684"/>
      <c r="F4684"/>
      <c r="G4684"/>
      <c r="H4684"/>
      <c r="I4684"/>
      <c r="J4684"/>
      <c r="K4684"/>
      <c r="L4684"/>
      <c r="M4684"/>
      <c r="N4684"/>
      <c r="O4684"/>
      <c r="P4684"/>
      <c r="Q4684"/>
      <c r="R4684"/>
      <c r="S4684"/>
      <c r="T4684"/>
    </row>
    <row r="4685" spans="1:20" x14ac:dyDescent="0.25">
      <c r="A4685"/>
      <c r="B4685"/>
      <c r="C4685"/>
      <c r="D4685"/>
      <c r="E4685"/>
      <c r="F4685"/>
      <c r="G4685"/>
      <c r="H4685"/>
      <c r="I4685"/>
      <c r="J4685"/>
      <c r="K4685"/>
      <c r="L4685"/>
      <c r="M4685"/>
      <c r="N4685"/>
      <c r="O4685"/>
      <c r="P4685"/>
      <c r="Q4685"/>
      <c r="R4685"/>
      <c r="S4685"/>
      <c r="T4685"/>
    </row>
    <row r="4686" spans="1:20" x14ac:dyDescent="0.25">
      <c r="A4686"/>
      <c r="B4686"/>
      <c r="C4686"/>
      <c r="D4686"/>
      <c r="E4686"/>
      <c r="F4686"/>
      <c r="G4686"/>
      <c r="H4686"/>
      <c r="I4686"/>
      <c r="J4686"/>
      <c r="K4686"/>
      <c r="L4686"/>
      <c r="M4686"/>
      <c r="N4686"/>
      <c r="O4686"/>
      <c r="P4686"/>
      <c r="Q4686"/>
      <c r="R4686"/>
      <c r="S4686"/>
      <c r="T4686"/>
    </row>
    <row r="4687" spans="1:20" x14ac:dyDescent="0.25">
      <c r="A4687"/>
      <c r="B4687"/>
      <c r="C4687"/>
      <c r="D4687"/>
      <c r="E4687"/>
      <c r="F4687"/>
      <c r="G4687"/>
      <c r="H4687"/>
      <c r="I4687"/>
      <c r="J4687"/>
      <c r="K4687"/>
      <c r="L4687"/>
      <c r="M4687"/>
      <c r="N4687"/>
      <c r="O4687"/>
      <c r="P4687"/>
      <c r="Q4687"/>
      <c r="R4687"/>
      <c r="S4687"/>
      <c r="T4687"/>
    </row>
    <row r="4688" spans="1:20" x14ac:dyDescent="0.25">
      <c r="A4688"/>
      <c r="B4688"/>
      <c r="C4688"/>
      <c r="D4688"/>
      <c r="E4688"/>
      <c r="F4688"/>
      <c r="G4688"/>
      <c r="H4688"/>
      <c r="I4688"/>
      <c r="J4688"/>
      <c r="K4688"/>
      <c r="L4688"/>
      <c r="M4688"/>
      <c r="N4688"/>
      <c r="O4688"/>
      <c r="P4688"/>
      <c r="Q4688"/>
      <c r="R4688"/>
      <c r="S4688"/>
      <c r="T4688"/>
    </row>
    <row r="4689" spans="1:20" x14ac:dyDescent="0.25">
      <c r="A4689"/>
      <c r="B4689"/>
      <c r="C4689"/>
      <c r="D4689"/>
      <c r="E4689"/>
      <c r="F4689"/>
      <c r="G4689"/>
      <c r="H4689"/>
      <c r="I4689"/>
      <c r="J4689"/>
      <c r="K4689"/>
      <c r="L4689"/>
      <c r="M4689"/>
      <c r="N4689"/>
      <c r="O4689"/>
      <c r="P4689"/>
      <c r="Q4689"/>
      <c r="R4689"/>
      <c r="S4689"/>
      <c r="T4689"/>
    </row>
    <row r="4690" spans="1:20" x14ac:dyDescent="0.25">
      <c r="A4690"/>
      <c r="B4690"/>
      <c r="C4690"/>
      <c r="D4690"/>
      <c r="E4690"/>
      <c r="F4690"/>
      <c r="G4690"/>
      <c r="H4690"/>
      <c r="I4690"/>
      <c r="J4690"/>
      <c r="K4690"/>
      <c r="L4690"/>
      <c r="M4690"/>
      <c r="N4690"/>
      <c r="O4690"/>
      <c r="P4690"/>
      <c r="Q4690"/>
      <c r="R4690"/>
      <c r="S4690"/>
      <c r="T4690"/>
    </row>
    <row r="4691" spans="1:20" x14ac:dyDescent="0.25">
      <c r="A4691"/>
      <c r="B4691"/>
      <c r="C4691"/>
      <c r="D4691"/>
      <c r="E4691"/>
      <c r="F4691"/>
      <c r="G4691"/>
      <c r="H4691"/>
      <c r="I4691"/>
      <c r="J4691"/>
      <c r="K4691"/>
      <c r="L4691"/>
      <c r="M4691"/>
      <c r="N4691"/>
      <c r="O4691"/>
      <c r="P4691"/>
      <c r="Q4691"/>
      <c r="R4691"/>
      <c r="S4691"/>
      <c r="T4691"/>
    </row>
    <row r="4692" spans="1:20" x14ac:dyDescent="0.25">
      <c r="A4692"/>
      <c r="B4692"/>
      <c r="C4692"/>
      <c r="D4692"/>
      <c r="E4692"/>
      <c r="F4692"/>
      <c r="G4692"/>
      <c r="H4692"/>
      <c r="I4692"/>
      <c r="J4692"/>
      <c r="K4692"/>
      <c r="L4692"/>
      <c r="M4692"/>
      <c r="N4692"/>
      <c r="O4692"/>
      <c r="P4692"/>
      <c r="Q4692"/>
      <c r="R4692"/>
      <c r="S4692"/>
      <c r="T4692"/>
    </row>
    <row r="4693" spans="1:20" x14ac:dyDescent="0.25">
      <c r="A4693"/>
      <c r="B4693"/>
      <c r="C4693"/>
      <c r="D4693"/>
      <c r="E4693"/>
      <c r="F4693"/>
      <c r="G4693"/>
      <c r="H4693"/>
      <c r="I4693"/>
      <c r="J4693"/>
      <c r="K4693"/>
      <c r="L4693"/>
      <c r="M4693"/>
      <c r="N4693"/>
      <c r="O4693"/>
      <c r="P4693"/>
      <c r="Q4693"/>
      <c r="R4693"/>
      <c r="S4693"/>
      <c r="T4693"/>
    </row>
    <row r="4694" spans="1:20" x14ac:dyDescent="0.25">
      <c r="A4694"/>
      <c r="B4694"/>
      <c r="C4694"/>
      <c r="D4694"/>
      <c r="E4694"/>
      <c r="F4694"/>
      <c r="G4694"/>
      <c r="H4694"/>
      <c r="I4694"/>
      <c r="J4694"/>
      <c r="K4694"/>
      <c r="L4694"/>
      <c r="M4694"/>
      <c r="N4694"/>
      <c r="O4694"/>
      <c r="P4694"/>
      <c r="Q4694"/>
      <c r="R4694"/>
      <c r="S4694"/>
      <c r="T4694"/>
    </row>
    <row r="4695" spans="1:20" x14ac:dyDescent="0.25">
      <c r="A4695"/>
      <c r="B4695"/>
      <c r="C4695"/>
      <c r="D4695"/>
      <c r="E4695"/>
      <c r="F4695"/>
      <c r="G4695"/>
      <c r="H4695"/>
      <c r="I4695"/>
      <c r="J4695"/>
      <c r="K4695"/>
      <c r="L4695"/>
      <c r="M4695"/>
      <c r="N4695"/>
      <c r="O4695"/>
      <c r="P4695"/>
      <c r="Q4695"/>
      <c r="R4695"/>
      <c r="S4695"/>
      <c r="T4695"/>
    </row>
    <row r="4696" spans="1:20" x14ac:dyDescent="0.25">
      <c r="A4696"/>
      <c r="B4696"/>
      <c r="C4696"/>
      <c r="D4696"/>
      <c r="E4696"/>
      <c r="F4696"/>
      <c r="G4696"/>
      <c r="H4696"/>
      <c r="I4696"/>
      <c r="J4696"/>
      <c r="K4696"/>
      <c r="L4696"/>
      <c r="M4696"/>
      <c r="N4696"/>
      <c r="O4696"/>
      <c r="P4696"/>
      <c r="Q4696"/>
      <c r="R4696"/>
      <c r="S4696"/>
      <c r="T4696"/>
    </row>
    <row r="4697" spans="1:20" x14ac:dyDescent="0.25">
      <c r="A4697"/>
      <c r="B4697"/>
      <c r="C4697"/>
      <c r="D4697"/>
      <c r="E4697"/>
      <c r="F4697"/>
      <c r="G4697"/>
      <c r="H4697"/>
      <c r="I4697"/>
      <c r="J4697"/>
      <c r="K4697"/>
      <c r="L4697"/>
      <c r="M4697"/>
      <c r="N4697"/>
      <c r="O4697"/>
      <c r="P4697"/>
      <c r="Q4697"/>
      <c r="R4697"/>
      <c r="S4697"/>
      <c r="T4697"/>
    </row>
    <row r="4698" spans="1:20" x14ac:dyDescent="0.25">
      <c r="A4698"/>
      <c r="B4698"/>
      <c r="C4698"/>
      <c r="D4698"/>
      <c r="E4698"/>
      <c r="F4698"/>
      <c r="G4698"/>
      <c r="H4698"/>
      <c r="I4698"/>
      <c r="J4698"/>
      <c r="K4698"/>
      <c r="L4698"/>
      <c r="M4698"/>
      <c r="N4698"/>
      <c r="O4698"/>
      <c r="P4698"/>
      <c r="Q4698"/>
      <c r="R4698"/>
      <c r="S4698"/>
      <c r="T4698"/>
    </row>
    <row r="4699" spans="1:20" x14ac:dyDescent="0.25">
      <c r="A4699"/>
      <c r="B4699"/>
      <c r="C4699"/>
      <c r="D4699"/>
      <c r="E4699"/>
      <c r="F4699"/>
      <c r="G4699"/>
      <c r="H4699"/>
      <c r="I4699"/>
      <c r="J4699"/>
      <c r="K4699"/>
      <c r="L4699"/>
      <c r="M4699"/>
      <c r="N4699"/>
      <c r="O4699"/>
      <c r="P4699"/>
      <c r="Q4699"/>
      <c r="R4699"/>
      <c r="S4699"/>
      <c r="T4699"/>
    </row>
    <row r="4700" spans="1:20" x14ac:dyDescent="0.25">
      <c r="A4700"/>
      <c r="B4700"/>
      <c r="C4700"/>
      <c r="D4700"/>
      <c r="E4700"/>
      <c r="F4700"/>
      <c r="G4700"/>
      <c r="H4700"/>
      <c r="I4700"/>
      <c r="J4700"/>
      <c r="K4700"/>
      <c r="L4700"/>
      <c r="M4700"/>
      <c r="N4700"/>
      <c r="O4700"/>
      <c r="P4700"/>
      <c r="Q4700"/>
      <c r="R4700"/>
      <c r="S4700"/>
      <c r="T4700"/>
    </row>
    <row r="4701" spans="1:20" x14ac:dyDescent="0.25">
      <c r="A4701"/>
      <c r="B4701"/>
      <c r="C4701"/>
      <c r="D4701"/>
      <c r="E4701"/>
      <c r="F4701"/>
      <c r="G4701"/>
      <c r="H4701"/>
      <c r="I4701"/>
      <c r="J4701"/>
      <c r="K4701"/>
      <c r="L4701"/>
      <c r="M4701"/>
      <c r="N4701"/>
      <c r="O4701"/>
      <c r="P4701"/>
      <c r="Q4701"/>
      <c r="R4701"/>
      <c r="S4701"/>
      <c r="T4701"/>
    </row>
    <row r="4702" spans="1:20" x14ac:dyDescent="0.25">
      <c r="A4702"/>
      <c r="B4702"/>
      <c r="C4702"/>
      <c r="D4702"/>
      <c r="E4702"/>
      <c r="F4702"/>
      <c r="G4702"/>
      <c r="H4702"/>
      <c r="I4702"/>
      <c r="J4702"/>
      <c r="K4702"/>
      <c r="L4702"/>
      <c r="M4702"/>
      <c r="N4702"/>
      <c r="O4702"/>
      <c r="P4702"/>
      <c r="Q4702"/>
      <c r="R4702"/>
      <c r="S4702"/>
      <c r="T4702"/>
    </row>
    <row r="4703" spans="1:20" x14ac:dyDescent="0.25">
      <c r="A4703"/>
      <c r="B4703"/>
      <c r="C4703"/>
      <c r="D4703"/>
      <c r="E4703"/>
      <c r="F4703"/>
      <c r="G4703"/>
      <c r="H4703"/>
      <c r="I4703"/>
      <c r="J4703"/>
      <c r="K4703"/>
      <c r="L4703"/>
      <c r="M4703"/>
      <c r="N4703"/>
      <c r="O4703"/>
      <c r="P4703"/>
      <c r="Q4703"/>
      <c r="R4703"/>
      <c r="S4703"/>
      <c r="T4703"/>
    </row>
    <row r="4704" spans="1:20" x14ac:dyDescent="0.25">
      <c r="A4704"/>
      <c r="B4704"/>
      <c r="C4704"/>
      <c r="D4704"/>
      <c r="E4704"/>
      <c r="F4704"/>
      <c r="G4704"/>
      <c r="H4704"/>
      <c r="I4704"/>
      <c r="J4704"/>
      <c r="K4704"/>
      <c r="L4704"/>
      <c r="M4704"/>
      <c r="N4704"/>
      <c r="O4704"/>
      <c r="P4704"/>
      <c r="Q4704"/>
      <c r="R4704"/>
      <c r="S4704"/>
      <c r="T4704"/>
    </row>
    <row r="4705" spans="1:20" x14ac:dyDescent="0.25">
      <c r="A4705"/>
      <c r="B4705"/>
      <c r="C4705"/>
      <c r="D4705"/>
      <c r="E4705"/>
      <c r="F4705"/>
      <c r="G4705"/>
      <c r="H4705"/>
      <c r="I4705"/>
      <c r="J4705"/>
      <c r="K4705"/>
      <c r="L4705"/>
      <c r="M4705"/>
      <c r="N4705"/>
      <c r="O4705"/>
      <c r="P4705"/>
      <c r="Q4705"/>
      <c r="R4705"/>
      <c r="S4705"/>
      <c r="T4705"/>
    </row>
    <row r="4706" spans="1:20" x14ac:dyDescent="0.25">
      <c r="A4706"/>
      <c r="B4706"/>
      <c r="C4706"/>
      <c r="D4706"/>
      <c r="E4706"/>
      <c r="F4706"/>
      <c r="G4706"/>
      <c r="H4706"/>
      <c r="I4706"/>
      <c r="J4706"/>
      <c r="K4706"/>
      <c r="L4706"/>
      <c r="M4706"/>
      <c r="N4706"/>
      <c r="O4706"/>
      <c r="P4706"/>
      <c r="Q4706"/>
      <c r="R4706"/>
      <c r="S4706"/>
      <c r="T4706"/>
    </row>
    <row r="4707" spans="1:20" x14ac:dyDescent="0.25">
      <c r="A4707"/>
      <c r="B4707"/>
      <c r="C4707"/>
      <c r="D4707"/>
      <c r="E4707"/>
      <c r="F4707"/>
      <c r="G4707"/>
      <c r="H4707"/>
      <c r="I4707"/>
      <c r="J4707"/>
      <c r="K4707"/>
      <c r="L4707"/>
      <c r="M4707"/>
      <c r="N4707"/>
      <c r="O4707"/>
      <c r="P4707"/>
      <c r="Q4707"/>
      <c r="R4707"/>
      <c r="S4707"/>
      <c r="T4707"/>
    </row>
    <row r="4708" spans="1:20" x14ac:dyDescent="0.25">
      <c r="A4708"/>
      <c r="B4708"/>
      <c r="C4708"/>
      <c r="D4708"/>
      <c r="E4708"/>
      <c r="F4708"/>
      <c r="G4708"/>
      <c r="H4708"/>
      <c r="I4708"/>
      <c r="J4708"/>
      <c r="K4708"/>
      <c r="L4708"/>
      <c r="M4708"/>
      <c r="N4708"/>
      <c r="O4708"/>
      <c r="P4708"/>
      <c r="Q4708"/>
      <c r="R4708"/>
      <c r="S4708"/>
      <c r="T4708"/>
    </row>
    <row r="4709" spans="1:20" x14ac:dyDescent="0.25">
      <c r="A4709"/>
      <c r="B4709"/>
      <c r="C4709"/>
      <c r="D4709"/>
      <c r="E4709"/>
      <c r="F4709"/>
      <c r="G4709"/>
      <c r="H4709"/>
      <c r="I4709"/>
      <c r="J4709"/>
      <c r="K4709"/>
      <c r="L4709"/>
      <c r="M4709"/>
      <c r="N4709"/>
      <c r="O4709"/>
      <c r="P4709"/>
      <c r="Q4709"/>
      <c r="R4709"/>
      <c r="S4709"/>
      <c r="T4709"/>
    </row>
    <row r="4710" spans="1:20" x14ac:dyDescent="0.25">
      <c r="A4710"/>
      <c r="B4710"/>
      <c r="C4710"/>
      <c r="D4710"/>
      <c r="E4710"/>
      <c r="F4710"/>
      <c r="G4710"/>
      <c r="H4710"/>
      <c r="I4710"/>
      <c r="J4710"/>
      <c r="K4710"/>
      <c r="L4710"/>
      <c r="M4710"/>
      <c r="N4710"/>
      <c r="O4710"/>
      <c r="P4710"/>
      <c r="Q4710"/>
      <c r="R4710"/>
      <c r="S4710"/>
      <c r="T4710"/>
    </row>
    <row r="4711" spans="1:20" x14ac:dyDescent="0.25">
      <c r="A4711"/>
      <c r="B4711"/>
      <c r="C4711"/>
      <c r="D4711"/>
      <c r="E4711"/>
      <c r="F4711"/>
      <c r="G4711"/>
      <c r="H4711"/>
      <c r="I4711"/>
      <c r="J4711"/>
      <c r="K4711"/>
      <c r="L4711"/>
      <c r="M4711"/>
      <c r="N4711"/>
      <c r="O4711"/>
      <c r="P4711"/>
      <c r="Q4711"/>
      <c r="R4711"/>
      <c r="S4711"/>
      <c r="T4711"/>
    </row>
    <row r="4712" spans="1:20" x14ac:dyDescent="0.25">
      <c r="A4712"/>
      <c r="B4712"/>
      <c r="C4712"/>
      <c r="D4712"/>
      <c r="E4712"/>
      <c r="F4712"/>
      <c r="G4712"/>
      <c r="H4712"/>
      <c r="I4712"/>
      <c r="J4712"/>
      <c r="K4712"/>
      <c r="L4712"/>
      <c r="M4712"/>
      <c r="N4712"/>
      <c r="O4712"/>
      <c r="P4712"/>
      <c r="Q4712"/>
      <c r="R4712"/>
      <c r="S4712"/>
      <c r="T4712"/>
    </row>
    <row r="4713" spans="1:20" x14ac:dyDescent="0.25">
      <c r="A4713"/>
      <c r="B4713"/>
      <c r="C4713"/>
      <c r="D4713"/>
      <c r="E4713"/>
      <c r="F4713"/>
      <c r="G4713"/>
      <c r="H4713"/>
      <c r="I4713"/>
      <c r="J4713"/>
      <c r="K4713"/>
      <c r="L4713"/>
      <c r="M4713"/>
      <c r="N4713"/>
      <c r="O4713"/>
      <c r="P4713"/>
      <c r="Q4713"/>
      <c r="R4713"/>
      <c r="S4713"/>
      <c r="T4713"/>
    </row>
    <row r="4714" spans="1:20" x14ac:dyDescent="0.25">
      <c r="A4714"/>
      <c r="B4714"/>
      <c r="C4714"/>
      <c r="D4714"/>
      <c r="E4714"/>
      <c r="F4714"/>
      <c r="G4714"/>
      <c r="H4714"/>
      <c r="I4714"/>
      <c r="J4714"/>
      <c r="K4714"/>
      <c r="L4714"/>
      <c r="M4714"/>
      <c r="N4714"/>
      <c r="O4714"/>
      <c r="P4714"/>
      <c r="Q4714"/>
      <c r="R4714"/>
      <c r="S4714"/>
      <c r="T4714"/>
    </row>
    <row r="4715" spans="1:20" x14ac:dyDescent="0.25">
      <c r="A4715"/>
      <c r="B4715"/>
      <c r="C4715"/>
      <c r="D4715"/>
      <c r="E4715"/>
      <c r="F4715"/>
      <c r="G4715"/>
      <c r="H4715"/>
      <c r="I4715"/>
      <c r="J4715"/>
      <c r="K4715"/>
      <c r="L4715"/>
      <c r="M4715"/>
      <c r="N4715"/>
      <c r="O4715"/>
      <c r="P4715"/>
      <c r="Q4715"/>
      <c r="R4715"/>
      <c r="S4715"/>
      <c r="T4715"/>
    </row>
    <row r="4716" spans="1:20" x14ac:dyDescent="0.25">
      <c r="A4716"/>
      <c r="B4716"/>
      <c r="C4716"/>
      <c r="D4716"/>
      <c r="E4716"/>
      <c r="F4716"/>
      <c r="G4716"/>
      <c r="H4716"/>
      <c r="I4716"/>
      <c r="J4716"/>
      <c r="K4716"/>
      <c r="L4716"/>
      <c r="M4716"/>
      <c r="N4716"/>
      <c r="O4716"/>
      <c r="P4716"/>
      <c r="Q4716"/>
      <c r="R4716"/>
      <c r="S4716"/>
      <c r="T4716"/>
    </row>
    <row r="4717" spans="1:20" x14ac:dyDescent="0.25">
      <c r="A4717"/>
      <c r="B4717"/>
      <c r="C4717"/>
      <c r="D4717"/>
      <c r="E4717"/>
      <c r="F4717"/>
      <c r="G4717"/>
      <c r="H4717"/>
      <c r="I4717"/>
      <c r="J4717"/>
      <c r="K4717"/>
      <c r="L4717"/>
      <c r="M4717"/>
      <c r="N4717"/>
      <c r="O4717"/>
      <c r="P4717"/>
      <c r="Q4717"/>
      <c r="R4717"/>
      <c r="S4717"/>
      <c r="T4717"/>
    </row>
    <row r="4718" spans="1:20" x14ac:dyDescent="0.25">
      <c r="A4718"/>
      <c r="B4718"/>
      <c r="C4718"/>
      <c r="D4718"/>
      <c r="E4718"/>
      <c r="F4718"/>
      <c r="G4718"/>
      <c r="H4718"/>
      <c r="I4718"/>
      <c r="J4718"/>
      <c r="K4718"/>
      <c r="L4718"/>
      <c r="M4718"/>
      <c r="N4718"/>
      <c r="O4718"/>
      <c r="P4718"/>
      <c r="Q4718"/>
      <c r="R4718"/>
      <c r="S4718"/>
      <c r="T4718"/>
    </row>
    <row r="4719" spans="1:20" x14ac:dyDescent="0.25">
      <c r="A4719"/>
      <c r="B4719"/>
      <c r="C4719"/>
      <c r="D4719"/>
      <c r="E4719"/>
      <c r="F4719"/>
      <c r="G4719"/>
      <c r="H4719"/>
      <c r="I4719"/>
      <c r="J4719"/>
      <c r="K4719"/>
      <c r="L4719"/>
      <c r="M4719"/>
      <c r="N4719"/>
      <c r="O4719"/>
      <c r="P4719"/>
      <c r="Q4719"/>
      <c r="R4719"/>
      <c r="S4719"/>
      <c r="T4719"/>
    </row>
    <row r="4720" spans="1:20" x14ac:dyDescent="0.25">
      <c r="A4720"/>
      <c r="B4720"/>
      <c r="C4720"/>
      <c r="D4720"/>
      <c r="E4720"/>
      <c r="F4720"/>
      <c r="G4720"/>
      <c r="H4720"/>
      <c r="I4720"/>
      <c r="J4720"/>
      <c r="K4720"/>
      <c r="L4720"/>
      <c r="M4720"/>
      <c r="N4720"/>
      <c r="O4720"/>
      <c r="P4720"/>
      <c r="Q4720"/>
      <c r="R4720"/>
      <c r="S4720"/>
      <c r="T4720"/>
    </row>
    <row r="4721" spans="1:20" x14ac:dyDescent="0.25">
      <c r="A4721"/>
      <c r="B4721"/>
      <c r="C4721"/>
      <c r="D4721"/>
      <c r="E4721"/>
      <c r="F4721"/>
      <c r="G4721"/>
      <c r="H4721"/>
      <c r="I4721"/>
      <c r="J4721"/>
      <c r="K4721"/>
      <c r="L4721"/>
      <c r="M4721"/>
      <c r="N4721"/>
      <c r="O4721"/>
      <c r="P4721"/>
      <c r="Q4721"/>
      <c r="R4721"/>
      <c r="S4721"/>
      <c r="T4721"/>
    </row>
    <row r="4722" spans="1:20" x14ac:dyDescent="0.25">
      <c r="A4722"/>
      <c r="B4722"/>
      <c r="C4722"/>
      <c r="D4722"/>
      <c r="E4722"/>
      <c r="F4722"/>
      <c r="G4722"/>
      <c r="H4722"/>
      <c r="I4722"/>
      <c r="J4722"/>
      <c r="K4722"/>
      <c r="L4722"/>
      <c r="M4722"/>
      <c r="N4722"/>
      <c r="O4722"/>
      <c r="P4722"/>
      <c r="Q4722"/>
      <c r="R4722"/>
      <c r="S4722"/>
      <c r="T4722"/>
    </row>
    <row r="4723" spans="1:20" x14ac:dyDescent="0.25">
      <c r="A4723"/>
      <c r="B4723"/>
      <c r="C4723"/>
      <c r="D4723"/>
      <c r="E4723"/>
      <c r="F4723"/>
      <c r="G4723"/>
      <c r="H4723"/>
      <c r="I4723"/>
      <c r="J4723"/>
      <c r="K4723"/>
      <c r="L4723"/>
      <c r="M4723"/>
      <c r="N4723"/>
      <c r="O4723"/>
      <c r="P4723"/>
      <c r="Q4723"/>
      <c r="R4723"/>
      <c r="S4723"/>
      <c r="T4723"/>
    </row>
    <row r="4724" spans="1:20" x14ac:dyDescent="0.25">
      <c r="A4724"/>
      <c r="B4724"/>
      <c r="C4724"/>
      <c r="D4724"/>
      <c r="E4724"/>
      <c r="F4724"/>
      <c r="G4724"/>
      <c r="H4724"/>
      <c r="I4724"/>
      <c r="J4724"/>
      <c r="K4724"/>
      <c r="L4724"/>
      <c r="M4724"/>
      <c r="N4724"/>
      <c r="O4724"/>
      <c r="P4724"/>
      <c r="Q4724"/>
      <c r="R4724"/>
      <c r="S4724"/>
      <c r="T4724"/>
    </row>
    <row r="4725" spans="1:20" x14ac:dyDescent="0.25">
      <c r="A4725"/>
      <c r="B4725"/>
      <c r="C4725"/>
      <c r="D4725"/>
      <c r="E4725"/>
      <c r="F4725"/>
      <c r="G4725"/>
      <c r="H4725"/>
      <c r="I4725"/>
      <c r="J4725"/>
      <c r="K4725"/>
      <c r="L4725"/>
      <c r="M4725"/>
      <c r="N4725"/>
      <c r="O4725"/>
      <c r="P4725"/>
      <c r="Q4725"/>
      <c r="R4725"/>
      <c r="S4725"/>
      <c r="T4725"/>
    </row>
    <row r="4726" spans="1:20" x14ac:dyDescent="0.25">
      <c r="A4726"/>
      <c r="B4726"/>
      <c r="C4726"/>
      <c r="D4726"/>
      <c r="E4726"/>
      <c r="F4726"/>
      <c r="G4726"/>
      <c r="H4726"/>
      <c r="I4726"/>
      <c r="J4726"/>
      <c r="K4726"/>
      <c r="L4726"/>
      <c r="M4726"/>
      <c r="N4726"/>
      <c r="O4726"/>
      <c r="P4726"/>
      <c r="Q4726"/>
      <c r="R4726"/>
      <c r="S4726"/>
      <c r="T4726"/>
    </row>
    <row r="4727" spans="1:20" x14ac:dyDescent="0.25">
      <c r="A4727"/>
      <c r="B4727"/>
      <c r="C4727"/>
      <c r="D4727"/>
      <c r="E4727"/>
      <c r="F4727"/>
      <c r="G4727"/>
      <c r="H4727"/>
      <c r="I4727"/>
      <c r="J4727"/>
      <c r="K4727"/>
      <c r="L4727"/>
      <c r="M4727"/>
      <c r="N4727"/>
      <c r="O4727"/>
      <c r="P4727"/>
      <c r="Q4727"/>
      <c r="R4727"/>
      <c r="S4727"/>
      <c r="T4727"/>
    </row>
    <row r="4728" spans="1:20" x14ac:dyDescent="0.25">
      <c r="A4728"/>
      <c r="B4728"/>
      <c r="C4728"/>
      <c r="D4728"/>
      <c r="E4728"/>
      <c r="F4728"/>
      <c r="G4728"/>
      <c r="H4728"/>
      <c r="I4728"/>
      <c r="J4728"/>
      <c r="K4728"/>
      <c r="L4728"/>
      <c r="M4728"/>
      <c r="N4728"/>
      <c r="O4728"/>
      <c r="P4728"/>
      <c r="Q4728"/>
      <c r="R4728"/>
      <c r="S4728"/>
      <c r="T4728"/>
    </row>
    <row r="4729" spans="1:20" x14ac:dyDescent="0.25">
      <c r="A4729"/>
      <c r="B4729"/>
      <c r="C4729"/>
      <c r="D4729"/>
      <c r="E4729"/>
      <c r="F4729"/>
      <c r="G4729"/>
      <c r="H4729"/>
      <c r="I4729"/>
      <c r="J4729"/>
      <c r="K4729"/>
      <c r="L4729"/>
      <c r="M4729"/>
      <c r="N4729"/>
      <c r="O4729"/>
      <c r="P4729"/>
      <c r="Q4729"/>
      <c r="R4729"/>
      <c r="S4729"/>
      <c r="T4729"/>
    </row>
    <row r="4730" spans="1:20" x14ac:dyDescent="0.25">
      <c r="A4730"/>
      <c r="B4730"/>
      <c r="C4730"/>
      <c r="D4730"/>
      <c r="E4730"/>
      <c r="F4730"/>
      <c r="G4730"/>
      <c r="H4730"/>
      <c r="I4730"/>
      <c r="J4730"/>
      <c r="K4730"/>
      <c r="L4730"/>
      <c r="M4730"/>
      <c r="N4730"/>
      <c r="O4730"/>
      <c r="P4730"/>
      <c r="Q4730"/>
      <c r="R4730"/>
      <c r="S4730"/>
      <c r="T4730"/>
    </row>
    <row r="4731" spans="1:20" x14ac:dyDescent="0.25">
      <c r="A4731"/>
      <c r="B4731"/>
      <c r="C4731"/>
      <c r="D4731"/>
      <c r="E4731"/>
      <c r="F4731"/>
      <c r="G4731"/>
      <c r="H4731"/>
      <c r="I4731"/>
      <c r="J4731"/>
      <c r="K4731"/>
      <c r="L4731"/>
      <c r="M4731"/>
      <c r="N4731"/>
      <c r="O4731"/>
      <c r="P4731"/>
      <c r="Q4731"/>
      <c r="R4731"/>
      <c r="S4731"/>
      <c r="T4731"/>
    </row>
    <row r="4732" spans="1:20" x14ac:dyDescent="0.25">
      <c r="A4732"/>
      <c r="B4732"/>
      <c r="C4732"/>
      <c r="D4732"/>
      <c r="E4732"/>
      <c r="F4732"/>
      <c r="G4732"/>
      <c r="H4732"/>
      <c r="I4732"/>
      <c r="J4732"/>
      <c r="K4732"/>
      <c r="L4732"/>
      <c r="M4732"/>
      <c r="N4732"/>
      <c r="O4732"/>
      <c r="P4732"/>
      <c r="Q4732"/>
      <c r="R4732"/>
      <c r="S4732"/>
      <c r="T4732"/>
    </row>
    <row r="4733" spans="1:20" x14ac:dyDescent="0.25">
      <c r="A4733"/>
      <c r="B4733"/>
      <c r="C4733"/>
      <c r="D4733"/>
      <c r="E4733"/>
      <c r="F4733"/>
      <c r="G4733"/>
      <c r="H4733"/>
      <c r="I4733"/>
      <c r="J4733"/>
      <c r="K4733"/>
      <c r="L4733"/>
      <c r="M4733"/>
      <c r="N4733"/>
      <c r="O4733"/>
      <c r="P4733"/>
      <c r="Q4733"/>
      <c r="R4733"/>
      <c r="S4733"/>
      <c r="T4733"/>
    </row>
    <row r="4734" spans="1:20" x14ac:dyDescent="0.25">
      <c r="A4734"/>
      <c r="B4734"/>
      <c r="C4734"/>
      <c r="D4734"/>
      <c r="E4734"/>
      <c r="F4734"/>
      <c r="G4734"/>
      <c r="H4734"/>
      <c r="I4734"/>
      <c r="J4734"/>
      <c r="K4734"/>
      <c r="L4734"/>
      <c r="M4734"/>
      <c r="N4734"/>
      <c r="O4734"/>
      <c r="P4734"/>
      <c r="Q4734"/>
      <c r="R4734"/>
      <c r="S4734"/>
      <c r="T4734"/>
    </row>
    <row r="4735" spans="1:20" x14ac:dyDescent="0.25">
      <c r="A4735"/>
      <c r="B4735"/>
      <c r="C4735"/>
      <c r="D4735"/>
      <c r="E4735"/>
      <c r="F4735"/>
      <c r="G4735"/>
      <c r="H4735"/>
      <c r="I4735"/>
      <c r="J4735"/>
      <c r="K4735"/>
      <c r="L4735"/>
      <c r="M4735"/>
      <c r="N4735"/>
      <c r="O4735"/>
      <c r="P4735"/>
      <c r="Q4735"/>
      <c r="R4735"/>
      <c r="S4735"/>
      <c r="T4735"/>
    </row>
    <row r="4736" spans="1:20" x14ac:dyDescent="0.25">
      <c r="A4736"/>
      <c r="B4736"/>
      <c r="C4736"/>
      <c r="D4736"/>
      <c r="E4736"/>
      <c r="F4736"/>
      <c r="G4736"/>
      <c r="H4736"/>
      <c r="I4736"/>
      <c r="J4736"/>
      <c r="K4736"/>
      <c r="L4736"/>
      <c r="M4736"/>
      <c r="N4736"/>
      <c r="O4736"/>
      <c r="P4736"/>
      <c r="Q4736"/>
      <c r="R4736"/>
      <c r="S4736"/>
      <c r="T4736"/>
    </row>
    <row r="4737" spans="1:20" x14ac:dyDescent="0.25">
      <c r="A4737"/>
      <c r="B4737"/>
      <c r="C4737"/>
      <c r="D4737"/>
      <c r="E4737"/>
      <c r="F4737"/>
      <c r="G4737"/>
      <c r="H4737"/>
      <c r="I4737"/>
      <c r="J4737"/>
      <c r="K4737"/>
      <c r="L4737"/>
      <c r="M4737"/>
      <c r="N4737"/>
      <c r="O4737"/>
      <c r="P4737"/>
      <c r="Q4737"/>
      <c r="R4737"/>
      <c r="S4737"/>
      <c r="T4737"/>
    </row>
    <row r="4738" spans="1:20" x14ac:dyDescent="0.25">
      <c r="A4738"/>
      <c r="B4738"/>
      <c r="C4738"/>
      <c r="D4738"/>
      <c r="E4738"/>
      <c r="F4738"/>
      <c r="G4738"/>
      <c r="H4738"/>
      <c r="I4738"/>
      <c r="J4738"/>
      <c r="K4738"/>
      <c r="L4738"/>
      <c r="M4738"/>
      <c r="N4738"/>
      <c r="O4738"/>
      <c r="P4738"/>
      <c r="Q4738"/>
      <c r="R4738"/>
      <c r="S4738"/>
      <c r="T4738"/>
    </row>
    <row r="4739" spans="1:20" x14ac:dyDescent="0.25">
      <c r="A4739"/>
      <c r="B4739"/>
      <c r="C4739"/>
      <c r="D4739"/>
      <c r="E4739"/>
      <c r="F4739"/>
      <c r="G4739"/>
      <c r="H4739"/>
      <c r="I4739"/>
      <c r="J4739"/>
      <c r="K4739"/>
      <c r="L4739"/>
      <c r="M4739"/>
      <c r="N4739"/>
      <c r="O4739"/>
      <c r="P4739"/>
      <c r="Q4739"/>
      <c r="R4739"/>
      <c r="S4739"/>
      <c r="T4739"/>
    </row>
    <row r="4740" spans="1:20" x14ac:dyDescent="0.25">
      <c r="A4740"/>
      <c r="B4740"/>
      <c r="C4740"/>
      <c r="D4740"/>
      <c r="E4740"/>
      <c r="F4740"/>
      <c r="G4740"/>
      <c r="H4740"/>
      <c r="I4740"/>
      <c r="J4740"/>
      <c r="K4740"/>
      <c r="L4740"/>
      <c r="M4740"/>
      <c r="N4740"/>
      <c r="O4740"/>
      <c r="P4740"/>
      <c r="Q4740"/>
      <c r="R4740"/>
      <c r="S4740"/>
      <c r="T4740"/>
    </row>
    <row r="4741" spans="1:20" x14ac:dyDescent="0.25">
      <c r="A4741"/>
      <c r="B4741"/>
      <c r="C4741"/>
      <c r="D4741"/>
      <c r="E4741"/>
      <c r="F4741"/>
      <c r="G4741"/>
      <c r="H4741"/>
      <c r="I4741"/>
      <c r="J4741"/>
      <c r="K4741"/>
      <c r="L4741"/>
      <c r="M4741"/>
      <c r="N4741"/>
      <c r="O4741"/>
      <c r="P4741"/>
      <c r="Q4741"/>
      <c r="R4741"/>
      <c r="S4741"/>
      <c r="T4741"/>
    </row>
    <row r="4742" spans="1:20" x14ac:dyDescent="0.25">
      <c r="A4742"/>
      <c r="B4742"/>
      <c r="C4742"/>
      <c r="D4742"/>
      <c r="E4742"/>
      <c r="F4742"/>
      <c r="G4742"/>
      <c r="H4742"/>
      <c r="I4742"/>
      <c r="J4742"/>
      <c r="K4742"/>
      <c r="L4742"/>
      <c r="M4742"/>
      <c r="N4742"/>
      <c r="O4742"/>
      <c r="P4742"/>
      <c r="Q4742"/>
      <c r="R4742"/>
      <c r="S4742"/>
      <c r="T4742"/>
    </row>
    <row r="4743" spans="1:20" x14ac:dyDescent="0.25">
      <c r="A4743"/>
      <c r="B4743"/>
      <c r="C4743"/>
      <c r="D4743"/>
      <c r="E4743"/>
      <c r="F4743"/>
      <c r="G4743"/>
      <c r="H4743"/>
      <c r="I4743"/>
      <c r="J4743"/>
      <c r="K4743"/>
      <c r="L4743"/>
      <c r="M4743"/>
      <c r="N4743"/>
      <c r="O4743"/>
      <c r="P4743"/>
      <c r="Q4743"/>
      <c r="R4743"/>
      <c r="S4743"/>
      <c r="T4743"/>
    </row>
    <row r="4744" spans="1:20" x14ac:dyDescent="0.25">
      <c r="A4744"/>
      <c r="B4744"/>
      <c r="C4744"/>
      <c r="D4744"/>
      <c r="E4744"/>
      <c r="F4744"/>
      <c r="G4744"/>
      <c r="H4744"/>
      <c r="I4744"/>
      <c r="J4744"/>
      <c r="K4744"/>
      <c r="L4744"/>
      <c r="M4744"/>
      <c r="N4744"/>
      <c r="O4744"/>
      <c r="P4744"/>
      <c r="Q4744"/>
      <c r="R4744"/>
      <c r="S4744"/>
      <c r="T4744"/>
    </row>
    <row r="4745" spans="1:20" x14ac:dyDescent="0.25">
      <c r="A4745"/>
      <c r="B4745"/>
      <c r="C4745"/>
      <c r="D4745"/>
      <c r="E4745"/>
      <c r="F4745"/>
      <c r="G4745"/>
      <c r="H4745"/>
      <c r="I4745"/>
      <c r="J4745"/>
      <c r="K4745"/>
      <c r="L4745"/>
      <c r="M4745"/>
      <c r="N4745"/>
      <c r="O4745"/>
      <c r="P4745"/>
      <c r="Q4745"/>
      <c r="R4745"/>
      <c r="S4745"/>
      <c r="T4745"/>
    </row>
    <row r="4746" spans="1:20" x14ac:dyDescent="0.25">
      <c r="A4746"/>
      <c r="B4746"/>
      <c r="C4746"/>
      <c r="D4746"/>
      <c r="E4746"/>
      <c r="F4746"/>
      <c r="G4746"/>
      <c r="H4746"/>
      <c r="I4746"/>
      <c r="J4746"/>
      <c r="K4746"/>
      <c r="L4746"/>
      <c r="M4746"/>
      <c r="N4746"/>
      <c r="O4746"/>
      <c r="P4746"/>
      <c r="Q4746"/>
      <c r="R4746"/>
      <c r="S4746"/>
      <c r="T4746"/>
    </row>
    <row r="4747" spans="1:20" x14ac:dyDescent="0.25">
      <c r="A4747"/>
      <c r="B4747"/>
      <c r="C4747"/>
      <c r="D4747"/>
      <c r="E4747"/>
      <c r="F4747"/>
      <c r="G4747"/>
      <c r="H4747"/>
      <c r="I4747"/>
      <c r="J4747"/>
      <c r="K4747"/>
      <c r="L4747"/>
      <c r="M4747"/>
      <c r="N4747"/>
      <c r="O4747"/>
      <c r="P4747"/>
      <c r="Q4747"/>
      <c r="R4747"/>
      <c r="S4747"/>
      <c r="T4747"/>
    </row>
    <row r="4748" spans="1:20" x14ac:dyDescent="0.25">
      <c r="A4748"/>
      <c r="B4748"/>
      <c r="C4748"/>
      <c r="D4748"/>
      <c r="E4748"/>
      <c r="F4748"/>
      <c r="G4748"/>
      <c r="H4748"/>
      <c r="I4748"/>
      <c r="J4748"/>
      <c r="K4748"/>
      <c r="L4748"/>
      <c r="M4748"/>
      <c r="N4748"/>
      <c r="O4748"/>
      <c r="P4748"/>
      <c r="Q4748"/>
      <c r="R4748"/>
      <c r="S4748"/>
      <c r="T4748"/>
    </row>
    <row r="4749" spans="1:20" x14ac:dyDescent="0.25">
      <c r="A4749"/>
      <c r="B4749"/>
      <c r="C4749"/>
      <c r="D4749"/>
      <c r="E4749"/>
      <c r="F4749"/>
      <c r="G4749"/>
      <c r="H4749"/>
      <c r="I4749"/>
      <c r="J4749"/>
      <c r="K4749"/>
      <c r="L4749"/>
      <c r="M4749"/>
      <c r="N4749"/>
      <c r="O4749"/>
      <c r="P4749"/>
      <c r="Q4749"/>
      <c r="R4749"/>
      <c r="S4749"/>
      <c r="T4749"/>
    </row>
    <row r="4750" spans="1:20" x14ac:dyDescent="0.25">
      <c r="A4750"/>
      <c r="B4750"/>
      <c r="C4750"/>
      <c r="D4750"/>
      <c r="E4750"/>
      <c r="F4750"/>
      <c r="G4750"/>
      <c r="H4750"/>
      <c r="I4750"/>
      <c r="J4750"/>
      <c r="K4750"/>
      <c r="L4750"/>
      <c r="M4750"/>
      <c r="N4750"/>
      <c r="O4750"/>
      <c r="P4750"/>
      <c r="Q4750"/>
      <c r="R4750"/>
      <c r="S4750"/>
      <c r="T4750"/>
    </row>
    <row r="4751" spans="1:20" x14ac:dyDescent="0.25">
      <c r="A4751"/>
      <c r="B4751"/>
      <c r="C4751"/>
      <c r="D4751"/>
      <c r="E4751"/>
      <c r="F4751"/>
      <c r="G4751"/>
      <c r="H4751"/>
      <c r="I4751"/>
      <c r="J4751"/>
      <c r="K4751"/>
      <c r="L4751"/>
      <c r="M4751"/>
      <c r="N4751"/>
      <c r="O4751"/>
      <c r="P4751"/>
      <c r="Q4751"/>
      <c r="R4751"/>
      <c r="S4751"/>
      <c r="T4751"/>
    </row>
    <row r="4752" spans="1:20" x14ac:dyDescent="0.25">
      <c r="A4752"/>
      <c r="B4752"/>
      <c r="C4752"/>
      <c r="D4752"/>
      <c r="E4752"/>
      <c r="F4752"/>
      <c r="G4752"/>
      <c r="H4752"/>
      <c r="I4752"/>
      <c r="J4752"/>
      <c r="K4752"/>
      <c r="L4752"/>
      <c r="M4752"/>
      <c r="N4752"/>
      <c r="O4752"/>
      <c r="P4752"/>
      <c r="Q4752"/>
      <c r="R4752"/>
      <c r="S4752"/>
      <c r="T4752"/>
    </row>
    <row r="4753" spans="1:20" x14ac:dyDescent="0.25">
      <c r="A4753"/>
      <c r="B4753"/>
      <c r="C4753"/>
      <c r="D4753"/>
      <c r="E4753"/>
      <c r="F4753"/>
      <c r="G4753"/>
      <c r="H4753"/>
      <c r="I4753"/>
      <c r="J4753"/>
      <c r="K4753"/>
      <c r="L4753"/>
      <c r="M4753"/>
      <c r="N4753"/>
      <c r="O4753"/>
      <c r="P4753"/>
      <c r="Q4753"/>
      <c r="R4753"/>
      <c r="S4753"/>
      <c r="T4753"/>
    </row>
    <row r="4754" spans="1:20" x14ac:dyDescent="0.25">
      <c r="A4754"/>
      <c r="B4754"/>
      <c r="C4754"/>
      <c r="D4754"/>
      <c r="E4754"/>
      <c r="F4754"/>
      <c r="G4754"/>
      <c r="H4754"/>
      <c r="I4754"/>
      <c r="J4754"/>
      <c r="K4754"/>
      <c r="L4754"/>
      <c r="M4754"/>
      <c r="N4754"/>
      <c r="O4754"/>
      <c r="P4754"/>
      <c r="Q4754"/>
      <c r="R4754"/>
      <c r="S4754"/>
      <c r="T4754"/>
    </row>
    <row r="4755" spans="1:20" x14ac:dyDescent="0.25">
      <c r="A4755"/>
      <c r="B4755"/>
      <c r="C4755"/>
      <c r="D4755"/>
      <c r="E4755"/>
      <c r="F4755"/>
      <c r="G4755"/>
      <c r="H4755"/>
      <c r="I4755"/>
      <c r="J4755"/>
      <c r="K4755"/>
      <c r="L4755"/>
      <c r="M4755"/>
      <c r="N4755"/>
      <c r="O4755"/>
      <c r="P4755"/>
      <c r="Q4755"/>
      <c r="R4755"/>
      <c r="S4755"/>
      <c r="T4755"/>
    </row>
    <row r="4756" spans="1:20" x14ac:dyDescent="0.25">
      <c r="A4756"/>
      <c r="B4756"/>
      <c r="C4756"/>
      <c r="D4756"/>
      <c r="E4756"/>
      <c r="F4756"/>
      <c r="G4756"/>
      <c r="H4756"/>
      <c r="I4756"/>
      <c r="J4756"/>
      <c r="K4756"/>
      <c r="L4756"/>
      <c r="M4756"/>
      <c r="N4756"/>
      <c r="O4756"/>
      <c r="P4756"/>
      <c r="Q4756"/>
      <c r="R4756"/>
      <c r="S4756"/>
      <c r="T4756"/>
    </row>
    <row r="4757" spans="1:20" x14ac:dyDescent="0.25">
      <c r="A4757"/>
      <c r="B4757"/>
      <c r="C4757"/>
      <c r="D4757"/>
      <c r="E4757"/>
      <c r="F4757"/>
      <c r="G4757"/>
      <c r="H4757"/>
      <c r="I4757"/>
      <c r="J4757"/>
      <c r="K4757"/>
      <c r="L4757"/>
      <c r="M4757"/>
      <c r="N4757"/>
      <c r="O4757"/>
      <c r="P4757"/>
      <c r="Q4757"/>
      <c r="R4757"/>
      <c r="S4757"/>
      <c r="T4757"/>
    </row>
    <row r="4758" spans="1:20" x14ac:dyDescent="0.25">
      <c r="A4758"/>
      <c r="B4758"/>
      <c r="C4758"/>
      <c r="D4758"/>
      <c r="E4758"/>
      <c r="F4758"/>
      <c r="G4758"/>
      <c r="H4758"/>
      <c r="I4758"/>
      <c r="J4758"/>
      <c r="K4758"/>
      <c r="L4758"/>
      <c r="M4758"/>
      <c r="N4758"/>
      <c r="O4758"/>
      <c r="P4758"/>
      <c r="Q4758"/>
      <c r="R4758"/>
      <c r="S4758"/>
      <c r="T4758"/>
    </row>
    <row r="4759" spans="1:20" x14ac:dyDescent="0.25">
      <c r="A4759"/>
      <c r="B4759"/>
      <c r="C4759"/>
      <c r="D4759"/>
      <c r="E4759"/>
      <c r="F4759"/>
      <c r="G4759"/>
      <c r="H4759"/>
      <c r="I4759"/>
      <c r="J4759"/>
      <c r="K4759"/>
      <c r="L4759"/>
      <c r="M4759"/>
      <c r="N4759"/>
      <c r="O4759"/>
      <c r="P4759"/>
      <c r="Q4759"/>
      <c r="R4759"/>
      <c r="S4759"/>
      <c r="T4759"/>
    </row>
    <row r="4760" spans="1:20" x14ac:dyDescent="0.25">
      <c r="A4760"/>
      <c r="B4760"/>
      <c r="C4760"/>
      <c r="D4760"/>
      <c r="E4760"/>
      <c r="F4760"/>
      <c r="G4760"/>
      <c r="H4760"/>
      <c r="I4760"/>
      <c r="J4760"/>
      <c r="K4760"/>
      <c r="L4760"/>
      <c r="M4760"/>
      <c r="N4760"/>
      <c r="O4760"/>
      <c r="P4760"/>
      <c r="Q4760"/>
      <c r="R4760"/>
      <c r="S4760"/>
      <c r="T4760"/>
    </row>
    <row r="4761" spans="1:20" x14ac:dyDescent="0.25">
      <c r="A4761"/>
      <c r="B4761"/>
      <c r="C4761"/>
      <c r="D4761"/>
      <c r="E4761"/>
      <c r="F4761"/>
      <c r="G4761"/>
      <c r="H4761"/>
      <c r="I4761"/>
      <c r="J4761"/>
      <c r="K4761"/>
      <c r="L4761"/>
      <c r="M4761"/>
      <c r="N4761"/>
      <c r="O4761"/>
      <c r="P4761"/>
      <c r="Q4761"/>
      <c r="R4761"/>
      <c r="S4761"/>
      <c r="T4761"/>
    </row>
    <row r="4762" spans="1:20" x14ac:dyDescent="0.25">
      <c r="A4762"/>
      <c r="B4762"/>
      <c r="C4762"/>
      <c r="D4762"/>
      <c r="E4762"/>
      <c r="F4762"/>
      <c r="G4762"/>
      <c r="H4762"/>
      <c r="I4762"/>
      <c r="J4762"/>
      <c r="K4762"/>
      <c r="L4762"/>
      <c r="M4762"/>
      <c r="N4762"/>
      <c r="O4762"/>
      <c r="P4762"/>
      <c r="Q4762"/>
      <c r="R4762"/>
      <c r="S4762"/>
      <c r="T4762"/>
    </row>
    <row r="4763" spans="1:20" x14ac:dyDescent="0.25">
      <c r="A4763"/>
      <c r="B4763"/>
      <c r="C4763"/>
      <c r="D4763"/>
      <c r="E4763"/>
      <c r="F4763"/>
      <c r="G4763"/>
      <c r="H4763"/>
      <c r="I4763"/>
      <c r="J4763"/>
      <c r="K4763"/>
      <c r="L4763"/>
      <c r="M4763"/>
      <c r="N4763"/>
      <c r="O4763"/>
      <c r="P4763"/>
      <c r="Q4763"/>
      <c r="R4763"/>
      <c r="S4763"/>
      <c r="T4763"/>
    </row>
    <row r="4764" spans="1:20" x14ac:dyDescent="0.25">
      <c r="A4764"/>
      <c r="B4764"/>
      <c r="C4764"/>
      <c r="D4764"/>
      <c r="E4764"/>
      <c r="F4764"/>
      <c r="G4764"/>
      <c r="H4764"/>
      <c r="I4764"/>
      <c r="J4764"/>
      <c r="K4764"/>
      <c r="L4764"/>
      <c r="M4764"/>
      <c r="N4764"/>
      <c r="O4764"/>
      <c r="P4764"/>
      <c r="Q4764"/>
      <c r="R4764"/>
      <c r="S4764"/>
      <c r="T4764"/>
    </row>
    <row r="4765" spans="1:20" x14ac:dyDescent="0.25">
      <c r="A4765"/>
      <c r="B4765"/>
      <c r="C4765"/>
      <c r="D4765"/>
      <c r="E4765"/>
      <c r="F4765"/>
      <c r="G4765"/>
      <c r="H4765"/>
      <c r="I4765"/>
      <c r="J4765"/>
      <c r="K4765"/>
      <c r="L4765"/>
      <c r="M4765"/>
      <c r="N4765"/>
      <c r="O4765"/>
      <c r="P4765"/>
      <c r="Q4765"/>
      <c r="R4765"/>
      <c r="S4765"/>
      <c r="T4765"/>
    </row>
    <row r="4766" spans="1:20" x14ac:dyDescent="0.25">
      <c r="A4766"/>
      <c r="B4766"/>
      <c r="C4766"/>
      <c r="D4766"/>
      <c r="E4766"/>
      <c r="F4766"/>
      <c r="G4766"/>
      <c r="H4766"/>
      <c r="I4766"/>
      <c r="J4766"/>
      <c r="K4766"/>
      <c r="L4766"/>
      <c r="M4766"/>
      <c r="N4766"/>
      <c r="O4766"/>
      <c r="P4766"/>
      <c r="Q4766"/>
      <c r="R4766"/>
      <c r="S4766"/>
      <c r="T4766"/>
    </row>
    <row r="4767" spans="1:20" x14ac:dyDescent="0.25">
      <c r="A4767"/>
      <c r="B4767"/>
      <c r="C4767"/>
      <c r="D4767"/>
      <c r="E4767"/>
      <c r="F4767"/>
      <c r="G4767"/>
      <c r="H4767"/>
      <c r="I4767"/>
      <c r="J4767"/>
      <c r="K4767"/>
      <c r="L4767"/>
      <c r="M4767"/>
      <c r="N4767"/>
      <c r="O4767"/>
      <c r="P4767"/>
      <c r="Q4767"/>
      <c r="R4767"/>
      <c r="S4767"/>
      <c r="T4767"/>
    </row>
    <row r="4768" spans="1:20" x14ac:dyDescent="0.25">
      <c r="A4768"/>
      <c r="B4768"/>
      <c r="C4768"/>
      <c r="D4768"/>
      <c r="E4768"/>
      <c r="F4768"/>
      <c r="G4768"/>
      <c r="H4768"/>
      <c r="I4768"/>
      <c r="J4768"/>
      <c r="K4768"/>
      <c r="L4768"/>
      <c r="M4768"/>
      <c r="N4768"/>
      <c r="O4768"/>
      <c r="P4768"/>
      <c r="Q4768"/>
      <c r="R4768"/>
      <c r="S4768"/>
      <c r="T4768"/>
    </row>
    <row r="4769" spans="1:20" x14ac:dyDescent="0.25">
      <c r="A4769"/>
      <c r="B4769"/>
      <c r="C4769"/>
      <c r="D4769"/>
      <c r="E4769"/>
      <c r="F4769"/>
      <c r="G4769"/>
      <c r="H4769"/>
      <c r="I4769"/>
      <c r="J4769"/>
      <c r="K4769"/>
      <c r="L4769"/>
      <c r="M4769"/>
      <c r="N4769"/>
      <c r="O4769"/>
      <c r="P4769"/>
      <c r="Q4769"/>
      <c r="R4769"/>
      <c r="S4769"/>
      <c r="T4769"/>
    </row>
    <row r="4770" spans="1:20" x14ac:dyDescent="0.25">
      <c r="A4770"/>
      <c r="B4770"/>
      <c r="C4770"/>
      <c r="D4770"/>
      <c r="E4770"/>
      <c r="F4770"/>
      <c r="G4770"/>
      <c r="H4770"/>
      <c r="I4770"/>
      <c r="J4770"/>
      <c r="K4770"/>
      <c r="L4770"/>
      <c r="M4770"/>
      <c r="N4770"/>
      <c r="O4770"/>
      <c r="P4770"/>
      <c r="Q4770"/>
      <c r="R4770"/>
      <c r="S4770"/>
      <c r="T4770"/>
    </row>
    <row r="4771" spans="1:20" x14ac:dyDescent="0.25">
      <c r="A4771"/>
      <c r="B4771"/>
      <c r="C4771"/>
      <c r="D4771"/>
      <c r="E4771"/>
      <c r="F4771"/>
      <c r="G4771"/>
      <c r="H4771"/>
      <c r="I4771"/>
      <c r="J4771"/>
      <c r="K4771"/>
      <c r="L4771"/>
      <c r="M4771"/>
      <c r="N4771"/>
      <c r="O4771"/>
      <c r="P4771"/>
      <c r="Q4771"/>
      <c r="R4771"/>
      <c r="S4771"/>
      <c r="T4771"/>
    </row>
    <row r="4772" spans="1:20" x14ac:dyDescent="0.25">
      <c r="A4772"/>
      <c r="B4772"/>
      <c r="C4772"/>
      <c r="D4772"/>
      <c r="E4772"/>
      <c r="F4772"/>
      <c r="G4772"/>
      <c r="H4772"/>
      <c r="I4772"/>
      <c r="J4772"/>
      <c r="K4772"/>
      <c r="L4772"/>
      <c r="M4772"/>
      <c r="N4772"/>
      <c r="O4772"/>
      <c r="P4772"/>
      <c r="Q4772"/>
      <c r="R4772"/>
      <c r="S4772"/>
      <c r="T4772"/>
    </row>
    <row r="4773" spans="1:20" x14ac:dyDescent="0.25">
      <c r="A4773"/>
      <c r="B4773"/>
      <c r="C4773"/>
      <c r="D4773"/>
      <c r="E4773"/>
      <c r="F4773"/>
      <c r="G4773"/>
      <c r="H4773"/>
      <c r="I4773"/>
      <c r="J4773"/>
      <c r="K4773"/>
      <c r="L4773"/>
      <c r="M4773"/>
      <c r="N4773"/>
      <c r="O4773"/>
      <c r="P4773"/>
      <c r="Q4773"/>
      <c r="R4773"/>
      <c r="S4773"/>
      <c r="T4773"/>
    </row>
    <row r="4774" spans="1:20" x14ac:dyDescent="0.25">
      <c r="A4774"/>
      <c r="B4774"/>
      <c r="C4774"/>
      <c r="D4774"/>
      <c r="E4774"/>
      <c r="F4774"/>
      <c r="G4774"/>
      <c r="H4774"/>
      <c r="I4774"/>
      <c r="J4774"/>
      <c r="K4774"/>
      <c r="L4774"/>
      <c r="M4774"/>
      <c r="N4774"/>
      <c r="O4774"/>
      <c r="P4774"/>
      <c r="Q4774"/>
      <c r="R4774"/>
      <c r="S4774"/>
      <c r="T4774"/>
    </row>
    <row r="4775" spans="1:20" x14ac:dyDescent="0.25">
      <c r="A4775"/>
      <c r="B4775"/>
      <c r="C4775"/>
      <c r="D4775"/>
      <c r="E4775"/>
      <c r="F4775"/>
      <c r="G4775"/>
      <c r="H4775"/>
      <c r="I4775"/>
      <c r="J4775"/>
      <c r="K4775"/>
      <c r="L4775"/>
      <c r="M4775"/>
      <c r="N4775"/>
      <c r="O4775"/>
      <c r="P4775"/>
      <c r="Q4775"/>
      <c r="R4775"/>
      <c r="S4775"/>
      <c r="T4775"/>
    </row>
    <row r="4776" spans="1:20" x14ac:dyDescent="0.25">
      <c r="A4776"/>
      <c r="B4776"/>
      <c r="C4776"/>
      <c r="D4776"/>
      <c r="E4776"/>
      <c r="F4776"/>
      <c r="G4776"/>
      <c r="H4776"/>
      <c r="I4776"/>
      <c r="J4776"/>
      <c r="K4776"/>
      <c r="L4776"/>
      <c r="M4776"/>
      <c r="N4776"/>
      <c r="O4776"/>
      <c r="P4776"/>
      <c r="Q4776"/>
      <c r="R4776"/>
      <c r="S4776"/>
      <c r="T4776"/>
    </row>
    <row r="4777" spans="1:20" x14ac:dyDescent="0.25">
      <c r="A4777"/>
      <c r="B4777"/>
      <c r="C4777"/>
      <c r="D4777"/>
      <c r="E4777"/>
      <c r="F4777"/>
      <c r="G4777"/>
      <c r="H4777"/>
      <c r="I4777"/>
      <c r="J4777"/>
      <c r="K4777"/>
      <c r="L4777"/>
      <c r="M4777"/>
      <c r="N4777"/>
      <c r="O4777"/>
      <c r="P4777"/>
      <c r="Q4777"/>
      <c r="R4777"/>
      <c r="S4777"/>
      <c r="T4777"/>
    </row>
    <row r="4778" spans="1:20" x14ac:dyDescent="0.25">
      <c r="A4778"/>
      <c r="B4778"/>
      <c r="C4778"/>
      <c r="D4778"/>
      <c r="E4778"/>
      <c r="F4778"/>
      <c r="G4778"/>
      <c r="H4778"/>
      <c r="I4778"/>
      <c r="J4778"/>
      <c r="K4778"/>
      <c r="L4778"/>
      <c r="M4778"/>
      <c r="N4778"/>
      <c r="O4778"/>
      <c r="P4778"/>
      <c r="Q4778"/>
      <c r="R4778"/>
      <c r="S4778"/>
      <c r="T4778"/>
    </row>
    <row r="4779" spans="1:20" x14ac:dyDescent="0.25">
      <c r="A4779"/>
      <c r="B4779"/>
      <c r="C4779"/>
      <c r="D4779"/>
      <c r="E4779"/>
      <c r="F4779"/>
      <c r="G4779"/>
      <c r="H4779"/>
      <c r="I4779"/>
      <c r="J4779"/>
      <c r="K4779"/>
      <c r="L4779"/>
      <c r="M4779"/>
      <c r="N4779"/>
      <c r="O4779"/>
      <c r="P4779"/>
      <c r="Q4779"/>
      <c r="R4779"/>
      <c r="S4779"/>
      <c r="T4779"/>
    </row>
    <row r="4780" spans="1:20" x14ac:dyDescent="0.25">
      <c r="A4780"/>
      <c r="B4780"/>
      <c r="C4780"/>
      <c r="D4780"/>
      <c r="E4780"/>
      <c r="F4780"/>
      <c r="G4780"/>
      <c r="H4780"/>
      <c r="I4780"/>
      <c r="J4780"/>
      <c r="K4780"/>
      <c r="L4780"/>
      <c r="M4780"/>
      <c r="N4780"/>
      <c r="O4780"/>
      <c r="P4780"/>
      <c r="Q4780"/>
      <c r="R4780"/>
      <c r="S4780"/>
      <c r="T4780"/>
    </row>
    <row r="4781" spans="1:20" x14ac:dyDescent="0.25">
      <c r="A4781"/>
      <c r="B4781"/>
      <c r="C4781"/>
      <c r="D4781"/>
      <c r="E4781"/>
      <c r="F4781"/>
      <c r="G4781"/>
      <c r="H4781"/>
      <c r="I4781"/>
      <c r="J4781"/>
      <c r="K4781"/>
      <c r="L4781"/>
      <c r="M4781"/>
      <c r="N4781"/>
      <c r="O4781"/>
      <c r="P4781"/>
      <c r="Q4781"/>
      <c r="R4781"/>
      <c r="S4781"/>
      <c r="T4781"/>
    </row>
    <row r="4782" spans="1:20" x14ac:dyDescent="0.25">
      <c r="A4782"/>
      <c r="B4782"/>
      <c r="C4782"/>
      <c r="D4782"/>
      <c r="E4782"/>
      <c r="F4782"/>
      <c r="G4782"/>
      <c r="H4782"/>
      <c r="I4782"/>
      <c r="J4782"/>
      <c r="K4782"/>
      <c r="L4782"/>
      <c r="M4782"/>
      <c r="N4782"/>
      <c r="O4782"/>
      <c r="P4782"/>
      <c r="Q4782"/>
      <c r="R4782"/>
      <c r="S4782"/>
      <c r="T4782"/>
    </row>
    <row r="4783" spans="1:20" x14ac:dyDescent="0.25">
      <c r="A4783"/>
      <c r="B4783"/>
      <c r="C4783"/>
      <c r="D4783"/>
      <c r="E4783"/>
      <c r="F4783"/>
      <c r="G4783"/>
      <c r="H4783"/>
      <c r="I4783"/>
      <c r="J4783"/>
      <c r="K4783"/>
      <c r="L4783"/>
      <c r="M4783"/>
      <c r="N4783"/>
      <c r="O4783"/>
      <c r="P4783"/>
      <c r="Q4783"/>
      <c r="R4783"/>
      <c r="S4783"/>
      <c r="T4783"/>
    </row>
    <row r="4784" spans="1:20" x14ac:dyDescent="0.25">
      <c r="A4784"/>
      <c r="B4784"/>
      <c r="C4784"/>
      <c r="D4784"/>
      <c r="E4784"/>
      <c r="F4784"/>
      <c r="G4784"/>
      <c r="H4784"/>
      <c r="I4784"/>
      <c r="J4784"/>
      <c r="K4784"/>
      <c r="L4784"/>
      <c r="M4784"/>
      <c r="N4784"/>
      <c r="O4784"/>
      <c r="P4784"/>
      <c r="Q4784"/>
      <c r="R4784"/>
      <c r="S4784"/>
      <c r="T4784"/>
    </row>
    <row r="4785" spans="1:20" x14ac:dyDescent="0.25">
      <c r="A4785"/>
      <c r="B4785"/>
      <c r="C4785"/>
      <c r="D4785"/>
      <c r="E4785"/>
      <c r="F4785"/>
      <c r="G4785"/>
      <c r="H4785"/>
      <c r="I4785"/>
      <c r="J4785"/>
      <c r="K4785"/>
      <c r="L4785"/>
      <c r="M4785"/>
      <c r="N4785"/>
      <c r="O4785"/>
      <c r="P4785"/>
      <c r="Q4785"/>
      <c r="R4785"/>
      <c r="S4785"/>
      <c r="T4785"/>
    </row>
    <row r="4786" spans="1:20" x14ac:dyDescent="0.25">
      <c r="A4786"/>
      <c r="B4786"/>
      <c r="C4786"/>
      <c r="D4786"/>
      <c r="E4786"/>
      <c r="F4786"/>
      <c r="G4786"/>
      <c r="H4786"/>
      <c r="I4786"/>
      <c r="J4786"/>
      <c r="K4786"/>
      <c r="L4786"/>
      <c r="M4786"/>
      <c r="N4786"/>
      <c r="O4786"/>
      <c r="P4786"/>
      <c r="Q4786"/>
      <c r="R4786"/>
      <c r="S4786"/>
      <c r="T4786"/>
    </row>
    <row r="4787" spans="1:20" x14ac:dyDescent="0.25">
      <c r="A4787"/>
      <c r="B4787"/>
      <c r="C4787"/>
      <c r="D4787"/>
      <c r="E4787"/>
      <c r="F4787"/>
      <c r="G4787"/>
      <c r="H4787"/>
      <c r="I4787"/>
      <c r="J4787"/>
      <c r="K4787"/>
      <c r="L4787"/>
      <c r="M4787"/>
      <c r="N4787"/>
      <c r="O4787"/>
      <c r="P4787"/>
      <c r="Q4787"/>
      <c r="R4787"/>
      <c r="S4787"/>
      <c r="T4787"/>
    </row>
    <row r="4788" spans="1:20" x14ac:dyDescent="0.25">
      <c r="A4788"/>
      <c r="B4788"/>
      <c r="C4788"/>
      <c r="D4788"/>
      <c r="E4788"/>
      <c r="F4788"/>
      <c r="G4788"/>
      <c r="H4788"/>
      <c r="I4788"/>
      <c r="J4788"/>
      <c r="K4788"/>
      <c r="L4788"/>
      <c r="M4788"/>
      <c r="N4788"/>
      <c r="O4788"/>
      <c r="P4788"/>
      <c r="Q4788"/>
      <c r="R4788"/>
      <c r="S4788"/>
      <c r="T4788"/>
    </row>
    <row r="4789" spans="1:20" x14ac:dyDescent="0.25">
      <c r="A4789"/>
      <c r="B4789"/>
      <c r="C4789"/>
      <c r="D4789"/>
      <c r="E4789"/>
      <c r="F4789"/>
      <c r="G4789"/>
      <c r="H4789"/>
      <c r="I4789"/>
      <c r="J4789"/>
      <c r="K4789"/>
      <c r="L4789"/>
      <c r="M4789"/>
      <c r="N4789"/>
      <c r="O4789"/>
      <c r="P4789"/>
      <c r="Q4789"/>
      <c r="R4789"/>
      <c r="S4789"/>
      <c r="T4789"/>
    </row>
    <row r="4790" spans="1:20" x14ac:dyDescent="0.25">
      <c r="A4790"/>
      <c r="B4790"/>
      <c r="C4790"/>
      <c r="D4790"/>
      <c r="E4790"/>
      <c r="F4790"/>
      <c r="G4790"/>
      <c r="H4790"/>
      <c r="I4790"/>
      <c r="J4790"/>
      <c r="K4790"/>
      <c r="L4790"/>
      <c r="M4790"/>
      <c r="N4790"/>
      <c r="O4790"/>
      <c r="P4790"/>
      <c r="Q4790"/>
      <c r="R4790"/>
      <c r="S4790"/>
      <c r="T4790"/>
    </row>
    <row r="4791" spans="1:20" x14ac:dyDescent="0.25">
      <c r="A4791"/>
      <c r="B4791"/>
      <c r="C4791"/>
      <c r="D4791"/>
      <c r="E4791"/>
      <c r="F4791"/>
      <c r="G4791"/>
      <c r="H4791"/>
      <c r="I4791"/>
      <c r="J4791"/>
      <c r="K4791"/>
      <c r="L4791"/>
      <c r="M4791"/>
      <c r="N4791"/>
      <c r="O4791"/>
      <c r="P4791"/>
      <c r="Q4791"/>
      <c r="R4791"/>
      <c r="S4791"/>
      <c r="T4791"/>
    </row>
    <row r="4792" spans="1:20" x14ac:dyDescent="0.25">
      <c r="A4792"/>
      <c r="B4792"/>
      <c r="C4792"/>
      <c r="D4792"/>
      <c r="E4792"/>
      <c r="F4792"/>
      <c r="G4792"/>
      <c r="H4792"/>
      <c r="I4792"/>
      <c r="J4792"/>
      <c r="K4792"/>
      <c r="L4792"/>
      <c r="M4792"/>
      <c r="N4792"/>
      <c r="O4792"/>
      <c r="P4792"/>
      <c r="Q4792"/>
      <c r="R4792"/>
      <c r="S4792"/>
      <c r="T4792"/>
    </row>
    <row r="4793" spans="1:20" x14ac:dyDescent="0.25">
      <c r="A4793"/>
      <c r="B4793"/>
      <c r="C4793"/>
      <c r="D4793"/>
      <c r="E4793"/>
      <c r="F4793"/>
      <c r="G4793"/>
      <c r="H4793"/>
      <c r="I4793"/>
      <c r="J4793"/>
      <c r="K4793"/>
      <c r="L4793"/>
      <c r="M4793"/>
      <c r="N4793"/>
      <c r="O4793"/>
      <c r="P4793"/>
      <c r="Q4793"/>
      <c r="R4793"/>
      <c r="S4793"/>
      <c r="T4793"/>
    </row>
    <row r="4794" spans="1:20" x14ac:dyDescent="0.25">
      <c r="A4794"/>
      <c r="B4794"/>
      <c r="C4794"/>
      <c r="D4794"/>
      <c r="E4794"/>
      <c r="F4794"/>
      <c r="G4794"/>
      <c r="H4794"/>
      <c r="I4794"/>
      <c r="J4794"/>
      <c r="K4794"/>
      <c r="L4794"/>
      <c r="M4794"/>
      <c r="N4794"/>
      <c r="O4794"/>
      <c r="P4794"/>
      <c r="Q4794"/>
      <c r="R4794"/>
      <c r="S4794"/>
      <c r="T4794"/>
    </row>
    <row r="4795" spans="1:20" x14ac:dyDescent="0.25">
      <c r="A4795"/>
      <c r="B4795"/>
      <c r="C4795"/>
      <c r="D4795"/>
      <c r="E4795"/>
      <c r="F4795"/>
      <c r="G4795"/>
      <c r="H4795"/>
      <c r="I4795"/>
      <c r="J4795"/>
      <c r="K4795"/>
      <c r="L4795"/>
      <c r="M4795"/>
      <c r="N4795"/>
      <c r="O4795"/>
      <c r="P4795"/>
      <c r="Q4795"/>
      <c r="R4795"/>
      <c r="S4795"/>
      <c r="T4795"/>
    </row>
    <row r="4796" spans="1:20" x14ac:dyDescent="0.25">
      <c r="A4796"/>
      <c r="B4796"/>
      <c r="C4796"/>
      <c r="D4796"/>
      <c r="E4796"/>
      <c r="F4796"/>
      <c r="G4796"/>
      <c r="H4796"/>
      <c r="I4796"/>
      <c r="J4796"/>
      <c r="K4796"/>
      <c r="L4796"/>
      <c r="M4796"/>
      <c r="N4796"/>
      <c r="O4796"/>
      <c r="P4796"/>
      <c r="Q4796"/>
      <c r="R4796"/>
      <c r="S4796"/>
      <c r="T4796"/>
    </row>
    <row r="4797" spans="1:20" x14ac:dyDescent="0.25">
      <c r="A4797"/>
      <c r="B4797"/>
      <c r="C4797"/>
      <c r="D4797"/>
      <c r="E4797"/>
      <c r="F4797"/>
      <c r="G4797"/>
      <c r="H4797"/>
      <c r="I4797"/>
      <c r="J4797"/>
      <c r="K4797"/>
      <c r="L4797"/>
      <c r="M4797"/>
      <c r="N4797"/>
      <c r="O4797"/>
      <c r="P4797"/>
      <c r="Q4797"/>
      <c r="R4797"/>
      <c r="S4797"/>
      <c r="T4797"/>
    </row>
    <row r="4798" spans="1:20" x14ac:dyDescent="0.25">
      <c r="A4798"/>
      <c r="B4798"/>
      <c r="C4798"/>
      <c r="D4798"/>
      <c r="E4798"/>
      <c r="F4798"/>
      <c r="G4798"/>
      <c r="H4798"/>
      <c r="I4798"/>
      <c r="J4798"/>
      <c r="K4798"/>
      <c r="L4798"/>
      <c r="M4798"/>
      <c r="N4798"/>
      <c r="O4798"/>
      <c r="P4798"/>
      <c r="Q4798"/>
      <c r="R4798"/>
      <c r="S4798"/>
      <c r="T4798"/>
    </row>
    <row r="4799" spans="1:20" x14ac:dyDescent="0.25">
      <c r="A4799"/>
      <c r="B4799"/>
      <c r="C4799"/>
      <c r="D4799"/>
      <c r="E4799"/>
      <c r="F4799"/>
      <c r="G4799"/>
      <c r="H4799"/>
      <c r="I4799"/>
      <c r="J4799"/>
      <c r="K4799"/>
      <c r="L4799"/>
      <c r="M4799"/>
      <c r="N4799"/>
      <c r="O4799"/>
      <c r="P4799"/>
      <c r="Q4799"/>
      <c r="R4799"/>
      <c r="S4799"/>
      <c r="T4799"/>
    </row>
    <row r="4800" spans="1:20" x14ac:dyDescent="0.25">
      <c r="A4800"/>
      <c r="B4800"/>
      <c r="C4800"/>
      <c r="D4800"/>
      <c r="E4800"/>
      <c r="F4800"/>
      <c r="G4800"/>
      <c r="H4800"/>
      <c r="I4800"/>
      <c r="J4800"/>
      <c r="K4800"/>
      <c r="L4800"/>
      <c r="M4800"/>
      <c r="N4800"/>
      <c r="O4800"/>
      <c r="P4800"/>
      <c r="Q4800"/>
      <c r="R4800"/>
      <c r="S4800"/>
      <c r="T4800"/>
    </row>
    <row r="4801" spans="1:20" x14ac:dyDescent="0.25">
      <c r="A4801"/>
      <c r="B4801"/>
      <c r="C4801"/>
      <c r="D4801"/>
      <c r="E4801"/>
      <c r="F4801"/>
      <c r="G4801"/>
      <c r="H4801"/>
      <c r="I4801"/>
      <c r="J4801"/>
      <c r="K4801"/>
      <c r="L4801"/>
      <c r="M4801"/>
      <c r="N4801"/>
      <c r="O4801"/>
      <c r="P4801"/>
      <c r="Q4801"/>
      <c r="R4801"/>
      <c r="S4801"/>
      <c r="T4801"/>
    </row>
    <row r="4802" spans="1:20" x14ac:dyDescent="0.25">
      <c r="A4802"/>
      <c r="B4802"/>
      <c r="C4802"/>
      <c r="D4802"/>
      <c r="E4802"/>
      <c r="F4802"/>
      <c r="G4802"/>
      <c r="H4802"/>
      <c r="I4802"/>
      <c r="J4802"/>
      <c r="K4802"/>
      <c r="L4802"/>
      <c r="M4802"/>
      <c r="N4802"/>
      <c r="O4802"/>
      <c r="P4802"/>
      <c r="Q4802"/>
      <c r="R4802"/>
      <c r="S4802"/>
      <c r="T4802"/>
    </row>
    <row r="4803" spans="1:20" x14ac:dyDescent="0.25">
      <c r="A4803"/>
      <c r="B4803"/>
      <c r="C4803"/>
      <c r="D4803"/>
      <c r="E4803"/>
      <c r="F4803"/>
      <c r="G4803"/>
      <c r="H4803"/>
      <c r="I4803"/>
      <c r="J4803"/>
      <c r="K4803"/>
      <c r="L4803"/>
      <c r="M4803"/>
      <c r="N4803"/>
      <c r="O4803"/>
      <c r="P4803"/>
      <c r="Q4803"/>
      <c r="R4803"/>
      <c r="S4803"/>
      <c r="T4803"/>
    </row>
    <row r="4804" spans="1:20" x14ac:dyDescent="0.25">
      <c r="A4804"/>
      <c r="B4804"/>
      <c r="C4804"/>
      <c r="D4804"/>
      <c r="E4804"/>
      <c r="F4804"/>
      <c r="G4804"/>
      <c r="H4804"/>
      <c r="I4804"/>
      <c r="J4804"/>
      <c r="K4804"/>
      <c r="L4804"/>
      <c r="M4804"/>
      <c r="N4804"/>
      <c r="O4804"/>
      <c r="P4804"/>
      <c r="Q4804"/>
      <c r="R4804"/>
      <c r="S4804"/>
      <c r="T4804"/>
    </row>
    <row r="4805" spans="1:20" x14ac:dyDescent="0.25">
      <c r="A4805"/>
      <c r="B4805"/>
      <c r="C4805"/>
      <c r="D4805"/>
      <c r="E4805"/>
      <c r="F4805"/>
      <c r="G4805"/>
      <c r="H4805"/>
      <c r="I4805"/>
      <c r="J4805"/>
      <c r="K4805"/>
      <c r="L4805"/>
      <c r="M4805"/>
      <c r="N4805"/>
      <c r="O4805"/>
      <c r="P4805"/>
      <c r="Q4805"/>
      <c r="R4805"/>
      <c r="S4805"/>
      <c r="T4805"/>
    </row>
    <row r="4806" spans="1:20" x14ac:dyDescent="0.25">
      <c r="A4806"/>
      <c r="B4806"/>
      <c r="C4806"/>
      <c r="D4806"/>
      <c r="E4806"/>
      <c r="F4806"/>
      <c r="G4806"/>
      <c r="H4806"/>
      <c r="I4806"/>
      <c r="J4806"/>
      <c r="K4806"/>
      <c r="L4806"/>
      <c r="M4806"/>
      <c r="N4806"/>
      <c r="O4806"/>
      <c r="P4806"/>
      <c r="Q4806"/>
      <c r="R4806"/>
      <c r="S4806"/>
      <c r="T4806"/>
    </row>
    <row r="4807" spans="1:20" x14ac:dyDescent="0.25">
      <c r="A4807"/>
      <c r="B4807"/>
      <c r="C4807"/>
      <c r="D4807"/>
      <c r="E4807"/>
      <c r="F4807"/>
      <c r="G4807"/>
      <c r="H4807"/>
      <c r="I4807"/>
      <c r="J4807"/>
      <c r="K4807"/>
      <c r="L4807"/>
      <c r="M4807"/>
      <c r="N4807"/>
      <c r="O4807"/>
      <c r="P4807"/>
      <c r="Q4807"/>
      <c r="R4807"/>
      <c r="S4807"/>
      <c r="T4807"/>
    </row>
    <row r="4808" spans="1:20" x14ac:dyDescent="0.25">
      <c r="A4808"/>
      <c r="B4808"/>
      <c r="C4808"/>
      <c r="D4808"/>
      <c r="E4808"/>
      <c r="F4808"/>
      <c r="G4808"/>
      <c r="H4808"/>
      <c r="I4808"/>
      <c r="J4808"/>
      <c r="K4808"/>
      <c r="L4808"/>
      <c r="M4808"/>
      <c r="N4808"/>
      <c r="O4808"/>
      <c r="P4808"/>
      <c r="Q4808"/>
      <c r="R4808"/>
      <c r="S4808"/>
      <c r="T4808"/>
    </row>
    <row r="4809" spans="1:20" x14ac:dyDescent="0.25">
      <c r="A4809"/>
      <c r="B4809"/>
      <c r="C4809"/>
      <c r="D4809"/>
      <c r="E4809"/>
      <c r="F4809"/>
      <c r="G4809"/>
      <c r="H4809"/>
      <c r="I4809"/>
      <c r="J4809"/>
      <c r="K4809"/>
      <c r="L4809"/>
      <c r="M4809"/>
      <c r="N4809"/>
      <c r="O4809"/>
      <c r="P4809"/>
      <c r="Q4809"/>
      <c r="R4809"/>
      <c r="S4809"/>
      <c r="T4809"/>
    </row>
    <row r="4810" spans="1:20" x14ac:dyDescent="0.25">
      <c r="A4810"/>
      <c r="B4810"/>
      <c r="C4810"/>
      <c r="D4810"/>
      <c r="E4810"/>
      <c r="F4810"/>
      <c r="G4810"/>
      <c r="H4810"/>
      <c r="I4810"/>
      <c r="J4810"/>
      <c r="K4810"/>
      <c r="L4810"/>
      <c r="M4810"/>
      <c r="N4810"/>
      <c r="O4810"/>
      <c r="P4810"/>
      <c r="Q4810"/>
      <c r="R4810"/>
      <c r="S4810"/>
      <c r="T4810"/>
    </row>
    <row r="4811" spans="1:20" x14ac:dyDescent="0.25">
      <c r="A4811"/>
      <c r="B4811"/>
      <c r="C4811"/>
      <c r="D4811"/>
      <c r="E4811"/>
      <c r="F4811"/>
      <c r="G4811"/>
      <c r="H4811"/>
      <c r="I4811"/>
      <c r="J4811"/>
      <c r="K4811"/>
      <c r="L4811"/>
      <c r="M4811"/>
      <c r="N4811"/>
      <c r="O4811"/>
      <c r="P4811"/>
      <c r="Q4811"/>
      <c r="R4811"/>
      <c r="S4811"/>
      <c r="T4811"/>
    </row>
    <row r="4812" spans="1:20" x14ac:dyDescent="0.25">
      <c r="A4812"/>
      <c r="B4812"/>
      <c r="C4812"/>
      <c r="D4812"/>
      <c r="E4812"/>
      <c r="F4812"/>
      <c r="G4812"/>
      <c r="H4812"/>
      <c r="I4812"/>
      <c r="J4812"/>
      <c r="K4812"/>
      <c r="L4812"/>
      <c r="M4812"/>
      <c r="N4812"/>
      <c r="O4812"/>
      <c r="P4812"/>
      <c r="Q4812"/>
      <c r="R4812"/>
      <c r="S4812"/>
      <c r="T4812"/>
    </row>
    <row r="4813" spans="1:20" x14ac:dyDescent="0.25">
      <c r="A4813"/>
      <c r="B4813"/>
      <c r="C4813"/>
      <c r="D4813"/>
      <c r="E4813"/>
      <c r="F4813"/>
      <c r="G4813"/>
      <c r="H4813"/>
      <c r="I4813"/>
      <c r="J4813"/>
      <c r="K4813"/>
      <c r="L4813"/>
      <c r="M4813"/>
      <c r="N4813"/>
      <c r="O4813"/>
      <c r="P4813"/>
      <c r="Q4813"/>
      <c r="R4813"/>
      <c r="S4813"/>
      <c r="T4813"/>
    </row>
    <row r="4814" spans="1:20" x14ac:dyDescent="0.25">
      <c r="A4814"/>
      <c r="B4814"/>
      <c r="C4814"/>
      <c r="D4814"/>
      <c r="E4814"/>
      <c r="F4814"/>
      <c r="G4814"/>
      <c r="H4814"/>
      <c r="I4814"/>
      <c r="J4814"/>
      <c r="K4814"/>
      <c r="L4814"/>
      <c r="M4814"/>
      <c r="N4814"/>
      <c r="O4814"/>
      <c r="P4814"/>
      <c r="Q4814"/>
      <c r="R4814"/>
      <c r="S4814"/>
      <c r="T4814"/>
    </row>
    <row r="4815" spans="1:20" x14ac:dyDescent="0.25">
      <c r="A4815"/>
      <c r="B4815"/>
      <c r="C4815"/>
      <c r="D4815"/>
      <c r="E4815"/>
      <c r="F4815"/>
      <c r="G4815"/>
      <c r="H4815"/>
      <c r="I4815"/>
      <c r="J4815"/>
      <c r="K4815"/>
      <c r="L4815"/>
      <c r="M4815"/>
      <c r="N4815"/>
      <c r="O4815"/>
      <c r="P4815"/>
      <c r="Q4815"/>
      <c r="R4815"/>
      <c r="S4815"/>
      <c r="T4815"/>
    </row>
    <row r="4816" spans="1:20" x14ac:dyDescent="0.25">
      <c r="A4816"/>
      <c r="B4816"/>
      <c r="C4816"/>
      <c r="D4816"/>
      <c r="E4816"/>
      <c r="F4816"/>
      <c r="G4816"/>
      <c r="H4816"/>
      <c r="I4816"/>
      <c r="J4816"/>
      <c r="K4816"/>
      <c r="L4816"/>
      <c r="M4816"/>
      <c r="N4816"/>
      <c r="O4816"/>
      <c r="P4816"/>
      <c r="Q4816"/>
      <c r="R4816"/>
      <c r="S4816"/>
      <c r="T4816"/>
    </row>
    <row r="4817" spans="1:20" x14ac:dyDescent="0.25">
      <c r="A4817"/>
      <c r="B4817"/>
      <c r="C4817"/>
      <c r="D4817"/>
      <c r="E4817"/>
      <c r="F4817"/>
      <c r="G4817"/>
      <c r="H4817"/>
      <c r="I4817"/>
      <c r="J4817"/>
      <c r="K4817"/>
      <c r="L4817"/>
      <c r="M4817"/>
      <c r="N4817"/>
      <c r="O4817"/>
      <c r="P4817"/>
      <c r="Q4817"/>
      <c r="R4817"/>
      <c r="S4817"/>
      <c r="T4817"/>
    </row>
    <row r="4818" spans="1:20" x14ac:dyDescent="0.25">
      <c r="A4818"/>
      <c r="B4818"/>
      <c r="C4818"/>
      <c r="D4818"/>
      <c r="E4818"/>
      <c r="F4818"/>
      <c r="G4818"/>
      <c r="H4818"/>
      <c r="I4818"/>
      <c r="J4818"/>
      <c r="K4818"/>
      <c r="L4818"/>
      <c r="M4818"/>
      <c r="N4818"/>
      <c r="O4818"/>
      <c r="P4818"/>
      <c r="Q4818"/>
      <c r="R4818"/>
      <c r="S4818"/>
      <c r="T4818"/>
    </row>
    <row r="4819" spans="1:20" x14ac:dyDescent="0.25">
      <c r="A4819"/>
      <c r="B4819"/>
      <c r="C4819"/>
      <c r="D4819"/>
      <c r="E4819"/>
      <c r="F4819"/>
      <c r="G4819"/>
      <c r="H4819"/>
      <c r="I4819"/>
      <c r="J4819"/>
      <c r="K4819"/>
      <c r="L4819"/>
      <c r="M4819"/>
      <c r="N4819"/>
      <c r="O4819"/>
      <c r="P4819"/>
      <c r="Q4819"/>
      <c r="R4819"/>
      <c r="S4819"/>
      <c r="T4819"/>
    </row>
    <row r="4820" spans="1:20" x14ac:dyDescent="0.25">
      <c r="A4820"/>
      <c r="B4820"/>
      <c r="C4820"/>
      <c r="D4820"/>
      <c r="E4820"/>
      <c r="F4820"/>
      <c r="G4820"/>
      <c r="H4820"/>
      <c r="I4820"/>
      <c r="J4820"/>
      <c r="K4820"/>
      <c r="L4820"/>
      <c r="M4820"/>
      <c r="N4820"/>
      <c r="O4820"/>
      <c r="P4820"/>
      <c r="Q4820"/>
      <c r="R4820"/>
      <c r="S4820"/>
      <c r="T4820"/>
    </row>
    <row r="4821" spans="1:20" x14ac:dyDescent="0.25">
      <c r="A4821"/>
      <c r="B4821"/>
      <c r="C4821"/>
      <c r="D4821"/>
      <c r="E4821"/>
      <c r="F4821"/>
      <c r="G4821"/>
      <c r="H4821"/>
      <c r="I4821"/>
      <c r="J4821"/>
      <c r="K4821"/>
      <c r="L4821"/>
      <c r="M4821"/>
      <c r="N4821"/>
      <c r="O4821"/>
      <c r="P4821"/>
      <c r="Q4821"/>
      <c r="R4821"/>
      <c r="S4821"/>
      <c r="T4821"/>
    </row>
    <row r="4822" spans="1:20" x14ac:dyDescent="0.25">
      <c r="A4822"/>
      <c r="B4822"/>
      <c r="C4822"/>
      <c r="D4822"/>
      <c r="E4822"/>
      <c r="F4822"/>
      <c r="G4822"/>
      <c r="H4822"/>
      <c r="I4822"/>
      <c r="J4822"/>
      <c r="K4822"/>
      <c r="L4822"/>
      <c r="M4822"/>
      <c r="N4822"/>
      <c r="O4822"/>
      <c r="P4822"/>
      <c r="Q4822"/>
      <c r="R4822"/>
      <c r="S4822"/>
      <c r="T4822"/>
    </row>
    <row r="4823" spans="1:20" x14ac:dyDescent="0.25">
      <c r="A4823"/>
      <c r="B4823"/>
      <c r="C4823"/>
      <c r="D4823"/>
      <c r="E4823"/>
      <c r="F4823"/>
      <c r="G4823"/>
      <c r="H4823"/>
      <c r="I4823"/>
      <c r="J4823"/>
      <c r="K4823"/>
      <c r="L4823"/>
      <c r="M4823"/>
      <c r="N4823"/>
      <c r="O4823"/>
      <c r="P4823"/>
      <c r="Q4823"/>
      <c r="R4823"/>
      <c r="S4823"/>
      <c r="T4823"/>
    </row>
    <row r="4824" spans="1:20" x14ac:dyDescent="0.25">
      <c r="A4824"/>
      <c r="B4824"/>
      <c r="C4824"/>
      <c r="D4824"/>
      <c r="E4824"/>
      <c r="F4824"/>
      <c r="G4824"/>
      <c r="H4824"/>
      <c r="I4824"/>
      <c r="J4824"/>
      <c r="K4824"/>
      <c r="L4824"/>
      <c r="M4824"/>
      <c r="N4824"/>
      <c r="O4824"/>
      <c r="P4824"/>
      <c r="Q4824"/>
      <c r="R4824"/>
      <c r="S4824"/>
      <c r="T4824"/>
    </row>
    <row r="4825" spans="1:20" x14ac:dyDescent="0.25">
      <c r="A4825"/>
      <c r="B4825"/>
      <c r="C4825"/>
      <c r="D4825"/>
      <c r="E4825"/>
      <c r="F4825"/>
      <c r="G4825"/>
      <c r="H4825"/>
      <c r="I4825"/>
      <c r="J4825"/>
      <c r="K4825"/>
      <c r="L4825"/>
      <c r="M4825"/>
      <c r="N4825"/>
      <c r="O4825"/>
      <c r="P4825"/>
      <c r="Q4825"/>
      <c r="R4825"/>
      <c r="S4825"/>
      <c r="T4825"/>
    </row>
    <row r="4826" spans="1:20" x14ac:dyDescent="0.25">
      <c r="A4826"/>
      <c r="B4826"/>
      <c r="C4826"/>
      <c r="D4826"/>
      <c r="E4826"/>
      <c r="F4826"/>
      <c r="G4826"/>
      <c r="H4826"/>
      <c r="I4826"/>
      <c r="J4826"/>
      <c r="K4826"/>
      <c r="L4826"/>
      <c r="M4826"/>
      <c r="N4826"/>
      <c r="O4826"/>
      <c r="P4826"/>
      <c r="Q4826"/>
      <c r="R4826"/>
      <c r="S4826"/>
      <c r="T4826"/>
    </row>
    <row r="4827" spans="1:20" x14ac:dyDescent="0.25">
      <c r="A4827"/>
      <c r="B4827"/>
      <c r="C4827"/>
      <c r="D4827"/>
      <c r="E4827"/>
      <c r="F4827"/>
      <c r="G4827"/>
      <c r="H4827"/>
      <c r="I4827"/>
      <c r="J4827"/>
      <c r="K4827"/>
      <c r="L4827"/>
      <c r="M4827"/>
      <c r="N4827"/>
      <c r="O4827"/>
      <c r="P4827"/>
      <c r="Q4827"/>
      <c r="R4827"/>
      <c r="S4827"/>
      <c r="T4827"/>
    </row>
    <row r="4828" spans="1:20" x14ac:dyDescent="0.25">
      <c r="A4828"/>
      <c r="B4828"/>
      <c r="C4828"/>
      <c r="D4828"/>
      <c r="E4828"/>
      <c r="F4828"/>
      <c r="G4828"/>
      <c r="H4828"/>
      <c r="I4828"/>
      <c r="J4828"/>
      <c r="K4828"/>
      <c r="L4828"/>
      <c r="M4828"/>
      <c r="N4828"/>
      <c r="O4828"/>
      <c r="P4828"/>
      <c r="Q4828"/>
      <c r="R4828"/>
      <c r="S4828"/>
      <c r="T4828"/>
    </row>
    <row r="4829" spans="1:20" x14ac:dyDescent="0.25">
      <c r="A4829"/>
      <c r="B4829"/>
      <c r="C4829"/>
      <c r="D4829"/>
      <c r="E4829"/>
      <c r="F4829"/>
      <c r="G4829"/>
      <c r="H4829"/>
      <c r="I4829"/>
      <c r="J4829"/>
      <c r="K4829"/>
      <c r="L4829"/>
      <c r="M4829"/>
      <c r="N4829"/>
      <c r="O4829"/>
      <c r="P4829"/>
      <c r="Q4829"/>
      <c r="R4829"/>
      <c r="S4829"/>
      <c r="T4829"/>
    </row>
    <row r="4830" spans="1:20" x14ac:dyDescent="0.25">
      <c r="A4830"/>
      <c r="B4830"/>
      <c r="C4830"/>
      <c r="D4830"/>
      <c r="E4830"/>
      <c r="F4830"/>
      <c r="G4830"/>
      <c r="H4830"/>
      <c r="I4830"/>
      <c r="J4830"/>
      <c r="K4830"/>
      <c r="L4830"/>
      <c r="M4830"/>
      <c r="N4830"/>
      <c r="O4830"/>
      <c r="P4830"/>
      <c r="Q4830"/>
      <c r="R4830"/>
      <c r="S4830"/>
      <c r="T4830"/>
    </row>
    <row r="4831" spans="1:20" x14ac:dyDescent="0.25">
      <c r="A4831"/>
      <c r="B4831"/>
      <c r="C4831"/>
      <c r="D4831"/>
      <c r="E4831"/>
      <c r="F4831"/>
      <c r="G4831"/>
      <c r="H4831"/>
      <c r="I4831"/>
      <c r="J4831"/>
      <c r="K4831"/>
      <c r="L4831"/>
      <c r="M4831"/>
      <c r="N4831"/>
      <c r="O4831"/>
      <c r="P4831"/>
      <c r="Q4831"/>
      <c r="R4831"/>
      <c r="S4831"/>
      <c r="T4831"/>
    </row>
    <row r="4832" spans="1:20" x14ac:dyDescent="0.25">
      <c r="A4832"/>
      <c r="B4832"/>
      <c r="C4832"/>
      <c r="D4832"/>
      <c r="E4832"/>
      <c r="F4832"/>
      <c r="G4832"/>
      <c r="H4832"/>
      <c r="I4832"/>
      <c r="J4832"/>
      <c r="K4832"/>
      <c r="L4832"/>
      <c r="M4832"/>
      <c r="N4832"/>
      <c r="O4832"/>
      <c r="P4832"/>
      <c r="Q4832"/>
      <c r="R4832"/>
      <c r="S4832"/>
      <c r="T4832"/>
    </row>
    <row r="4833" spans="1:20" x14ac:dyDescent="0.25">
      <c r="A4833"/>
      <c r="B4833"/>
      <c r="C4833"/>
      <c r="D4833"/>
      <c r="E4833"/>
      <c r="F4833"/>
      <c r="G4833"/>
      <c r="H4833"/>
      <c r="I4833"/>
      <c r="J4833"/>
      <c r="K4833"/>
      <c r="L4833"/>
      <c r="M4833"/>
      <c r="N4833"/>
      <c r="O4833"/>
      <c r="P4833"/>
      <c r="Q4833"/>
      <c r="R4833"/>
      <c r="S4833"/>
      <c r="T4833"/>
    </row>
    <row r="4834" spans="1:20" x14ac:dyDescent="0.25">
      <c r="A4834"/>
      <c r="B4834"/>
      <c r="C4834"/>
      <c r="D4834"/>
      <c r="E4834"/>
      <c r="F4834"/>
      <c r="G4834"/>
      <c r="H4834"/>
      <c r="I4834"/>
      <c r="J4834"/>
      <c r="K4834"/>
      <c r="L4834"/>
      <c r="M4834"/>
      <c r="N4834"/>
      <c r="O4834"/>
      <c r="P4834"/>
      <c r="Q4834"/>
      <c r="R4834"/>
      <c r="S4834"/>
      <c r="T4834"/>
    </row>
    <row r="4835" spans="1:20" x14ac:dyDescent="0.25">
      <c r="A4835"/>
      <c r="B4835"/>
      <c r="C4835"/>
      <c r="D4835"/>
      <c r="E4835"/>
      <c r="F4835"/>
      <c r="G4835"/>
      <c r="H4835"/>
      <c r="I4835"/>
      <c r="J4835"/>
      <c r="K4835"/>
      <c r="L4835"/>
      <c r="M4835"/>
      <c r="N4835"/>
      <c r="O4835"/>
      <c r="P4835"/>
      <c r="Q4835"/>
      <c r="R4835"/>
      <c r="S4835"/>
      <c r="T4835"/>
    </row>
    <row r="4836" spans="1:20" x14ac:dyDescent="0.25">
      <c r="A4836"/>
      <c r="B4836"/>
      <c r="C4836"/>
      <c r="D4836"/>
      <c r="E4836"/>
      <c r="F4836"/>
      <c r="G4836"/>
      <c r="H4836"/>
      <c r="I4836"/>
      <c r="J4836"/>
      <c r="K4836"/>
      <c r="L4836"/>
      <c r="M4836"/>
      <c r="N4836"/>
      <c r="O4836"/>
      <c r="P4836"/>
      <c r="Q4836"/>
      <c r="R4836"/>
      <c r="S4836"/>
      <c r="T4836"/>
    </row>
    <row r="4837" spans="1:20" x14ac:dyDescent="0.25">
      <c r="A4837"/>
      <c r="B4837"/>
      <c r="C4837"/>
      <c r="D4837"/>
      <c r="E4837"/>
      <c r="F4837"/>
      <c r="G4837"/>
      <c r="H4837"/>
      <c r="I4837"/>
      <c r="J4837"/>
      <c r="K4837"/>
      <c r="L4837"/>
      <c r="M4837"/>
      <c r="N4837"/>
      <c r="O4837"/>
      <c r="P4837"/>
      <c r="Q4837"/>
      <c r="R4837"/>
      <c r="S4837"/>
      <c r="T4837"/>
    </row>
    <row r="4838" spans="1:20" x14ac:dyDescent="0.25">
      <c r="A4838"/>
      <c r="B4838"/>
      <c r="C4838"/>
      <c r="D4838"/>
      <c r="E4838"/>
      <c r="F4838"/>
      <c r="G4838"/>
      <c r="H4838"/>
      <c r="I4838"/>
      <c r="J4838"/>
      <c r="K4838"/>
      <c r="L4838"/>
      <c r="M4838"/>
      <c r="N4838"/>
      <c r="O4838"/>
      <c r="P4838"/>
      <c r="Q4838"/>
      <c r="R4838"/>
      <c r="S4838"/>
      <c r="T4838"/>
    </row>
    <row r="4839" spans="1:20" x14ac:dyDescent="0.25">
      <c r="A4839"/>
      <c r="B4839"/>
      <c r="C4839"/>
      <c r="D4839"/>
      <c r="E4839"/>
      <c r="F4839"/>
      <c r="G4839"/>
      <c r="H4839"/>
      <c r="I4839"/>
      <c r="J4839"/>
      <c r="K4839"/>
      <c r="L4839"/>
      <c r="M4839"/>
      <c r="N4839"/>
      <c r="O4839"/>
      <c r="P4839"/>
      <c r="Q4839"/>
      <c r="R4839"/>
      <c r="S4839"/>
      <c r="T4839"/>
    </row>
    <row r="4840" spans="1:20" x14ac:dyDescent="0.25">
      <c r="A4840"/>
      <c r="B4840"/>
      <c r="C4840"/>
      <c r="D4840"/>
      <c r="E4840"/>
      <c r="F4840"/>
      <c r="G4840"/>
      <c r="H4840"/>
      <c r="I4840"/>
      <c r="J4840"/>
      <c r="K4840"/>
      <c r="L4840"/>
      <c r="M4840"/>
      <c r="N4840"/>
      <c r="O4840"/>
      <c r="P4840"/>
      <c r="Q4840"/>
      <c r="R4840"/>
      <c r="S4840"/>
      <c r="T4840"/>
    </row>
    <row r="4841" spans="1:20" x14ac:dyDescent="0.25">
      <c r="A4841"/>
      <c r="B4841"/>
      <c r="C4841"/>
      <c r="D4841"/>
      <c r="E4841"/>
      <c r="F4841"/>
      <c r="G4841"/>
      <c r="H4841"/>
      <c r="I4841"/>
      <c r="J4841"/>
      <c r="K4841"/>
      <c r="L4841"/>
      <c r="M4841"/>
      <c r="N4841"/>
      <c r="O4841"/>
      <c r="P4841"/>
      <c r="Q4841"/>
      <c r="R4841"/>
      <c r="S4841"/>
      <c r="T4841"/>
    </row>
    <row r="4842" spans="1:20" x14ac:dyDescent="0.25">
      <c r="A4842"/>
      <c r="B4842"/>
      <c r="C4842"/>
      <c r="D4842"/>
      <c r="E4842"/>
      <c r="F4842"/>
      <c r="G4842"/>
      <c r="H4842"/>
      <c r="I4842"/>
      <c r="J4842"/>
      <c r="K4842"/>
      <c r="L4842"/>
      <c r="M4842"/>
      <c r="N4842"/>
      <c r="O4842"/>
      <c r="P4842"/>
      <c r="Q4842"/>
      <c r="R4842"/>
      <c r="S4842"/>
      <c r="T4842"/>
    </row>
    <row r="4843" spans="1:20" x14ac:dyDescent="0.25">
      <c r="A4843"/>
      <c r="B4843"/>
      <c r="C4843"/>
      <c r="D4843"/>
      <c r="E4843"/>
      <c r="F4843"/>
      <c r="G4843"/>
      <c r="H4843"/>
      <c r="I4843"/>
      <c r="J4843"/>
      <c r="K4843"/>
      <c r="L4843"/>
      <c r="M4843"/>
      <c r="N4843"/>
      <c r="O4843"/>
      <c r="P4843"/>
      <c r="Q4843"/>
      <c r="R4843"/>
      <c r="S4843"/>
      <c r="T4843"/>
    </row>
    <row r="4844" spans="1:20" x14ac:dyDescent="0.25">
      <c r="A4844"/>
      <c r="B4844"/>
      <c r="C4844"/>
      <c r="D4844"/>
      <c r="E4844"/>
      <c r="F4844"/>
      <c r="G4844"/>
      <c r="H4844"/>
      <c r="I4844"/>
      <c r="J4844"/>
      <c r="K4844"/>
      <c r="L4844"/>
      <c r="M4844"/>
      <c r="N4844"/>
      <c r="O4844"/>
      <c r="P4844"/>
      <c r="Q4844"/>
      <c r="R4844"/>
      <c r="S4844"/>
      <c r="T4844"/>
    </row>
    <row r="4845" spans="1:20" x14ac:dyDescent="0.25">
      <c r="A4845"/>
      <c r="B4845"/>
      <c r="C4845"/>
      <c r="D4845"/>
      <c r="E4845"/>
      <c r="F4845"/>
      <c r="G4845"/>
      <c r="H4845"/>
      <c r="I4845"/>
      <c r="J4845"/>
      <c r="K4845"/>
      <c r="L4845"/>
      <c r="M4845"/>
      <c r="N4845"/>
      <c r="O4845"/>
      <c r="P4845"/>
      <c r="Q4845"/>
      <c r="R4845"/>
      <c r="S4845"/>
      <c r="T4845"/>
    </row>
    <row r="4846" spans="1:20" x14ac:dyDescent="0.25">
      <c r="A4846"/>
      <c r="B4846"/>
      <c r="C4846"/>
      <c r="D4846"/>
      <c r="E4846"/>
      <c r="F4846"/>
      <c r="G4846"/>
      <c r="H4846"/>
      <c r="I4846"/>
      <c r="J4846"/>
      <c r="K4846"/>
      <c r="L4846"/>
      <c r="M4846"/>
      <c r="N4846"/>
      <c r="O4846"/>
      <c r="P4846"/>
      <c r="Q4846"/>
      <c r="R4846"/>
      <c r="S4846"/>
      <c r="T4846"/>
    </row>
    <row r="4847" spans="1:20" x14ac:dyDescent="0.25">
      <c r="A4847"/>
      <c r="B4847"/>
      <c r="C4847"/>
      <c r="D4847"/>
      <c r="E4847"/>
      <c r="F4847"/>
      <c r="G4847"/>
      <c r="H4847"/>
      <c r="I4847"/>
      <c r="J4847"/>
      <c r="K4847"/>
      <c r="L4847"/>
      <c r="M4847"/>
      <c r="N4847"/>
      <c r="O4847"/>
      <c r="P4847"/>
      <c r="Q4847"/>
      <c r="R4847"/>
      <c r="S4847"/>
      <c r="T4847"/>
    </row>
    <row r="4848" spans="1:20" x14ac:dyDescent="0.25">
      <c r="A4848"/>
      <c r="B4848"/>
      <c r="C4848"/>
      <c r="D4848"/>
      <c r="E4848"/>
      <c r="F4848"/>
      <c r="G4848"/>
      <c r="H4848"/>
      <c r="I4848"/>
      <c r="J4848"/>
      <c r="K4848"/>
      <c r="L4848"/>
      <c r="M4848"/>
      <c r="N4848"/>
      <c r="O4848"/>
      <c r="P4848"/>
      <c r="Q4848"/>
      <c r="R4848"/>
      <c r="S4848"/>
      <c r="T4848"/>
    </row>
    <row r="4849" spans="1:20" x14ac:dyDescent="0.25">
      <c r="A4849"/>
      <c r="B4849"/>
      <c r="C4849"/>
      <c r="D4849"/>
      <c r="E4849"/>
      <c r="F4849"/>
      <c r="G4849"/>
      <c r="H4849"/>
      <c r="I4849"/>
      <c r="J4849"/>
      <c r="K4849"/>
      <c r="L4849"/>
      <c r="M4849"/>
      <c r="N4849"/>
      <c r="O4849"/>
      <c r="P4849"/>
      <c r="Q4849"/>
      <c r="R4849"/>
      <c r="S4849"/>
      <c r="T4849"/>
    </row>
    <row r="4850" spans="1:20" x14ac:dyDescent="0.25">
      <c r="A4850"/>
      <c r="B4850"/>
      <c r="C4850"/>
      <c r="D4850"/>
      <c r="E4850"/>
      <c r="F4850"/>
      <c r="G4850"/>
      <c r="H4850"/>
      <c r="I4850"/>
      <c r="J4850"/>
      <c r="K4850"/>
      <c r="L4850"/>
      <c r="M4850"/>
      <c r="N4850"/>
      <c r="O4850"/>
      <c r="P4850"/>
      <c r="Q4850"/>
      <c r="R4850"/>
      <c r="S4850"/>
      <c r="T4850"/>
    </row>
    <row r="4851" spans="1:20" x14ac:dyDescent="0.25">
      <c r="A4851"/>
      <c r="B4851"/>
      <c r="C4851"/>
      <c r="D4851"/>
      <c r="E4851"/>
      <c r="F4851"/>
      <c r="G4851"/>
      <c r="H4851"/>
      <c r="I4851"/>
      <c r="J4851"/>
      <c r="K4851"/>
      <c r="L4851"/>
      <c r="M4851"/>
      <c r="N4851"/>
      <c r="O4851"/>
      <c r="P4851"/>
      <c r="Q4851"/>
      <c r="R4851"/>
      <c r="S4851"/>
      <c r="T4851"/>
    </row>
    <row r="4852" spans="1:20" x14ac:dyDescent="0.25">
      <c r="A4852"/>
      <c r="B4852"/>
      <c r="C4852"/>
      <c r="D4852"/>
      <c r="E4852"/>
      <c r="F4852"/>
      <c r="G4852"/>
      <c r="H4852"/>
      <c r="I4852"/>
      <c r="J4852"/>
      <c r="K4852"/>
      <c r="L4852"/>
      <c r="M4852"/>
      <c r="N4852"/>
      <c r="O4852"/>
      <c r="P4852"/>
      <c r="Q4852"/>
      <c r="R4852"/>
      <c r="S4852"/>
      <c r="T4852"/>
    </row>
    <row r="4853" spans="1:20" x14ac:dyDescent="0.25">
      <c r="A4853"/>
      <c r="B4853"/>
      <c r="C4853"/>
      <c r="D4853"/>
      <c r="E4853"/>
      <c r="F4853"/>
      <c r="G4853"/>
      <c r="H4853"/>
      <c r="I4853"/>
      <c r="J4853"/>
      <c r="K4853"/>
      <c r="L4853"/>
      <c r="M4853"/>
      <c r="N4853"/>
      <c r="O4853"/>
      <c r="P4853"/>
      <c r="Q4853"/>
      <c r="R4853"/>
      <c r="S4853"/>
      <c r="T4853"/>
    </row>
    <row r="4854" spans="1:20" x14ac:dyDescent="0.25">
      <c r="A4854"/>
      <c r="B4854"/>
      <c r="C4854"/>
      <c r="D4854"/>
      <c r="E4854"/>
      <c r="F4854"/>
      <c r="G4854"/>
      <c r="H4854"/>
      <c r="I4854"/>
      <c r="J4854"/>
      <c r="K4854"/>
      <c r="L4854"/>
      <c r="M4854"/>
      <c r="N4854"/>
      <c r="O4854"/>
      <c r="P4854"/>
      <c r="Q4854"/>
      <c r="R4854"/>
      <c r="S4854"/>
      <c r="T4854"/>
    </row>
    <row r="4855" spans="1:20" x14ac:dyDescent="0.25">
      <c r="A4855"/>
      <c r="B4855"/>
      <c r="C4855"/>
      <c r="D4855"/>
      <c r="E4855"/>
      <c r="F4855"/>
      <c r="G4855"/>
      <c r="H4855"/>
      <c r="I4855"/>
      <c r="J4855"/>
      <c r="K4855"/>
      <c r="L4855"/>
      <c r="M4855"/>
      <c r="N4855"/>
      <c r="O4855"/>
      <c r="P4855"/>
      <c r="Q4855"/>
      <c r="R4855"/>
      <c r="S4855"/>
      <c r="T4855"/>
    </row>
    <row r="4856" spans="1:20" x14ac:dyDescent="0.25">
      <c r="A4856"/>
      <c r="B4856"/>
      <c r="C4856"/>
      <c r="D4856"/>
      <c r="E4856"/>
      <c r="F4856"/>
      <c r="G4856"/>
      <c r="H4856"/>
      <c r="I4856"/>
      <c r="J4856"/>
      <c r="K4856"/>
      <c r="L4856"/>
      <c r="M4856"/>
      <c r="N4856"/>
      <c r="O4856"/>
      <c r="P4856"/>
      <c r="Q4856"/>
      <c r="R4856"/>
      <c r="S4856"/>
      <c r="T4856"/>
    </row>
    <row r="4857" spans="1:20" x14ac:dyDescent="0.25">
      <c r="A4857"/>
      <c r="B4857"/>
      <c r="C4857"/>
      <c r="D4857"/>
      <c r="E4857"/>
      <c r="F4857"/>
      <c r="G4857"/>
      <c r="H4857"/>
      <c r="I4857"/>
      <c r="J4857"/>
      <c r="K4857"/>
      <c r="L4857"/>
      <c r="M4857"/>
      <c r="N4857"/>
      <c r="O4857"/>
      <c r="P4857"/>
      <c r="Q4857"/>
      <c r="R4857"/>
      <c r="S4857"/>
      <c r="T4857"/>
    </row>
    <row r="4858" spans="1:20" x14ac:dyDescent="0.25">
      <c r="A4858"/>
      <c r="B4858"/>
      <c r="C4858"/>
      <c r="D4858"/>
      <c r="E4858"/>
      <c r="F4858"/>
      <c r="G4858"/>
      <c r="H4858"/>
      <c r="I4858"/>
      <c r="J4858"/>
      <c r="K4858"/>
      <c r="L4858"/>
      <c r="M4858"/>
      <c r="N4858"/>
      <c r="O4858"/>
      <c r="P4858"/>
      <c r="Q4858"/>
      <c r="R4858"/>
      <c r="S4858"/>
      <c r="T4858"/>
    </row>
    <row r="4859" spans="1:20" x14ac:dyDescent="0.25">
      <c r="A4859"/>
      <c r="B4859"/>
      <c r="C4859"/>
      <c r="D4859"/>
      <c r="E4859"/>
      <c r="F4859"/>
      <c r="G4859"/>
      <c r="H4859"/>
      <c r="I4859"/>
      <c r="J4859"/>
      <c r="K4859"/>
      <c r="L4859"/>
      <c r="M4859"/>
      <c r="N4859"/>
      <c r="O4859"/>
      <c r="P4859"/>
      <c r="Q4859"/>
      <c r="R4859"/>
      <c r="S4859"/>
      <c r="T4859"/>
    </row>
    <row r="4860" spans="1:20" x14ac:dyDescent="0.25">
      <c r="A4860"/>
      <c r="B4860"/>
      <c r="C4860"/>
      <c r="D4860"/>
      <c r="E4860"/>
      <c r="F4860"/>
      <c r="G4860"/>
      <c r="H4860"/>
      <c r="I4860"/>
      <c r="J4860"/>
      <c r="K4860"/>
      <c r="L4860"/>
      <c r="M4860"/>
      <c r="N4860"/>
      <c r="O4860"/>
      <c r="P4860"/>
      <c r="Q4860"/>
      <c r="R4860"/>
      <c r="S4860"/>
      <c r="T4860"/>
    </row>
    <row r="4861" spans="1:20" x14ac:dyDescent="0.25">
      <c r="A4861"/>
      <c r="B4861"/>
      <c r="C4861"/>
      <c r="D4861"/>
      <c r="E4861"/>
      <c r="F4861"/>
      <c r="G4861"/>
      <c r="H4861"/>
      <c r="I4861"/>
      <c r="J4861"/>
      <c r="K4861"/>
      <c r="L4861"/>
      <c r="M4861"/>
      <c r="N4861"/>
      <c r="O4861"/>
      <c r="P4861"/>
      <c r="Q4861"/>
      <c r="R4861"/>
      <c r="S4861"/>
      <c r="T4861"/>
    </row>
    <row r="4862" spans="1:20" x14ac:dyDescent="0.25">
      <c r="A4862"/>
      <c r="B4862"/>
      <c r="C4862"/>
      <c r="D4862"/>
      <c r="E4862"/>
      <c r="F4862"/>
      <c r="G4862"/>
      <c r="H4862"/>
      <c r="I4862"/>
      <c r="J4862"/>
      <c r="K4862"/>
      <c r="L4862"/>
      <c r="M4862"/>
      <c r="N4862"/>
      <c r="O4862"/>
      <c r="P4862"/>
      <c r="Q4862"/>
      <c r="R4862"/>
      <c r="S4862"/>
      <c r="T4862"/>
    </row>
    <row r="4863" spans="1:20" x14ac:dyDescent="0.25">
      <c r="A4863"/>
      <c r="B4863"/>
      <c r="C4863"/>
      <c r="D4863"/>
      <c r="E4863"/>
      <c r="F4863"/>
      <c r="G4863"/>
      <c r="H4863"/>
      <c r="I4863"/>
      <c r="J4863"/>
      <c r="K4863"/>
      <c r="L4863"/>
      <c r="M4863"/>
      <c r="N4863"/>
      <c r="O4863"/>
      <c r="P4863"/>
      <c r="Q4863"/>
      <c r="R4863"/>
      <c r="S4863"/>
      <c r="T4863"/>
    </row>
    <row r="4864" spans="1:20" x14ac:dyDescent="0.25">
      <c r="A4864"/>
      <c r="B4864"/>
      <c r="C4864"/>
      <c r="D4864"/>
      <c r="E4864"/>
      <c r="F4864"/>
      <c r="G4864"/>
      <c r="H4864"/>
      <c r="I4864"/>
      <c r="J4864"/>
      <c r="K4864"/>
      <c r="L4864"/>
      <c r="M4864"/>
      <c r="N4864"/>
      <c r="O4864"/>
      <c r="P4864"/>
      <c r="Q4864"/>
      <c r="R4864"/>
      <c r="S4864"/>
      <c r="T4864"/>
    </row>
    <row r="4865" spans="1:20" x14ac:dyDescent="0.25">
      <c r="A4865"/>
      <c r="B4865"/>
      <c r="C4865"/>
      <c r="D4865"/>
      <c r="E4865"/>
      <c r="F4865"/>
      <c r="G4865"/>
      <c r="H4865"/>
      <c r="I4865"/>
      <c r="J4865"/>
      <c r="K4865"/>
      <c r="L4865"/>
      <c r="M4865"/>
      <c r="N4865"/>
      <c r="O4865"/>
      <c r="P4865"/>
      <c r="Q4865"/>
      <c r="R4865"/>
      <c r="S4865"/>
      <c r="T4865"/>
    </row>
    <row r="4866" spans="1:20" x14ac:dyDescent="0.25">
      <c r="A4866"/>
      <c r="B4866"/>
      <c r="C4866"/>
      <c r="D4866"/>
      <c r="E4866"/>
      <c r="F4866"/>
      <c r="G4866"/>
      <c r="H4866"/>
      <c r="I4866"/>
      <c r="J4866"/>
      <c r="K4866"/>
      <c r="L4866"/>
      <c r="M4866"/>
      <c r="N4866"/>
      <c r="O4866"/>
      <c r="P4866"/>
      <c r="Q4866"/>
      <c r="R4866"/>
      <c r="S4866"/>
      <c r="T4866"/>
    </row>
    <row r="4867" spans="1:20" x14ac:dyDescent="0.25">
      <c r="A4867"/>
      <c r="B4867"/>
      <c r="C4867"/>
      <c r="D4867"/>
      <c r="E4867"/>
      <c r="F4867"/>
      <c r="G4867"/>
      <c r="H4867"/>
      <c r="I4867"/>
      <c r="J4867"/>
      <c r="K4867"/>
      <c r="L4867"/>
      <c r="M4867"/>
      <c r="N4867"/>
      <c r="O4867"/>
      <c r="P4867"/>
      <c r="Q4867"/>
      <c r="R4867"/>
      <c r="S4867"/>
      <c r="T4867"/>
    </row>
    <row r="4868" spans="1:20" x14ac:dyDescent="0.25">
      <c r="A4868"/>
      <c r="B4868"/>
      <c r="C4868"/>
      <c r="D4868"/>
      <c r="E4868"/>
      <c r="F4868"/>
      <c r="G4868"/>
      <c r="H4868"/>
      <c r="I4868"/>
      <c r="J4868"/>
      <c r="K4868"/>
      <c r="L4868"/>
      <c r="M4868"/>
      <c r="N4868"/>
      <c r="O4868"/>
      <c r="P4868"/>
      <c r="Q4868"/>
      <c r="R4868"/>
      <c r="S4868"/>
      <c r="T4868"/>
    </row>
    <row r="4869" spans="1:20" x14ac:dyDescent="0.25">
      <c r="A4869"/>
      <c r="B4869"/>
      <c r="C4869"/>
      <c r="D4869"/>
      <c r="E4869"/>
      <c r="F4869"/>
      <c r="G4869"/>
      <c r="H4869"/>
      <c r="I4869"/>
      <c r="J4869"/>
      <c r="K4869"/>
      <c r="L4869"/>
      <c r="M4869"/>
      <c r="N4869"/>
      <c r="O4869"/>
      <c r="P4869"/>
      <c r="Q4869"/>
      <c r="R4869"/>
      <c r="S4869"/>
      <c r="T4869"/>
    </row>
    <row r="4870" spans="1:20" x14ac:dyDescent="0.25">
      <c r="A4870"/>
      <c r="B4870"/>
      <c r="C4870"/>
      <c r="D4870"/>
      <c r="E4870"/>
      <c r="F4870"/>
      <c r="G4870"/>
      <c r="H4870"/>
      <c r="I4870"/>
      <c r="J4870"/>
      <c r="K4870"/>
      <c r="L4870"/>
      <c r="M4870"/>
      <c r="N4870"/>
      <c r="O4870"/>
      <c r="P4870"/>
      <c r="Q4870"/>
      <c r="R4870"/>
      <c r="S4870"/>
      <c r="T4870"/>
    </row>
    <row r="4871" spans="1:20" x14ac:dyDescent="0.25">
      <c r="A4871"/>
      <c r="B4871"/>
      <c r="C4871"/>
      <c r="D4871"/>
      <c r="E4871"/>
      <c r="F4871"/>
      <c r="G4871"/>
      <c r="H4871"/>
      <c r="I4871"/>
      <c r="J4871"/>
      <c r="K4871"/>
      <c r="L4871"/>
      <c r="M4871"/>
      <c r="N4871"/>
      <c r="O4871"/>
      <c r="P4871"/>
      <c r="Q4871"/>
      <c r="R4871"/>
      <c r="S4871"/>
      <c r="T4871"/>
    </row>
    <row r="4872" spans="1:20" x14ac:dyDescent="0.25">
      <c r="A4872"/>
      <c r="B4872"/>
      <c r="C4872"/>
      <c r="D4872"/>
      <c r="E4872"/>
      <c r="F4872"/>
      <c r="G4872"/>
      <c r="H4872"/>
      <c r="I4872"/>
      <c r="J4872"/>
      <c r="K4872"/>
      <c r="L4872"/>
      <c r="M4872"/>
      <c r="N4872"/>
      <c r="O4872"/>
      <c r="P4872"/>
      <c r="Q4872"/>
      <c r="R4872"/>
      <c r="S4872"/>
      <c r="T4872"/>
    </row>
    <row r="4873" spans="1:20" x14ac:dyDescent="0.25">
      <c r="A4873"/>
      <c r="B4873"/>
      <c r="C4873"/>
      <c r="D4873"/>
      <c r="E4873"/>
      <c r="F4873"/>
      <c r="G4873"/>
      <c r="H4873"/>
      <c r="I4873"/>
      <c r="J4873"/>
      <c r="K4873"/>
      <c r="L4873"/>
      <c r="M4873"/>
      <c r="N4873"/>
      <c r="O4873"/>
      <c r="P4873"/>
      <c r="Q4873"/>
      <c r="R4873"/>
      <c r="S4873"/>
      <c r="T4873"/>
    </row>
    <row r="4874" spans="1:20" x14ac:dyDescent="0.25">
      <c r="A4874"/>
      <c r="B4874"/>
      <c r="C4874"/>
      <c r="D4874"/>
      <c r="E4874"/>
      <c r="F4874"/>
      <c r="G4874"/>
      <c r="H4874"/>
      <c r="I4874"/>
      <c r="J4874"/>
      <c r="K4874"/>
      <c r="L4874"/>
      <c r="M4874"/>
      <c r="N4874"/>
      <c r="O4874"/>
      <c r="P4874"/>
      <c r="Q4874"/>
      <c r="R4874"/>
      <c r="S4874"/>
      <c r="T4874"/>
    </row>
    <row r="4875" spans="1:20" x14ac:dyDescent="0.25">
      <c r="A4875"/>
      <c r="B4875"/>
      <c r="C4875"/>
      <c r="D4875"/>
      <c r="E4875"/>
      <c r="F4875"/>
      <c r="G4875"/>
      <c r="H4875"/>
      <c r="I4875"/>
      <c r="J4875"/>
      <c r="K4875"/>
      <c r="L4875"/>
      <c r="M4875"/>
      <c r="N4875"/>
      <c r="O4875"/>
      <c r="P4875"/>
      <c r="Q4875"/>
      <c r="R4875"/>
      <c r="S4875"/>
      <c r="T4875"/>
    </row>
    <row r="4876" spans="1:20" x14ac:dyDescent="0.25">
      <c r="A4876"/>
      <c r="B4876"/>
      <c r="C4876"/>
      <c r="D4876"/>
      <c r="E4876"/>
      <c r="F4876"/>
      <c r="G4876"/>
      <c r="H4876"/>
      <c r="I4876"/>
      <c r="J4876"/>
      <c r="K4876"/>
      <c r="L4876"/>
      <c r="M4876"/>
      <c r="N4876"/>
      <c r="O4876"/>
      <c r="P4876"/>
      <c r="Q4876"/>
      <c r="R4876"/>
      <c r="S4876"/>
      <c r="T4876"/>
    </row>
    <row r="4877" spans="1:20" x14ac:dyDescent="0.25">
      <c r="A4877"/>
      <c r="B4877"/>
      <c r="C4877"/>
      <c r="D4877"/>
      <c r="E4877"/>
      <c r="F4877"/>
      <c r="G4877"/>
      <c r="H4877"/>
      <c r="I4877"/>
      <c r="J4877"/>
      <c r="K4877"/>
      <c r="L4877"/>
      <c r="M4877"/>
      <c r="N4877"/>
      <c r="O4877"/>
      <c r="P4877"/>
      <c r="Q4877"/>
      <c r="R4877"/>
      <c r="S4877"/>
      <c r="T4877"/>
    </row>
    <row r="4878" spans="1:20" x14ac:dyDescent="0.25">
      <c r="A4878"/>
      <c r="B4878"/>
      <c r="C4878"/>
      <c r="D4878"/>
      <c r="E4878"/>
      <c r="F4878"/>
      <c r="G4878"/>
      <c r="H4878"/>
      <c r="I4878"/>
      <c r="J4878"/>
      <c r="K4878"/>
      <c r="L4878"/>
      <c r="M4878"/>
      <c r="N4878"/>
      <c r="O4878"/>
      <c r="P4878"/>
      <c r="Q4878"/>
      <c r="R4878"/>
      <c r="S4878"/>
      <c r="T4878"/>
    </row>
    <row r="4879" spans="1:20" x14ac:dyDescent="0.25">
      <c r="A4879"/>
      <c r="B4879"/>
      <c r="C4879"/>
      <c r="D4879"/>
      <c r="E4879"/>
      <c r="F4879"/>
      <c r="G4879"/>
      <c r="H4879"/>
      <c r="I4879"/>
      <c r="J4879"/>
      <c r="K4879"/>
      <c r="L4879"/>
      <c r="M4879"/>
      <c r="N4879"/>
      <c r="O4879"/>
      <c r="P4879"/>
      <c r="Q4879"/>
      <c r="R4879"/>
      <c r="S4879"/>
      <c r="T4879"/>
    </row>
    <row r="4880" spans="1:20" x14ac:dyDescent="0.25">
      <c r="A4880"/>
      <c r="B4880"/>
      <c r="C4880"/>
      <c r="D4880"/>
      <c r="E4880"/>
      <c r="F4880"/>
      <c r="G4880"/>
      <c r="H4880"/>
      <c r="I4880"/>
      <c r="J4880"/>
      <c r="K4880"/>
      <c r="L4880"/>
      <c r="M4880"/>
      <c r="N4880"/>
      <c r="O4880"/>
      <c r="P4880"/>
      <c r="Q4880"/>
      <c r="R4880"/>
      <c r="S4880"/>
      <c r="T4880"/>
    </row>
    <row r="4881" spans="1:20" x14ac:dyDescent="0.25">
      <c r="A4881"/>
      <c r="B4881"/>
      <c r="C4881"/>
      <c r="D4881"/>
      <c r="E4881"/>
      <c r="F4881"/>
      <c r="G4881"/>
      <c r="H4881"/>
      <c r="I4881"/>
      <c r="J4881"/>
      <c r="K4881"/>
      <c r="L4881"/>
      <c r="M4881"/>
      <c r="N4881"/>
      <c r="O4881"/>
      <c r="P4881"/>
      <c r="Q4881"/>
      <c r="R4881"/>
      <c r="S4881"/>
      <c r="T4881"/>
    </row>
    <row r="4882" spans="1:20" x14ac:dyDescent="0.25">
      <c r="A4882"/>
      <c r="B4882"/>
      <c r="C4882"/>
      <c r="D4882"/>
      <c r="E4882"/>
      <c r="F4882"/>
      <c r="G4882"/>
      <c r="H4882"/>
      <c r="I4882"/>
      <c r="J4882"/>
      <c r="K4882"/>
      <c r="L4882"/>
      <c r="M4882"/>
      <c r="N4882"/>
      <c r="O4882"/>
      <c r="P4882"/>
      <c r="Q4882"/>
      <c r="R4882"/>
      <c r="S4882"/>
      <c r="T4882"/>
    </row>
    <row r="4883" spans="1:20" x14ac:dyDescent="0.25">
      <c r="A4883"/>
      <c r="B4883"/>
      <c r="C4883"/>
      <c r="D4883"/>
      <c r="E4883"/>
      <c r="F4883"/>
      <c r="G4883"/>
      <c r="H4883"/>
      <c r="I4883"/>
      <c r="J4883"/>
      <c r="K4883"/>
      <c r="L4883"/>
      <c r="M4883"/>
      <c r="N4883"/>
      <c r="O4883"/>
      <c r="P4883"/>
      <c r="Q4883"/>
      <c r="R4883"/>
      <c r="S4883"/>
      <c r="T4883"/>
    </row>
    <row r="4884" spans="1:20" x14ac:dyDescent="0.25">
      <c r="A4884"/>
      <c r="B4884"/>
      <c r="C4884"/>
      <c r="D4884"/>
      <c r="E4884"/>
      <c r="F4884"/>
      <c r="G4884"/>
      <c r="H4884"/>
      <c r="I4884"/>
      <c r="J4884"/>
      <c r="K4884"/>
      <c r="L4884"/>
      <c r="M4884"/>
      <c r="N4884"/>
      <c r="O4884"/>
      <c r="P4884"/>
      <c r="Q4884"/>
      <c r="R4884"/>
      <c r="S4884"/>
      <c r="T4884"/>
    </row>
    <row r="4885" spans="1:20" x14ac:dyDescent="0.25">
      <c r="A4885"/>
      <c r="B4885"/>
      <c r="C4885"/>
      <c r="D4885"/>
      <c r="E4885"/>
      <c r="F4885"/>
      <c r="G4885"/>
      <c r="H4885"/>
      <c r="I4885"/>
      <c r="J4885"/>
      <c r="K4885"/>
      <c r="L4885"/>
      <c r="M4885"/>
      <c r="N4885"/>
      <c r="O4885"/>
      <c r="P4885"/>
      <c r="Q4885"/>
      <c r="R4885"/>
      <c r="S4885"/>
      <c r="T4885"/>
    </row>
    <row r="4886" spans="1:20" x14ac:dyDescent="0.25">
      <c r="A4886"/>
      <c r="B4886"/>
      <c r="C4886"/>
      <c r="D4886"/>
      <c r="E4886"/>
      <c r="F4886"/>
      <c r="G4886"/>
      <c r="H4886"/>
      <c r="I4886"/>
      <c r="J4886"/>
      <c r="K4886"/>
      <c r="L4886"/>
      <c r="M4886"/>
      <c r="N4886"/>
      <c r="O4886"/>
      <c r="P4886"/>
      <c r="Q4886"/>
      <c r="R4886"/>
      <c r="S4886"/>
      <c r="T4886"/>
    </row>
    <row r="4887" spans="1:20" x14ac:dyDescent="0.25">
      <c r="A4887"/>
      <c r="B4887"/>
      <c r="C4887"/>
      <c r="D4887"/>
      <c r="E4887"/>
      <c r="F4887"/>
      <c r="G4887"/>
      <c r="H4887"/>
      <c r="I4887"/>
      <c r="J4887"/>
      <c r="K4887"/>
      <c r="L4887"/>
      <c r="M4887"/>
      <c r="N4887"/>
      <c r="O4887"/>
      <c r="P4887"/>
      <c r="Q4887"/>
      <c r="R4887"/>
      <c r="S4887"/>
      <c r="T4887"/>
    </row>
    <row r="4888" spans="1:20" x14ac:dyDescent="0.25">
      <c r="A4888"/>
      <c r="B4888"/>
      <c r="C4888"/>
      <c r="D4888"/>
      <c r="E4888"/>
      <c r="F4888"/>
      <c r="G4888"/>
      <c r="H4888"/>
      <c r="I4888"/>
      <c r="J4888"/>
      <c r="K4888"/>
      <c r="L4888"/>
      <c r="M4888"/>
      <c r="N4888"/>
      <c r="O4888"/>
      <c r="P4888"/>
      <c r="Q4888"/>
      <c r="R4888"/>
      <c r="S4888"/>
      <c r="T4888"/>
    </row>
    <row r="4889" spans="1:20" x14ac:dyDescent="0.25">
      <c r="A4889"/>
      <c r="B4889"/>
      <c r="C4889"/>
      <c r="D4889"/>
      <c r="E4889"/>
      <c r="F4889"/>
      <c r="G4889"/>
      <c r="H4889"/>
      <c r="I4889"/>
      <c r="J4889"/>
      <c r="K4889"/>
      <c r="L4889"/>
      <c r="M4889"/>
      <c r="N4889"/>
      <c r="O4889"/>
      <c r="P4889"/>
      <c r="Q4889"/>
      <c r="R4889"/>
      <c r="S4889"/>
      <c r="T4889"/>
    </row>
    <row r="4890" spans="1:20" x14ac:dyDescent="0.25">
      <c r="A4890"/>
      <c r="B4890"/>
      <c r="C4890"/>
      <c r="D4890"/>
      <c r="E4890"/>
      <c r="F4890"/>
      <c r="G4890"/>
      <c r="H4890"/>
      <c r="I4890"/>
      <c r="J4890"/>
      <c r="K4890"/>
      <c r="L4890"/>
      <c r="M4890"/>
      <c r="N4890"/>
      <c r="O4890"/>
      <c r="P4890"/>
      <c r="Q4890"/>
      <c r="R4890"/>
      <c r="S4890"/>
      <c r="T4890"/>
    </row>
    <row r="4891" spans="1:20" x14ac:dyDescent="0.25">
      <c r="A4891"/>
      <c r="B4891"/>
      <c r="C4891"/>
      <c r="D4891"/>
      <c r="E4891"/>
      <c r="F4891"/>
      <c r="G4891"/>
      <c r="H4891"/>
      <c r="I4891"/>
      <c r="J4891"/>
      <c r="K4891"/>
      <c r="L4891"/>
      <c r="M4891"/>
      <c r="N4891"/>
      <c r="O4891"/>
      <c r="P4891"/>
      <c r="Q4891"/>
      <c r="R4891"/>
      <c r="S4891"/>
      <c r="T4891"/>
    </row>
    <row r="4892" spans="1:20" x14ac:dyDescent="0.25">
      <c r="A4892"/>
      <c r="B4892"/>
      <c r="C4892"/>
      <c r="D4892"/>
      <c r="E4892"/>
      <c r="F4892"/>
      <c r="G4892"/>
      <c r="H4892"/>
      <c r="I4892"/>
      <c r="J4892"/>
      <c r="K4892"/>
      <c r="L4892"/>
      <c r="M4892"/>
      <c r="N4892"/>
      <c r="O4892"/>
      <c r="P4892"/>
      <c r="Q4892"/>
      <c r="R4892"/>
      <c r="S4892"/>
      <c r="T4892"/>
    </row>
    <row r="4893" spans="1:20" x14ac:dyDescent="0.25">
      <c r="A4893"/>
      <c r="B4893"/>
      <c r="C4893"/>
      <c r="D4893"/>
      <c r="E4893"/>
      <c r="F4893"/>
      <c r="G4893"/>
      <c r="H4893"/>
      <c r="I4893"/>
      <c r="J4893"/>
      <c r="K4893"/>
      <c r="L4893"/>
      <c r="M4893"/>
      <c r="N4893"/>
      <c r="O4893"/>
      <c r="P4893"/>
      <c r="Q4893"/>
      <c r="R4893"/>
      <c r="S4893"/>
      <c r="T4893"/>
    </row>
    <row r="4894" spans="1:20" x14ac:dyDescent="0.25">
      <c r="A4894"/>
      <c r="B4894"/>
      <c r="C4894"/>
      <c r="D4894"/>
      <c r="E4894"/>
      <c r="F4894"/>
      <c r="G4894"/>
      <c r="H4894"/>
      <c r="I4894"/>
      <c r="J4894"/>
      <c r="K4894"/>
      <c r="L4894"/>
      <c r="M4894"/>
      <c r="N4894"/>
      <c r="O4894"/>
      <c r="P4894"/>
      <c r="Q4894"/>
      <c r="R4894"/>
      <c r="S4894"/>
      <c r="T4894"/>
    </row>
    <row r="4895" spans="1:20" x14ac:dyDescent="0.25">
      <c r="A4895"/>
      <c r="B4895"/>
      <c r="C4895"/>
      <c r="D4895"/>
      <c r="E4895"/>
      <c r="F4895"/>
      <c r="G4895"/>
      <c r="H4895"/>
      <c r="I4895"/>
      <c r="J4895"/>
      <c r="K4895"/>
      <c r="L4895"/>
      <c r="M4895"/>
      <c r="N4895"/>
      <c r="O4895"/>
      <c r="P4895"/>
      <c r="Q4895"/>
      <c r="R4895"/>
      <c r="S4895"/>
      <c r="T4895"/>
    </row>
    <row r="4896" spans="1:20" x14ac:dyDescent="0.25">
      <c r="A4896"/>
      <c r="B4896"/>
      <c r="C4896"/>
      <c r="D4896"/>
      <c r="E4896"/>
      <c r="F4896"/>
      <c r="G4896"/>
      <c r="H4896"/>
      <c r="I4896"/>
      <c r="J4896"/>
      <c r="K4896"/>
      <c r="L4896"/>
      <c r="M4896"/>
      <c r="N4896"/>
      <c r="O4896"/>
      <c r="P4896"/>
      <c r="Q4896"/>
      <c r="R4896"/>
      <c r="S4896"/>
      <c r="T4896"/>
    </row>
    <row r="4897" spans="1:20" x14ac:dyDescent="0.25">
      <c r="A4897"/>
      <c r="B4897"/>
      <c r="C4897"/>
      <c r="D4897"/>
      <c r="E4897"/>
      <c r="F4897"/>
      <c r="G4897"/>
      <c r="H4897"/>
      <c r="I4897"/>
      <c r="J4897"/>
      <c r="K4897"/>
      <c r="L4897"/>
      <c r="M4897"/>
      <c r="N4897"/>
      <c r="O4897"/>
      <c r="P4897"/>
      <c r="Q4897"/>
      <c r="R4897"/>
      <c r="S4897"/>
      <c r="T4897"/>
    </row>
    <row r="4898" spans="1:20" x14ac:dyDescent="0.25">
      <c r="A4898"/>
      <c r="B4898"/>
      <c r="C4898"/>
      <c r="D4898"/>
      <c r="E4898"/>
      <c r="F4898"/>
      <c r="G4898"/>
      <c r="H4898"/>
      <c r="I4898"/>
      <c r="J4898"/>
      <c r="K4898"/>
      <c r="L4898"/>
      <c r="M4898"/>
      <c r="N4898"/>
      <c r="O4898"/>
      <c r="P4898"/>
      <c r="Q4898"/>
      <c r="R4898"/>
      <c r="S4898"/>
      <c r="T4898"/>
    </row>
    <row r="4899" spans="1:20" x14ac:dyDescent="0.25">
      <c r="A4899"/>
      <c r="B4899"/>
      <c r="C4899"/>
      <c r="D4899"/>
      <c r="E4899"/>
      <c r="F4899"/>
      <c r="G4899"/>
      <c r="H4899"/>
      <c r="I4899"/>
      <c r="J4899"/>
      <c r="K4899"/>
      <c r="L4899"/>
      <c r="M4899"/>
      <c r="N4899"/>
      <c r="O4899"/>
      <c r="P4899"/>
      <c r="Q4899"/>
      <c r="R4899"/>
      <c r="S4899"/>
      <c r="T4899"/>
    </row>
    <row r="4900" spans="1:20" x14ac:dyDescent="0.25">
      <c r="A4900"/>
      <c r="B4900"/>
      <c r="C4900"/>
      <c r="D4900"/>
      <c r="E4900"/>
      <c r="F4900"/>
      <c r="G4900"/>
      <c r="H4900"/>
      <c r="I4900"/>
      <c r="J4900"/>
      <c r="K4900"/>
      <c r="L4900"/>
      <c r="M4900"/>
      <c r="N4900"/>
      <c r="O4900"/>
      <c r="P4900"/>
      <c r="Q4900"/>
      <c r="R4900"/>
      <c r="S4900"/>
      <c r="T4900"/>
    </row>
    <row r="4901" spans="1:20" x14ac:dyDescent="0.25">
      <c r="A4901"/>
      <c r="B4901"/>
      <c r="C4901"/>
      <c r="D4901"/>
      <c r="E4901"/>
      <c r="F4901"/>
      <c r="G4901"/>
      <c r="H4901"/>
      <c r="I4901"/>
      <c r="J4901"/>
      <c r="K4901"/>
      <c r="L4901"/>
      <c r="M4901"/>
      <c r="N4901"/>
      <c r="O4901"/>
      <c r="P4901"/>
      <c r="Q4901"/>
      <c r="R4901"/>
      <c r="S4901"/>
      <c r="T4901"/>
    </row>
    <row r="4902" spans="1:20" x14ac:dyDescent="0.25">
      <c r="A4902"/>
      <c r="B4902"/>
      <c r="C4902"/>
      <c r="D4902"/>
      <c r="E4902"/>
      <c r="F4902"/>
      <c r="G4902"/>
      <c r="H4902"/>
      <c r="I4902"/>
      <c r="J4902"/>
      <c r="K4902"/>
      <c r="L4902"/>
      <c r="M4902"/>
      <c r="N4902"/>
      <c r="O4902"/>
      <c r="P4902"/>
      <c r="Q4902"/>
      <c r="R4902"/>
      <c r="S4902"/>
      <c r="T4902"/>
    </row>
    <row r="4903" spans="1:20" x14ac:dyDescent="0.25">
      <c r="A4903"/>
      <c r="B4903"/>
      <c r="C4903"/>
      <c r="D4903"/>
      <c r="E4903"/>
      <c r="F4903"/>
      <c r="G4903"/>
      <c r="H4903"/>
      <c r="I4903"/>
      <c r="J4903"/>
      <c r="K4903"/>
      <c r="L4903"/>
      <c r="M4903"/>
      <c r="N4903"/>
      <c r="O4903"/>
      <c r="P4903"/>
      <c r="Q4903"/>
      <c r="R4903"/>
      <c r="S4903"/>
      <c r="T4903"/>
    </row>
    <row r="4904" spans="1:20" x14ac:dyDescent="0.25">
      <c r="A4904"/>
      <c r="B4904"/>
      <c r="C4904"/>
      <c r="D4904"/>
      <c r="E4904"/>
      <c r="F4904"/>
      <c r="G4904"/>
      <c r="H4904"/>
      <c r="I4904"/>
      <c r="J4904"/>
      <c r="K4904"/>
      <c r="L4904"/>
      <c r="M4904"/>
      <c r="N4904"/>
      <c r="O4904"/>
      <c r="P4904"/>
      <c r="Q4904"/>
      <c r="R4904"/>
      <c r="S4904"/>
      <c r="T4904"/>
    </row>
    <row r="4905" spans="1:20" x14ac:dyDescent="0.25">
      <c r="A4905"/>
      <c r="B4905"/>
      <c r="C4905"/>
      <c r="D4905"/>
      <c r="E4905"/>
      <c r="F4905"/>
      <c r="G4905"/>
      <c r="H4905"/>
      <c r="I4905"/>
      <c r="J4905"/>
      <c r="K4905"/>
      <c r="L4905"/>
      <c r="M4905"/>
      <c r="N4905"/>
      <c r="O4905"/>
      <c r="P4905"/>
      <c r="Q4905"/>
      <c r="R4905"/>
      <c r="S4905"/>
      <c r="T4905"/>
    </row>
    <row r="4906" spans="1:20" x14ac:dyDescent="0.25">
      <c r="A4906"/>
      <c r="B4906"/>
      <c r="C4906"/>
      <c r="D4906"/>
      <c r="E4906"/>
      <c r="F4906"/>
      <c r="G4906"/>
      <c r="H4906"/>
      <c r="I4906"/>
      <c r="J4906"/>
      <c r="K4906"/>
      <c r="L4906"/>
      <c r="M4906"/>
      <c r="N4906"/>
      <c r="O4906"/>
      <c r="P4906"/>
      <c r="Q4906"/>
      <c r="R4906"/>
      <c r="S4906"/>
      <c r="T4906"/>
    </row>
    <row r="4907" spans="1:20" x14ac:dyDescent="0.25">
      <c r="A4907"/>
      <c r="B4907"/>
      <c r="C4907"/>
      <c r="D4907"/>
      <c r="E4907"/>
      <c r="F4907"/>
      <c r="G4907"/>
      <c r="H4907"/>
      <c r="I4907"/>
      <c r="J4907"/>
      <c r="K4907"/>
      <c r="L4907"/>
      <c r="M4907"/>
      <c r="N4907"/>
      <c r="O4907"/>
      <c r="P4907"/>
      <c r="Q4907"/>
      <c r="R4907"/>
      <c r="S4907"/>
      <c r="T4907"/>
    </row>
    <row r="4908" spans="1:20" x14ac:dyDescent="0.25">
      <c r="A4908"/>
      <c r="B4908"/>
      <c r="C4908"/>
      <c r="D4908"/>
      <c r="E4908"/>
      <c r="F4908"/>
      <c r="G4908"/>
      <c r="H4908"/>
      <c r="I4908"/>
      <c r="J4908"/>
      <c r="K4908"/>
      <c r="L4908"/>
      <c r="M4908"/>
      <c r="N4908"/>
      <c r="O4908"/>
      <c r="P4908"/>
      <c r="Q4908"/>
      <c r="R4908"/>
      <c r="S4908"/>
      <c r="T4908"/>
    </row>
    <row r="4909" spans="1:20" x14ac:dyDescent="0.25">
      <c r="A4909"/>
      <c r="B4909"/>
      <c r="C4909"/>
      <c r="D4909"/>
      <c r="E4909"/>
      <c r="F4909"/>
      <c r="G4909"/>
      <c r="H4909"/>
      <c r="I4909"/>
      <c r="J4909"/>
      <c r="K4909"/>
      <c r="L4909"/>
      <c r="M4909"/>
      <c r="N4909"/>
      <c r="O4909"/>
      <c r="P4909"/>
      <c r="Q4909"/>
      <c r="R4909"/>
      <c r="S4909"/>
      <c r="T4909"/>
    </row>
    <row r="4910" spans="1:20" x14ac:dyDescent="0.25">
      <c r="A4910"/>
      <c r="B4910"/>
      <c r="C4910"/>
      <c r="D4910"/>
      <c r="E4910"/>
      <c r="F4910"/>
      <c r="G4910"/>
      <c r="H4910"/>
      <c r="I4910"/>
      <c r="J4910"/>
      <c r="K4910"/>
      <c r="L4910"/>
      <c r="M4910"/>
      <c r="N4910"/>
      <c r="O4910"/>
      <c r="P4910"/>
      <c r="Q4910"/>
      <c r="R4910"/>
      <c r="S4910"/>
      <c r="T4910"/>
    </row>
    <row r="4911" spans="1:20" x14ac:dyDescent="0.25">
      <c r="A4911"/>
      <c r="B4911"/>
      <c r="C4911"/>
      <c r="D4911"/>
      <c r="E4911"/>
      <c r="F4911"/>
      <c r="G4911"/>
      <c r="H4911"/>
      <c r="I4911"/>
      <c r="J4911"/>
      <c r="K4911"/>
      <c r="L4911"/>
      <c r="M4911"/>
      <c r="N4911"/>
      <c r="O4911"/>
      <c r="P4911"/>
      <c r="Q4911"/>
      <c r="R4911"/>
      <c r="S4911"/>
      <c r="T4911"/>
    </row>
    <row r="4912" spans="1:20" x14ac:dyDescent="0.25">
      <c r="A4912"/>
      <c r="B4912"/>
      <c r="C4912"/>
      <c r="D4912"/>
      <c r="E4912"/>
      <c r="F4912"/>
      <c r="G4912"/>
      <c r="H4912"/>
      <c r="I4912"/>
      <c r="J4912"/>
      <c r="K4912"/>
      <c r="L4912"/>
      <c r="M4912"/>
      <c r="N4912"/>
      <c r="O4912"/>
      <c r="P4912"/>
      <c r="Q4912"/>
      <c r="R4912"/>
      <c r="S4912"/>
      <c r="T4912"/>
    </row>
    <row r="4913" spans="1:20" x14ac:dyDescent="0.25">
      <c r="A4913"/>
      <c r="B4913"/>
      <c r="C4913"/>
      <c r="D4913"/>
      <c r="E4913"/>
      <c r="F4913"/>
      <c r="G4913"/>
      <c r="H4913"/>
      <c r="I4913"/>
      <c r="J4913"/>
      <c r="K4913"/>
      <c r="L4913"/>
      <c r="M4913"/>
      <c r="N4913"/>
      <c r="O4913"/>
      <c r="P4913"/>
      <c r="Q4913"/>
      <c r="R4913"/>
      <c r="S4913"/>
      <c r="T4913"/>
    </row>
    <row r="4914" spans="1:20" x14ac:dyDescent="0.25">
      <c r="A4914"/>
      <c r="B4914"/>
      <c r="C4914"/>
      <c r="D4914"/>
      <c r="E4914"/>
      <c r="F4914"/>
      <c r="G4914"/>
      <c r="H4914"/>
      <c r="I4914"/>
      <c r="J4914"/>
      <c r="K4914"/>
      <c r="L4914"/>
      <c r="M4914"/>
      <c r="N4914"/>
      <c r="O4914"/>
      <c r="P4914"/>
      <c r="Q4914"/>
      <c r="R4914"/>
      <c r="S4914"/>
      <c r="T4914"/>
    </row>
    <row r="4915" spans="1:20" x14ac:dyDescent="0.25">
      <c r="A4915"/>
      <c r="B4915"/>
      <c r="C4915"/>
      <c r="D4915"/>
      <c r="E4915"/>
      <c r="F4915"/>
      <c r="G4915"/>
      <c r="H4915"/>
      <c r="I4915"/>
      <c r="J4915"/>
      <c r="K4915"/>
      <c r="L4915"/>
      <c r="M4915"/>
      <c r="N4915"/>
      <c r="O4915"/>
      <c r="P4915"/>
      <c r="Q4915"/>
      <c r="R4915"/>
      <c r="S4915"/>
      <c r="T4915"/>
    </row>
    <row r="4916" spans="1:20" x14ac:dyDescent="0.25">
      <c r="A4916"/>
      <c r="B4916"/>
      <c r="C4916"/>
      <c r="D4916"/>
      <c r="E4916"/>
      <c r="F4916"/>
      <c r="G4916"/>
      <c r="H4916"/>
      <c r="I4916"/>
      <c r="J4916"/>
      <c r="K4916"/>
      <c r="L4916"/>
      <c r="M4916"/>
      <c r="N4916"/>
      <c r="O4916"/>
      <c r="P4916"/>
      <c r="Q4916"/>
      <c r="R4916"/>
      <c r="S4916"/>
      <c r="T4916"/>
    </row>
    <row r="4917" spans="1:20" x14ac:dyDescent="0.25">
      <c r="A4917"/>
      <c r="B4917"/>
      <c r="C4917"/>
      <c r="D4917"/>
      <c r="E4917"/>
      <c r="F4917"/>
      <c r="G4917"/>
      <c r="H4917"/>
      <c r="I4917"/>
      <c r="J4917"/>
      <c r="K4917"/>
      <c r="L4917"/>
      <c r="M4917"/>
      <c r="N4917"/>
      <c r="O4917"/>
      <c r="P4917"/>
      <c r="Q4917"/>
      <c r="R4917"/>
      <c r="S4917"/>
      <c r="T4917"/>
    </row>
    <row r="4918" spans="1:20" x14ac:dyDescent="0.25">
      <c r="A4918"/>
      <c r="B4918"/>
      <c r="C4918"/>
      <c r="D4918"/>
      <c r="E4918"/>
      <c r="F4918"/>
      <c r="G4918"/>
      <c r="H4918"/>
      <c r="I4918"/>
      <c r="J4918"/>
      <c r="K4918"/>
      <c r="L4918"/>
      <c r="M4918"/>
      <c r="N4918"/>
      <c r="O4918"/>
      <c r="P4918"/>
      <c r="Q4918"/>
      <c r="R4918"/>
      <c r="S4918"/>
      <c r="T4918"/>
    </row>
    <row r="4919" spans="1:20" x14ac:dyDescent="0.25">
      <c r="A4919"/>
      <c r="B4919"/>
      <c r="C4919"/>
      <c r="D4919"/>
      <c r="E4919"/>
      <c r="F4919"/>
      <c r="G4919"/>
      <c r="H4919"/>
      <c r="I4919"/>
      <c r="J4919"/>
      <c r="K4919"/>
      <c r="L4919"/>
      <c r="M4919"/>
      <c r="N4919"/>
      <c r="O4919"/>
      <c r="P4919"/>
      <c r="Q4919"/>
      <c r="R4919"/>
      <c r="S4919"/>
      <c r="T4919"/>
    </row>
    <row r="4920" spans="1:20" x14ac:dyDescent="0.25">
      <c r="A4920"/>
      <c r="B4920"/>
      <c r="C4920"/>
      <c r="D4920"/>
      <c r="E4920"/>
      <c r="F4920"/>
      <c r="G4920"/>
      <c r="H4920"/>
      <c r="I4920"/>
      <c r="J4920"/>
      <c r="K4920"/>
      <c r="L4920"/>
      <c r="M4920"/>
      <c r="N4920"/>
      <c r="O4920"/>
      <c r="P4920"/>
      <c r="Q4920"/>
      <c r="R4920"/>
      <c r="S4920"/>
      <c r="T4920"/>
    </row>
    <row r="4921" spans="1:20" x14ac:dyDescent="0.25">
      <c r="A4921"/>
      <c r="B4921"/>
      <c r="C4921"/>
      <c r="D4921"/>
      <c r="E4921"/>
      <c r="F4921"/>
      <c r="G4921"/>
      <c r="H4921"/>
      <c r="I4921"/>
      <c r="J4921"/>
      <c r="K4921"/>
      <c r="L4921"/>
      <c r="M4921"/>
      <c r="N4921"/>
      <c r="O4921"/>
      <c r="P4921"/>
      <c r="Q4921"/>
      <c r="R4921"/>
      <c r="S4921"/>
      <c r="T4921"/>
    </row>
    <row r="4922" spans="1:20" x14ac:dyDescent="0.25">
      <c r="A4922"/>
      <c r="B4922"/>
      <c r="C4922"/>
      <c r="D4922"/>
      <c r="E4922"/>
      <c r="F4922"/>
      <c r="G4922"/>
      <c r="H4922"/>
      <c r="I4922"/>
      <c r="J4922"/>
      <c r="K4922"/>
      <c r="L4922"/>
      <c r="M4922"/>
      <c r="N4922"/>
      <c r="O4922"/>
      <c r="P4922"/>
      <c r="Q4922"/>
      <c r="R4922"/>
      <c r="S4922"/>
      <c r="T4922"/>
    </row>
    <row r="4923" spans="1:20" x14ac:dyDescent="0.25">
      <c r="A4923"/>
      <c r="B4923"/>
      <c r="C4923"/>
      <c r="D4923"/>
      <c r="E4923"/>
      <c r="F4923"/>
      <c r="G4923"/>
      <c r="H4923"/>
      <c r="I4923"/>
      <c r="J4923"/>
      <c r="K4923"/>
      <c r="L4923"/>
      <c r="M4923"/>
      <c r="N4923"/>
      <c r="O4923"/>
      <c r="P4923"/>
      <c r="Q4923"/>
      <c r="R4923"/>
      <c r="S4923"/>
      <c r="T4923"/>
    </row>
    <row r="4924" spans="1:20" x14ac:dyDescent="0.25">
      <c r="A4924"/>
      <c r="B4924"/>
      <c r="C4924"/>
      <c r="D4924"/>
      <c r="E4924"/>
      <c r="F4924"/>
      <c r="G4924"/>
      <c r="H4924"/>
      <c r="I4924"/>
      <c r="J4924"/>
      <c r="K4924"/>
      <c r="L4924"/>
      <c r="M4924"/>
      <c r="N4924"/>
      <c r="O4924"/>
      <c r="P4924"/>
      <c r="Q4924"/>
      <c r="R4924"/>
      <c r="S4924"/>
      <c r="T4924"/>
    </row>
    <row r="4925" spans="1:20" x14ac:dyDescent="0.25">
      <c r="A4925"/>
      <c r="B4925"/>
      <c r="C4925"/>
      <c r="D4925"/>
      <c r="E4925"/>
      <c r="F4925"/>
      <c r="G4925"/>
      <c r="H4925"/>
      <c r="I4925"/>
      <c r="J4925"/>
      <c r="K4925"/>
      <c r="L4925"/>
      <c r="M4925"/>
      <c r="N4925"/>
      <c r="O4925"/>
      <c r="P4925"/>
      <c r="Q4925"/>
      <c r="R4925"/>
      <c r="S4925"/>
      <c r="T4925"/>
    </row>
    <row r="4926" spans="1:20" x14ac:dyDescent="0.25">
      <c r="A4926"/>
      <c r="B4926"/>
      <c r="C4926"/>
      <c r="D4926"/>
      <c r="E4926"/>
      <c r="F4926"/>
      <c r="G4926"/>
      <c r="H4926"/>
      <c r="I4926"/>
      <c r="J4926"/>
      <c r="K4926"/>
      <c r="L4926"/>
      <c r="M4926"/>
      <c r="N4926"/>
      <c r="O4926"/>
      <c r="P4926"/>
      <c r="Q4926"/>
      <c r="R4926"/>
      <c r="S4926"/>
      <c r="T4926"/>
    </row>
    <row r="4927" spans="1:20" x14ac:dyDescent="0.25">
      <c r="A4927"/>
      <c r="B4927"/>
      <c r="C4927"/>
      <c r="D4927"/>
      <c r="E4927"/>
      <c r="F4927"/>
      <c r="G4927"/>
      <c r="H4927"/>
      <c r="I4927"/>
      <c r="J4927"/>
      <c r="K4927"/>
      <c r="L4927"/>
      <c r="M4927"/>
      <c r="N4927"/>
      <c r="O4927"/>
      <c r="P4927"/>
      <c r="Q4927"/>
      <c r="R4927"/>
      <c r="S4927"/>
      <c r="T4927"/>
    </row>
    <row r="4928" spans="1:20" x14ac:dyDescent="0.25">
      <c r="A4928"/>
      <c r="B4928"/>
      <c r="C4928"/>
      <c r="D4928"/>
      <c r="E4928"/>
      <c r="F4928"/>
      <c r="G4928"/>
      <c r="H4928"/>
      <c r="I4928"/>
      <c r="J4928"/>
      <c r="K4928"/>
      <c r="L4928"/>
      <c r="M4928"/>
      <c r="N4928"/>
      <c r="O4928"/>
      <c r="P4928"/>
      <c r="Q4928"/>
      <c r="R4928"/>
      <c r="S4928"/>
      <c r="T4928"/>
    </row>
    <row r="4929" spans="1:20" x14ac:dyDescent="0.25">
      <c r="A4929"/>
      <c r="B4929"/>
      <c r="C4929"/>
      <c r="D4929"/>
      <c r="E4929"/>
      <c r="F4929"/>
      <c r="G4929"/>
      <c r="H4929"/>
      <c r="I4929"/>
      <c r="J4929"/>
      <c r="K4929"/>
      <c r="L4929"/>
      <c r="M4929"/>
      <c r="N4929"/>
      <c r="O4929"/>
      <c r="P4929"/>
      <c r="Q4929"/>
      <c r="R4929"/>
      <c r="S4929"/>
      <c r="T4929"/>
    </row>
    <row r="4930" spans="1:20" x14ac:dyDescent="0.25">
      <c r="A4930"/>
      <c r="B4930"/>
      <c r="C4930"/>
      <c r="D4930"/>
      <c r="E4930"/>
      <c r="F4930"/>
      <c r="G4930"/>
      <c r="H4930"/>
      <c r="I4930"/>
      <c r="J4930"/>
      <c r="K4930"/>
      <c r="L4930"/>
      <c r="M4930"/>
      <c r="N4930"/>
      <c r="O4930"/>
      <c r="P4930"/>
      <c r="Q4930"/>
      <c r="R4930"/>
      <c r="S4930"/>
      <c r="T4930"/>
    </row>
    <row r="4931" spans="1:20" x14ac:dyDescent="0.25">
      <c r="A4931"/>
      <c r="B4931"/>
      <c r="C4931"/>
      <c r="D4931"/>
      <c r="E4931"/>
      <c r="F4931"/>
      <c r="G4931"/>
      <c r="H4931"/>
      <c r="I4931"/>
      <c r="J4931"/>
      <c r="K4931"/>
      <c r="L4931"/>
      <c r="M4931"/>
      <c r="N4931"/>
      <c r="O4931"/>
      <c r="P4931"/>
      <c r="Q4931"/>
      <c r="R4931"/>
      <c r="S4931"/>
      <c r="T4931"/>
    </row>
    <row r="4932" spans="1:20" x14ac:dyDescent="0.25">
      <c r="A4932"/>
      <c r="B4932"/>
      <c r="C4932"/>
      <c r="D4932"/>
      <c r="E4932"/>
      <c r="F4932"/>
      <c r="G4932"/>
      <c r="H4932"/>
      <c r="I4932"/>
      <c r="J4932"/>
      <c r="K4932"/>
      <c r="L4932"/>
      <c r="M4932"/>
      <c r="N4932"/>
      <c r="O4932"/>
      <c r="P4932"/>
      <c r="Q4932"/>
      <c r="R4932"/>
      <c r="S4932"/>
      <c r="T4932"/>
    </row>
    <row r="4933" spans="1:20" x14ac:dyDescent="0.25">
      <c r="A4933"/>
      <c r="B4933"/>
      <c r="C4933"/>
      <c r="D4933"/>
      <c r="E4933"/>
      <c r="F4933"/>
      <c r="G4933"/>
      <c r="H4933"/>
      <c r="I4933"/>
      <c r="J4933"/>
      <c r="K4933"/>
      <c r="L4933"/>
      <c r="M4933"/>
      <c r="N4933"/>
      <c r="O4933"/>
      <c r="P4933"/>
      <c r="Q4933"/>
      <c r="R4933"/>
      <c r="S4933"/>
      <c r="T4933"/>
    </row>
    <row r="4934" spans="1:20" x14ac:dyDescent="0.25">
      <c r="A4934"/>
      <c r="B4934"/>
      <c r="C4934"/>
      <c r="D4934"/>
      <c r="E4934"/>
      <c r="F4934"/>
      <c r="G4934"/>
      <c r="H4934"/>
      <c r="I4934"/>
      <c r="J4934"/>
      <c r="K4934"/>
      <c r="L4934"/>
      <c r="M4934"/>
      <c r="N4934"/>
      <c r="O4934"/>
      <c r="P4934"/>
      <c r="Q4934"/>
      <c r="R4934"/>
      <c r="S4934"/>
      <c r="T4934"/>
    </row>
    <row r="4935" spans="1:20" x14ac:dyDescent="0.25">
      <c r="A4935"/>
      <c r="B4935"/>
      <c r="C4935"/>
      <c r="D4935"/>
      <c r="E4935"/>
      <c r="F4935"/>
      <c r="G4935"/>
      <c r="H4935"/>
      <c r="I4935"/>
      <c r="J4935"/>
      <c r="K4935"/>
      <c r="L4935"/>
      <c r="M4935"/>
      <c r="N4935"/>
      <c r="O4935"/>
      <c r="P4935"/>
      <c r="Q4935"/>
      <c r="R4935"/>
      <c r="S4935"/>
      <c r="T4935"/>
    </row>
    <row r="4936" spans="1:20" x14ac:dyDescent="0.25">
      <c r="A4936"/>
      <c r="B4936"/>
      <c r="C4936"/>
      <c r="D4936"/>
      <c r="E4936"/>
      <c r="F4936"/>
      <c r="G4936"/>
      <c r="H4936"/>
      <c r="I4936"/>
      <c r="J4936"/>
      <c r="K4936"/>
      <c r="L4936"/>
      <c r="M4936"/>
      <c r="N4936"/>
      <c r="O4936"/>
      <c r="P4936"/>
      <c r="Q4936"/>
      <c r="R4936"/>
      <c r="S4936"/>
      <c r="T4936"/>
    </row>
    <row r="4937" spans="1:20" x14ac:dyDescent="0.25">
      <c r="A4937"/>
      <c r="B4937"/>
      <c r="C4937"/>
      <c r="D4937"/>
      <c r="E4937"/>
      <c r="F4937"/>
      <c r="G4937"/>
      <c r="H4937"/>
      <c r="I4937"/>
      <c r="J4937"/>
      <c r="K4937"/>
      <c r="L4937"/>
      <c r="M4937"/>
      <c r="N4937"/>
      <c r="O4937"/>
      <c r="P4937"/>
      <c r="Q4937"/>
      <c r="R4937"/>
      <c r="S4937"/>
      <c r="T4937"/>
    </row>
    <row r="4938" spans="1:20" x14ac:dyDescent="0.25">
      <c r="A4938"/>
      <c r="B4938"/>
      <c r="C4938"/>
      <c r="D4938"/>
      <c r="E4938"/>
      <c r="F4938"/>
      <c r="G4938"/>
      <c r="H4938"/>
      <c r="I4938"/>
      <c r="J4938"/>
      <c r="K4938"/>
      <c r="L4938"/>
      <c r="M4938"/>
      <c r="N4938"/>
      <c r="O4938"/>
      <c r="P4938"/>
      <c r="Q4938"/>
      <c r="R4938"/>
      <c r="S4938"/>
      <c r="T4938"/>
    </row>
    <row r="4939" spans="1:20" x14ac:dyDescent="0.25">
      <c r="A4939"/>
      <c r="B4939"/>
      <c r="C4939"/>
      <c r="D4939"/>
      <c r="E4939"/>
      <c r="F4939"/>
      <c r="G4939"/>
      <c r="H4939"/>
      <c r="I4939"/>
      <c r="J4939"/>
      <c r="K4939"/>
      <c r="L4939"/>
      <c r="M4939"/>
      <c r="N4939"/>
      <c r="O4939"/>
      <c r="P4939"/>
      <c r="Q4939"/>
      <c r="R4939"/>
      <c r="S4939"/>
      <c r="T4939"/>
    </row>
    <row r="4940" spans="1:20" x14ac:dyDescent="0.25">
      <c r="A4940"/>
      <c r="B4940"/>
      <c r="C4940"/>
      <c r="D4940"/>
      <c r="E4940"/>
      <c r="F4940"/>
      <c r="G4940"/>
      <c r="H4940"/>
      <c r="I4940"/>
      <c r="J4940"/>
      <c r="K4940"/>
      <c r="L4940"/>
      <c r="M4940"/>
      <c r="N4940"/>
      <c r="O4940"/>
      <c r="P4940"/>
      <c r="Q4940"/>
      <c r="R4940"/>
      <c r="S4940"/>
      <c r="T4940"/>
    </row>
    <row r="4941" spans="1:20" x14ac:dyDescent="0.25">
      <c r="A4941"/>
      <c r="B4941"/>
      <c r="C4941"/>
      <c r="D4941"/>
      <c r="E4941"/>
      <c r="F4941"/>
      <c r="G4941"/>
      <c r="H4941"/>
      <c r="I4941"/>
      <c r="J4941"/>
      <c r="K4941"/>
      <c r="L4941"/>
      <c r="M4941"/>
      <c r="N4941"/>
      <c r="O4941"/>
      <c r="P4941"/>
      <c r="Q4941"/>
      <c r="R4941"/>
      <c r="S4941"/>
      <c r="T4941"/>
    </row>
    <row r="4942" spans="1:20" x14ac:dyDescent="0.25">
      <c r="A4942"/>
      <c r="B4942"/>
      <c r="C4942"/>
      <c r="D4942"/>
      <c r="E4942"/>
      <c r="F4942"/>
      <c r="G4942"/>
      <c r="H4942"/>
      <c r="I4942"/>
      <c r="J4942"/>
      <c r="K4942"/>
      <c r="L4942"/>
      <c r="M4942"/>
      <c r="N4942"/>
      <c r="O4942"/>
      <c r="P4942"/>
      <c r="Q4942"/>
      <c r="R4942"/>
      <c r="S4942"/>
      <c r="T4942"/>
    </row>
    <row r="4943" spans="1:20" x14ac:dyDescent="0.25">
      <c r="A4943"/>
      <c r="B4943"/>
      <c r="C4943"/>
      <c r="D4943"/>
      <c r="E4943"/>
      <c r="F4943"/>
      <c r="G4943"/>
      <c r="H4943"/>
      <c r="I4943"/>
      <c r="J4943"/>
      <c r="K4943"/>
      <c r="L4943"/>
      <c r="M4943"/>
      <c r="N4943"/>
      <c r="O4943"/>
      <c r="P4943"/>
      <c r="Q4943"/>
      <c r="R4943"/>
      <c r="S4943"/>
      <c r="T4943"/>
    </row>
    <row r="4944" spans="1:20" x14ac:dyDescent="0.25">
      <c r="A4944"/>
      <c r="B4944"/>
      <c r="C4944"/>
      <c r="D4944"/>
      <c r="E4944"/>
      <c r="F4944"/>
      <c r="G4944"/>
      <c r="H4944"/>
      <c r="I4944"/>
      <c r="J4944"/>
      <c r="K4944"/>
      <c r="L4944"/>
      <c r="M4944"/>
      <c r="N4944"/>
      <c r="O4944"/>
      <c r="P4944"/>
      <c r="Q4944"/>
      <c r="R4944"/>
      <c r="S4944"/>
      <c r="T4944"/>
    </row>
    <row r="4945" spans="1:20" x14ac:dyDescent="0.25">
      <c r="A4945"/>
      <c r="B4945"/>
      <c r="C4945"/>
      <c r="D4945"/>
      <c r="E4945"/>
      <c r="F4945"/>
      <c r="G4945"/>
      <c r="H4945"/>
      <c r="I4945"/>
      <c r="J4945"/>
      <c r="K4945"/>
      <c r="L4945"/>
      <c r="M4945"/>
      <c r="N4945"/>
      <c r="O4945"/>
      <c r="P4945"/>
      <c r="Q4945"/>
      <c r="R4945"/>
      <c r="S4945"/>
      <c r="T4945"/>
    </row>
    <row r="4946" spans="1:20" x14ac:dyDescent="0.25">
      <c r="A4946"/>
      <c r="B4946"/>
      <c r="C4946"/>
      <c r="D4946"/>
      <c r="E4946"/>
      <c r="F4946"/>
      <c r="G4946"/>
      <c r="H4946"/>
      <c r="I4946"/>
      <c r="J4946"/>
      <c r="K4946"/>
      <c r="L4946"/>
      <c r="M4946"/>
      <c r="N4946"/>
      <c r="O4946"/>
      <c r="P4946"/>
      <c r="Q4946"/>
      <c r="R4946"/>
      <c r="S4946"/>
      <c r="T4946"/>
    </row>
    <row r="4947" spans="1:20" x14ac:dyDescent="0.25">
      <c r="A4947"/>
      <c r="B4947"/>
      <c r="C4947"/>
      <c r="D4947"/>
      <c r="E4947"/>
      <c r="F4947"/>
      <c r="G4947"/>
      <c r="H4947"/>
      <c r="I4947"/>
      <c r="J4947"/>
      <c r="K4947"/>
      <c r="L4947"/>
      <c r="M4947"/>
      <c r="N4947"/>
      <c r="O4947"/>
      <c r="P4947"/>
      <c r="Q4947"/>
      <c r="R4947"/>
      <c r="S4947"/>
      <c r="T4947"/>
    </row>
    <row r="4948" spans="1:20" x14ac:dyDescent="0.25">
      <c r="A4948"/>
      <c r="B4948"/>
      <c r="C4948"/>
      <c r="D4948"/>
      <c r="E4948"/>
      <c r="F4948"/>
      <c r="G4948"/>
      <c r="H4948"/>
      <c r="I4948"/>
      <c r="J4948"/>
      <c r="K4948"/>
      <c r="L4948"/>
      <c r="M4948"/>
      <c r="N4948"/>
      <c r="O4948"/>
      <c r="P4948"/>
      <c r="Q4948"/>
      <c r="R4948"/>
      <c r="S4948"/>
      <c r="T4948"/>
    </row>
    <row r="4949" spans="1:20" x14ac:dyDescent="0.25">
      <c r="A4949"/>
      <c r="B4949"/>
      <c r="C4949"/>
      <c r="D4949"/>
      <c r="E4949"/>
      <c r="F4949"/>
      <c r="G4949"/>
      <c r="H4949"/>
      <c r="I4949"/>
      <c r="J4949"/>
      <c r="K4949"/>
      <c r="L4949"/>
      <c r="M4949"/>
      <c r="N4949"/>
      <c r="O4949"/>
      <c r="P4949"/>
      <c r="Q4949"/>
      <c r="R4949"/>
      <c r="S4949"/>
      <c r="T4949"/>
    </row>
    <row r="4950" spans="1:20" x14ac:dyDescent="0.25">
      <c r="A4950"/>
      <c r="B4950"/>
      <c r="C4950"/>
      <c r="D4950"/>
      <c r="E4950"/>
      <c r="F4950"/>
      <c r="G4950"/>
      <c r="H4950"/>
      <c r="I4950"/>
      <c r="J4950"/>
      <c r="K4950"/>
      <c r="L4950"/>
      <c r="M4950"/>
      <c r="N4950"/>
      <c r="O4950"/>
      <c r="P4950"/>
      <c r="Q4950"/>
      <c r="R4950"/>
      <c r="S4950"/>
      <c r="T4950"/>
    </row>
    <row r="4951" spans="1:20" x14ac:dyDescent="0.25">
      <c r="A4951"/>
      <c r="B4951"/>
      <c r="C4951"/>
      <c r="D4951"/>
      <c r="E4951"/>
      <c r="F4951"/>
      <c r="G4951"/>
      <c r="H4951"/>
      <c r="I4951"/>
      <c r="J4951"/>
      <c r="K4951"/>
      <c r="L4951"/>
      <c r="M4951"/>
      <c r="N4951"/>
      <c r="O4951"/>
      <c r="P4951"/>
      <c r="Q4951"/>
      <c r="R4951"/>
      <c r="S4951"/>
      <c r="T4951"/>
    </row>
    <row r="4952" spans="1:20" x14ac:dyDescent="0.25">
      <c r="A4952"/>
      <c r="B4952"/>
      <c r="C4952"/>
      <c r="D4952"/>
      <c r="E4952"/>
      <c r="F4952"/>
      <c r="G4952"/>
      <c r="H4952"/>
      <c r="I4952"/>
      <c r="J4952"/>
      <c r="K4952"/>
      <c r="L4952"/>
      <c r="M4952"/>
      <c r="N4952"/>
      <c r="O4952"/>
      <c r="P4952"/>
      <c r="Q4952"/>
      <c r="R4952"/>
      <c r="S4952"/>
      <c r="T4952"/>
    </row>
    <row r="4953" spans="1:20" x14ac:dyDescent="0.25">
      <c r="A4953"/>
      <c r="B4953"/>
      <c r="C4953"/>
      <c r="D4953"/>
      <c r="E4953"/>
      <c r="F4953"/>
      <c r="G4953"/>
      <c r="H4953"/>
      <c r="I4953"/>
      <c r="J4953"/>
      <c r="K4953"/>
      <c r="L4953"/>
      <c r="M4953"/>
      <c r="N4953"/>
      <c r="O4953"/>
      <c r="P4953"/>
      <c r="Q4953"/>
      <c r="R4953"/>
      <c r="S4953"/>
      <c r="T4953"/>
    </row>
    <row r="4954" spans="1:20" x14ac:dyDescent="0.25">
      <c r="A4954"/>
      <c r="B4954"/>
      <c r="C4954"/>
      <c r="D4954"/>
      <c r="E4954"/>
      <c r="F4954"/>
      <c r="G4954"/>
      <c r="H4954"/>
      <c r="I4954"/>
      <c r="J4954"/>
      <c r="K4954"/>
      <c r="L4954"/>
      <c r="M4954"/>
      <c r="N4954"/>
      <c r="O4954"/>
      <c r="P4954"/>
      <c r="Q4954"/>
      <c r="R4954"/>
      <c r="S4954"/>
      <c r="T4954"/>
    </row>
    <row r="4955" spans="1:20" x14ac:dyDescent="0.25">
      <c r="A4955"/>
      <c r="B4955"/>
      <c r="C4955"/>
      <c r="D4955"/>
      <c r="E4955"/>
      <c r="F4955"/>
      <c r="G4955"/>
      <c r="H4955"/>
      <c r="I4955"/>
      <c r="J4955"/>
      <c r="K4955"/>
      <c r="L4955"/>
      <c r="M4955"/>
      <c r="N4955"/>
      <c r="O4955"/>
      <c r="P4955"/>
      <c r="Q4955"/>
      <c r="R4955"/>
      <c r="S4955"/>
      <c r="T4955"/>
    </row>
    <row r="4956" spans="1:20" x14ac:dyDescent="0.25">
      <c r="A4956"/>
      <c r="B4956"/>
      <c r="C4956"/>
      <c r="D4956"/>
      <c r="E4956"/>
      <c r="F4956"/>
      <c r="G4956"/>
      <c r="H4956"/>
      <c r="I4956"/>
      <c r="J4956"/>
      <c r="K4956"/>
      <c r="L4956"/>
      <c r="M4956"/>
      <c r="N4956"/>
      <c r="O4956"/>
      <c r="P4956"/>
      <c r="Q4956"/>
      <c r="R4956"/>
      <c r="S4956"/>
      <c r="T4956"/>
    </row>
    <row r="4957" spans="1:20" x14ac:dyDescent="0.25">
      <c r="A4957"/>
      <c r="B4957"/>
      <c r="C4957"/>
      <c r="D4957"/>
      <c r="E4957"/>
      <c r="F4957"/>
      <c r="G4957"/>
      <c r="H4957"/>
      <c r="I4957"/>
      <c r="J4957"/>
      <c r="K4957"/>
      <c r="L4957"/>
      <c r="M4957"/>
      <c r="N4957"/>
      <c r="O4957"/>
      <c r="P4957"/>
      <c r="Q4957"/>
      <c r="R4957"/>
      <c r="S4957"/>
      <c r="T4957"/>
    </row>
    <row r="4958" spans="1:20" x14ac:dyDescent="0.25">
      <c r="A4958"/>
      <c r="B4958"/>
      <c r="C4958"/>
      <c r="D4958"/>
      <c r="E4958"/>
      <c r="F4958"/>
      <c r="G4958"/>
      <c r="H4958"/>
      <c r="I4958"/>
      <c r="J4958"/>
      <c r="K4958"/>
      <c r="L4958"/>
      <c r="M4958"/>
      <c r="N4958"/>
      <c r="O4958"/>
      <c r="P4958"/>
      <c r="Q4958"/>
      <c r="R4958"/>
      <c r="S4958"/>
      <c r="T4958"/>
    </row>
    <row r="4959" spans="1:20" x14ac:dyDescent="0.25">
      <c r="A4959"/>
      <c r="B4959"/>
      <c r="C4959"/>
      <c r="D4959"/>
      <c r="E4959"/>
      <c r="F4959"/>
      <c r="G4959"/>
      <c r="H4959"/>
      <c r="I4959"/>
      <c r="J4959"/>
      <c r="K4959"/>
      <c r="L4959"/>
      <c r="M4959"/>
      <c r="N4959"/>
      <c r="O4959"/>
      <c r="P4959"/>
      <c r="Q4959"/>
      <c r="R4959"/>
      <c r="S4959"/>
      <c r="T4959"/>
    </row>
    <row r="4960" spans="1:20" x14ac:dyDescent="0.25">
      <c r="A4960"/>
      <c r="B4960"/>
      <c r="C4960"/>
      <c r="D4960"/>
      <c r="E4960"/>
      <c r="F4960"/>
      <c r="G4960"/>
      <c r="H4960"/>
      <c r="I4960"/>
      <c r="J4960"/>
      <c r="K4960"/>
      <c r="L4960"/>
      <c r="M4960"/>
      <c r="N4960"/>
      <c r="O4960"/>
      <c r="P4960"/>
      <c r="Q4960"/>
      <c r="R4960"/>
      <c r="S4960"/>
      <c r="T4960"/>
    </row>
    <row r="4961" spans="1:20" x14ac:dyDescent="0.25">
      <c r="A4961"/>
      <c r="B4961"/>
      <c r="C4961"/>
      <c r="D4961"/>
      <c r="E4961"/>
      <c r="F4961"/>
      <c r="G4961"/>
      <c r="H4961"/>
      <c r="I4961"/>
      <c r="J4961"/>
      <c r="K4961"/>
      <c r="L4961"/>
      <c r="M4961"/>
      <c r="N4961"/>
      <c r="O4961"/>
      <c r="P4961"/>
      <c r="Q4961"/>
      <c r="R4961"/>
      <c r="S4961"/>
      <c r="T4961"/>
    </row>
    <row r="4962" spans="1:20" x14ac:dyDescent="0.25">
      <c r="A4962"/>
      <c r="B4962"/>
      <c r="C4962"/>
      <c r="D4962"/>
      <c r="E4962"/>
      <c r="F4962"/>
      <c r="G4962"/>
      <c r="H4962"/>
      <c r="I4962"/>
      <c r="J4962"/>
      <c r="K4962"/>
      <c r="L4962"/>
      <c r="M4962"/>
      <c r="N4962"/>
      <c r="O4962"/>
      <c r="P4962"/>
      <c r="Q4962"/>
      <c r="R4962"/>
      <c r="S4962"/>
      <c r="T4962"/>
    </row>
    <row r="4963" spans="1:20" x14ac:dyDescent="0.25">
      <c r="A4963"/>
      <c r="B4963"/>
      <c r="C4963"/>
      <c r="D4963"/>
      <c r="E4963"/>
      <c r="F4963"/>
      <c r="G4963"/>
      <c r="H4963"/>
      <c r="I4963"/>
      <c r="J4963"/>
      <c r="K4963"/>
      <c r="L4963"/>
      <c r="M4963"/>
      <c r="N4963"/>
      <c r="O4963"/>
      <c r="P4963"/>
      <c r="Q4963"/>
      <c r="R4963"/>
      <c r="S4963"/>
      <c r="T4963"/>
    </row>
    <row r="4964" spans="1:20" x14ac:dyDescent="0.25">
      <c r="A4964"/>
      <c r="B4964"/>
      <c r="C4964"/>
      <c r="D4964"/>
      <c r="E4964"/>
      <c r="F4964"/>
      <c r="G4964"/>
      <c r="H4964"/>
      <c r="I4964"/>
      <c r="J4964"/>
      <c r="K4964"/>
      <c r="L4964"/>
      <c r="M4964"/>
      <c r="N4964"/>
      <c r="O4964"/>
      <c r="P4964"/>
      <c r="Q4964"/>
      <c r="R4964"/>
      <c r="S4964"/>
      <c r="T4964"/>
    </row>
    <row r="4965" spans="1:20" x14ac:dyDescent="0.25">
      <c r="A4965"/>
      <c r="B4965"/>
      <c r="C4965"/>
      <c r="D4965"/>
      <c r="E4965"/>
      <c r="F4965"/>
      <c r="G4965"/>
      <c r="H4965"/>
      <c r="I4965"/>
      <c r="J4965"/>
      <c r="K4965"/>
      <c r="L4965"/>
      <c r="M4965"/>
      <c r="N4965"/>
      <c r="O4965"/>
      <c r="P4965"/>
      <c r="Q4965"/>
      <c r="R4965"/>
      <c r="S4965"/>
      <c r="T4965"/>
    </row>
    <row r="4966" spans="1:20" x14ac:dyDescent="0.25">
      <c r="A4966"/>
      <c r="B4966"/>
      <c r="C4966"/>
      <c r="D4966"/>
      <c r="E4966"/>
      <c r="F4966"/>
      <c r="G4966"/>
      <c r="H4966"/>
      <c r="I4966"/>
      <c r="J4966"/>
      <c r="K4966"/>
      <c r="L4966"/>
      <c r="M4966"/>
      <c r="N4966"/>
      <c r="O4966"/>
      <c r="P4966"/>
      <c r="Q4966"/>
      <c r="R4966"/>
      <c r="S4966"/>
      <c r="T4966"/>
    </row>
    <row r="4967" spans="1:20" x14ac:dyDescent="0.25">
      <c r="A4967"/>
      <c r="B4967"/>
      <c r="C4967"/>
      <c r="D4967"/>
      <c r="E4967"/>
      <c r="F4967"/>
      <c r="G4967"/>
      <c r="H4967"/>
      <c r="I4967"/>
      <c r="J4967"/>
      <c r="K4967"/>
      <c r="L4967"/>
      <c r="M4967"/>
      <c r="N4967"/>
      <c r="O4967"/>
      <c r="P4967"/>
      <c r="Q4967"/>
      <c r="R4967"/>
      <c r="S4967"/>
      <c r="T4967"/>
    </row>
    <row r="4968" spans="1:20" x14ac:dyDescent="0.25">
      <c r="A4968"/>
      <c r="B4968"/>
      <c r="C4968"/>
      <c r="D4968"/>
      <c r="E4968"/>
      <c r="F4968"/>
      <c r="G4968"/>
      <c r="H4968"/>
      <c r="I4968"/>
      <c r="J4968"/>
      <c r="K4968"/>
      <c r="L4968"/>
      <c r="M4968"/>
      <c r="N4968"/>
      <c r="O4968"/>
      <c r="P4968"/>
      <c r="Q4968"/>
      <c r="R4968"/>
      <c r="S4968"/>
      <c r="T4968"/>
    </row>
    <row r="4969" spans="1:20" x14ac:dyDescent="0.25">
      <c r="A4969"/>
      <c r="B4969"/>
      <c r="C4969"/>
      <c r="D4969"/>
      <c r="E4969"/>
      <c r="F4969"/>
      <c r="G4969"/>
      <c r="H4969"/>
      <c r="I4969"/>
      <c r="J4969"/>
      <c r="K4969"/>
      <c r="L4969"/>
      <c r="M4969"/>
      <c r="N4969"/>
      <c r="O4969"/>
      <c r="P4969"/>
      <c r="Q4969"/>
      <c r="R4969"/>
      <c r="S4969"/>
      <c r="T4969"/>
    </row>
    <row r="4970" spans="1:20" x14ac:dyDescent="0.25">
      <c r="A4970"/>
      <c r="B4970"/>
      <c r="C4970"/>
      <c r="D4970"/>
      <c r="E4970"/>
      <c r="F4970"/>
      <c r="G4970"/>
      <c r="H4970"/>
      <c r="I4970"/>
      <c r="J4970"/>
      <c r="K4970"/>
      <c r="L4970"/>
      <c r="M4970"/>
      <c r="N4970"/>
      <c r="O4970"/>
      <c r="P4970"/>
      <c r="Q4970"/>
      <c r="R4970"/>
      <c r="S4970"/>
      <c r="T4970"/>
    </row>
    <row r="4971" spans="1:20" x14ac:dyDescent="0.25">
      <c r="A4971"/>
      <c r="B4971"/>
      <c r="C4971"/>
      <c r="D4971"/>
      <c r="E4971"/>
      <c r="F4971"/>
      <c r="G4971"/>
      <c r="H4971"/>
      <c r="I4971"/>
      <c r="J4971"/>
      <c r="K4971"/>
      <c r="L4971"/>
      <c r="M4971"/>
      <c r="N4971"/>
      <c r="O4971"/>
      <c r="P4971"/>
      <c r="Q4971"/>
      <c r="R4971"/>
      <c r="S4971"/>
      <c r="T4971"/>
    </row>
    <row r="4972" spans="1:20" x14ac:dyDescent="0.25">
      <c r="A4972"/>
      <c r="B4972"/>
      <c r="C4972"/>
      <c r="D4972"/>
      <c r="E4972"/>
      <c r="F4972"/>
      <c r="G4972"/>
      <c r="H4972"/>
      <c r="I4972"/>
      <c r="J4972"/>
      <c r="K4972"/>
      <c r="L4972"/>
      <c r="M4972"/>
      <c r="N4972"/>
      <c r="O4972"/>
      <c r="P4972"/>
      <c r="Q4972"/>
      <c r="R4972"/>
      <c r="S4972"/>
      <c r="T4972"/>
    </row>
    <row r="4973" spans="1:20" x14ac:dyDescent="0.25">
      <c r="A4973"/>
      <c r="B4973"/>
      <c r="C4973"/>
      <c r="D4973"/>
      <c r="E4973"/>
      <c r="F4973"/>
      <c r="G4973"/>
      <c r="H4973"/>
      <c r="I4973"/>
      <c r="J4973"/>
      <c r="K4973"/>
      <c r="L4973"/>
      <c r="M4973"/>
      <c r="N4973"/>
      <c r="O4973"/>
      <c r="P4973"/>
      <c r="Q4973"/>
      <c r="R4973"/>
      <c r="S4973"/>
      <c r="T4973"/>
    </row>
    <row r="4974" spans="1:20" x14ac:dyDescent="0.25">
      <c r="A4974"/>
      <c r="B4974"/>
      <c r="C4974"/>
      <c r="D4974"/>
      <c r="E4974"/>
      <c r="F4974"/>
      <c r="G4974"/>
      <c r="H4974"/>
      <c r="I4974"/>
      <c r="J4974"/>
      <c r="K4974"/>
      <c r="L4974"/>
      <c r="M4974"/>
      <c r="N4974"/>
      <c r="O4974"/>
      <c r="P4974"/>
      <c r="Q4974"/>
      <c r="R4974"/>
      <c r="S4974"/>
      <c r="T4974"/>
    </row>
    <row r="4975" spans="1:20" x14ac:dyDescent="0.25">
      <c r="A4975"/>
      <c r="B4975"/>
      <c r="C4975"/>
      <c r="D4975"/>
      <c r="E4975"/>
      <c r="F4975"/>
      <c r="G4975"/>
      <c r="H4975"/>
      <c r="I4975"/>
      <c r="J4975"/>
      <c r="K4975"/>
      <c r="L4975"/>
      <c r="M4975"/>
      <c r="N4975"/>
      <c r="O4975"/>
      <c r="P4975"/>
      <c r="Q4975"/>
      <c r="R4975"/>
      <c r="S4975"/>
      <c r="T4975"/>
    </row>
    <row r="4976" spans="1:20" x14ac:dyDescent="0.25">
      <c r="A4976"/>
      <c r="B4976"/>
      <c r="C4976"/>
      <c r="D4976"/>
      <c r="E4976"/>
      <c r="F4976"/>
      <c r="G4976"/>
      <c r="H4976"/>
      <c r="I4976"/>
      <c r="J4976"/>
      <c r="K4976"/>
      <c r="L4976"/>
      <c r="M4976"/>
      <c r="N4976"/>
      <c r="O4976"/>
      <c r="P4976"/>
      <c r="Q4976"/>
      <c r="R4976"/>
      <c r="S4976"/>
      <c r="T4976"/>
    </row>
    <row r="4977" spans="1:20" x14ac:dyDescent="0.25">
      <c r="A4977"/>
      <c r="B4977"/>
      <c r="C4977"/>
      <c r="D4977"/>
      <c r="E4977"/>
      <c r="F4977"/>
      <c r="G4977"/>
      <c r="H4977"/>
      <c r="I4977"/>
      <c r="J4977"/>
      <c r="K4977"/>
      <c r="L4977"/>
      <c r="M4977"/>
      <c r="N4977"/>
      <c r="O4977"/>
      <c r="P4977"/>
      <c r="Q4977"/>
      <c r="R4977"/>
      <c r="S4977"/>
      <c r="T4977"/>
    </row>
    <row r="4978" spans="1:20" x14ac:dyDescent="0.25">
      <c r="A4978"/>
      <c r="B4978"/>
      <c r="C4978"/>
      <c r="D4978"/>
      <c r="E4978"/>
      <c r="F4978"/>
      <c r="G4978"/>
      <c r="H4978"/>
      <c r="I4978"/>
      <c r="J4978"/>
      <c r="K4978"/>
      <c r="L4978"/>
      <c r="M4978"/>
      <c r="N4978"/>
      <c r="O4978"/>
      <c r="P4978"/>
      <c r="Q4978"/>
      <c r="R4978"/>
      <c r="S4978"/>
      <c r="T4978"/>
    </row>
    <row r="4979" spans="1:20" x14ac:dyDescent="0.25">
      <c r="A4979"/>
      <c r="B4979"/>
      <c r="C4979"/>
      <c r="D4979"/>
      <c r="E4979"/>
      <c r="F4979"/>
      <c r="G4979"/>
      <c r="H4979"/>
      <c r="I4979"/>
      <c r="J4979"/>
      <c r="K4979"/>
      <c r="L4979"/>
      <c r="M4979"/>
      <c r="N4979"/>
      <c r="O4979"/>
      <c r="P4979"/>
      <c r="Q4979"/>
      <c r="R4979"/>
      <c r="S4979"/>
      <c r="T4979"/>
    </row>
    <row r="4980" spans="1:20" x14ac:dyDescent="0.25">
      <c r="A4980"/>
      <c r="B4980"/>
      <c r="C4980"/>
      <c r="D4980"/>
      <c r="E4980"/>
      <c r="F4980"/>
      <c r="G4980"/>
      <c r="H4980"/>
      <c r="I4980"/>
      <c r="J4980"/>
      <c r="K4980"/>
      <c r="L4980"/>
      <c r="M4980"/>
      <c r="N4980"/>
      <c r="O4980"/>
      <c r="P4980"/>
      <c r="Q4980"/>
      <c r="R4980"/>
      <c r="S4980"/>
      <c r="T4980"/>
    </row>
    <row r="4981" spans="1:20" x14ac:dyDescent="0.25">
      <c r="A4981"/>
      <c r="B4981"/>
      <c r="C4981"/>
      <c r="D4981"/>
      <c r="E4981"/>
      <c r="F4981"/>
      <c r="G4981"/>
      <c r="H4981"/>
      <c r="I4981"/>
      <c r="J4981"/>
      <c r="K4981"/>
      <c r="L4981"/>
      <c r="M4981"/>
      <c r="N4981"/>
      <c r="O4981"/>
      <c r="P4981"/>
      <c r="Q4981"/>
      <c r="R4981"/>
      <c r="S4981"/>
      <c r="T4981"/>
    </row>
    <row r="4982" spans="1:20" x14ac:dyDescent="0.25">
      <c r="A4982"/>
      <c r="B4982"/>
      <c r="C4982"/>
      <c r="D4982"/>
      <c r="E4982"/>
      <c r="F4982"/>
      <c r="G4982"/>
      <c r="H4982"/>
      <c r="I4982"/>
      <c r="J4982"/>
      <c r="K4982"/>
      <c r="L4982"/>
      <c r="M4982"/>
      <c r="N4982"/>
      <c r="O4982"/>
      <c r="P4982"/>
      <c r="Q4982"/>
      <c r="R4982"/>
      <c r="S4982"/>
      <c r="T4982"/>
    </row>
    <row r="4983" spans="1:20" x14ac:dyDescent="0.25">
      <c r="A4983"/>
      <c r="B4983"/>
      <c r="C4983"/>
      <c r="D4983"/>
      <c r="E4983"/>
      <c r="F4983"/>
      <c r="G4983"/>
      <c r="H4983"/>
      <c r="I4983"/>
      <c r="J4983"/>
      <c r="K4983"/>
      <c r="L4983"/>
      <c r="M4983"/>
      <c r="N4983"/>
      <c r="O4983"/>
      <c r="P4983"/>
      <c r="Q4983"/>
      <c r="R4983"/>
      <c r="S4983"/>
      <c r="T4983"/>
    </row>
    <row r="4984" spans="1:20" x14ac:dyDescent="0.25">
      <c r="A4984"/>
      <c r="B4984"/>
      <c r="C4984"/>
      <c r="D4984"/>
      <c r="E4984"/>
      <c r="F4984"/>
      <c r="G4984"/>
      <c r="H4984"/>
      <c r="I4984"/>
      <c r="J4984"/>
      <c r="K4984"/>
      <c r="L4984"/>
      <c r="M4984"/>
      <c r="N4984"/>
      <c r="O4984"/>
      <c r="P4984"/>
      <c r="Q4984"/>
      <c r="R4984"/>
      <c r="S4984"/>
      <c r="T4984"/>
    </row>
    <row r="4985" spans="1:20" x14ac:dyDescent="0.25">
      <c r="A4985"/>
      <c r="B4985"/>
      <c r="C4985"/>
      <c r="D4985"/>
      <c r="E4985"/>
      <c r="F4985"/>
      <c r="G4985"/>
      <c r="H4985"/>
      <c r="I4985"/>
      <c r="J4985"/>
      <c r="K4985"/>
      <c r="L4985"/>
      <c r="M4985"/>
      <c r="N4985"/>
      <c r="O4985"/>
      <c r="P4985"/>
      <c r="Q4985"/>
      <c r="R4985"/>
      <c r="S4985"/>
      <c r="T4985"/>
    </row>
    <row r="4986" spans="1:20" x14ac:dyDescent="0.25">
      <c r="A4986"/>
      <c r="B4986"/>
      <c r="C4986"/>
      <c r="D4986"/>
      <c r="E4986"/>
      <c r="F4986"/>
      <c r="G4986"/>
      <c r="H4986"/>
      <c r="I4986"/>
      <c r="J4986"/>
      <c r="K4986"/>
      <c r="L4986"/>
      <c r="M4986"/>
      <c r="N4986"/>
      <c r="O4986"/>
      <c r="P4986"/>
      <c r="Q4986"/>
      <c r="R4986"/>
      <c r="S4986"/>
      <c r="T4986"/>
    </row>
    <row r="4987" spans="1:20" x14ac:dyDescent="0.25">
      <c r="A4987"/>
      <c r="B4987"/>
      <c r="C4987"/>
      <c r="D4987"/>
      <c r="E4987"/>
      <c r="F4987"/>
      <c r="G4987"/>
      <c r="H4987"/>
      <c r="I4987"/>
      <c r="J4987"/>
      <c r="K4987"/>
      <c r="L4987"/>
      <c r="M4987"/>
      <c r="N4987"/>
      <c r="O4987"/>
      <c r="P4987"/>
      <c r="Q4987"/>
      <c r="R4987"/>
      <c r="S4987"/>
      <c r="T4987"/>
    </row>
    <row r="4988" spans="1:20" x14ac:dyDescent="0.25">
      <c r="A4988"/>
      <c r="B4988"/>
      <c r="C4988"/>
      <c r="D4988"/>
      <c r="E4988"/>
      <c r="F4988"/>
      <c r="G4988"/>
      <c r="H4988"/>
      <c r="I4988"/>
      <c r="J4988"/>
      <c r="K4988"/>
      <c r="L4988"/>
      <c r="M4988"/>
      <c r="N4988"/>
      <c r="O4988"/>
      <c r="P4988"/>
      <c r="Q4988"/>
      <c r="R4988"/>
      <c r="S4988"/>
      <c r="T4988"/>
    </row>
    <row r="4989" spans="1:20" x14ac:dyDescent="0.25">
      <c r="A4989"/>
      <c r="B4989"/>
      <c r="C4989"/>
      <c r="D4989"/>
      <c r="E4989"/>
      <c r="F4989"/>
      <c r="G4989"/>
      <c r="H4989"/>
      <c r="I4989"/>
      <c r="J4989"/>
      <c r="K4989"/>
      <c r="L4989"/>
      <c r="M4989"/>
      <c r="N4989"/>
      <c r="O4989"/>
      <c r="P4989"/>
      <c r="Q4989"/>
      <c r="R4989"/>
      <c r="S4989"/>
      <c r="T4989"/>
    </row>
    <row r="4990" spans="1:20" x14ac:dyDescent="0.25">
      <c r="A4990"/>
      <c r="B4990"/>
      <c r="C4990"/>
      <c r="D4990"/>
      <c r="E4990"/>
      <c r="F4990"/>
      <c r="G4990"/>
      <c r="H4990"/>
      <c r="I4990"/>
      <c r="J4990"/>
      <c r="K4990"/>
      <c r="L4990"/>
      <c r="M4990"/>
      <c r="N4990"/>
      <c r="O4990"/>
      <c r="P4990"/>
      <c r="Q4990"/>
      <c r="R4990"/>
      <c r="S4990"/>
      <c r="T4990"/>
    </row>
    <row r="4991" spans="1:20" x14ac:dyDescent="0.25">
      <c r="A4991"/>
      <c r="B4991"/>
      <c r="C4991"/>
      <c r="D4991"/>
      <c r="E4991"/>
      <c r="F4991"/>
      <c r="G4991"/>
      <c r="H4991"/>
      <c r="I4991"/>
      <c r="J4991"/>
      <c r="K4991"/>
      <c r="L4991"/>
      <c r="M4991"/>
      <c r="N4991"/>
      <c r="O4991"/>
      <c r="P4991"/>
      <c r="Q4991"/>
      <c r="R4991"/>
      <c r="S4991"/>
      <c r="T4991"/>
    </row>
    <row r="4992" spans="1:20" x14ac:dyDescent="0.25">
      <c r="A4992"/>
      <c r="B4992"/>
      <c r="C4992"/>
      <c r="D4992"/>
      <c r="E4992"/>
      <c r="F4992"/>
      <c r="G4992"/>
      <c r="H4992"/>
      <c r="I4992"/>
      <c r="J4992"/>
      <c r="K4992"/>
      <c r="L4992"/>
      <c r="M4992"/>
      <c r="N4992"/>
      <c r="O4992"/>
      <c r="P4992"/>
      <c r="Q4992"/>
      <c r="R4992"/>
      <c r="S4992"/>
      <c r="T4992"/>
    </row>
    <row r="4993" spans="1:20" x14ac:dyDescent="0.25">
      <c r="A4993"/>
      <c r="B4993"/>
      <c r="C4993"/>
      <c r="D4993"/>
      <c r="E4993"/>
      <c r="F4993"/>
      <c r="G4993"/>
      <c r="H4993"/>
      <c r="I4993"/>
      <c r="J4993"/>
      <c r="K4993"/>
      <c r="L4993"/>
      <c r="M4993"/>
      <c r="N4993"/>
      <c r="O4993"/>
      <c r="P4993"/>
      <c r="Q4993"/>
      <c r="R4993"/>
      <c r="S4993"/>
      <c r="T4993"/>
    </row>
    <row r="4994" spans="1:20" x14ac:dyDescent="0.25">
      <c r="A4994"/>
      <c r="B4994"/>
      <c r="C4994"/>
      <c r="D4994"/>
      <c r="E4994"/>
      <c r="F4994"/>
      <c r="G4994"/>
      <c r="H4994"/>
      <c r="I4994"/>
      <c r="J4994"/>
      <c r="K4994"/>
      <c r="L4994"/>
      <c r="M4994"/>
      <c r="N4994"/>
      <c r="O4994"/>
      <c r="P4994"/>
      <c r="Q4994"/>
      <c r="R4994"/>
      <c r="S4994"/>
      <c r="T4994"/>
    </row>
    <row r="4995" spans="1:20" x14ac:dyDescent="0.25">
      <c r="A4995"/>
      <c r="B4995"/>
      <c r="C4995"/>
      <c r="D4995"/>
      <c r="E4995"/>
      <c r="F4995"/>
      <c r="G4995"/>
      <c r="H4995"/>
      <c r="I4995"/>
      <c r="J4995"/>
      <c r="K4995"/>
      <c r="L4995"/>
      <c r="M4995"/>
      <c r="N4995"/>
      <c r="O4995"/>
      <c r="P4995"/>
      <c r="Q4995"/>
      <c r="R4995"/>
      <c r="S4995"/>
      <c r="T4995"/>
    </row>
    <row r="4996" spans="1:20" x14ac:dyDescent="0.25">
      <c r="A4996"/>
      <c r="B4996"/>
      <c r="C4996"/>
      <c r="D4996"/>
      <c r="E4996"/>
      <c r="F4996"/>
      <c r="G4996"/>
      <c r="H4996"/>
      <c r="I4996"/>
      <c r="J4996"/>
      <c r="K4996"/>
      <c r="L4996"/>
      <c r="M4996"/>
      <c r="N4996"/>
      <c r="O4996"/>
      <c r="P4996"/>
      <c r="Q4996"/>
      <c r="R4996"/>
      <c r="S4996"/>
      <c r="T4996"/>
    </row>
    <row r="4997" spans="1:20" x14ac:dyDescent="0.25">
      <c r="A4997"/>
      <c r="B4997"/>
      <c r="C4997"/>
      <c r="D4997"/>
      <c r="E4997"/>
      <c r="F4997"/>
      <c r="G4997"/>
      <c r="H4997"/>
      <c r="I4997"/>
      <c r="J4997"/>
      <c r="K4997"/>
      <c r="L4997"/>
      <c r="M4997"/>
      <c r="N4997"/>
      <c r="O4997"/>
      <c r="P4997"/>
      <c r="Q4997"/>
      <c r="R4997"/>
      <c r="S4997"/>
      <c r="T4997"/>
    </row>
    <row r="4998" spans="1:20" x14ac:dyDescent="0.25">
      <c r="A4998"/>
      <c r="B4998"/>
      <c r="C4998"/>
      <c r="D4998"/>
      <c r="E4998"/>
      <c r="F4998"/>
      <c r="G4998"/>
      <c r="H4998"/>
      <c r="I4998"/>
      <c r="J4998"/>
      <c r="K4998"/>
      <c r="L4998"/>
      <c r="M4998"/>
      <c r="N4998"/>
      <c r="O4998"/>
      <c r="P4998"/>
      <c r="Q4998"/>
      <c r="R4998"/>
      <c r="S4998"/>
      <c r="T4998"/>
    </row>
    <row r="4999" spans="1:20" x14ac:dyDescent="0.25">
      <c r="A4999"/>
      <c r="B4999"/>
      <c r="C4999"/>
      <c r="D4999"/>
      <c r="E4999"/>
      <c r="F4999"/>
      <c r="G4999"/>
      <c r="H4999"/>
      <c r="I4999"/>
      <c r="J4999"/>
      <c r="K4999"/>
      <c r="L4999"/>
      <c r="M4999"/>
      <c r="N4999"/>
      <c r="O4999"/>
      <c r="P4999"/>
      <c r="Q4999"/>
      <c r="R4999"/>
      <c r="S4999"/>
      <c r="T4999"/>
    </row>
    <row r="5000" spans="1:20" x14ac:dyDescent="0.25">
      <c r="A5000"/>
      <c r="B5000"/>
      <c r="C5000"/>
      <c r="D5000"/>
      <c r="E5000"/>
      <c r="F5000"/>
      <c r="G5000"/>
      <c r="H5000"/>
      <c r="I5000"/>
      <c r="J5000"/>
      <c r="K5000"/>
      <c r="L5000"/>
      <c r="M5000"/>
      <c r="N5000"/>
      <c r="O5000"/>
      <c r="P5000"/>
      <c r="Q5000"/>
      <c r="R5000"/>
      <c r="S5000"/>
      <c r="T5000"/>
    </row>
    <row r="5001" spans="1:20" x14ac:dyDescent="0.25">
      <c r="A5001"/>
      <c r="B5001"/>
      <c r="C5001"/>
      <c r="D5001"/>
      <c r="E5001"/>
      <c r="F5001"/>
      <c r="G5001"/>
      <c r="H5001"/>
      <c r="I5001"/>
      <c r="J5001"/>
      <c r="K5001"/>
      <c r="L5001"/>
      <c r="M5001"/>
      <c r="N5001"/>
      <c r="O5001"/>
      <c r="P5001"/>
      <c r="Q5001"/>
      <c r="R5001"/>
      <c r="S5001"/>
      <c r="T5001"/>
    </row>
    <row r="5002" spans="1:20" x14ac:dyDescent="0.25">
      <c r="A5002"/>
      <c r="B5002"/>
      <c r="C5002"/>
      <c r="D5002"/>
      <c r="E5002"/>
      <c r="F5002"/>
      <c r="G5002"/>
      <c r="H5002"/>
      <c r="I5002"/>
      <c r="J5002"/>
      <c r="K5002"/>
      <c r="L5002"/>
      <c r="M5002"/>
      <c r="N5002"/>
      <c r="O5002"/>
      <c r="P5002"/>
      <c r="Q5002"/>
      <c r="R5002"/>
      <c r="S5002"/>
      <c r="T5002"/>
    </row>
    <row r="5003" spans="1:20" x14ac:dyDescent="0.25">
      <c r="A5003"/>
      <c r="B5003"/>
      <c r="C5003"/>
      <c r="D5003"/>
      <c r="E5003"/>
      <c r="F5003"/>
      <c r="G5003"/>
      <c r="H5003"/>
      <c r="I5003"/>
      <c r="J5003"/>
      <c r="K5003"/>
      <c r="L5003"/>
      <c r="M5003"/>
      <c r="N5003"/>
      <c r="O5003"/>
      <c r="P5003"/>
      <c r="Q5003"/>
      <c r="R5003"/>
      <c r="S5003"/>
      <c r="T5003"/>
    </row>
    <row r="5004" spans="1:20" x14ac:dyDescent="0.25">
      <c r="A5004"/>
      <c r="B5004"/>
      <c r="C5004"/>
      <c r="D5004"/>
      <c r="E5004"/>
      <c r="F5004"/>
      <c r="G5004"/>
      <c r="H5004"/>
      <c r="I5004"/>
      <c r="J5004"/>
      <c r="K5004"/>
      <c r="L5004"/>
      <c r="M5004"/>
      <c r="N5004"/>
      <c r="O5004"/>
      <c r="P5004"/>
      <c r="Q5004"/>
      <c r="R5004"/>
      <c r="S5004"/>
      <c r="T5004"/>
    </row>
    <row r="5005" spans="1:20" x14ac:dyDescent="0.25">
      <c r="A5005"/>
      <c r="B5005"/>
      <c r="C5005"/>
      <c r="D5005"/>
      <c r="E5005"/>
      <c r="F5005"/>
      <c r="G5005"/>
      <c r="H5005"/>
      <c r="I5005"/>
      <c r="J5005"/>
      <c r="K5005"/>
      <c r="L5005"/>
      <c r="M5005"/>
      <c r="N5005"/>
      <c r="O5005"/>
      <c r="P5005"/>
      <c r="Q5005"/>
      <c r="R5005"/>
      <c r="S5005"/>
      <c r="T5005"/>
    </row>
    <row r="5006" spans="1:20" x14ac:dyDescent="0.25">
      <c r="A5006"/>
      <c r="B5006"/>
      <c r="C5006"/>
      <c r="D5006"/>
      <c r="E5006"/>
      <c r="F5006"/>
      <c r="G5006"/>
      <c r="H5006"/>
      <c r="I5006"/>
      <c r="J5006"/>
      <c r="K5006"/>
      <c r="L5006"/>
      <c r="M5006"/>
      <c r="N5006"/>
      <c r="O5006"/>
      <c r="P5006"/>
      <c r="Q5006"/>
      <c r="R5006"/>
      <c r="S5006"/>
      <c r="T5006"/>
    </row>
    <row r="5007" spans="1:20" x14ac:dyDescent="0.25">
      <c r="A5007"/>
      <c r="B5007"/>
      <c r="C5007"/>
      <c r="D5007"/>
      <c r="E5007"/>
      <c r="F5007"/>
      <c r="G5007"/>
      <c r="H5007"/>
      <c r="I5007"/>
      <c r="J5007"/>
      <c r="K5007"/>
      <c r="L5007"/>
      <c r="M5007"/>
      <c r="N5007"/>
      <c r="O5007"/>
      <c r="P5007"/>
      <c r="Q5007"/>
      <c r="R5007"/>
      <c r="S5007"/>
      <c r="T5007"/>
    </row>
    <row r="5008" spans="1:20" x14ac:dyDescent="0.25">
      <c r="A5008"/>
      <c r="B5008"/>
      <c r="C5008"/>
      <c r="D5008"/>
      <c r="E5008"/>
      <c r="F5008"/>
      <c r="G5008"/>
      <c r="H5008"/>
      <c r="I5008"/>
      <c r="J5008"/>
      <c r="K5008"/>
      <c r="L5008"/>
      <c r="M5008"/>
      <c r="N5008"/>
      <c r="O5008"/>
      <c r="P5008"/>
      <c r="Q5008"/>
      <c r="R5008"/>
      <c r="S5008"/>
      <c r="T5008"/>
    </row>
    <row r="5009" spans="1:20" x14ac:dyDescent="0.25">
      <c r="A5009"/>
      <c r="B5009"/>
      <c r="C5009"/>
      <c r="D5009"/>
      <c r="E5009"/>
      <c r="F5009"/>
      <c r="G5009"/>
      <c r="H5009"/>
      <c r="I5009"/>
      <c r="J5009"/>
      <c r="K5009"/>
      <c r="L5009"/>
      <c r="M5009"/>
      <c r="N5009"/>
      <c r="O5009"/>
      <c r="P5009"/>
      <c r="Q5009"/>
      <c r="R5009"/>
      <c r="S5009"/>
      <c r="T5009"/>
    </row>
    <row r="5010" spans="1:20" x14ac:dyDescent="0.25">
      <c r="A5010"/>
      <c r="B5010"/>
      <c r="C5010"/>
      <c r="D5010"/>
      <c r="E5010"/>
      <c r="F5010"/>
      <c r="G5010"/>
      <c r="H5010"/>
      <c r="I5010"/>
      <c r="J5010"/>
      <c r="K5010"/>
      <c r="L5010"/>
      <c r="M5010"/>
      <c r="N5010"/>
      <c r="O5010"/>
      <c r="P5010"/>
      <c r="Q5010"/>
      <c r="R5010"/>
      <c r="S5010"/>
      <c r="T5010"/>
    </row>
    <row r="5011" spans="1:20" x14ac:dyDescent="0.25">
      <c r="A5011"/>
      <c r="B5011"/>
      <c r="C5011"/>
      <c r="D5011"/>
      <c r="E5011"/>
      <c r="F5011"/>
      <c r="G5011"/>
      <c r="H5011"/>
      <c r="I5011"/>
      <c r="J5011"/>
      <c r="K5011"/>
      <c r="L5011"/>
      <c r="M5011"/>
      <c r="N5011"/>
      <c r="O5011"/>
      <c r="P5011"/>
      <c r="Q5011"/>
      <c r="R5011"/>
      <c r="S5011"/>
      <c r="T5011"/>
    </row>
    <row r="5012" spans="1:20" x14ac:dyDescent="0.25">
      <c r="A5012"/>
      <c r="B5012"/>
      <c r="C5012"/>
      <c r="D5012"/>
      <c r="E5012"/>
      <c r="F5012"/>
      <c r="G5012"/>
      <c r="H5012"/>
      <c r="I5012"/>
      <c r="J5012"/>
      <c r="K5012"/>
      <c r="L5012"/>
      <c r="M5012"/>
      <c r="N5012"/>
      <c r="O5012"/>
      <c r="P5012"/>
      <c r="Q5012"/>
      <c r="R5012"/>
      <c r="S5012"/>
      <c r="T5012"/>
    </row>
    <row r="5013" spans="1:20" x14ac:dyDescent="0.25">
      <c r="A5013"/>
      <c r="B5013"/>
      <c r="C5013"/>
      <c r="D5013"/>
      <c r="E5013"/>
      <c r="F5013"/>
      <c r="G5013"/>
      <c r="H5013"/>
      <c r="I5013"/>
      <c r="J5013"/>
      <c r="K5013"/>
      <c r="L5013"/>
      <c r="M5013"/>
      <c r="N5013"/>
      <c r="O5013"/>
      <c r="P5013"/>
      <c r="Q5013"/>
      <c r="R5013"/>
      <c r="S5013"/>
      <c r="T5013"/>
    </row>
    <row r="5014" spans="1:20" x14ac:dyDescent="0.25">
      <c r="A5014"/>
      <c r="B5014"/>
      <c r="C5014"/>
      <c r="D5014"/>
      <c r="E5014"/>
      <c r="F5014"/>
      <c r="G5014"/>
      <c r="H5014"/>
      <c r="I5014"/>
      <c r="J5014"/>
      <c r="K5014"/>
      <c r="L5014"/>
      <c r="M5014"/>
      <c r="N5014"/>
      <c r="O5014"/>
      <c r="P5014"/>
      <c r="Q5014"/>
      <c r="R5014"/>
      <c r="S5014"/>
      <c r="T5014"/>
    </row>
    <row r="5015" spans="1:20" x14ac:dyDescent="0.25">
      <c r="A5015"/>
      <c r="B5015"/>
      <c r="C5015"/>
      <c r="D5015"/>
      <c r="E5015"/>
      <c r="F5015"/>
      <c r="G5015"/>
      <c r="H5015"/>
      <c r="I5015"/>
      <c r="J5015"/>
      <c r="K5015"/>
      <c r="L5015"/>
      <c r="M5015"/>
      <c r="N5015"/>
      <c r="O5015"/>
      <c r="P5015"/>
      <c r="Q5015"/>
      <c r="R5015"/>
      <c r="S5015"/>
      <c r="T5015"/>
    </row>
    <row r="5016" spans="1:20" x14ac:dyDescent="0.25">
      <c r="A5016"/>
      <c r="B5016"/>
      <c r="C5016"/>
      <c r="D5016"/>
      <c r="E5016"/>
      <c r="F5016"/>
      <c r="G5016"/>
      <c r="H5016"/>
      <c r="I5016"/>
      <c r="J5016"/>
      <c r="K5016"/>
      <c r="L5016"/>
      <c r="M5016"/>
      <c r="N5016"/>
      <c r="O5016"/>
      <c r="P5016"/>
      <c r="Q5016"/>
      <c r="R5016"/>
      <c r="S5016"/>
      <c r="T5016"/>
    </row>
    <row r="5017" spans="1:20" x14ac:dyDescent="0.25">
      <c r="A5017"/>
      <c r="B5017"/>
      <c r="C5017"/>
      <c r="D5017"/>
      <c r="E5017"/>
      <c r="F5017"/>
      <c r="G5017"/>
      <c r="H5017"/>
      <c r="I5017"/>
      <c r="J5017"/>
      <c r="K5017"/>
      <c r="L5017"/>
      <c r="M5017"/>
      <c r="N5017"/>
      <c r="O5017"/>
      <c r="P5017"/>
      <c r="Q5017"/>
      <c r="R5017"/>
      <c r="S5017"/>
      <c r="T5017"/>
    </row>
    <row r="5018" spans="1:20" x14ac:dyDescent="0.25">
      <c r="A5018"/>
      <c r="B5018"/>
      <c r="C5018"/>
      <c r="D5018"/>
      <c r="E5018"/>
      <c r="F5018"/>
      <c r="G5018"/>
      <c r="H5018"/>
      <c r="I5018"/>
      <c r="J5018"/>
      <c r="K5018"/>
      <c r="L5018"/>
      <c r="M5018"/>
      <c r="N5018"/>
      <c r="O5018"/>
      <c r="P5018"/>
      <c r="Q5018"/>
      <c r="R5018"/>
      <c r="S5018"/>
      <c r="T5018"/>
    </row>
    <row r="5019" spans="1:20" x14ac:dyDescent="0.25">
      <c r="A5019"/>
      <c r="B5019"/>
      <c r="C5019"/>
      <c r="D5019"/>
      <c r="E5019"/>
      <c r="F5019"/>
      <c r="G5019"/>
      <c r="H5019"/>
      <c r="I5019"/>
      <c r="J5019"/>
      <c r="K5019"/>
      <c r="L5019"/>
      <c r="M5019"/>
      <c r="N5019"/>
      <c r="O5019"/>
      <c r="P5019"/>
      <c r="Q5019"/>
      <c r="R5019"/>
      <c r="S5019"/>
      <c r="T5019"/>
    </row>
    <row r="5020" spans="1:20" x14ac:dyDescent="0.25">
      <c r="A5020"/>
      <c r="B5020"/>
      <c r="C5020"/>
      <c r="D5020"/>
      <c r="E5020"/>
      <c r="F5020"/>
      <c r="G5020"/>
      <c r="H5020"/>
      <c r="I5020"/>
      <c r="J5020"/>
      <c r="K5020"/>
      <c r="L5020"/>
      <c r="M5020"/>
      <c r="N5020"/>
      <c r="O5020"/>
      <c r="P5020"/>
      <c r="Q5020"/>
      <c r="R5020"/>
      <c r="S5020"/>
      <c r="T5020"/>
    </row>
    <row r="5021" spans="1:20" x14ac:dyDescent="0.25">
      <c r="A5021"/>
      <c r="B5021"/>
      <c r="C5021"/>
      <c r="D5021"/>
      <c r="E5021"/>
      <c r="F5021"/>
      <c r="G5021"/>
      <c r="H5021"/>
      <c r="I5021"/>
      <c r="J5021"/>
      <c r="K5021"/>
      <c r="L5021"/>
      <c r="M5021"/>
      <c r="N5021"/>
      <c r="O5021"/>
      <c r="P5021"/>
      <c r="Q5021"/>
      <c r="R5021"/>
      <c r="S5021"/>
      <c r="T5021"/>
    </row>
    <row r="5022" spans="1:20" x14ac:dyDescent="0.25">
      <c r="A5022"/>
      <c r="B5022"/>
      <c r="C5022"/>
      <c r="D5022"/>
      <c r="E5022"/>
      <c r="F5022"/>
      <c r="G5022"/>
      <c r="H5022"/>
      <c r="I5022"/>
      <c r="J5022"/>
      <c r="K5022"/>
      <c r="L5022"/>
      <c r="M5022"/>
      <c r="N5022"/>
      <c r="O5022"/>
      <c r="P5022"/>
      <c r="Q5022"/>
      <c r="R5022"/>
      <c r="S5022"/>
      <c r="T5022"/>
    </row>
    <row r="5023" spans="1:20" x14ac:dyDescent="0.25">
      <c r="A5023"/>
      <c r="B5023"/>
      <c r="C5023"/>
      <c r="D5023"/>
      <c r="E5023"/>
      <c r="F5023"/>
      <c r="G5023"/>
      <c r="H5023"/>
      <c r="I5023"/>
      <c r="J5023"/>
      <c r="K5023"/>
      <c r="L5023"/>
      <c r="M5023"/>
      <c r="N5023"/>
      <c r="O5023"/>
      <c r="P5023"/>
      <c r="Q5023"/>
      <c r="R5023"/>
      <c r="S5023"/>
      <c r="T5023"/>
    </row>
    <row r="5024" spans="1:20" x14ac:dyDescent="0.25">
      <c r="A5024"/>
      <c r="B5024"/>
      <c r="C5024"/>
      <c r="D5024"/>
      <c r="E5024"/>
      <c r="F5024"/>
      <c r="G5024"/>
      <c r="H5024"/>
      <c r="I5024"/>
      <c r="J5024"/>
      <c r="K5024"/>
      <c r="L5024"/>
      <c r="M5024"/>
      <c r="N5024"/>
      <c r="O5024"/>
      <c r="P5024"/>
      <c r="Q5024"/>
      <c r="R5024"/>
      <c r="S5024"/>
      <c r="T5024"/>
    </row>
    <row r="5025" spans="1:20" x14ac:dyDescent="0.25">
      <c r="A5025"/>
      <c r="B5025"/>
      <c r="C5025"/>
      <c r="D5025"/>
      <c r="E5025"/>
      <c r="F5025"/>
      <c r="G5025"/>
      <c r="H5025"/>
      <c r="I5025"/>
      <c r="J5025"/>
      <c r="K5025"/>
      <c r="L5025"/>
      <c r="M5025"/>
      <c r="N5025"/>
      <c r="O5025"/>
      <c r="P5025"/>
      <c r="Q5025"/>
      <c r="R5025"/>
      <c r="S5025"/>
      <c r="T5025"/>
    </row>
    <row r="5026" spans="1:20" x14ac:dyDescent="0.25">
      <c r="A5026"/>
      <c r="B5026"/>
      <c r="C5026"/>
      <c r="D5026"/>
      <c r="E5026"/>
      <c r="F5026"/>
      <c r="G5026"/>
      <c r="H5026"/>
      <c r="I5026"/>
      <c r="J5026"/>
      <c r="K5026"/>
      <c r="L5026"/>
      <c r="M5026"/>
      <c r="N5026"/>
      <c r="O5026"/>
      <c r="P5026"/>
      <c r="Q5026"/>
      <c r="R5026"/>
      <c r="S5026"/>
      <c r="T5026"/>
    </row>
    <row r="5027" spans="1:20" x14ac:dyDescent="0.25">
      <c r="A5027"/>
      <c r="B5027"/>
      <c r="C5027"/>
      <c r="D5027"/>
      <c r="E5027"/>
      <c r="F5027"/>
      <c r="G5027"/>
      <c r="H5027"/>
      <c r="I5027"/>
      <c r="J5027"/>
      <c r="K5027"/>
      <c r="L5027"/>
      <c r="M5027"/>
      <c r="N5027"/>
      <c r="O5027"/>
      <c r="P5027"/>
      <c r="Q5027"/>
      <c r="R5027"/>
      <c r="S5027"/>
      <c r="T5027"/>
    </row>
    <row r="5028" spans="1:20" x14ac:dyDescent="0.25">
      <c r="A5028"/>
      <c r="B5028"/>
      <c r="C5028"/>
      <c r="D5028"/>
      <c r="E5028"/>
      <c r="F5028"/>
      <c r="G5028"/>
      <c r="H5028"/>
      <c r="I5028"/>
      <c r="J5028"/>
      <c r="K5028"/>
      <c r="L5028"/>
      <c r="M5028"/>
      <c r="N5028"/>
      <c r="O5028"/>
      <c r="P5028"/>
      <c r="Q5028"/>
      <c r="R5028"/>
      <c r="S5028"/>
      <c r="T5028"/>
    </row>
    <row r="5029" spans="1:20" x14ac:dyDescent="0.25">
      <c r="A5029"/>
      <c r="B5029"/>
      <c r="C5029"/>
      <c r="D5029"/>
      <c r="E5029"/>
      <c r="F5029"/>
      <c r="G5029"/>
      <c r="H5029"/>
      <c r="I5029"/>
      <c r="J5029"/>
      <c r="K5029"/>
      <c r="L5029"/>
      <c r="M5029"/>
      <c r="N5029"/>
      <c r="O5029"/>
      <c r="P5029"/>
      <c r="Q5029"/>
      <c r="R5029"/>
      <c r="S5029"/>
      <c r="T5029"/>
    </row>
    <row r="5030" spans="1:20" x14ac:dyDescent="0.25">
      <c r="A5030"/>
      <c r="B5030"/>
      <c r="C5030"/>
      <c r="D5030"/>
      <c r="E5030"/>
      <c r="F5030"/>
      <c r="G5030"/>
      <c r="H5030"/>
      <c r="I5030"/>
      <c r="J5030"/>
      <c r="K5030"/>
      <c r="L5030"/>
      <c r="M5030"/>
      <c r="N5030"/>
      <c r="O5030"/>
      <c r="P5030"/>
      <c r="Q5030"/>
      <c r="R5030"/>
      <c r="S5030"/>
      <c r="T5030"/>
    </row>
    <row r="5031" spans="1:20" x14ac:dyDescent="0.25">
      <c r="A5031"/>
      <c r="B5031"/>
      <c r="C5031"/>
      <c r="D5031"/>
      <c r="E5031"/>
      <c r="F5031"/>
      <c r="G5031"/>
      <c r="H5031"/>
      <c r="I5031"/>
      <c r="J5031"/>
      <c r="K5031"/>
      <c r="L5031"/>
      <c r="M5031"/>
      <c r="N5031"/>
      <c r="O5031"/>
      <c r="P5031"/>
      <c r="Q5031"/>
      <c r="R5031"/>
      <c r="S5031"/>
      <c r="T5031"/>
    </row>
    <row r="5032" spans="1:20" x14ac:dyDescent="0.25">
      <c r="A5032"/>
      <c r="B5032"/>
      <c r="C5032"/>
      <c r="D5032"/>
      <c r="E5032"/>
      <c r="F5032"/>
      <c r="G5032"/>
      <c r="H5032"/>
      <c r="I5032"/>
      <c r="J5032"/>
      <c r="K5032"/>
      <c r="L5032"/>
      <c r="M5032"/>
      <c r="N5032"/>
      <c r="O5032"/>
      <c r="P5032"/>
      <c r="Q5032"/>
      <c r="R5032"/>
      <c r="S5032"/>
      <c r="T5032"/>
    </row>
    <row r="5033" spans="1:20" x14ac:dyDescent="0.25">
      <c r="A5033"/>
      <c r="B5033"/>
      <c r="C5033"/>
      <c r="D5033"/>
      <c r="E5033"/>
      <c r="F5033"/>
      <c r="G5033"/>
      <c r="H5033"/>
      <c r="I5033"/>
      <c r="J5033"/>
      <c r="K5033"/>
      <c r="L5033"/>
      <c r="M5033"/>
      <c r="N5033"/>
      <c r="O5033"/>
      <c r="P5033"/>
      <c r="Q5033"/>
      <c r="R5033"/>
      <c r="S5033"/>
      <c r="T5033"/>
    </row>
    <row r="5034" spans="1:20" x14ac:dyDescent="0.25">
      <c r="A5034"/>
      <c r="B5034"/>
      <c r="C5034"/>
      <c r="D5034"/>
      <c r="E5034"/>
      <c r="F5034"/>
      <c r="G5034"/>
      <c r="H5034"/>
      <c r="I5034"/>
      <c r="J5034"/>
      <c r="K5034"/>
      <c r="L5034"/>
      <c r="M5034"/>
      <c r="N5034"/>
      <c r="O5034"/>
      <c r="P5034"/>
      <c r="Q5034"/>
      <c r="R5034"/>
      <c r="S5034"/>
      <c r="T5034"/>
    </row>
    <row r="5035" spans="1:20" x14ac:dyDescent="0.25">
      <c r="A5035"/>
      <c r="B5035"/>
      <c r="C5035"/>
      <c r="D5035"/>
      <c r="E5035"/>
      <c r="F5035"/>
      <c r="G5035"/>
      <c r="H5035"/>
      <c r="I5035"/>
      <c r="J5035"/>
      <c r="K5035"/>
      <c r="L5035"/>
      <c r="M5035"/>
      <c r="N5035"/>
      <c r="O5035"/>
      <c r="P5035"/>
      <c r="Q5035"/>
      <c r="R5035"/>
      <c r="S5035"/>
      <c r="T5035"/>
    </row>
    <row r="5036" spans="1:20" x14ac:dyDescent="0.25">
      <c r="A5036"/>
      <c r="B5036"/>
      <c r="C5036"/>
      <c r="D5036"/>
      <c r="E5036"/>
      <c r="F5036"/>
      <c r="G5036"/>
      <c r="H5036"/>
      <c r="I5036"/>
      <c r="J5036"/>
      <c r="K5036"/>
      <c r="L5036"/>
      <c r="M5036"/>
      <c r="N5036"/>
      <c r="O5036"/>
      <c r="P5036"/>
      <c r="Q5036"/>
      <c r="R5036"/>
      <c r="S5036"/>
      <c r="T5036"/>
    </row>
    <row r="5037" spans="1:20" x14ac:dyDescent="0.25">
      <c r="A5037"/>
      <c r="B5037"/>
      <c r="C5037"/>
      <c r="D5037"/>
      <c r="E5037"/>
      <c r="F5037"/>
      <c r="G5037"/>
      <c r="H5037"/>
      <c r="I5037"/>
      <c r="J5037"/>
      <c r="K5037"/>
      <c r="L5037"/>
      <c r="M5037"/>
      <c r="N5037"/>
      <c r="O5037"/>
      <c r="P5037"/>
      <c r="Q5037"/>
      <c r="R5037"/>
      <c r="S5037"/>
      <c r="T5037"/>
    </row>
    <row r="5038" spans="1:20" x14ac:dyDescent="0.25">
      <c r="A5038"/>
      <c r="B5038"/>
      <c r="C5038"/>
      <c r="D5038"/>
      <c r="E5038"/>
      <c r="F5038"/>
      <c r="G5038"/>
      <c r="H5038"/>
      <c r="I5038"/>
      <c r="J5038"/>
      <c r="K5038"/>
      <c r="L5038"/>
      <c r="M5038"/>
      <c r="N5038"/>
      <c r="O5038"/>
      <c r="P5038"/>
      <c r="Q5038"/>
      <c r="R5038"/>
      <c r="S5038"/>
      <c r="T5038"/>
    </row>
    <row r="5039" spans="1:20" x14ac:dyDescent="0.25">
      <c r="A5039"/>
      <c r="B5039"/>
      <c r="C5039"/>
      <c r="D5039"/>
      <c r="E5039"/>
      <c r="F5039"/>
      <c r="G5039"/>
      <c r="H5039"/>
      <c r="I5039"/>
      <c r="J5039"/>
      <c r="K5039"/>
      <c r="L5039"/>
      <c r="M5039"/>
      <c r="N5039"/>
      <c r="O5039"/>
      <c r="P5039"/>
      <c r="Q5039"/>
      <c r="R5039"/>
      <c r="S5039"/>
      <c r="T5039"/>
    </row>
    <row r="5040" spans="1:20" x14ac:dyDescent="0.25">
      <c r="A5040"/>
      <c r="B5040"/>
      <c r="C5040"/>
      <c r="D5040"/>
      <c r="E5040"/>
      <c r="F5040"/>
      <c r="G5040"/>
      <c r="H5040"/>
      <c r="I5040"/>
      <c r="J5040"/>
      <c r="K5040"/>
      <c r="L5040"/>
      <c r="M5040"/>
      <c r="N5040"/>
      <c r="O5040"/>
      <c r="P5040"/>
      <c r="Q5040"/>
      <c r="R5040"/>
      <c r="S5040"/>
      <c r="T5040"/>
    </row>
    <row r="5041" spans="1:20" x14ac:dyDescent="0.25">
      <c r="A5041"/>
      <c r="B5041"/>
      <c r="C5041"/>
      <c r="D5041"/>
      <c r="E5041"/>
      <c r="F5041"/>
      <c r="G5041"/>
      <c r="H5041"/>
      <c r="I5041"/>
      <c r="J5041"/>
      <c r="K5041"/>
      <c r="L5041"/>
      <c r="M5041"/>
      <c r="N5041"/>
      <c r="O5041"/>
      <c r="P5041"/>
      <c r="Q5041"/>
      <c r="R5041"/>
      <c r="S5041"/>
      <c r="T5041"/>
    </row>
    <row r="5042" spans="1:20" x14ac:dyDescent="0.25">
      <c r="A5042"/>
      <c r="B5042"/>
      <c r="C5042"/>
      <c r="D5042"/>
      <c r="E5042"/>
      <c r="F5042"/>
      <c r="G5042"/>
      <c r="H5042"/>
      <c r="I5042"/>
      <c r="J5042"/>
      <c r="K5042"/>
      <c r="L5042"/>
      <c r="M5042"/>
      <c r="N5042"/>
      <c r="O5042"/>
      <c r="P5042"/>
      <c r="Q5042"/>
      <c r="R5042"/>
      <c r="S5042"/>
      <c r="T5042"/>
    </row>
    <row r="5043" spans="1:20" x14ac:dyDescent="0.25">
      <c r="A5043"/>
      <c r="B5043"/>
      <c r="C5043"/>
      <c r="D5043"/>
      <c r="E5043"/>
      <c r="F5043"/>
      <c r="G5043"/>
      <c r="H5043"/>
      <c r="I5043"/>
      <c r="J5043"/>
      <c r="K5043"/>
      <c r="L5043"/>
      <c r="M5043"/>
      <c r="N5043"/>
      <c r="O5043"/>
      <c r="P5043"/>
      <c r="Q5043"/>
      <c r="R5043"/>
      <c r="S5043"/>
      <c r="T5043"/>
    </row>
    <row r="5044" spans="1:20" x14ac:dyDescent="0.25">
      <c r="A5044"/>
      <c r="B5044"/>
      <c r="C5044"/>
      <c r="D5044"/>
      <c r="E5044"/>
      <c r="F5044"/>
      <c r="G5044"/>
      <c r="H5044"/>
      <c r="I5044"/>
      <c r="J5044"/>
      <c r="K5044"/>
      <c r="L5044"/>
      <c r="M5044"/>
      <c r="N5044"/>
      <c r="O5044"/>
      <c r="P5044"/>
      <c r="Q5044"/>
      <c r="R5044"/>
      <c r="S5044"/>
      <c r="T5044"/>
    </row>
    <row r="5045" spans="1:20" x14ac:dyDescent="0.25">
      <c r="A5045"/>
      <c r="B5045"/>
      <c r="C5045"/>
      <c r="D5045"/>
      <c r="E5045"/>
      <c r="F5045"/>
      <c r="G5045"/>
      <c r="H5045"/>
      <c r="I5045"/>
      <c r="J5045"/>
      <c r="K5045"/>
      <c r="L5045"/>
      <c r="M5045"/>
      <c r="N5045"/>
      <c r="O5045"/>
      <c r="P5045"/>
      <c r="Q5045"/>
      <c r="R5045"/>
      <c r="S5045"/>
      <c r="T5045"/>
    </row>
    <row r="5046" spans="1:20" x14ac:dyDescent="0.25">
      <c r="A5046"/>
      <c r="B5046"/>
      <c r="C5046"/>
      <c r="D5046"/>
      <c r="E5046"/>
      <c r="F5046"/>
      <c r="G5046"/>
      <c r="H5046"/>
      <c r="I5046"/>
      <c r="J5046"/>
      <c r="K5046"/>
      <c r="L5046"/>
      <c r="M5046"/>
      <c r="N5046"/>
      <c r="O5046"/>
      <c r="P5046"/>
      <c r="Q5046"/>
      <c r="R5046"/>
      <c r="S5046"/>
      <c r="T5046"/>
    </row>
    <row r="5047" spans="1:20" x14ac:dyDescent="0.25">
      <c r="A5047"/>
      <c r="B5047"/>
      <c r="C5047"/>
      <c r="D5047"/>
      <c r="E5047"/>
      <c r="F5047"/>
      <c r="G5047"/>
      <c r="H5047"/>
      <c r="I5047"/>
      <c r="J5047"/>
      <c r="K5047"/>
      <c r="L5047"/>
      <c r="M5047"/>
      <c r="N5047"/>
      <c r="O5047"/>
      <c r="P5047"/>
      <c r="Q5047"/>
      <c r="R5047"/>
      <c r="S5047"/>
      <c r="T5047"/>
    </row>
    <row r="5048" spans="1:20" x14ac:dyDescent="0.25">
      <c r="A5048"/>
      <c r="B5048"/>
      <c r="C5048"/>
      <c r="D5048"/>
      <c r="E5048"/>
      <c r="F5048"/>
      <c r="G5048"/>
      <c r="H5048"/>
      <c r="I5048"/>
      <c r="J5048"/>
      <c r="K5048"/>
      <c r="L5048"/>
      <c r="M5048"/>
      <c r="N5048"/>
      <c r="O5048"/>
      <c r="P5048"/>
      <c r="Q5048"/>
      <c r="R5048"/>
      <c r="S5048"/>
      <c r="T5048"/>
    </row>
    <row r="5049" spans="1:20" x14ac:dyDescent="0.25">
      <c r="A5049"/>
      <c r="B5049"/>
      <c r="C5049"/>
      <c r="D5049"/>
      <c r="E5049"/>
      <c r="F5049"/>
      <c r="G5049"/>
      <c r="H5049"/>
      <c r="I5049"/>
      <c r="J5049"/>
      <c r="K5049"/>
      <c r="L5049"/>
      <c r="M5049"/>
      <c r="N5049"/>
      <c r="O5049"/>
      <c r="P5049"/>
      <c r="Q5049"/>
      <c r="R5049"/>
      <c r="S5049"/>
      <c r="T5049"/>
    </row>
    <row r="5050" spans="1:20" x14ac:dyDescent="0.25">
      <c r="A5050"/>
      <c r="B5050"/>
      <c r="C5050"/>
      <c r="D5050"/>
      <c r="E5050"/>
      <c r="F5050"/>
      <c r="G5050"/>
      <c r="H5050"/>
      <c r="I5050"/>
      <c r="J5050"/>
      <c r="K5050"/>
      <c r="L5050"/>
      <c r="M5050"/>
      <c r="N5050"/>
      <c r="O5050"/>
      <c r="P5050"/>
      <c r="Q5050"/>
      <c r="R5050"/>
      <c r="S5050"/>
      <c r="T5050"/>
    </row>
    <row r="5051" spans="1:20" x14ac:dyDescent="0.25">
      <c r="A5051"/>
      <c r="B5051"/>
      <c r="C5051"/>
      <c r="D5051"/>
      <c r="E5051"/>
      <c r="F5051"/>
      <c r="G5051"/>
      <c r="H5051"/>
      <c r="I5051"/>
      <c r="J5051"/>
      <c r="K5051"/>
      <c r="L5051"/>
      <c r="M5051"/>
      <c r="N5051"/>
      <c r="O5051"/>
      <c r="P5051"/>
      <c r="Q5051"/>
      <c r="R5051"/>
      <c r="S5051"/>
      <c r="T5051"/>
    </row>
    <row r="5052" spans="1:20" x14ac:dyDescent="0.25">
      <c r="A5052"/>
      <c r="B5052"/>
      <c r="C5052"/>
      <c r="D5052"/>
      <c r="E5052"/>
      <c r="F5052"/>
      <c r="G5052"/>
      <c r="H5052"/>
      <c r="I5052"/>
      <c r="J5052"/>
      <c r="K5052"/>
      <c r="L5052"/>
      <c r="M5052"/>
      <c r="N5052"/>
      <c r="O5052"/>
      <c r="P5052"/>
      <c r="Q5052"/>
      <c r="R5052"/>
      <c r="S5052"/>
      <c r="T5052"/>
    </row>
    <row r="5053" spans="1:20" x14ac:dyDescent="0.25">
      <c r="A5053"/>
      <c r="B5053"/>
      <c r="C5053"/>
      <c r="D5053"/>
      <c r="E5053"/>
      <c r="F5053"/>
      <c r="G5053"/>
      <c r="H5053"/>
      <c r="I5053"/>
      <c r="J5053"/>
      <c r="K5053"/>
      <c r="L5053"/>
      <c r="M5053"/>
      <c r="N5053"/>
      <c r="O5053"/>
      <c r="P5053"/>
      <c r="Q5053"/>
      <c r="R5053"/>
      <c r="S5053"/>
      <c r="T5053"/>
    </row>
    <row r="5054" spans="1:20" x14ac:dyDescent="0.25">
      <c r="A5054"/>
      <c r="B5054"/>
      <c r="C5054"/>
      <c r="D5054"/>
      <c r="E5054"/>
      <c r="F5054"/>
      <c r="G5054"/>
      <c r="H5054"/>
      <c r="I5054"/>
      <c r="J5054"/>
      <c r="K5054"/>
      <c r="L5054"/>
      <c r="M5054"/>
      <c r="N5054"/>
      <c r="O5054"/>
      <c r="P5054"/>
      <c r="Q5054"/>
      <c r="R5054"/>
      <c r="S5054"/>
      <c r="T5054"/>
    </row>
    <row r="5055" spans="1:20" x14ac:dyDescent="0.25">
      <c r="A5055"/>
      <c r="B5055"/>
      <c r="C5055"/>
      <c r="D5055"/>
      <c r="E5055"/>
      <c r="F5055"/>
      <c r="G5055"/>
      <c r="H5055"/>
      <c r="I5055"/>
      <c r="J5055"/>
      <c r="K5055"/>
      <c r="L5055"/>
      <c r="M5055"/>
      <c r="N5055"/>
      <c r="O5055"/>
      <c r="P5055"/>
      <c r="Q5055"/>
      <c r="R5055"/>
      <c r="S5055"/>
      <c r="T5055"/>
    </row>
    <row r="5056" spans="1:20" x14ac:dyDescent="0.25">
      <c r="A5056"/>
      <c r="B5056"/>
      <c r="C5056"/>
      <c r="D5056"/>
      <c r="E5056"/>
      <c r="F5056"/>
      <c r="G5056"/>
      <c r="H5056"/>
      <c r="I5056"/>
      <c r="J5056"/>
      <c r="K5056"/>
      <c r="L5056"/>
      <c r="M5056"/>
      <c r="N5056"/>
      <c r="O5056"/>
      <c r="P5056"/>
      <c r="Q5056"/>
      <c r="R5056"/>
      <c r="S5056"/>
      <c r="T5056"/>
    </row>
    <row r="5057" spans="1:20" x14ac:dyDescent="0.25">
      <c r="A5057"/>
      <c r="B5057"/>
      <c r="C5057"/>
      <c r="D5057"/>
      <c r="E5057"/>
      <c r="F5057"/>
      <c r="G5057"/>
      <c r="H5057"/>
      <c r="I5057"/>
      <c r="J5057"/>
      <c r="K5057"/>
      <c r="L5057"/>
      <c r="M5057"/>
      <c r="N5057"/>
      <c r="O5057"/>
      <c r="P5057"/>
      <c r="Q5057"/>
      <c r="R5057"/>
      <c r="S5057"/>
      <c r="T5057"/>
    </row>
    <row r="5058" spans="1:20" x14ac:dyDescent="0.25">
      <c r="A5058"/>
      <c r="B5058"/>
      <c r="C5058"/>
      <c r="D5058"/>
      <c r="E5058"/>
      <c r="F5058"/>
      <c r="G5058"/>
      <c r="H5058"/>
      <c r="I5058"/>
      <c r="J5058"/>
      <c r="K5058"/>
      <c r="L5058"/>
      <c r="M5058"/>
      <c r="N5058"/>
      <c r="O5058"/>
      <c r="P5058"/>
      <c r="Q5058"/>
      <c r="R5058"/>
      <c r="S5058"/>
      <c r="T5058"/>
    </row>
    <row r="5059" spans="1:20" x14ac:dyDescent="0.25">
      <c r="A5059"/>
      <c r="B5059"/>
      <c r="C5059"/>
      <c r="D5059"/>
      <c r="E5059"/>
      <c r="F5059"/>
      <c r="G5059"/>
      <c r="H5059"/>
      <c r="I5059"/>
      <c r="J5059"/>
      <c r="K5059"/>
      <c r="L5059"/>
      <c r="M5059"/>
      <c r="N5059"/>
      <c r="O5059"/>
      <c r="P5059"/>
      <c r="Q5059"/>
      <c r="R5059"/>
      <c r="S5059"/>
      <c r="T5059"/>
    </row>
    <row r="5060" spans="1:20" x14ac:dyDescent="0.25">
      <c r="A5060"/>
      <c r="B5060"/>
      <c r="C5060"/>
      <c r="D5060"/>
      <c r="E5060"/>
      <c r="F5060"/>
      <c r="G5060"/>
      <c r="H5060"/>
      <c r="I5060"/>
      <c r="J5060"/>
      <c r="K5060"/>
      <c r="L5060"/>
      <c r="M5060"/>
      <c r="N5060"/>
      <c r="O5060"/>
      <c r="P5060"/>
      <c r="Q5060"/>
      <c r="R5060"/>
      <c r="S5060"/>
      <c r="T5060"/>
    </row>
    <row r="5061" spans="1:20" x14ac:dyDescent="0.25">
      <c r="A5061"/>
      <c r="B5061"/>
      <c r="C5061"/>
      <c r="D5061"/>
      <c r="E5061"/>
      <c r="F5061"/>
      <c r="G5061"/>
      <c r="H5061"/>
      <c r="I5061"/>
      <c r="J5061"/>
      <c r="K5061"/>
      <c r="L5061"/>
      <c r="M5061"/>
      <c r="N5061"/>
      <c r="O5061"/>
      <c r="P5061"/>
      <c r="Q5061"/>
      <c r="R5061"/>
      <c r="S5061"/>
      <c r="T5061"/>
    </row>
    <row r="5062" spans="1:20" x14ac:dyDescent="0.25">
      <c r="A5062"/>
      <c r="B5062"/>
      <c r="C5062"/>
      <c r="D5062"/>
      <c r="E5062"/>
      <c r="F5062"/>
      <c r="G5062"/>
      <c r="H5062"/>
      <c r="I5062"/>
      <c r="J5062"/>
      <c r="K5062"/>
      <c r="L5062"/>
      <c r="M5062"/>
      <c r="N5062"/>
      <c r="O5062"/>
      <c r="P5062"/>
      <c r="Q5062"/>
      <c r="R5062"/>
      <c r="S5062"/>
      <c r="T5062"/>
    </row>
    <row r="5063" spans="1:20" x14ac:dyDescent="0.25">
      <c r="A5063"/>
      <c r="B5063"/>
      <c r="C5063"/>
      <c r="D5063"/>
      <c r="E5063"/>
      <c r="F5063"/>
      <c r="G5063"/>
      <c r="H5063"/>
      <c r="I5063"/>
      <c r="J5063"/>
      <c r="K5063"/>
      <c r="L5063"/>
      <c r="M5063"/>
      <c r="N5063"/>
      <c r="O5063"/>
      <c r="P5063"/>
      <c r="Q5063"/>
      <c r="R5063"/>
      <c r="S5063"/>
      <c r="T5063"/>
    </row>
    <row r="5064" spans="1:20" x14ac:dyDescent="0.25">
      <c r="A5064"/>
      <c r="B5064"/>
      <c r="C5064"/>
      <c r="D5064"/>
      <c r="E5064"/>
      <c r="F5064"/>
      <c r="G5064"/>
      <c r="H5064"/>
      <c r="I5064"/>
      <c r="J5064"/>
      <c r="K5064"/>
      <c r="L5064"/>
      <c r="M5064"/>
      <c r="N5064"/>
      <c r="O5064"/>
      <c r="P5064"/>
      <c r="Q5064"/>
      <c r="R5064"/>
      <c r="S5064"/>
      <c r="T5064"/>
    </row>
    <row r="5065" spans="1:20" x14ac:dyDescent="0.25">
      <c r="A5065"/>
      <c r="B5065"/>
      <c r="C5065"/>
      <c r="D5065"/>
      <c r="E5065"/>
      <c r="F5065"/>
      <c r="G5065"/>
      <c r="H5065"/>
      <c r="I5065"/>
      <c r="J5065"/>
      <c r="K5065"/>
      <c r="L5065"/>
      <c r="M5065"/>
      <c r="N5065"/>
      <c r="O5065"/>
      <c r="P5065"/>
      <c r="Q5065"/>
      <c r="R5065"/>
      <c r="S5065"/>
      <c r="T5065"/>
    </row>
    <row r="5066" spans="1:20" x14ac:dyDescent="0.25">
      <c r="A5066"/>
      <c r="B5066"/>
      <c r="C5066"/>
      <c r="D5066"/>
      <c r="E5066"/>
      <c r="F5066"/>
      <c r="G5066"/>
      <c r="H5066"/>
      <c r="I5066"/>
      <c r="J5066"/>
      <c r="K5066"/>
      <c r="L5066"/>
      <c r="M5066"/>
      <c r="N5066"/>
      <c r="O5066"/>
      <c r="P5066"/>
      <c r="Q5066"/>
      <c r="R5066"/>
      <c r="S5066"/>
      <c r="T5066"/>
    </row>
    <row r="5067" spans="1:20" x14ac:dyDescent="0.25">
      <c r="A5067"/>
      <c r="B5067"/>
      <c r="C5067"/>
      <c r="D5067"/>
      <c r="E5067"/>
      <c r="F5067"/>
      <c r="G5067"/>
      <c r="H5067"/>
      <c r="I5067"/>
      <c r="J5067"/>
      <c r="K5067"/>
      <c r="L5067"/>
      <c r="M5067"/>
      <c r="N5067"/>
      <c r="O5067"/>
      <c r="P5067"/>
      <c r="Q5067"/>
      <c r="R5067"/>
      <c r="S5067"/>
      <c r="T5067"/>
    </row>
    <row r="5068" spans="1:20" x14ac:dyDescent="0.25">
      <c r="A5068"/>
      <c r="B5068"/>
      <c r="C5068"/>
      <c r="D5068"/>
      <c r="E5068"/>
      <c r="F5068"/>
      <c r="G5068"/>
      <c r="H5068"/>
      <c r="I5068"/>
      <c r="J5068"/>
      <c r="K5068"/>
      <c r="L5068"/>
      <c r="M5068"/>
      <c r="N5068"/>
      <c r="O5068"/>
      <c r="P5068"/>
      <c r="Q5068"/>
      <c r="R5068"/>
      <c r="S5068"/>
      <c r="T5068"/>
    </row>
    <row r="5069" spans="1:20" x14ac:dyDescent="0.25">
      <c r="A5069"/>
      <c r="B5069"/>
      <c r="C5069"/>
      <c r="D5069"/>
      <c r="E5069"/>
      <c r="F5069"/>
      <c r="G5069"/>
      <c r="H5069"/>
      <c r="I5069"/>
      <c r="J5069"/>
      <c r="K5069"/>
      <c r="L5069"/>
      <c r="M5069"/>
      <c r="N5069"/>
      <c r="O5069"/>
      <c r="P5069"/>
      <c r="Q5069"/>
      <c r="R5069"/>
      <c r="S5069"/>
      <c r="T5069"/>
    </row>
    <row r="5070" spans="1:20" x14ac:dyDescent="0.25">
      <c r="A5070"/>
      <c r="B5070"/>
      <c r="C5070"/>
      <c r="D5070"/>
      <c r="E5070"/>
      <c r="F5070"/>
      <c r="G5070"/>
      <c r="H5070"/>
      <c r="I5070"/>
      <c r="J5070"/>
      <c r="K5070"/>
      <c r="L5070"/>
      <c r="M5070"/>
      <c r="N5070"/>
      <c r="O5070"/>
      <c r="P5070"/>
      <c r="Q5070"/>
      <c r="R5070"/>
      <c r="S5070"/>
      <c r="T5070"/>
    </row>
    <row r="5071" spans="1:20" x14ac:dyDescent="0.25">
      <c r="A5071"/>
      <c r="B5071"/>
      <c r="C5071"/>
      <c r="D5071"/>
      <c r="E5071"/>
      <c r="F5071"/>
      <c r="G5071"/>
      <c r="H5071"/>
      <c r="I5071"/>
      <c r="J5071"/>
      <c r="K5071"/>
      <c r="L5071"/>
      <c r="M5071"/>
      <c r="N5071"/>
      <c r="O5071"/>
      <c r="P5071"/>
      <c r="Q5071"/>
      <c r="R5071"/>
      <c r="S5071"/>
      <c r="T5071"/>
    </row>
    <row r="5072" spans="1:20" x14ac:dyDescent="0.25">
      <c r="A5072"/>
      <c r="B5072"/>
      <c r="C5072"/>
      <c r="D5072"/>
      <c r="E5072"/>
      <c r="F5072"/>
      <c r="G5072"/>
      <c r="H5072"/>
      <c r="I5072"/>
      <c r="J5072"/>
      <c r="K5072"/>
      <c r="L5072"/>
      <c r="M5072"/>
      <c r="N5072"/>
      <c r="O5072"/>
      <c r="P5072"/>
      <c r="Q5072"/>
      <c r="R5072"/>
      <c r="S5072"/>
      <c r="T5072"/>
    </row>
    <row r="5073" spans="1:20" x14ac:dyDescent="0.25">
      <c r="A5073"/>
      <c r="B5073"/>
      <c r="C5073"/>
      <c r="D5073"/>
      <c r="E5073"/>
      <c r="F5073"/>
      <c r="G5073"/>
      <c r="H5073"/>
      <c r="I5073"/>
      <c r="J5073"/>
      <c r="K5073"/>
      <c r="L5073"/>
      <c r="M5073"/>
      <c r="N5073"/>
      <c r="O5073"/>
      <c r="P5073"/>
      <c r="Q5073"/>
      <c r="R5073"/>
      <c r="S5073"/>
      <c r="T5073"/>
    </row>
    <row r="5074" spans="1:20" x14ac:dyDescent="0.25">
      <c r="A5074"/>
      <c r="B5074"/>
      <c r="C5074"/>
      <c r="D5074"/>
      <c r="E5074"/>
      <c r="F5074"/>
      <c r="G5074"/>
      <c r="H5074"/>
      <c r="I5074"/>
      <c r="J5074"/>
      <c r="K5074"/>
      <c r="L5074"/>
      <c r="M5074"/>
      <c r="N5074"/>
      <c r="O5074"/>
      <c r="P5074"/>
      <c r="Q5074"/>
      <c r="R5074"/>
      <c r="S5074"/>
      <c r="T5074"/>
    </row>
    <row r="5075" spans="1:20" x14ac:dyDescent="0.25">
      <c r="A5075"/>
      <c r="B5075"/>
      <c r="C5075"/>
      <c r="D5075"/>
      <c r="E5075"/>
      <c r="F5075"/>
      <c r="G5075"/>
      <c r="H5075"/>
      <c r="I5075"/>
      <c r="J5075"/>
      <c r="K5075"/>
      <c r="L5075"/>
      <c r="M5075"/>
      <c r="N5075"/>
      <c r="O5075"/>
      <c r="P5075"/>
      <c r="Q5075"/>
      <c r="R5075"/>
      <c r="S5075"/>
      <c r="T5075"/>
    </row>
    <row r="5076" spans="1:20" x14ac:dyDescent="0.25">
      <c r="A5076"/>
      <c r="B5076"/>
      <c r="C5076"/>
      <c r="D5076"/>
      <c r="E5076"/>
      <c r="F5076"/>
      <c r="G5076"/>
      <c r="H5076"/>
      <c r="I5076"/>
      <c r="J5076"/>
      <c r="K5076"/>
      <c r="L5076"/>
      <c r="M5076"/>
      <c r="N5076"/>
      <c r="O5076"/>
      <c r="P5076"/>
      <c r="Q5076"/>
      <c r="R5076"/>
      <c r="S5076"/>
      <c r="T5076"/>
    </row>
    <row r="5077" spans="1:20" x14ac:dyDescent="0.25">
      <c r="A5077"/>
      <c r="B5077"/>
      <c r="C5077"/>
      <c r="D5077"/>
      <c r="E5077"/>
      <c r="F5077"/>
      <c r="G5077"/>
      <c r="H5077"/>
      <c r="I5077"/>
      <c r="J5077"/>
      <c r="K5077"/>
      <c r="L5077"/>
      <c r="M5077"/>
      <c r="N5077"/>
      <c r="O5077"/>
      <c r="P5077"/>
      <c r="Q5077"/>
      <c r="R5077"/>
      <c r="S5077"/>
      <c r="T5077"/>
    </row>
    <row r="5078" spans="1:20" x14ac:dyDescent="0.25">
      <c r="A5078"/>
      <c r="B5078"/>
      <c r="C5078"/>
      <c r="D5078"/>
      <c r="E5078"/>
      <c r="F5078"/>
      <c r="G5078"/>
      <c r="H5078"/>
      <c r="I5078"/>
      <c r="J5078"/>
      <c r="K5078"/>
      <c r="L5078"/>
      <c r="M5078"/>
      <c r="N5078"/>
      <c r="O5078"/>
      <c r="P5078"/>
      <c r="Q5078"/>
      <c r="R5078"/>
      <c r="S5078"/>
      <c r="T5078"/>
    </row>
    <row r="5079" spans="1:20" x14ac:dyDescent="0.25">
      <c r="A5079"/>
      <c r="B5079"/>
      <c r="C5079"/>
      <c r="D5079"/>
      <c r="E5079"/>
      <c r="F5079"/>
      <c r="G5079"/>
      <c r="H5079"/>
      <c r="I5079"/>
      <c r="J5079"/>
      <c r="K5079"/>
      <c r="L5079"/>
      <c r="M5079"/>
      <c r="N5079"/>
      <c r="O5079"/>
      <c r="P5079"/>
      <c r="Q5079"/>
      <c r="R5079"/>
      <c r="S5079"/>
      <c r="T5079"/>
    </row>
    <row r="5080" spans="1:20" x14ac:dyDescent="0.25">
      <c r="A5080"/>
      <c r="B5080"/>
      <c r="C5080"/>
      <c r="D5080"/>
      <c r="E5080"/>
      <c r="F5080"/>
      <c r="G5080"/>
      <c r="H5080"/>
      <c r="I5080"/>
      <c r="J5080"/>
      <c r="K5080"/>
      <c r="L5080"/>
      <c r="M5080"/>
      <c r="N5080"/>
      <c r="O5080"/>
      <c r="P5080"/>
      <c r="Q5080"/>
      <c r="R5080"/>
      <c r="S5080"/>
      <c r="T5080"/>
    </row>
    <row r="5081" spans="1:20" x14ac:dyDescent="0.25">
      <c r="A5081"/>
      <c r="B5081"/>
      <c r="C5081"/>
      <c r="D5081"/>
      <c r="E5081"/>
      <c r="F5081"/>
      <c r="G5081"/>
      <c r="H5081"/>
      <c r="I5081"/>
      <c r="J5081"/>
      <c r="K5081"/>
      <c r="L5081"/>
      <c r="M5081"/>
      <c r="N5081"/>
      <c r="O5081"/>
      <c r="P5081"/>
      <c r="Q5081"/>
      <c r="R5081"/>
      <c r="S5081"/>
      <c r="T5081"/>
    </row>
    <row r="5082" spans="1:20" x14ac:dyDescent="0.25">
      <c r="A5082"/>
      <c r="B5082"/>
      <c r="C5082"/>
      <c r="D5082"/>
      <c r="E5082"/>
      <c r="F5082"/>
      <c r="G5082"/>
      <c r="H5082"/>
      <c r="I5082"/>
      <c r="J5082"/>
      <c r="K5082"/>
      <c r="L5082"/>
      <c r="M5082"/>
      <c r="N5082"/>
      <c r="O5082"/>
      <c r="P5082"/>
      <c r="Q5082"/>
      <c r="R5082"/>
      <c r="S5082"/>
      <c r="T5082"/>
    </row>
    <row r="5083" spans="1:20" x14ac:dyDescent="0.25">
      <c r="A5083"/>
      <c r="B5083"/>
      <c r="C5083"/>
      <c r="D5083"/>
      <c r="E5083"/>
      <c r="F5083"/>
      <c r="G5083"/>
      <c r="H5083"/>
      <c r="I5083"/>
      <c r="J5083"/>
      <c r="K5083"/>
      <c r="L5083"/>
      <c r="M5083"/>
      <c r="N5083"/>
      <c r="O5083"/>
      <c r="P5083"/>
      <c r="Q5083"/>
      <c r="R5083"/>
      <c r="S5083"/>
      <c r="T5083"/>
    </row>
    <row r="5084" spans="1:20" x14ac:dyDescent="0.25">
      <c r="A5084"/>
      <c r="B5084"/>
      <c r="C5084"/>
      <c r="D5084"/>
      <c r="E5084"/>
      <c r="F5084"/>
      <c r="G5084"/>
      <c r="H5084"/>
      <c r="I5084"/>
      <c r="J5084"/>
      <c r="K5084"/>
      <c r="L5084"/>
      <c r="M5084"/>
      <c r="N5084"/>
      <c r="O5084"/>
      <c r="P5084"/>
      <c r="Q5084"/>
      <c r="R5084"/>
      <c r="S5084"/>
      <c r="T5084"/>
    </row>
    <row r="5085" spans="1:20" x14ac:dyDescent="0.25">
      <c r="A5085"/>
      <c r="B5085"/>
      <c r="C5085"/>
      <c r="D5085"/>
      <c r="E5085"/>
      <c r="F5085"/>
      <c r="G5085"/>
      <c r="H5085"/>
      <c r="I5085"/>
      <c r="J5085"/>
      <c r="K5085"/>
      <c r="L5085"/>
      <c r="M5085"/>
      <c r="N5085"/>
      <c r="O5085"/>
      <c r="P5085"/>
      <c r="Q5085"/>
      <c r="R5085"/>
      <c r="S5085"/>
      <c r="T5085"/>
    </row>
    <row r="5086" spans="1:20" x14ac:dyDescent="0.25">
      <c r="A5086"/>
      <c r="B5086"/>
      <c r="C5086"/>
      <c r="D5086"/>
      <c r="E5086"/>
      <c r="F5086"/>
      <c r="G5086"/>
      <c r="H5086"/>
      <c r="I5086"/>
      <c r="J5086"/>
      <c r="K5086"/>
      <c r="L5086"/>
      <c r="M5086"/>
      <c r="N5086"/>
      <c r="O5086"/>
      <c r="P5086"/>
      <c r="Q5086"/>
      <c r="R5086"/>
      <c r="S5086"/>
      <c r="T5086"/>
    </row>
    <row r="5087" spans="1:20" x14ac:dyDescent="0.25">
      <c r="A5087"/>
      <c r="B5087"/>
      <c r="C5087"/>
      <c r="D5087"/>
      <c r="E5087"/>
      <c r="F5087"/>
      <c r="G5087"/>
      <c r="H5087"/>
      <c r="I5087"/>
      <c r="J5087"/>
      <c r="K5087"/>
      <c r="L5087"/>
      <c r="M5087"/>
      <c r="N5087"/>
      <c r="O5087"/>
      <c r="P5087"/>
      <c r="Q5087"/>
      <c r="R5087"/>
      <c r="S5087"/>
      <c r="T5087"/>
    </row>
    <row r="5088" spans="1:20" x14ac:dyDescent="0.25">
      <c r="A5088"/>
      <c r="B5088"/>
      <c r="C5088"/>
      <c r="D5088"/>
      <c r="E5088"/>
      <c r="F5088"/>
      <c r="G5088"/>
      <c r="H5088"/>
      <c r="I5088"/>
      <c r="J5088"/>
      <c r="K5088"/>
      <c r="L5088"/>
      <c r="M5088"/>
      <c r="N5088"/>
      <c r="O5088"/>
      <c r="P5088"/>
      <c r="Q5088"/>
      <c r="R5088"/>
      <c r="S5088"/>
      <c r="T5088"/>
    </row>
    <row r="5089" spans="1:20" x14ac:dyDescent="0.25">
      <c r="A5089"/>
      <c r="B5089"/>
      <c r="C5089"/>
      <c r="D5089"/>
      <c r="E5089"/>
      <c r="F5089"/>
      <c r="G5089"/>
      <c r="H5089"/>
      <c r="I5089"/>
      <c r="J5089"/>
      <c r="K5089"/>
      <c r="L5089"/>
      <c r="M5089"/>
      <c r="N5089"/>
      <c r="O5089"/>
      <c r="P5089"/>
      <c r="Q5089"/>
      <c r="R5089"/>
      <c r="S5089"/>
      <c r="T5089"/>
    </row>
    <row r="5090" spans="1:20" x14ac:dyDescent="0.25">
      <c r="A5090"/>
      <c r="B5090"/>
      <c r="C5090"/>
      <c r="D5090"/>
      <c r="E5090"/>
      <c r="F5090"/>
      <c r="G5090"/>
      <c r="H5090"/>
      <c r="I5090"/>
      <c r="J5090"/>
      <c r="K5090"/>
      <c r="L5090"/>
      <c r="M5090"/>
      <c r="N5090"/>
      <c r="O5090"/>
      <c r="P5090"/>
      <c r="Q5090"/>
      <c r="R5090"/>
      <c r="S5090"/>
      <c r="T5090"/>
    </row>
    <row r="5091" spans="1:20" x14ac:dyDescent="0.25">
      <c r="A5091"/>
      <c r="B5091"/>
      <c r="C5091"/>
      <c r="D5091"/>
      <c r="E5091"/>
      <c r="F5091"/>
      <c r="G5091"/>
      <c r="H5091"/>
      <c r="I5091"/>
      <c r="J5091"/>
      <c r="K5091"/>
      <c r="L5091"/>
      <c r="M5091"/>
      <c r="N5091"/>
      <c r="O5091"/>
      <c r="P5091"/>
      <c r="Q5091"/>
      <c r="R5091"/>
      <c r="S5091"/>
      <c r="T5091"/>
    </row>
    <row r="5092" spans="1:20" x14ac:dyDescent="0.25">
      <c r="A5092"/>
      <c r="B5092"/>
      <c r="C5092"/>
      <c r="D5092"/>
      <c r="E5092"/>
      <c r="F5092"/>
      <c r="G5092"/>
      <c r="H5092"/>
      <c r="I5092"/>
      <c r="J5092"/>
      <c r="K5092"/>
      <c r="L5092"/>
      <c r="M5092"/>
      <c r="N5092"/>
      <c r="O5092"/>
      <c r="P5092"/>
      <c r="Q5092"/>
      <c r="R5092"/>
      <c r="S5092"/>
      <c r="T5092"/>
    </row>
    <row r="5093" spans="1:20" x14ac:dyDescent="0.25">
      <c r="A5093"/>
      <c r="B5093"/>
      <c r="C5093"/>
      <c r="D5093"/>
      <c r="E5093"/>
      <c r="F5093"/>
      <c r="G5093"/>
      <c r="H5093"/>
      <c r="I5093"/>
      <c r="J5093"/>
      <c r="K5093"/>
      <c r="L5093"/>
      <c r="M5093"/>
      <c r="N5093"/>
      <c r="O5093"/>
      <c r="P5093"/>
      <c r="Q5093"/>
      <c r="R5093"/>
      <c r="S5093"/>
      <c r="T5093"/>
    </row>
    <row r="5094" spans="1:20" x14ac:dyDescent="0.25">
      <c r="A5094"/>
      <c r="B5094"/>
      <c r="C5094"/>
      <c r="D5094"/>
      <c r="E5094"/>
      <c r="F5094"/>
      <c r="G5094"/>
      <c r="H5094"/>
      <c r="I5094"/>
      <c r="J5094"/>
      <c r="K5094"/>
      <c r="L5094"/>
      <c r="M5094"/>
      <c r="N5094"/>
      <c r="O5094"/>
      <c r="P5094"/>
      <c r="Q5094"/>
      <c r="R5094"/>
      <c r="S5094"/>
      <c r="T5094"/>
    </row>
    <row r="5095" spans="1:20" x14ac:dyDescent="0.25">
      <c r="A5095"/>
      <c r="B5095"/>
      <c r="C5095"/>
      <c r="D5095"/>
      <c r="E5095"/>
      <c r="F5095"/>
      <c r="G5095"/>
      <c r="H5095"/>
      <c r="I5095"/>
      <c r="J5095"/>
      <c r="K5095"/>
      <c r="L5095"/>
      <c r="M5095"/>
      <c r="N5095"/>
      <c r="O5095"/>
      <c r="P5095"/>
      <c r="Q5095"/>
      <c r="R5095"/>
      <c r="S5095"/>
      <c r="T5095"/>
    </row>
    <row r="5096" spans="1:20" x14ac:dyDescent="0.25">
      <c r="A5096"/>
      <c r="B5096"/>
      <c r="C5096"/>
      <c r="D5096"/>
      <c r="E5096"/>
      <c r="F5096"/>
      <c r="G5096"/>
      <c r="H5096"/>
      <c r="I5096"/>
      <c r="J5096"/>
      <c r="K5096"/>
      <c r="L5096"/>
      <c r="M5096"/>
      <c r="N5096"/>
      <c r="O5096"/>
      <c r="P5096"/>
      <c r="Q5096"/>
      <c r="R5096"/>
      <c r="S5096"/>
      <c r="T5096"/>
    </row>
    <row r="5097" spans="1:20" x14ac:dyDescent="0.25">
      <c r="A5097"/>
      <c r="B5097"/>
      <c r="C5097"/>
      <c r="D5097"/>
      <c r="E5097"/>
      <c r="F5097"/>
      <c r="G5097"/>
      <c r="H5097"/>
      <c r="I5097"/>
      <c r="J5097"/>
      <c r="K5097"/>
      <c r="L5097"/>
      <c r="M5097"/>
      <c r="N5097"/>
      <c r="O5097"/>
      <c r="P5097"/>
      <c r="Q5097"/>
      <c r="R5097"/>
      <c r="S5097"/>
      <c r="T5097"/>
    </row>
    <row r="5098" spans="1:20" x14ac:dyDescent="0.25">
      <c r="A5098"/>
      <c r="B5098"/>
      <c r="C5098"/>
      <c r="D5098"/>
      <c r="E5098"/>
      <c r="F5098"/>
      <c r="G5098"/>
      <c r="H5098"/>
      <c r="I5098"/>
      <c r="J5098"/>
      <c r="K5098"/>
      <c r="L5098"/>
      <c r="M5098"/>
      <c r="N5098"/>
      <c r="O5098"/>
      <c r="P5098"/>
      <c r="Q5098"/>
      <c r="R5098"/>
      <c r="S5098"/>
      <c r="T5098"/>
    </row>
    <row r="5099" spans="1:20" x14ac:dyDescent="0.25">
      <c r="A5099"/>
      <c r="B5099"/>
      <c r="C5099"/>
      <c r="D5099"/>
      <c r="E5099"/>
      <c r="F5099"/>
      <c r="G5099"/>
      <c r="H5099"/>
      <c r="I5099"/>
      <c r="J5099"/>
      <c r="K5099"/>
      <c r="L5099"/>
      <c r="M5099"/>
      <c r="N5099"/>
      <c r="O5099"/>
      <c r="P5099"/>
      <c r="Q5099"/>
      <c r="R5099"/>
      <c r="S5099"/>
      <c r="T5099"/>
    </row>
    <row r="5100" spans="1:20" x14ac:dyDescent="0.25">
      <c r="A5100"/>
      <c r="B5100"/>
      <c r="C5100"/>
      <c r="D5100"/>
      <c r="E5100"/>
      <c r="F5100"/>
      <c r="G5100"/>
      <c r="H5100"/>
      <c r="I5100"/>
      <c r="J5100"/>
      <c r="K5100"/>
      <c r="L5100"/>
      <c r="M5100"/>
      <c r="N5100"/>
      <c r="O5100"/>
      <c r="P5100"/>
      <c r="Q5100"/>
      <c r="R5100"/>
      <c r="S5100"/>
      <c r="T5100"/>
    </row>
    <row r="5101" spans="1:20" x14ac:dyDescent="0.25">
      <c r="A5101"/>
      <c r="B5101"/>
      <c r="C5101"/>
      <c r="D5101"/>
      <c r="E5101"/>
      <c r="F5101"/>
      <c r="G5101"/>
      <c r="H5101"/>
      <c r="I5101"/>
      <c r="J5101"/>
      <c r="K5101"/>
      <c r="L5101"/>
      <c r="M5101"/>
      <c r="N5101"/>
      <c r="O5101"/>
      <c r="P5101"/>
      <c r="Q5101"/>
      <c r="R5101"/>
      <c r="S5101"/>
      <c r="T5101"/>
    </row>
    <row r="5102" spans="1:20" x14ac:dyDescent="0.25">
      <c r="A5102"/>
      <c r="B5102"/>
      <c r="C5102"/>
      <c r="D5102"/>
      <c r="E5102"/>
      <c r="F5102"/>
      <c r="G5102"/>
      <c r="H5102"/>
      <c r="I5102"/>
      <c r="J5102"/>
      <c r="K5102"/>
      <c r="L5102"/>
      <c r="M5102"/>
      <c r="N5102"/>
      <c r="O5102"/>
      <c r="P5102"/>
      <c r="Q5102"/>
      <c r="R5102"/>
      <c r="S5102"/>
      <c r="T5102"/>
    </row>
    <row r="5103" spans="1:20" x14ac:dyDescent="0.25">
      <c r="A5103"/>
      <c r="B5103"/>
      <c r="C5103"/>
      <c r="D5103"/>
      <c r="E5103"/>
      <c r="F5103"/>
      <c r="G5103"/>
      <c r="H5103"/>
      <c r="I5103"/>
      <c r="J5103"/>
      <c r="K5103"/>
      <c r="L5103"/>
      <c r="M5103"/>
      <c r="N5103"/>
      <c r="O5103"/>
      <c r="P5103"/>
      <c r="Q5103"/>
      <c r="R5103"/>
      <c r="S5103"/>
      <c r="T5103"/>
    </row>
    <row r="5104" spans="1:20" x14ac:dyDescent="0.25">
      <c r="A5104"/>
      <c r="B5104"/>
      <c r="C5104"/>
      <c r="D5104"/>
      <c r="E5104"/>
      <c r="F5104"/>
      <c r="G5104"/>
      <c r="H5104"/>
      <c r="I5104"/>
      <c r="J5104"/>
      <c r="K5104"/>
      <c r="L5104"/>
      <c r="M5104"/>
      <c r="N5104"/>
      <c r="O5104"/>
      <c r="P5104"/>
      <c r="Q5104"/>
      <c r="R5104"/>
      <c r="S5104"/>
      <c r="T5104"/>
    </row>
    <row r="5105" spans="1:20" x14ac:dyDescent="0.25">
      <c r="A5105"/>
      <c r="B5105"/>
      <c r="C5105"/>
      <c r="D5105"/>
      <c r="E5105"/>
      <c r="F5105"/>
      <c r="G5105"/>
      <c r="H5105"/>
      <c r="I5105"/>
      <c r="J5105"/>
      <c r="K5105"/>
      <c r="L5105"/>
      <c r="M5105"/>
      <c r="N5105"/>
      <c r="O5105"/>
      <c r="P5105"/>
      <c r="Q5105"/>
      <c r="R5105"/>
      <c r="S5105"/>
      <c r="T5105"/>
    </row>
    <row r="5106" spans="1:20" x14ac:dyDescent="0.25">
      <c r="A5106"/>
      <c r="B5106"/>
      <c r="C5106"/>
      <c r="D5106"/>
      <c r="E5106"/>
      <c r="F5106"/>
      <c r="G5106"/>
      <c r="H5106"/>
      <c r="I5106"/>
      <c r="J5106"/>
      <c r="K5106"/>
      <c r="L5106"/>
      <c r="M5106"/>
      <c r="N5106"/>
      <c r="O5106"/>
      <c r="P5106"/>
      <c r="Q5106"/>
      <c r="R5106"/>
      <c r="S5106"/>
      <c r="T5106"/>
    </row>
    <row r="5107" spans="1:20" x14ac:dyDescent="0.25">
      <c r="A5107"/>
      <c r="B5107"/>
      <c r="C5107"/>
      <c r="D5107"/>
      <c r="E5107"/>
      <c r="F5107"/>
      <c r="G5107"/>
      <c r="H5107"/>
      <c r="I5107"/>
      <c r="J5107"/>
      <c r="K5107"/>
      <c r="L5107"/>
      <c r="M5107"/>
      <c r="N5107"/>
      <c r="O5107"/>
      <c r="P5107"/>
      <c r="Q5107"/>
      <c r="R5107"/>
      <c r="S5107"/>
      <c r="T5107"/>
    </row>
    <row r="5108" spans="1:20" x14ac:dyDescent="0.25">
      <c r="A5108"/>
      <c r="B5108"/>
      <c r="C5108"/>
      <c r="D5108"/>
      <c r="E5108"/>
      <c r="F5108"/>
      <c r="G5108"/>
      <c r="H5108"/>
      <c r="I5108"/>
      <c r="J5108"/>
      <c r="K5108"/>
      <c r="L5108"/>
      <c r="M5108"/>
      <c r="N5108"/>
      <c r="O5108"/>
      <c r="P5108"/>
      <c r="Q5108"/>
      <c r="R5108"/>
      <c r="S5108"/>
      <c r="T5108"/>
    </row>
    <row r="5109" spans="1:20" x14ac:dyDescent="0.25">
      <c r="A5109"/>
      <c r="B5109"/>
      <c r="C5109"/>
      <c r="D5109"/>
      <c r="E5109"/>
      <c r="F5109"/>
      <c r="G5109"/>
      <c r="H5109"/>
      <c r="I5109"/>
      <c r="J5109"/>
      <c r="K5109"/>
      <c r="L5109"/>
      <c r="M5109"/>
      <c r="N5109"/>
      <c r="O5109"/>
      <c r="P5109"/>
      <c r="Q5109"/>
      <c r="R5109"/>
      <c r="S5109"/>
      <c r="T5109"/>
    </row>
    <row r="5110" spans="1:20" x14ac:dyDescent="0.25">
      <c r="A5110"/>
      <c r="B5110"/>
      <c r="C5110"/>
      <c r="D5110"/>
      <c r="E5110"/>
      <c r="F5110"/>
      <c r="G5110"/>
      <c r="H5110"/>
      <c r="I5110"/>
      <c r="J5110"/>
      <c r="K5110"/>
      <c r="L5110"/>
      <c r="M5110"/>
      <c r="N5110"/>
      <c r="O5110"/>
      <c r="P5110"/>
      <c r="Q5110"/>
      <c r="R5110"/>
      <c r="S5110"/>
      <c r="T5110"/>
    </row>
    <row r="5111" spans="1:20" x14ac:dyDescent="0.25">
      <c r="A5111"/>
      <c r="B5111"/>
      <c r="C5111"/>
      <c r="D5111"/>
      <c r="E5111"/>
      <c r="F5111"/>
      <c r="G5111"/>
      <c r="H5111"/>
      <c r="I5111"/>
      <c r="J5111"/>
      <c r="K5111"/>
      <c r="L5111"/>
      <c r="M5111"/>
      <c r="N5111"/>
      <c r="O5111"/>
      <c r="P5111"/>
      <c r="Q5111"/>
      <c r="R5111"/>
      <c r="S5111"/>
      <c r="T5111"/>
    </row>
    <row r="5112" spans="1:20" x14ac:dyDescent="0.25">
      <c r="A5112"/>
      <c r="B5112"/>
      <c r="C5112"/>
      <c r="D5112"/>
      <c r="E5112"/>
      <c r="F5112"/>
      <c r="G5112"/>
      <c r="H5112"/>
      <c r="I5112"/>
      <c r="J5112"/>
      <c r="K5112"/>
      <c r="L5112"/>
      <c r="M5112"/>
      <c r="N5112"/>
      <c r="O5112"/>
      <c r="P5112"/>
      <c r="Q5112"/>
      <c r="R5112"/>
      <c r="S5112"/>
      <c r="T5112"/>
    </row>
    <row r="5113" spans="1:20" x14ac:dyDescent="0.25">
      <c r="A5113"/>
      <c r="B5113"/>
      <c r="C5113"/>
      <c r="D5113"/>
      <c r="E5113"/>
      <c r="F5113"/>
      <c r="G5113"/>
      <c r="H5113"/>
      <c r="I5113"/>
      <c r="J5113"/>
      <c r="K5113"/>
      <c r="L5113"/>
      <c r="M5113"/>
      <c r="N5113"/>
      <c r="O5113"/>
      <c r="P5113"/>
      <c r="Q5113"/>
      <c r="R5113"/>
      <c r="S5113"/>
      <c r="T5113"/>
    </row>
    <row r="5114" spans="1:20" x14ac:dyDescent="0.25">
      <c r="A5114"/>
      <c r="B5114"/>
      <c r="C5114"/>
      <c r="D5114"/>
      <c r="E5114"/>
      <c r="F5114"/>
      <c r="G5114"/>
      <c r="H5114"/>
      <c r="I5114"/>
      <c r="J5114"/>
      <c r="K5114"/>
      <c r="L5114"/>
      <c r="M5114"/>
      <c r="N5114"/>
      <c r="O5114"/>
      <c r="P5114"/>
      <c r="Q5114"/>
      <c r="R5114"/>
      <c r="S5114"/>
      <c r="T5114"/>
    </row>
    <row r="5115" spans="1:20" x14ac:dyDescent="0.25">
      <c r="A5115"/>
      <c r="B5115"/>
      <c r="C5115"/>
      <c r="D5115"/>
      <c r="E5115"/>
      <c r="F5115"/>
      <c r="G5115"/>
      <c r="H5115"/>
      <c r="I5115"/>
      <c r="J5115"/>
      <c r="K5115"/>
      <c r="L5115"/>
      <c r="M5115"/>
      <c r="N5115"/>
      <c r="O5115"/>
      <c r="P5115"/>
      <c r="Q5115"/>
      <c r="R5115"/>
      <c r="S5115"/>
      <c r="T5115"/>
    </row>
    <row r="5116" spans="1:20" x14ac:dyDescent="0.25">
      <c r="A5116"/>
      <c r="B5116"/>
      <c r="C5116"/>
      <c r="D5116"/>
      <c r="E5116"/>
      <c r="F5116"/>
      <c r="G5116"/>
      <c r="H5116"/>
      <c r="I5116"/>
      <c r="J5116"/>
      <c r="K5116"/>
      <c r="L5116"/>
      <c r="M5116"/>
      <c r="N5116"/>
      <c r="O5116"/>
      <c r="P5116"/>
      <c r="Q5116"/>
      <c r="R5116"/>
      <c r="S5116"/>
      <c r="T5116"/>
    </row>
    <row r="5117" spans="1:20" x14ac:dyDescent="0.25">
      <c r="A5117"/>
      <c r="B5117"/>
      <c r="C5117"/>
      <c r="D5117"/>
      <c r="E5117"/>
      <c r="F5117"/>
      <c r="G5117"/>
      <c r="H5117"/>
      <c r="I5117"/>
      <c r="J5117"/>
      <c r="K5117"/>
      <c r="L5117"/>
      <c r="M5117"/>
      <c r="N5117"/>
      <c r="O5117"/>
      <c r="P5117"/>
      <c r="Q5117"/>
      <c r="R5117"/>
      <c r="S5117"/>
      <c r="T5117"/>
    </row>
    <row r="5118" spans="1:20" x14ac:dyDescent="0.25">
      <c r="A5118"/>
      <c r="B5118"/>
      <c r="C5118"/>
      <c r="D5118"/>
      <c r="E5118"/>
      <c r="F5118"/>
      <c r="G5118"/>
      <c r="H5118"/>
      <c r="I5118"/>
      <c r="J5118"/>
      <c r="K5118"/>
      <c r="L5118"/>
      <c r="M5118"/>
      <c r="N5118"/>
      <c r="O5118"/>
      <c r="P5118"/>
      <c r="Q5118"/>
      <c r="R5118"/>
      <c r="S5118"/>
      <c r="T5118"/>
    </row>
    <row r="5119" spans="1:20" x14ac:dyDescent="0.25">
      <c r="A5119"/>
      <c r="B5119"/>
      <c r="C5119"/>
      <c r="D5119"/>
      <c r="E5119"/>
      <c r="F5119"/>
      <c r="G5119"/>
      <c r="H5119"/>
      <c r="I5119"/>
      <c r="J5119"/>
      <c r="K5119"/>
      <c r="L5119"/>
      <c r="M5119"/>
      <c r="N5119"/>
      <c r="O5119"/>
      <c r="P5119"/>
      <c r="Q5119"/>
      <c r="R5119"/>
      <c r="S5119"/>
      <c r="T5119"/>
    </row>
    <row r="5120" spans="1:20" x14ac:dyDescent="0.25">
      <c r="A5120"/>
      <c r="B5120"/>
      <c r="C5120"/>
      <c r="D5120"/>
      <c r="E5120"/>
      <c r="F5120"/>
      <c r="G5120"/>
      <c r="H5120"/>
      <c r="I5120"/>
      <c r="J5120"/>
      <c r="K5120"/>
      <c r="L5120"/>
      <c r="M5120"/>
      <c r="N5120"/>
      <c r="O5120"/>
      <c r="P5120"/>
      <c r="Q5120"/>
      <c r="R5120"/>
      <c r="S5120"/>
      <c r="T5120"/>
    </row>
    <row r="5121" spans="1:20" x14ac:dyDescent="0.25">
      <c r="A5121"/>
      <c r="B5121"/>
      <c r="C5121"/>
      <c r="D5121"/>
      <c r="E5121"/>
      <c r="F5121"/>
      <c r="G5121"/>
      <c r="H5121"/>
      <c r="I5121"/>
      <c r="J5121"/>
      <c r="K5121"/>
      <c r="L5121"/>
      <c r="M5121"/>
      <c r="N5121"/>
      <c r="O5121"/>
      <c r="P5121"/>
      <c r="Q5121"/>
      <c r="R5121"/>
      <c r="S5121"/>
      <c r="T5121"/>
    </row>
    <row r="5122" spans="1:20" x14ac:dyDescent="0.25">
      <c r="A5122"/>
      <c r="B5122"/>
      <c r="C5122"/>
      <c r="D5122"/>
      <c r="E5122"/>
      <c r="F5122"/>
      <c r="G5122"/>
      <c r="H5122"/>
      <c r="I5122"/>
      <c r="J5122"/>
      <c r="K5122"/>
      <c r="L5122"/>
      <c r="M5122"/>
      <c r="N5122"/>
      <c r="O5122"/>
      <c r="P5122"/>
      <c r="Q5122"/>
      <c r="R5122"/>
      <c r="S5122"/>
      <c r="T5122"/>
    </row>
    <row r="5123" spans="1:20" x14ac:dyDescent="0.25">
      <c r="A5123"/>
      <c r="B5123"/>
      <c r="C5123"/>
      <c r="D5123"/>
      <c r="E5123"/>
      <c r="F5123"/>
      <c r="G5123"/>
      <c r="H5123"/>
      <c r="I5123"/>
      <c r="J5123"/>
      <c r="K5123"/>
      <c r="L5123"/>
      <c r="M5123"/>
      <c r="N5123"/>
      <c r="O5123"/>
      <c r="P5123"/>
      <c r="Q5123"/>
      <c r="R5123"/>
      <c r="S5123"/>
      <c r="T5123"/>
    </row>
    <row r="5124" spans="1:20" x14ac:dyDescent="0.25">
      <c r="A5124"/>
      <c r="B5124"/>
      <c r="C5124"/>
      <c r="D5124"/>
      <c r="E5124"/>
      <c r="F5124"/>
      <c r="G5124"/>
      <c r="H5124"/>
      <c r="I5124"/>
      <c r="J5124"/>
      <c r="K5124"/>
      <c r="L5124"/>
      <c r="M5124"/>
      <c r="N5124"/>
      <c r="O5124"/>
      <c r="P5124"/>
      <c r="Q5124"/>
      <c r="R5124"/>
      <c r="S5124"/>
      <c r="T5124"/>
    </row>
    <row r="5125" spans="1:20" x14ac:dyDescent="0.25">
      <c r="A5125"/>
      <c r="B5125"/>
      <c r="C5125"/>
      <c r="D5125"/>
      <c r="E5125"/>
      <c r="F5125"/>
      <c r="G5125"/>
      <c r="H5125"/>
      <c r="I5125"/>
      <c r="J5125"/>
      <c r="K5125"/>
      <c r="L5125"/>
      <c r="M5125"/>
      <c r="N5125"/>
      <c r="O5125"/>
      <c r="P5125"/>
      <c r="Q5125"/>
      <c r="R5125"/>
      <c r="S5125"/>
      <c r="T5125"/>
    </row>
    <row r="5126" spans="1:20" x14ac:dyDescent="0.25">
      <c r="A5126"/>
      <c r="B5126"/>
      <c r="C5126"/>
      <c r="D5126"/>
      <c r="E5126"/>
      <c r="F5126"/>
      <c r="G5126"/>
      <c r="H5126"/>
      <c r="I5126"/>
      <c r="J5126"/>
      <c r="K5126"/>
      <c r="L5126"/>
      <c r="M5126"/>
      <c r="N5126"/>
      <c r="O5126"/>
      <c r="P5126"/>
      <c r="Q5126"/>
      <c r="R5126"/>
      <c r="S5126"/>
      <c r="T5126"/>
    </row>
    <row r="5127" spans="1:20" x14ac:dyDescent="0.25">
      <c r="A5127"/>
      <c r="B5127"/>
      <c r="C5127"/>
      <c r="D5127"/>
      <c r="E5127"/>
      <c r="F5127"/>
      <c r="G5127"/>
      <c r="H5127"/>
      <c r="I5127"/>
      <c r="J5127"/>
      <c r="K5127"/>
      <c r="L5127"/>
      <c r="M5127"/>
      <c r="N5127"/>
      <c r="O5127"/>
      <c r="P5127"/>
      <c r="Q5127"/>
      <c r="R5127"/>
      <c r="S5127"/>
      <c r="T5127"/>
    </row>
    <row r="5128" spans="1:20" x14ac:dyDescent="0.25">
      <c r="A5128"/>
      <c r="B5128"/>
      <c r="C5128"/>
      <c r="D5128"/>
      <c r="E5128"/>
      <c r="F5128"/>
      <c r="G5128"/>
      <c r="H5128"/>
      <c r="I5128"/>
      <c r="J5128"/>
      <c r="K5128"/>
      <c r="L5128"/>
      <c r="M5128"/>
      <c r="N5128"/>
      <c r="O5128"/>
      <c r="P5128"/>
      <c r="Q5128"/>
      <c r="R5128"/>
      <c r="S5128"/>
      <c r="T5128"/>
    </row>
    <row r="5129" spans="1:20" x14ac:dyDescent="0.25">
      <c r="A5129"/>
      <c r="B5129"/>
      <c r="C5129"/>
      <c r="D5129"/>
      <c r="E5129"/>
      <c r="F5129"/>
      <c r="G5129"/>
      <c r="H5129"/>
      <c r="I5129"/>
      <c r="J5129"/>
      <c r="K5129"/>
      <c r="L5129"/>
      <c r="M5129"/>
      <c r="N5129"/>
      <c r="O5129"/>
      <c r="P5129"/>
      <c r="Q5129"/>
      <c r="R5129"/>
      <c r="S5129"/>
      <c r="T5129"/>
    </row>
    <row r="5130" spans="1:20" x14ac:dyDescent="0.25">
      <c r="A5130"/>
      <c r="B5130"/>
      <c r="C5130"/>
      <c r="D5130"/>
      <c r="E5130"/>
      <c r="F5130"/>
      <c r="G5130"/>
      <c r="H5130"/>
      <c r="I5130"/>
      <c r="J5130"/>
      <c r="K5130"/>
      <c r="L5130"/>
      <c r="M5130"/>
      <c r="N5130"/>
      <c r="O5130"/>
      <c r="P5130"/>
      <c r="Q5130"/>
      <c r="R5130"/>
      <c r="S5130"/>
      <c r="T5130"/>
    </row>
    <row r="5131" spans="1:20" x14ac:dyDescent="0.25">
      <c r="A5131"/>
      <c r="B5131"/>
      <c r="C5131"/>
      <c r="D5131"/>
      <c r="E5131"/>
      <c r="F5131"/>
      <c r="G5131"/>
      <c r="H5131"/>
      <c r="I5131"/>
      <c r="J5131"/>
      <c r="K5131"/>
      <c r="L5131"/>
      <c r="M5131"/>
      <c r="N5131"/>
      <c r="O5131"/>
      <c r="P5131"/>
      <c r="Q5131"/>
      <c r="R5131"/>
      <c r="S5131"/>
      <c r="T5131"/>
    </row>
    <row r="5132" spans="1:20" x14ac:dyDescent="0.25">
      <c r="A5132"/>
      <c r="B5132"/>
      <c r="C5132"/>
      <c r="D5132"/>
      <c r="E5132"/>
      <c r="F5132"/>
      <c r="G5132"/>
      <c r="H5132"/>
      <c r="I5132"/>
      <c r="J5132"/>
      <c r="K5132"/>
      <c r="L5132"/>
      <c r="M5132"/>
      <c r="N5132"/>
      <c r="O5132"/>
      <c r="P5132"/>
      <c r="Q5132"/>
      <c r="R5132"/>
      <c r="S5132"/>
      <c r="T5132"/>
    </row>
    <row r="5133" spans="1:20" x14ac:dyDescent="0.25">
      <c r="A5133"/>
      <c r="B5133"/>
      <c r="C5133"/>
      <c r="D5133"/>
      <c r="E5133"/>
      <c r="F5133"/>
      <c r="G5133"/>
      <c r="H5133"/>
      <c r="I5133"/>
      <c r="J5133"/>
      <c r="K5133"/>
      <c r="L5133"/>
      <c r="M5133"/>
      <c r="N5133"/>
      <c r="O5133"/>
      <c r="P5133"/>
      <c r="Q5133"/>
      <c r="R5133"/>
      <c r="S5133"/>
      <c r="T5133"/>
    </row>
    <row r="5134" spans="1:20" x14ac:dyDescent="0.25">
      <c r="A5134"/>
      <c r="B5134"/>
      <c r="C5134"/>
      <c r="D5134"/>
      <c r="E5134"/>
      <c r="F5134"/>
      <c r="G5134"/>
      <c r="H5134"/>
      <c r="I5134"/>
      <c r="J5134"/>
      <c r="K5134"/>
      <c r="L5134"/>
      <c r="M5134"/>
      <c r="N5134"/>
      <c r="O5134"/>
      <c r="P5134"/>
      <c r="Q5134"/>
      <c r="R5134"/>
      <c r="S5134"/>
      <c r="T5134"/>
    </row>
    <row r="5135" spans="1:20" x14ac:dyDescent="0.25">
      <c r="A5135"/>
      <c r="B5135"/>
      <c r="C5135"/>
      <c r="D5135"/>
      <c r="E5135"/>
      <c r="F5135"/>
      <c r="G5135"/>
      <c r="H5135"/>
      <c r="I5135"/>
      <c r="J5135"/>
      <c r="K5135"/>
      <c r="L5135"/>
      <c r="M5135"/>
      <c r="N5135"/>
      <c r="O5135"/>
      <c r="P5135"/>
      <c r="Q5135"/>
      <c r="R5135"/>
      <c r="S5135"/>
      <c r="T5135"/>
    </row>
    <row r="5136" spans="1:20" x14ac:dyDescent="0.25">
      <c r="A5136"/>
      <c r="B5136"/>
      <c r="C5136"/>
      <c r="D5136"/>
      <c r="E5136"/>
      <c r="F5136"/>
      <c r="G5136"/>
      <c r="H5136"/>
      <c r="I5136"/>
      <c r="J5136"/>
      <c r="K5136"/>
      <c r="L5136"/>
      <c r="M5136"/>
      <c r="N5136"/>
      <c r="O5136"/>
      <c r="P5136"/>
      <c r="Q5136"/>
      <c r="R5136"/>
      <c r="S5136"/>
      <c r="T5136"/>
    </row>
    <row r="5137" spans="1:20" x14ac:dyDescent="0.25">
      <c r="A5137"/>
      <c r="B5137"/>
      <c r="C5137"/>
      <c r="D5137"/>
      <c r="E5137"/>
      <c r="F5137"/>
      <c r="G5137"/>
      <c r="H5137"/>
      <c r="I5137"/>
      <c r="J5137"/>
      <c r="K5137"/>
      <c r="L5137"/>
      <c r="M5137"/>
      <c r="N5137"/>
      <c r="O5137"/>
      <c r="P5137"/>
      <c r="Q5137"/>
      <c r="R5137"/>
      <c r="S5137"/>
      <c r="T5137"/>
    </row>
    <row r="5138" spans="1:20" x14ac:dyDescent="0.25">
      <c r="A5138"/>
      <c r="B5138"/>
      <c r="C5138"/>
      <c r="D5138"/>
      <c r="E5138"/>
      <c r="F5138"/>
      <c r="G5138"/>
      <c r="H5138"/>
      <c r="I5138"/>
      <c r="J5138"/>
      <c r="K5138"/>
      <c r="L5138"/>
      <c r="M5138"/>
      <c r="N5138"/>
      <c r="O5138"/>
      <c r="P5138"/>
      <c r="Q5138"/>
      <c r="R5138"/>
      <c r="S5138"/>
      <c r="T5138"/>
    </row>
    <row r="5139" spans="1:20" x14ac:dyDescent="0.25">
      <c r="A5139"/>
      <c r="B5139"/>
      <c r="C5139"/>
      <c r="D5139"/>
      <c r="E5139"/>
      <c r="F5139"/>
      <c r="G5139"/>
      <c r="H5139"/>
      <c r="I5139"/>
      <c r="J5139"/>
      <c r="K5139"/>
      <c r="L5139"/>
      <c r="M5139"/>
      <c r="N5139"/>
      <c r="O5139"/>
      <c r="P5139"/>
      <c r="Q5139"/>
      <c r="R5139"/>
      <c r="S5139"/>
      <c r="T5139"/>
    </row>
    <row r="5140" spans="1:20" x14ac:dyDescent="0.25">
      <c r="A5140"/>
      <c r="B5140"/>
      <c r="C5140"/>
      <c r="D5140"/>
      <c r="E5140"/>
      <c r="F5140"/>
      <c r="G5140"/>
      <c r="H5140"/>
      <c r="I5140"/>
      <c r="J5140"/>
      <c r="K5140"/>
      <c r="L5140"/>
      <c r="M5140"/>
      <c r="N5140"/>
      <c r="O5140"/>
      <c r="P5140"/>
      <c r="Q5140"/>
      <c r="R5140"/>
      <c r="S5140"/>
      <c r="T5140"/>
    </row>
    <row r="5141" spans="1:20" x14ac:dyDescent="0.25">
      <c r="A5141"/>
      <c r="B5141"/>
      <c r="C5141"/>
      <c r="D5141"/>
      <c r="E5141"/>
      <c r="F5141"/>
      <c r="G5141"/>
      <c r="H5141"/>
      <c r="I5141"/>
      <c r="J5141"/>
      <c r="K5141"/>
      <c r="L5141"/>
      <c r="M5141"/>
      <c r="N5141"/>
      <c r="O5141"/>
      <c r="P5141"/>
      <c r="Q5141"/>
      <c r="R5141"/>
      <c r="S5141"/>
      <c r="T5141"/>
    </row>
    <row r="5142" spans="1:20" x14ac:dyDescent="0.25">
      <c r="A5142"/>
      <c r="B5142"/>
      <c r="C5142"/>
      <c r="D5142"/>
      <c r="E5142"/>
      <c r="F5142"/>
      <c r="G5142"/>
      <c r="H5142"/>
      <c r="I5142"/>
      <c r="J5142"/>
      <c r="K5142"/>
      <c r="L5142"/>
      <c r="M5142"/>
      <c r="N5142"/>
      <c r="O5142"/>
      <c r="P5142"/>
      <c r="Q5142"/>
      <c r="R5142"/>
      <c r="S5142"/>
      <c r="T5142"/>
    </row>
    <row r="5143" spans="1:20" x14ac:dyDescent="0.25">
      <c r="A5143"/>
      <c r="B5143"/>
      <c r="C5143"/>
      <c r="D5143"/>
      <c r="E5143"/>
      <c r="F5143"/>
      <c r="G5143"/>
      <c r="H5143"/>
      <c r="I5143"/>
      <c r="J5143"/>
      <c r="K5143"/>
      <c r="L5143"/>
      <c r="M5143"/>
      <c r="N5143"/>
      <c r="O5143"/>
      <c r="P5143"/>
      <c r="Q5143"/>
      <c r="R5143"/>
      <c r="S5143"/>
      <c r="T5143"/>
    </row>
    <row r="5144" spans="1:20" x14ac:dyDescent="0.25">
      <c r="A5144"/>
      <c r="B5144"/>
      <c r="C5144"/>
      <c r="D5144"/>
      <c r="E5144"/>
      <c r="F5144"/>
      <c r="G5144"/>
      <c r="H5144"/>
      <c r="I5144"/>
      <c r="J5144"/>
      <c r="K5144"/>
      <c r="L5144"/>
      <c r="M5144"/>
      <c r="N5144"/>
      <c r="O5144"/>
      <c r="P5144"/>
      <c r="Q5144"/>
      <c r="R5144"/>
      <c r="S5144"/>
      <c r="T5144"/>
    </row>
    <row r="5145" spans="1:20" x14ac:dyDescent="0.25">
      <c r="A5145"/>
      <c r="B5145"/>
      <c r="C5145"/>
      <c r="D5145"/>
      <c r="E5145"/>
      <c r="F5145"/>
      <c r="G5145"/>
      <c r="H5145"/>
      <c r="I5145"/>
      <c r="J5145"/>
      <c r="K5145"/>
      <c r="L5145"/>
      <c r="M5145"/>
      <c r="N5145"/>
      <c r="O5145"/>
      <c r="P5145"/>
      <c r="Q5145"/>
      <c r="R5145"/>
      <c r="S5145"/>
      <c r="T5145"/>
    </row>
    <row r="5146" spans="1:20" x14ac:dyDescent="0.25">
      <c r="A5146"/>
      <c r="B5146"/>
      <c r="C5146"/>
      <c r="D5146"/>
      <c r="E5146"/>
      <c r="F5146"/>
      <c r="G5146"/>
      <c r="H5146"/>
      <c r="I5146"/>
      <c r="J5146"/>
      <c r="K5146"/>
      <c r="L5146"/>
      <c r="M5146"/>
      <c r="N5146"/>
      <c r="O5146"/>
      <c r="P5146"/>
      <c r="Q5146"/>
      <c r="R5146"/>
      <c r="S5146"/>
      <c r="T5146"/>
    </row>
    <row r="5147" spans="1:20" x14ac:dyDescent="0.25">
      <c r="A5147"/>
      <c r="B5147"/>
      <c r="C5147"/>
      <c r="D5147"/>
      <c r="E5147"/>
      <c r="F5147"/>
      <c r="G5147"/>
      <c r="H5147"/>
      <c r="I5147"/>
      <c r="J5147"/>
      <c r="K5147"/>
      <c r="L5147"/>
      <c r="M5147"/>
      <c r="N5147"/>
      <c r="O5147"/>
      <c r="P5147"/>
      <c r="Q5147"/>
      <c r="R5147"/>
      <c r="S5147"/>
      <c r="T5147"/>
    </row>
    <row r="5148" spans="1:20" x14ac:dyDescent="0.25">
      <c r="A5148"/>
      <c r="B5148"/>
      <c r="C5148"/>
      <c r="D5148"/>
      <c r="E5148"/>
      <c r="F5148"/>
      <c r="G5148"/>
      <c r="H5148"/>
      <c r="I5148"/>
      <c r="J5148"/>
      <c r="K5148"/>
      <c r="L5148"/>
      <c r="M5148"/>
      <c r="N5148"/>
      <c r="O5148"/>
      <c r="P5148"/>
      <c r="Q5148"/>
      <c r="R5148"/>
      <c r="S5148"/>
      <c r="T5148"/>
    </row>
    <row r="5149" spans="1:20" x14ac:dyDescent="0.25">
      <c r="A5149"/>
      <c r="B5149"/>
      <c r="C5149"/>
      <c r="D5149"/>
      <c r="E5149"/>
      <c r="F5149"/>
      <c r="G5149"/>
      <c r="H5149"/>
      <c r="I5149"/>
      <c r="J5149"/>
      <c r="K5149"/>
      <c r="L5149"/>
      <c r="M5149"/>
      <c r="N5149"/>
      <c r="O5149"/>
      <c r="P5149"/>
      <c r="Q5149"/>
      <c r="R5149"/>
      <c r="S5149"/>
      <c r="T5149"/>
    </row>
    <row r="5150" spans="1:20" x14ac:dyDescent="0.25">
      <c r="A5150"/>
      <c r="B5150"/>
      <c r="C5150"/>
      <c r="D5150"/>
      <c r="E5150"/>
      <c r="F5150"/>
      <c r="G5150"/>
      <c r="H5150"/>
      <c r="I5150"/>
      <c r="J5150"/>
      <c r="K5150"/>
      <c r="L5150"/>
      <c r="M5150"/>
      <c r="N5150"/>
      <c r="O5150"/>
      <c r="P5150"/>
      <c r="Q5150"/>
      <c r="R5150"/>
      <c r="S5150"/>
      <c r="T5150"/>
    </row>
    <row r="5151" spans="1:20" x14ac:dyDescent="0.25">
      <c r="A5151"/>
      <c r="B5151"/>
      <c r="C5151"/>
      <c r="D5151"/>
      <c r="E5151"/>
      <c r="F5151"/>
      <c r="G5151"/>
      <c r="H5151"/>
      <c r="I5151"/>
      <c r="J5151"/>
      <c r="K5151"/>
      <c r="L5151"/>
      <c r="M5151"/>
      <c r="N5151"/>
      <c r="O5151"/>
      <c r="P5151"/>
      <c r="Q5151"/>
      <c r="R5151"/>
      <c r="S5151"/>
      <c r="T5151"/>
    </row>
    <row r="5152" spans="1:20" x14ac:dyDescent="0.25">
      <c r="A5152"/>
      <c r="B5152"/>
      <c r="C5152"/>
      <c r="D5152"/>
      <c r="E5152"/>
      <c r="F5152"/>
      <c r="G5152"/>
      <c r="H5152"/>
      <c r="I5152"/>
      <c r="J5152"/>
      <c r="K5152"/>
      <c r="L5152"/>
      <c r="M5152"/>
      <c r="N5152"/>
      <c r="O5152"/>
      <c r="P5152"/>
      <c r="Q5152"/>
      <c r="R5152"/>
      <c r="S5152"/>
      <c r="T5152"/>
    </row>
    <row r="5153" spans="1:20" x14ac:dyDescent="0.25">
      <c r="A5153"/>
      <c r="B5153"/>
      <c r="C5153"/>
      <c r="D5153"/>
      <c r="E5153"/>
      <c r="F5153"/>
      <c r="G5153"/>
      <c r="H5153"/>
      <c r="I5153"/>
      <c r="J5153"/>
      <c r="K5153"/>
      <c r="L5153"/>
      <c r="M5153"/>
      <c r="N5153"/>
      <c r="O5153"/>
      <c r="P5153"/>
      <c r="Q5153"/>
      <c r="R5153"/>
      <c r="S5153"/>
      <c r="T5153"/>
    </row>
    <row r="5154" spans="1:20" x14ac:dyDescent="0.25">
      <c r="A5154"/>
      <c r="B5154"/>
      <c r="C5154"/>
      <c r="D5154"/>
      <c r="E5154"/>
      <c r="F5154"/>
      <c r="G5154"/>
      <c r="H5154"/>
      <c r="I5154"/>
      <c r="J5154"/>
      <c r="K5154"/>
      <c r="L5154"/>
      <c r="M5154"/>
      <c r="N5154"/>
      <c r="O5154"/>
      <c r="P5154"/>
      <c r="Q5154"/>
      <c r="R5154"/>
      <c r="S5154"/>
      <c r="T5154"/>
    </row>
    <row r="5155" spans="1:20" x14ac:dyDescent="0.25">
      <c r="A5155"/>
      <c r="B5155"/>
      <c r="C5155"/>
      <c r="D5155"/>
      <c r="E5155"/>
      <c r="F5155"/>
      <c r="G5155"/>
      <c r="H5155"/>
      <c r="I5155"/>
      <c r="J5155"/>
      <c r="K5155"/>
      <c r="L5155"/>
      <c r="M5155"/>
      <c r="N5155"/>
      <c r="O5155"/>
      <c r="P5155"/>
      <c r="Q5155"/>
      <c r="R5155"/>
      <c r="S5155"/>
      <c r="T5155"/>
    </row>
    <row r="5156" spans="1:20" x14ac:dyDescent="0.25">
      <c r="A5156"/>
      <c r="B5156"/>
      <c r="C5156"/>
      <c r="D5156"/>
      <c r="E5156"/>
      <c r="F5156"/>
      <c r="G5156"/>
      <c r="H5156"/>
      <c r="I5156"/>
      <c r="J5156"/>
      <c r="K5156"/>
      <c r="L5156"/>
      <c r="M5156"/>
      <c r="N5156"/>
      <c r="O5156"/>
      <c r="P5156"/>
      <c r="Q5156"/>
      <c r="R5156"/>
      <c r="S5156"/>
      <c r="T5156"/>
    </row>
    <row r="5157" spans="1:20" x14ac:dyDescent="0.25">
      <c r="A5157"/>
      <c r="B5157"/>
      <c r="C5157"/>
      <c r="D5157"/>
      <c r="E5157"/>
      <c r="F5157"/>
      <c r="G5157"/>
      <c r="H5157"/>
      <c r="I5157"/>
      <c r="J5157"/>
      <c r="K5157"/>
      <c r="L5157"/>
      <c r="M5157"/>
      <c r="N5157"/>
      <c r="O5157"/>
      <c r="P5157"/>
      <c r="Q5157"/>
      <c r="R5157"/>
      <c r="S5157"/>
      <c r="T5157"/>
    </row>
    <row r="5158" spans="1:20" x14ac:dyDescent="0.25">
      <c r="A5158"/>
      <c r="B5158"/>
      <c r="C5158"/>
      <c r="D5158"/>
      <c r="E5158"/>
      <c r="F5158"/>
      <c r="G5158"/>
      <c r="H5158"/>
      <c r="I5158"/>
      <c r="J5158"/>
      <c r="K5158"/>
      <c r="L5158"/>
      <c r="M5158"/>
      <c r="N5158"/>
      <c r="O5158"/>
      <c r="P5158"/>
      <c r="Q5158"/>
      <c r="R5158"/>
      <c r="S5158"/>
      <c r="T5158"/>
    </row>
    <row r="5159" spans="1:20" x14ac:dyDescent="0.25">
      <c r="A5159"/>
      <c r="B5159"/>
      <c r="C5159"/>
      <c r="D5159"/>
      <c r="E5159"/>
      <c r="F5159"/>
      <c r="G5159"/>
      <c r="H5159"/>
      <c r="I5159"/>
      <c r="J5159"/>
      <c r="K5159"/>
      <c r="L5159"/>
      <c r="M5159"/>
      <c r="N5159"/>
      <c r="O5159"/>
      <c r="P5159"/>
      <c r="Q5159"/>
      <c r="R5159"/>
      <c r="S5159"/>
      <c r="T5159"/>
    </row>
    <row r="5160" spans="1:20" x14ac:dyDescent="0.25">
      <c r="A5160"/>
      <c r="B5160"/>
      <c r="C5160"/>
      <c r="D5160"/>
      <c r="E5160"/>
      <c r="F5160"/>
      <c r="G5160"/>
      <c r="H5160"/>
      <c r="I5160"/>
      <c r="J5160"/>
      <c r="K5160"/>
      <c r="L5160"/>
      <c r="M5160"/>
      <c r="N5160"/>
      <c r="O5160"/>
      <c r="P5160"/>
      <c r="Q5160"/>
      <c r="R5160"/>
      <c r="S5160"/>
      <c r="T5160"/>
    </row>
    <row r="5161" spans="1:20" x14ac:dyDescent="0.25">
      <c r="A5161"/>
      <c r="B5161"/>
      <c r="C5161"/>
      <c r="D5161"/>
      <c r="E5161"/>
      <c r="F5161"/>
      <c r="G5161"/>
      <c r="H5161"/>
      <c r="I5161"/>
      <c r="J5161"/>
      <c r="K5161"/>
      <c r="L5161"/>
      <c r="M5161"/>
      <c r="N5161"/>
      <c r="O5161"/>
      <c r="P5161"/>
      <c r="Q5161"/>
      <c r="R5161"/>
      <c r="S5161"/>
      <c r="T5161"/>
    </row>
    <row r="5162" spans="1:20" x14ac:dyDescent="0.25">
      <c r="A5162"/>
      <c r="B5162"/>
      <c r="C5162"/>
      <c r="D5162"/>
      <c r="E5162"/>
      <c r="F5162"/>
      <c r="G5162"/>
      <c r="H5162"/>
      <c r="I5162"/>
      <c r="J5162"/>
      <c r="K5162"/>
      <c r="L5162"/>
      <c r="M5162"/>
      <c r="N5162"/>
      <c r="O5162"/>
      <c r="P5162"/>
      <c r="Q5162"/>
      <c r="R5162"/>
      <c r="S5162"/>
      <c r="T5162"/>
    </row>
    <row r="5163" spans="1:20" x14ac:dyDescent="0.25">
      <c r="A5163"/>
      <c r="B5163"/>
      <c r="C5163"/>
      <c r="D5163"/>
      <c r="E5163"/>
      <c r="F5163"/>
      <c r="G5163"/>
      <c r="H5163"/>
      <c r="I5163"/>
      <c r="J5163"/>
      <c r="K5163"/>
      <c r="L5163"/>
      <c r="M5163"/>
      <c r="N5163"/>
      <c r="O5163"/>
      <c r="P5163"/>
      <c r="Q5163"/>
      <c r="R5163"/>
      <c r="S5163"/>
      <c r="T5163"/>
    </row>
    <row r="5164" spans="1:20" x14ac:dyDescent="0.25">
      <c r="A5164"/>
      <c r="B5164"/>
      <c r="C5164"/>
      <c r="D5164"/>
      <c r="E5164"/>
      <c r="F5164"/>
      <c r="G5164"/>
      <c r="H5164"/>
      <c r="I5164"/>
      <c r="J5164"/>
      <c r="K5164"/>
      <c r="L5164"/>
      <c r="M5164"/>
      <c r="N5164"/>
      <c r="O5164"/>
      <c r="P5164"/>
      <c r="Q5164"/>
      <c r="R5164"/>
      <c r="S5164"/>
      <c r="T5164"/>
    </row>
    <row r="5165" spans="1:20" x14ac:dyDescent="0.25">
      <c r="A5165"/>
      <c r="B5165"/>
      <c r="C5165"/>
      <c r="D5165"/>
      <c r="E5165"/>
      <c r="F5165"/>
      <c r="G5165"/>
      <c r="H5165"/>
      <c r="I5165"/>
      <c r="J5165"/>
      <c r="K5165"/>
      <c r="L5165"/>
      <c r="M5165"/>
      <c r="N5165"/>
      <c r="O5165"/>
      <c r="P5165"/>
      <c r="Q5165"/>
      <c r="R5165"/>
      <c r="S5165"/>
      <c r="T5165"/>
    </row>
    <row r="5166" spans="1:20" x14ac:dyDescent="0.25">
      <c r="A5166"/>
      <c r="B5166"/>
      <c r="C5166"/>
      <c r="D5166"/>
      <c r="E5166"/>
      <c r="F5166"/>
      <c r="G5166"/>
      <c r="H5166"/>
      <c r="I5166"/>
      <c r="J5166"/>
      <c r="K5166"/>
      <c r="L5166"/>
      <c r="M5166"/>
      <c r="N5166"/>
      <c r="O5166"/>
      <c r="P5166"/>
      <c r="Q5166"/>
      <c r="R5166"/>
      <c r="S5166"/>
      <c r="T5166"/>
    </row>
    <row r="5167" spans="1:20" x14ac:dyDescent="0.25">
      <c r="A5167"/>
      <c r="B5167"/>
      <c r="C5167"/>
      <c r="D5167"/>
      <c r="E5167"/>
      <c r="F5167"/>
      <c r="G5167"/>
      <c r="H5167"/>
      <c r="I5167"/>
      <c r="J5167"/>
      <c r="K5167"/>
      <c r="L5167"/>
      <c r="M5167"/>
      <c r="N5167"/>
      <c r="O5167"/>
      <c r="P5167"/>
      <c r="Q5167"/>
      <c r="R5167"/>
      <c r="S5167"/>
      <c r="T5167"/>
    </row>
    <row r="5168" spans="1:20" x14ac:dyDescent="0.25">
      <c r="A5168"/>
      <c r="B5168"/>
      <c r="C5168"/>
      <c r="D5168"/>
      <c r="E5168"/>
      <c r="F5168"/>
      <c r="G5168"/>
      <c r="H5168"/>
      <c r="I5168"/>
      <c r="J5168"/>
      <c r="K5168"/>
      <c r="L5168"/>
      <c r="M5168"/>
      <c r="N5168"/>
      <c r="O5168"/>
      <c r="P5168"/>
      <c r="Q5168"/>
      <c r="R5168"/>
      <c r="S5168"/>
      <c r="T5168"/>
    </row>
    <row r="5169" spans="1:20" x14ac:dyDescent="0.25">
      <c r="A5169"/>
      <c r="B5169"/>
      <c r="C5169"/>
      <c r="D5169"/>
      <c r="E5169"/>
      <c r="F5169"/>
      <c r="G5169"/>
      <c r="H5169"/>
      <c r="I5169"/>
      <c r="J5169"/>
      <c r="K5169"/>
      <c r="L5169"/>
      <c r="M5169"/>
      <c r="N5169"/>
      <c r="O5169"/>
      <c r="P5169"/>
      <c r="Q5169"/>
      <c r="R5169"/>
      <c r="S5169"/>
      <c r="T5169"/>
    </row>
    <row r="5170" spans="1:20" x14ac:dyDescent="0.25">
      <c r="A5170"/>
      <c r="B5170"/>
      <c r="C5170"/>
      <c r="D5170"/>
      <c r="E5170"/>
      <c r="F5170"/>
      <c r="G5170"/>
      <c r="H5170"/>
      <c r="I5170"/>
      <c r="J5170"/>
      <c r="K5170"/>
      <c r="L5170"/>
      <c r="M5170"/>
      <c r="N5170"/>
      <c r="O5170"/>
      <c r="P5170"/>
      <c r="Q5170"/>
      <c r="R5170"/>
      <c r="S5170"/>
      <c r="T5170"/>
    </row>
    <row r="5171" spans="1:20" x14ac:dyDescent="0.25">
      <c r="A5171"/>
      <c r="B5171"/>
      <c r="C5171"/>
      <c r="D5171"/>
      <c r="E5171"/>
      <c r="F5171"/>
      <c r="G5171"/>
      <c r="H5171"/>
      <c r="I5171"/>
      <c r="J5171"/>
      <c r="K5171"/>
      <c r="L5171"/>
      <c r="M5171"/>
      <c r="N5171"/>
      <c r="O5171"/>
      <c r="P5171"/>
      <c r="Q5171"/>
      <c r="R5171"/>
      <c r="S5171"/>
      <c r="T5171"/>
    </row>
    <row r="5172" spans="1:20" x14ac:dyDescent="0.25">
      <c r="A5172"/>
      <c r="B5172"/>
      <c r="C5172"/>
      <c r="D5172"/>
      <c r="E5172"/>
      <c r="F5172"/>
      <c r="G5172"/>
      <c r="H5172"/>
      <c r="I5172"/>
      <c r="J5172"/>
      <c r="K5172"/>
      <c r="L5172"/>
      <c r="M5172"/>
      <c r="N5172"/>
      <c r="O5172"/>
      <c r="P5172"/>
      <c r="Q5172"/>
      <c r="R5172"/>
      <c r="S5172"/>
      <c r="T5172"/>
    </row>
    <row r="5173" spans="1:20" x14ac:dyDescent="0.25">
      <c r="A5173"/>
      <c r="B5173"/>
      <c r="C5173"/>
      <c r="D5173"/>
      <c r="E5173"/>
      <c r="F5173"/>
      <c r="G5173"/>
      <c r="H5173"/>
      <c r="I5173"/>
      <c r="J5173"/>
      <c r="K5173"/>
      <c r="L5173"/>
      <c r="M5173"/>
      <c r="N5173"/>
      <c r="O5173"/>
      <c r="P5173"/>
      <c r="Q5173"/>
      <c r="R5173"/>
      <c r="S5173"/>
      <c r="T5173"/>
    </row>
    <row r="5174" spans="1:20" x14ac:dyDescent="0.25">
      <c r="A5174"/>
      <c r="B5174"/>
      <c r="C5174"/>
      <c r="D5174"/>
      <c r="E5174"/>
      <c r="F5174"/>
      <c r="G5174"/>
      <c r="H5174"/>
      <c r="I5174"/>
      <c r="J5174"/>
      <c r="K5174"/>
      <c r="L5174"/>
      <c r="M5174"/>
      <c r="N5174"/>
      <c r="O5174"/>
      <c r="P5174"/>
      <c r="Q5174"/>
      <c r="R5174"/>
      <c r="S5174"/>
      <c r="T5174"/>
    </row>
    <row r="5175" spans="1:20" x14ac:dyDescent="0.25">
      <c r="A5175"/>
      <c r="B5175"/>
      <c r="C5175"/>
      <c r="D5175"/>
      <c r="E5175"/>
      <c r="F5175"/>
      <c r="G5175"/>
      <c r="H5175"/>
      <c r="I5175"/>
      <c r="J5175"/>
      <c r="K5175"/>
      <c r="L5175"/>
      <c r="M5175"/>
      <c r="N5175"/>
      <c r="O5175"/>
      <c r="P5175"/>
      <c r="Q5175"/>
      <c r="R5175"/>
      <c r="S5175"/>
      <c r="T5175"/>
    </row>
    <row r="5176" spans="1:20" x14ac:dyDescent="0.25">
      <c r="A5176"/>
      <c r="B5176"/>
      <c r="C5176"/>
      <c r="D5176"/>
      <c r="E5176"/>
      <c r="F5176"/>
      <c r="G5176"/>
      <c r="H5176"/>
      <c r="I5176"/>
      <c r="J5176"/>
      <c r="K5176"/>
      <c r="L5176"/>
      <c r="M5176"/>
      <c r="N5176"/>
      <c r="O5176"/>
      <c r="P5176"/>
      <c r="Q5176"/>
      <c r="R5176"/>
      <c r="S5176"/>
      <c r="T5176"/>
    </row>
    <row r="5177" spans="1:20" x14ac:dyDescent="0.25">
      <c r="A5177"/>
      <c r="B5177"/>
      <c r="C5177"/>
      <c r="D5177"/>
      <c r="E5177"/>
      <c r="F5177"/>
      <c r="G5177"/>
      <c r="H5177"/>
      <c r="I5177"/>
      <c r="J5177"/>
      <c r="K5177"/>
      <c r="L5177"/>
      <c r="M5177"/>
      <c r="N5177"/>
      <c r="O5177"/>
      <c r="P5177"/>
      <c r="Q5177"/>
      <c r="R5177"/>
      <c r="S5177"/>
      <c r="T5177"/>
    </row>
    <row r="5178" spans="1:20" x14ac:dyDescent="0.25">
      <c r="A5178"/>
      <c r="B5178"/>
      <c r="C5178"/>
      <c r="D5178"/>
      <c r="E5178"/>
      <c r="F5178"/>
      <c r="G5178"/>
      <c r="H5178"/>
      <c r="I5178"/>
      <c r="J5178"/>
      <c r="K5178"/>
      <c r="L5178"/>
      <c r="M5178"/>
      <c r="N5178"/>
      <c r="O5178"/>
      <c r="P5178"/>
      <c r="Q5178"/>
      <c r="R5178"/>
      <c r="S5178"/>
      <c r="T5178"/>
    </row>
    <row r="5179" spans="1:20" x14ac:dyDescent="0.25">
      <c r="A5179"/>
      <c r="B5179"/>
      <c r="C5179"/>
      <c r="D5179"/>
      <c r="E5179"/>
      <c r="F5179"/>
      <c r="G5179"/>
      <c r="H5179"/>
      <c r="I5179"/>
      <c r="J5179"/>
      <c r="K5179"/>
      <c r="L5179"/>
      <c r="M5179"/>
      <c r="N5179"/>
      <c r="O5179"/>
      <c r="P5179"/>
      <c r="Q5179"/>
      <c r="R5179"/>
      <c r="S5179"/>
      <c r="T5179"/>
    </row>
    <row r="5180" spans="1:20" x14ac:dyDescent="0.25">
      <c r="A5180"/>
      <c r="B5180"/>
      <c r="C5180"/>
      <c r="D5180"/>
      <c r="E5180"/>
      <c r="F5180"/>
      <c r="G5180"/>
      <c r="H5180"/>
      <c r="I5180"/>
      <c r="J5180"/>
      <c r="K5180"/>
      <c r="L5180"/>
      <c r="M5180"/>
      <c r="N5180"/>
      <c r="O5180"/>
      <c r="P5180"/>
      <c r="Q5180"/>
      <c r="R5180"/>
      <c r="S5180"/>
      <c r="T5180"/>
    </row>
    <row r="5181" spans="1:20" x14ac:dyDescent="0.25">
      <c r="A5181"/>
      <c r="B5181"/>
      <c r="C5181"/>
      <c r="D5181"/>
      <c r="E5181"/>
      <c r="F5181"/>
      <c r="G5181"/>
      <c r="H5181"/>
      <c r="I5181"/>
      <c r="J5181"/>
      <c r="K5181"/>
      <c r="L5181"/>
      <c r="M5181"/>
      <c r="N5181"/>
      <c r="O5181"/>
      <c r="P5181"/>
      <c r="Q5181"/>
      <c r="R5181"/>
      <c r="S5181"/>
      <c r="T5181"/>
    </row>
    <row r="5182" spans="1:20" x14ac:dyDescent="0.25">
      <c r="A5182"/>
      <c r="B5182"/>
      <c r="C5182"/>
      <c r="D5182"/>
      <c r="E5182"/>
      <c r="F5182"/>
      <c r="G5182"/>
      <c r="H5182"/>
      <c r="I5182"/>
      <c r="J5182"/>
      <c r="K5182"/>
      <c r="L5182"/>
      <c r="M5182"/>
      <c r="N5182"/>
      <c r="O5182"/>
      <c r="P5182"/>
      <c r="Q5182"/>
      <c r="R5182"/>
      <c r="S5182"/>
      <c r="T5182"/>
    </row>
    <row r="5183" spans="1:20" x14ac:dyDescent="0.25">
      <c r="A5183"/>
      <c r="B5183"/>
      <c r="C5183"/>
      <c r="D5183"/>
      <c r="E5183"/>
      <c r="F5183"/>
      <c r="G5183"/>
      <c r="H5183"/>
      <c r="I5183"/>
      <c r="J5183"/>
      <c r="K5183"/>
      <c r="L5183"/>
      <c r="M5183"/>
      <c r="N5183"/>
      <c r="O5183"/>
      <c r="P5183"/>
      <c r="Q5183"/>
      <c r="R5183"/>
      <c r="S5183"/>
      <c r="T5183"/>
    </row>
    <row r="5184" spans="1:20" x14ac:dyDescent="0.25">
      <c r="A5184"/>
      <c r="B5184"/>
      <c r="C5184"/>
      <c r="D5184"/>
      <c r="E5184"/>
      <c r="F5184"/>
      <c r="G5184"/>
      <c r="H5184"/>
      <c r="I5184"/>
      <c r="J5184"/>
      <c r="K5184"/>
      <c r="L5184"/>
      <c r="M5184"/>
      <c r="N5184"/>
      <c r="O5184"/>
      <c r="P5184"/>
      <c r="Q5184"/>
      <c r="R5184"/>
      <c r="S5184"/>
      <c r="T5184"/>
    </row>
    <row r="5185" spans="1:20" x14ac:dyDescent="0.25">
      <c r="A5185"/>
      <c r="B5185"/>
      <c r="C5185"/>
      <c r="D5185"/>
      <c r="E5185"/>
      <c r="F5185"/>
      <c r="G5185"/>
      <c r="H5185"/>
      <c r="I5185"/>
      <c r="J5185"/>
      <c r="K5185"/>
      <c r="L5185"/>
      <c r="M5185"/>
      <c r="N5185"/>
      <c r="O5185"/>
      <c r="P5185"/>
      <c r="Q5185"/>
      <c r="R5185"/>
      <c r="S5185"/>
      <c r="T5185"/>
    </row>
    <row r="5186" spans="1:20" x14ac:dyDescent="0.25">
      <c r="A5186"/>
      <c r="B5186"/>
      <c r="C5186"/>
      <c r="D5186"/>
      <c r="E5186"/>
      <c r="F5186"/>
      <c r="G5186"/>
      <c r="H5186"/>
      <c r="I5186"/>
      <c r="J5186"/>
      <c r="K5186"/>
      <c r="L5186"/>
      <c r="M5186"/>
      <c r="N5186"/>
      <c r="O5186"/>
      <c r="P5186"/>
      <c r="Q5186"/>
      <c r="R5186"/>
      <c r="S5186"/>
      <c r="T5186"/>
    </row>
    <row r="5187" spans="1:20" x14ac:dyDescent="0.25">
      <c r="A5187"/>
      <c r="B5187"/>
      <c r="C5187"/>
      <c r="D5187"/>
      <c r="E5187"/>
      <c r="F5187"/>
      <c r="G5187"/>
      <c r="H5187"/>
      <c r="I5187"/>
      <c r="J5187"/>
      <c r="K5187"/>
      <c r="L5187"/>
      <c r="M5187"/>
      <c r="N5187"/>
      <c r="O5187"/>
      <c r="P5187"/>
      <c r="Q5187"/>
      <c r="R5187"/>
      <c r="S5187"/>
      <c r="T5187"/>
    </row>
    <row r="5188" spans="1:20" x14ac:dyDescent="0.25">
      <c r="A5188"/>
      <c r="B5188"/>
      <c r="C5188"/>
      <c r="D5188"/>
      <c r="E5188"/>
      <c r="F5188"/>
      <c r="G5188"/>
      <c r="H5188"/>
      <c r="I5188"/>
      <c r="J5188"/>
      <c r="K5188"/>
      <c r="L5188"/>
      <c r="M5188"/>
      <c r="N5188"/>
      <c r="O5188"/>
      <c r="P5188"/>
      <c r="Q5188"/>
      <c r="R5188"/>
      <c r="S5188"/>
      <c r="T5188"/>
    </row>
    <row r="5189" spans="1:20" x14ac:dyDescent="0.25">
      <c r="A5189"/>
      <c r="B5189"/>
      <c r="C5189"/>
      <c r="D5189"/>
      <c r="E5189"/>
      <c r="F5189"/>
      <c r="G5189"/>
      <c r="H5189"/>
      <c r="I5189"/>
      <c r="J5189"/>
      <c r="K5189"/>
      <c r="L5189"/>
      <c r="M5189"/>
      <c r="N5189"/>
      <c r="O5189"/>
      <c r="P5189"/>
      <c r="Q5189"/>
      <c r="R5189"/>
      <c r="S5189"/>
      <c r="T5189"/>
    </row>
    <row r="5190" spans="1:20" x14ac:dyDescent="0.25">
      <c r="A5190"/>
      <c r="B5190"/>
      <c r="C5190"/>
      <c r="D5190"/>
      <c r="E5190"/>
      <c r="F5190"/>
      <c r="G5190"/>
      <c r="H5190"/>
      <c r="I5190"/>
      <c r="J5190"/>
      <c r="K5190"/>
      <c r="L5190"/>
      <c r="M5190"/>
      <c r="N5190"/>
      <c r="O5190"/>
      <c r="P5190"/>
      <c r="Q5190"/>
      <c r="R5190"/>
      <c r="S5190"/>
      <c r="T5190"/>
    </row>
    <row r="5191" spans="1:20" x14ac:dyDescent="0.25">
      <c r="A5191"/>
      <c r="B5191"/>
      <c r="C5191"/>
      <c r="D5191"/>
      <c r="E5191"/>
      <c r="F5191"/>
      <c r="G5191"/>
      <c r="H5191"/>
      <c r="I5191"/>
      <c r="J5191"/>
      <c r="K5191"/>
      <c r="L5191"/>
      <c r="M5191"/>
      <c r="N5191"/>
      <c r="O5191"/>
      <c r="P5191"/>
      <c r="Q5191"/>
      <c r="R5191"/>
      <c r="S5191"/>
      <c r="T5191"/>
    </row>
    <row r="5192" spans="1:20" x14ac:dyDescent="0.25">
      <c r="A5192"/>
      <c r="B5192"/>
      <c r="C5192"/>
      <c r="D5192"/>
      <c r="E5192"/>
      <c r="F5192"/>
      <c r="G5192"/>
      <c r="H5192"/>
      <c r="I5192"/>
      <c r="J5192"/>
      <c r="K5192"/>
      <c r="L5192"/>
      <c r="M5192"/>
      <c r="N5192"/>
      <c r="O5192"/>
      <c r="P5192"/>
      <c r="Q5192"/>
      <c r="R5192"/>
      <c r="S5192"/>
      <c r="T5192"/>
    </row>
    <row r="5193" spans="1:20" x14ac:dyDescent="0.25">
      <c r="A5193"/>
      <c r="B5193"/>
      <c r="C5193"/>
      <c r="D5193"/>
      <c r="E5193"/>
      <c r="F5193"/>
      <c r="G5193"/>
      <c r="H5193"/>
      <c r="I5193"/>
      <c r="J5193"/>
      <c r="K5193"/>
      <c r="L5193"/>
      <c r="M5193"/>
      <c r="N5193"/>
      <c r="O5193"/>
      <c r="P5193"/>
      <c r="Q5193"/>
      <c r="R5193"/>
      <c r="S5193"/>
      <c r="T5193"/>
    </row>
    <row r="5194" spans="1:20" x14ac:dyDescent="0.25">
      <c r="A5194"/>
      <c r="B5194"/>
      <c r="C5194"/>
      <c r="D5194"/>
      <c r="E5194"/>
      <c r="F5194"/>
      <c r="G5194"/>
      <c r="H5194"/>
      <c r="I5194"/>
      <c r="J5194"/>
      <c r="K5194"/>
      <c r="L5194"/>
      <c r="M5194"/>
      <c r="N5194"/>
      <c r="O5194"/>
      <c r="P5194"/>
      <c r="Q5194"/>
      <c r="R5194"/>
      <c r="S5194"/>
      <c r="T5194"/>
    </row>
    <row r="5195" spans="1:20" x14ac:dyDescent="0.25">
      <c r="A5195"/>
      <c r="B5195"/>
      <c r="C5195"/>
      <c r="D5195"/>
      <c r="E5195"/>
      <c r="F5195"/>
      <c r="G5195"/>
      <c r="H5195"/>
      <c r="I5195"/>
      <c r="J5195"/>
      <c r="K5195"/>
      <c r="L5195"/>
      <c r="M5195"/>
      <c r="N5195"/>
      <c r="O5195"/>
      <c r="P5195"/>
      <c r="Q5195"/>
      <c r="R5195"/>
      <c r="S5195"/>
      <c r="T5195"/>
    </row>
    <row r="5196" spans="1:20" x14ac:dyDescent="0.25">
      <c r="A5196"/>
      <c r="B5196"/>
      <c r="C5196"/>
      <c r="D5196"/>
      <c r="E5196"/>
      <c r="F5196"/>
      <c r="G5196"/>
      <c r="H5196"/>
      <c r="I5196"/>
      <c r="J5196"/>
      <c r="K5196"/>
      <c r="L5196"/>
      <c r="M5196"/>
      <c r="N5196"/>
      <c r="O5196"/>
      <c r="P5196"/>
      <c r="Q5196"/>
      <c r="R5196"/>
      <c r="S5196"/>
      <c r="T5196"/>
    </row>
    <row r="5197" spans="1:20" x14ac:dyDescent="0.25">
      <c r="A5197"/>
      <c r="B5197"/>
      <c r="C5197"/>
      <c r="D5197"/>
      <c r="E5197"/>
      <c r="F5197"/>
      <c r="G5197"/>
      <c r="H5197"/>
      <c r="I5197"/>
      <c r="J5197"/>
      <c r="K5197"/>
      <c r="L5197"/>
      <c r="M5197"/>
      <c r="N5197"/>
      <c r="O5197"/>
      <c r="P5197"/>
      <c r="Q5197"/>
      <c r="R5197"/>
      <c r="S5197"/>
      <c r="T5197"/>
    </row>
    <row r="5198" spans="1:20" x14ac:dyDescent="0.25">
      <c r="A5198"/>
      <c r="B5198"/>
      <c r="C5198"/>
      <c r="D5198"/>
      <c r="E5198"/>
      <c r="F5198"/>
      <c r="G5198"/>
      <c r="H5198"/>
      <c r="I5198"/>
      <c r="J5198"/>
      <c r="K5198"/>
      <c r="L5198"/>
      <c r="M5198"/>
      <c r="N5198"/>
      <c r="O5198"/>
      <c r="P5198"/>
      <c r="Q5198"/>
      <c r="R5198"/>
      <c r="S5198"/>
      <c r="T5198"/>
    </row>
    <row r="5199" spans="1:20" x14ac:dyDescent="0.25">
      <c r="A5199"/>
      <c r="B5199"/>
      <c r="C5199"/>
      <c r="D5199"/>
      <c r="E5199"/>
      <c r="F5199"/>
      <c r="G5199"/>
      <c r="H5199"/>
      <c r="I5199"/>
      <c r="J5199"/>
      <c r="K5199"/>
      <c r="L5199"/>
      <c r="M5199"/>
      <c r="N5199"/>
      <c r="O5199"/>
      <c r="P5199"/>
      <c r="Q5199"/>
      <c r="R5199"/>
      <c r="S5199"/>
      <c r="T5199"/>
    </row>
    <row r="5200" spans="1:20" x14ac:dyDescent="0.25">
      <c r="A5200"/>
      <c r="B5200"/>
      <c r="C5200"/>
      <c r="D5200"/>
      <c r="E5200"/>
      <c r="F5200"/>
      <c r="G5200"/>
      <c r="H5200"/>
      <c r="I5200"/>
      <c r="J5200"/>
      <c r="K5200"/>
      <c r="L5200"/>
      <c r="M5200"/>
      <c r="N5200"/>
      <c r="O5200"/>
      <c r="P5200"/>
      <c r="Q5200"/>
      <c r="R5200"/>
      <c r="S5200"/>
      <c r="T5200"/>
    </row>
    <row r="5201" spans="1:20" x14ac:dyDescent="0.25">
      <c r="A5201"/>
      <c r="B5201"/>
      <c r="C5201"/>
      <c r="D5201"/>
      <c r="E5201"/>
      <c r="F5201"/>
      <c r="G5201"/>
      <c r="H5201"/>
      <c r="I5201"/>
      <c r="J5201"/>
      <c r="K5201"/>
      <c r="L5201"/>
      <c r="M5201"/>
      <c r="N5201"/>
      <c r="O5201"/>
      <c r="P5201"/>
      <c r="Q5201"/>
      <c r="R5201"/>
      <c r="S5201"/>
      <c r="T5201"/>
    </row>
    <row r="5202" spans="1:20" x14ac:dyDescent="0.25">
      <c r="A5202"/>
      <c r="B5202"/>
      <c r="C5202"/>
      <c r="D5202"/>
      <c r="E5202"/>
      <c r="F5202"/>
      <c r="G5202"/>
      <c r="H5202"/>
      <c r="I5202"/>
      <c r="J5202"/>
      <c r="K5202"/>
      <c r="L5202"/>
      <c r="M5202"/>
      <c r="N5202"/>
      <c r="O5202"/>
      <c r="P5202"/>
      <c r="Q5202"/>
      <c r="R5202"/>
      <c r="S5202"/>
      <c r="T5202"/>
    </row>
    <row r="5203" spans="1:20" x14ac:dyDescent="0.25">
      <c r="A5203"/>
      <c r="B5203"/>
      <c r="C5203"/>
      <c r="D5203"/>
      <c r="E5203"/>
      <c r="F5203"/>
      <c r="G5203"/>
      <c r="H5203"/>
      <c r="I5203"/>
      <c r="J5203"/>
      <c r="K5203"/>
      <c r="L5203"/>
      <c r="M5203"/>
      <c r="N5203"/>
      <c r="O5203"/>
      <c r="P5203"/>
      <c r="Q5203"/>
      <c r="R5203"/>
      <c r="S5203"/>
      <c r="T5203"/>
    </row>
    <row r="5204" spans="1:20" x14ac:dyDescent="0.25">
      <c r="A5204"/>
      <c r="B5204"/>
      <c r="C5204"/>
      <c r="D5204"/>
      <c r="E5204"/>
      <c r="F5204"/>
      <c r="G5204"/>
      <c r="H5204"/>
      <c r="I5204"/>
      <c r="J5204"/>
      <c r="K5204"/>
      <c r="L5204"/>
      <c r="M5204"/>
      <c r="N5204"/>
      <c r="O5204"/>
      <c r="P5204"/>
      <c r="Q5204"/>
      <c r="R5204"/>
      <c r="S5204"/>
      <c r="T5204"/>
    </row>
    <row r="5205" spans="1:20" x14ac:dyDescent="0.25">
      <c r="A5205"/>
      <c r="B5205"/>
      <c r="C5205"/>
      <c r="D5205"/>
      <c r="E5205"/>
      <c r="F5205"/>
      <c r="G5205"/>
      <c r="H5205"/>
      <c r="I5205"/>
      <c r="J5205"/>
      <c r="K5205"/>
      <c r="L5205"/>
      <c r="M5205"/>
      <c r="N5205"/>
      <c r="O5205"/>
      <c r="P5205"/>
      <c r="Q5205"/>
      <c r="R5205"/>
      <c r="S5205"/>
      <c r="T5205"/>
    </row>
    <row r="5206" spans="1:20" x14ac:dyDescent="0.25">
      <c r="A5206"/>
      <c r="B5206"/>
      <c r="C5206"/>
      <c r="D5206"/>
      <c r="E5206"/>
      <c r="F5206"/>
      <c r="G5206"/>
      <c r="H5206"/>
      <c r="I5206"/>
      <c r="J5206"/>
      <c r="K5206"/>
      <c r="L5206"/>
      <c r="M5206"/>
      <c r="N5206"/>
      <c r="O5206"/>
      <c r="P5206"/>
      <c r="Q5206"/>
      <c r="R5206"/>
      <c r="S5206"/>
      <c r="T5206"/>
    </row>
    <row r="5207" spans="1:20" x14ac:dyDescent="0.25">
      <c r="A5207"/>
      <c r="B5207"/>
      <c r="C5207"/>
      <c r="D5207"/>
      <c r="E5207"/>
      <c r="F5207"/>
      <c r="G5207"/>
      <c r="H5207"/>
      <c r="I5207"/>
      <c r="J5207"/>
      <c r="K5207"/>
      <c r="L5207"/>
      <c r="M5207"/>
      <c r="N5207"/>
      <c r="O5207"/>
      <c r="P5207"/>
      <c r="Q5207"/>
      <c r="R5207"/>
      <c r="S5207"/>
      <c r="T5207"/>
    </row>
    <row r="5208" spans="1:20" x14ac:dyDescent="0.25">
      <c r="A5208"/>
      <c r="B5208"/>
      <c r="C5208"/>
      <c r="D5208"/>
      <c r="E5208"/>
      <c r="F5208"/>
      <c r="G5208"/>
      <c r="H5208"/>
      <c r="I5208"/>
      <c r="J5208"/>
      <c r="K5208"/>
      <c r="L5208"/>
      <c r="M5208"/>
      <c r="N5208"/>
      <c r="O5208"/>
      <c r="P5208"/>
      <c r="Q5208"/>
      <c r="R5208"/>
      <c r="S5208"/>
      <c r="T5208"/>
    </row>
    <row r="5209" spans="1:20" x14ac:dyDescent="0.25">
      <c r="A5209"/>
      <c r="B5209"/>
      <c r="C5209"/>
      <c r="D5209"/>
      <c r="E5209"/>
      <c r="F5209"/>
      <c r="G5209"/>
      <c r="H5209"/>
      <c r="I5209"/>
      <c r="J5209"/>
      <c r="K5209"/>
      <c r="L5209"/>
      <c r="M5209"/>
      <c r="N5209"/>
      <c r="O5209"/>
      <c r="P5209"/>
      <c r="Q5209"/>
      <c r="R5209"/>
      <c r="S5209"/>
      <c r="T5209"/>
    </row>
    <row r="5210" spans="1:20" x14ac:dyDescent="0.25">
      <c r="A5210"/>
      <c r="B5210"/>
      <c r="C5210"/>
      <c r="D5210"/>
      <c r="E5210"/>
      <c r="F5210"/>
      <c r="G5210"/>
      <c r="H5210"/>
      <c r="I5210"/>
      <c r="J5210"/>
      <c r="K5210"/>
      <c r="L5210"/>
      <c r="M5210"/>
      <c r="N5210"/>
      <c r="O5210"/>
      <c r="P5210"/>
      <c r="Q5210"/>
      <c r="R5210"/>
      <c r="S5210"/>
      <c r="T5210"/>
    </row>
    <row r="5211" spans="1:20" x14ac:dyDescent="0.25">
      <c r="A5211"/>
      <c r="B5211"/>
      <c r="C5211"/>
      <c r="D5211"/>
      <c r="E5211"/>
      <c r="F5211"/>
      <c r="G5211"/>
      <c r="H5211"/>
      <c r="I5211"/>
      <c r="J5211"/>
      <c r="K5211"/>
      <c r="L5211"/>
      <c r="M5211"/>
      <c r="N5211"/>
      <c r="O5211"/>
      <c r="P5211"/>
      <c r="Q5211"/>
      <c r="R5211"/>
      <c r="S5211"/>
      <c r="T5211"/>
    </row>
    <row r="5212" spans="1:20" x14ac:dyDescent="0.25">
      <c r="A5212"/>
      <c r="B5212"/>
      <c r="C5212"/>
      <c r="D5212"/>
      <c r="E5212"/>
      <c r="F5212"/>
      <c r="G5212"/>
      <c r="H5212"/>
      <c r="I5212"/>
      <c r="J5212"/>
      <c r="K5212"/>
      <c r="L5212"/>
      <c r="M5212"/>
      <c r="N5212"/>
      <c r="O5212"/>
      <c r="P5212"/>
      <c r="Q5212"/>
      <c r="R5212"/>
      <c r="S5212"/>
      <c r="T5212"/>
    </row>
    <row r="5213" spans="1:20" x14ac:dyDescent="0.25">
      <c r="A5213"/>
      <c r="B5213"/>
      <c r="C5213"/>
      <c r="D5213"/>
      <c r="E5213"/>
      <c r="F5213"/>
      <c r="G5213"/>
      <c r="H5213"/>
      <c r="I5213"/>
      <c r="J5213"/>
      <c r="K5213"/>
      <c r="L5213"/>
      <c r="M5213"/>
      <c r="N5213"/>
      <c r="O5213"/>
      <c r="P5213"/>
      <c r="Q5213"/>
      <c r="R5213"/>
      <c r="S5213"/>
      <c r="T5213"/>
    </row>
    <row r="5214" spans="1:20" x14ac:dyDescent="0.25">
      <c r="A5214"/>
      <c r="B5214"/>
      <c r="C5214"/>
      <c r="D5214"/>
      <c r="E5214"/>
      <c r="F5214"/>
      <c r="G5214"/>
      <c r="H5214"/>
      <c r="I5214"/>
      <c r="J5214"/>
      <c r="K5214"/>
      <c r="L5214"/>
      <c r="M5214"/>
      <c r="N5214"/>
      <c r="O5214"/>
      <c r="P5214"/>
      <c r="Q5214"/>
      <c r="R5214"/>
      <c r="S5214"/>
      <c r="T5214"/>
    </row>
    <row r="5215" spans="1:20" x14ac:dyDescent="0.25">
      <c r="A5215"/>
      <c r="B5215"/>
      <c r="C5215"/>
      <c r="D5215"/>
      <c r="E5215"/>
      <c r="F5215"/>
      <c r="G5215"/>
      <c r="H5215"/>
      <c r="I5215"/>
      <c r="J5215"/>
      <c r="K5215"/>
      <c r="L5215"/>
      <c r="M5215"/>
      <c r="N5215"/>
      <c r="O5215"/>
      <c r="P5215"/>
      <c r="Q5215"/>
      <c r="R5215"/>
      <c r="S5215"/>
      <c r="T5215"/>
    </row>
    <row r="5216" spans="1:20" x14ac:dyDescent="0.25">
      <c r="A5216"/>
      <c r="B5216"/>
      <c r="C5216"/>
      <c r="D5216"/>
      <c r="E5216"/>
      <c r="F5216"/>
      <c r="G5216"/>
      <c r="H5216"/>
      <c r="I5216"/>
      <c r="J5216"/>
      <c r="K5216"/>
      <c r="L5216"/>
      <c r="M5216"/>
      <c r="N5216"/>
      <c r="O5216"/>
      <c r="P5216"/>
      <c r="Q5216"/>
      <c r="R5216"/>
      <c r="S5216"/>
      <c r="T5216"/>
    </row>
    <row r="5217" spans="1:20" x14ac:dyDescent="0.25">
      <c r="A5217"/>
      <c r="B5217"/>
      <c r="C5217"/>
      <c r="D5217"/>
      <c r="E5217"/>
      <c r="F5217"/>
      <c r="G5217"/>
      <c r="H5217"/>
      <c r="I5217"/>
      <c r="J5217"/>
      <c r="K5217"/>
      <c r="L5217"/>
      <c r="M5217"/>
      <c r="N5217"/>
      <c r="O5217"/>
      <c r="P5217"/>
      <c r="Q5217"/>
      <c r="R5217"/>
      <c r="S5217"/>
      <c r="T5217"/>
    </row>
    <row r="5218" spans="1:20" x14ac:dyDescent="0.25">
      <c r="A5218"/>
      <c r="B5218"/>
      <c r="C5218"/>
      <c r="D5218"/>
      <c r="E5218"/>
      <c r="F5218"/>
      <c r="G5218"/>
      <c r="H5218"/>
      <c r="I5218"/>
      <c r="J5218"/>
      <c r="K5218"/>
      <c r="L5218"/>
      <c r="M5218"/>
      <c r="N5218"/>
      <c r="O5218"/>
      <c r="P5218"/>
      <c r="Q5218"/>
      <c r="R5218"/>
      <c r="S5218"/>
      <c r="T5218"/>
    </row>
    <row r="5219" spans="1:20" x14ac:dyDescent="0.25">
      <c r="A5219"/>
      <c r="B5219"/>
      <c r="C5219"/>
      <c r="D5219"/>
      <c r="E5219"/>
      <c r="F5219"/>
      <c r="G5219"/>
      <c r="H5219"/>
      <c r="I5219"/>
      <c r="J5219"/>
      <c r="K5219"/>
      <c r="L5219"/>
      <c r="M5219"/>
      <c r="N5219"/>
      <c r="O5219"/>
      <c r="P5219"/>
      <c r="Q5219"/>
      <c r="R5219"/>
      <c r="S5219"/>
      <c r="T5219"/>
    </row>
    <row r="5220" spans="1:20" x14ac:dyDescent="0.25">
      <c r="A5220"/>
      <c r="B5220"/>
      <c r="C5220"/>
      <c r="D5220"/>
      <c r="E5220"/>
      <c r="F5220"/>
      <c r="G5220"/>
      <c r="H5220"/>
      <c r="I5220"/>
      <c r="J5220"/>
      <c r="K5220"/>
      <c r="L5220"/>
      <c r="M5220"/>
      <c r="N5220"/>
      <c r="O5220"/>
      <c r="P5220"/>
      <c r="Q5220"/>
      <c r="R5220"/>
      <c r="S5220"/>
      <c r="T5220"/>
    </row>
    <row r="5221" spans="1:20" x14ac:dyDescent="0.25">
      <c r="A5221"/>
      <c r="B5221"/>
      <c r="C5221"/>
      <c r="D5221"/>
      <c r="E5221"/>
      <c r="F5221"/>
      <c r="G5221"/>
      <c r="H5221"/>
      <c r="I5221"/>
      <c r="J5221"/>
      <c r="K5221"/>
      <c r="L5221"/>
      <c r="M5221"/>
      <c r="N5221"/>
      <c r="O5221"/>
      <c r="P5221"/>
      <c r="Q5221"/>
      <c r="R5221"/>
      <c r="S5221"/>
      <c r="T5221"/>
    </row>
    <row r="5222" spans="1:20" x14ac:dyDescent="0.25">
      <c r="A5222"/>
      <c r="B5222"/>
      <c r="C5222"/>
      <c r="D5222"/>
      <c r="E5222"/>
      <c r="F5222"/>
      <c r="G5222"/>
      <c r="H5222"/>
      <c r="I5222"/>
      <c r="J5222"/>
      <c r="K5222"/>
      <c r="L5222"/>
      <c r="M5222"/>
      <c r="N5222"/>
      <c r="O5222"/>
      <c r="P5222"/>
      <c r="Q5222"/>
      <c r="R5222"/>
      <c r="S5222"/>
      <c r="T5222"/>
    </row>
    <row r="5223" spans="1:20" x14ac:dyDescent="0.25">
      <c r="A5223"/>
      <c r="B5223"/>
      <c r="C5223"/>
      <c r="D5223"/>
      <c r="E5223"/>
      <c r="F5223"/>
      <c r="G5223"/>
      <c r="H5223"/>
      <c r="I5223"/>
      <c r="J5223"/>
      <c r="K5223"/>
      <c r="L5223"/>
      <c r="M5223"/>
      <c r="N5223"/>
      <c r="O5223"/>
      <c r="P5223"/>
      <c r="Q5223"/>
      <c r="R5223"/>
      <c r="S5223"/>
      <c r="T5223"/>
    </row>
    <row r="5224" spans="1:20" x14ac:dyDescent="0.25">
      <c r="A5224"/>
      <c r="B5224"/>
      <c r="C5224"/>
      <c r="D5224"/>
      <c r="E5224"/>
      <c r="F5224"/>
      <c r="G5224"/>
      <c r="H5224"/>
      <c r="I5224"/>
      <c r="J5224"/>
      <c r="K5224"/>
      <c r="L5224"/>
      <c r="M5224"/>
      <c r="N5224"/>
      <c r="O5224"/>
      <c r="P5224"/>
      <c r="Q5224"/>
      <c r="R5224"/>
      <c r="S5224"/>
      <c r="T5224"/>
    </row>
    <row r="5225" spans="1:20" x14ac:dyDescent="0.25">
      <c r="A5225"/>
      <c r="B5225"/>
      <c r="C5225"/>
      <c r="D5225"/>
      <c r="E5225"/>
      <c r="F5225"/>
      <c r="G5225"/>
      <c r="H5225"/>
      <c r="I5225"/>
      <c r="J5225"/>
      <c r="K5225"/>
      <c r="L5225"/>
      <c r="M5225"/>
      <c r="N5225"/>
      <c r="O5225"/>
      <c r="P5225"/>
      <c r="Q5225"/>
      <c r="R5225"/>
      <c r="S5225"/>
      <c r="T5225"/>
    </row>
    <row r="5226" spans="1:20" x14ac:dyDescent="0.25">
      <c r="A5226"/>
      <c r="B5226"/>
      <c r="C5226"/>
      <c r="D5226"/>
      <c r="E5226"/>
      <c r="F5226"/>
      <c r="G5226"/>
      <c r="H5226"/>
      <c r="I5226"/>
      <c r="J5226"/>
      <c r="K5226"/>
      <c r="L5226"/>
      <c r="M5226"/>
      <c r="N5226"/>
      <c r="O5226"/>
      <c r="P5226"/>
      <c r="Q5226"/>
      <c r="R5226"/>
      <c r="S5226"/>
      <c r="T5226"/>
    </row>
    <row r="5227" spans="1:20" x14ac:dyDescent="0.25">
      <c r="A5227"/>
      <c r="B5227"/>
      <c r="C5227"/>
      <c r="D5227"/>
      <c r="E5227"/>
      <c r="F5227"/>
      <c r="G5227"/>
      <c r="H5227"/>
      <c r="I5227"/>
      <c r="J5227"/>
      <c r="K5227"/>
      <c r="L5227"/>
      <c r="M5227"/>
      <c r="N5227"/>
      <c r="O5227"/>
      <c r="P5227"/>
      <c r="Q5227"/>
      <c r="R5227"/>
      <c r="S5227"/>
      <c r="T5227"/>
    </row>
    <row r="5228" spans="1:20" x14ac:dyDescent="0.25">
      <c r="A5228"/>
      <c r="B5228"/>
      <c r="C5228"/>
      <c r="D5228"/>
      <c r="E5228"/>
      <c r="F5228"/>
      <c r="G5228"/>
      <c r="H5228"/>
      <c r="I5228"/>
      <c r="J5228"/>
      <c r="K5228"/>
      <c r="L5228"/>
      <c r="M5228"/>
      <c r="N5228"/>
      <c r="O5228"/>
      <c r="P5228"/>
      <c r="Q5228"/>
      <c r="R5228"/>
      <c r="S5228"/>
      <c r="T5228"/>
    </row>
    <row r="5229" spans="1:20" x14ac:dyDescent="0.25">
      <c r="A5229"/>
      <c r="B5229"/>
      <c r="C5229"/>
      <c r="D5229"/>
      <c r="E5229"/>
      <c r="F5229"/>
      <c r="G5229"/>
      <c r="H5229"/>
      <c r="I5229"/>
      <c r="J5229"/>
      <c r="K5229"/>
      <c r="L5229"/>
      <c r="M5229"/>
      <c r="N5229"/>
      <c r="O5229"/>
      <c r="P5229"/>
      <c r="Q5229"/>
      <c r="R5229"/>
      <c r="S5229"/>
      <c r="T5229"/>
    </row>
    <row r="5230" spans="1:20" x14ac:dyDescent="0.25">
      <c r="A5230"/>
      <c r="B5230"/>
      <c r="C5230"/>
      <c r="D5230"/>
      <c r="E5230"/>
      <c r="F5230"/>
      <c r="G5230"/>
      <c r="H5230"/>
      <c r="I5230"/>
      <c r="J5230"/>
      <c r="K5230"/>
      <c r="L5230"/>
      <c r="M5230"/>
      <c r="N5230"/>
      <c r="O5230"/>
      <c r="P5230"/>
      <c r="Q5230"/>
      <c r="R5230"/>
      <c r="S5230"/>
      <c r="T5230"/>
    </row>
    <row r="5231" spans="1:20" x14ac:dyDescent="0.25">
      <c r="A5231"/>
      <c r="B5231"/>
      <c r="C5231"/>
      <c r="D5231"/>
      <c r="E5231"/>
      <c r="F5231"/>
      <c r="G5231"/>
      <c r="H5231"/>
      <c r="I5231"/>
      <c r="J5231"/>
      <c r="K5231"/>
      <c r="L5231"/>
      <c r="M5231"/>
      <c r="N5231"/>
      <c r="O5231"/>
      <c r="P5231"/>
      <c r="Q5231"/>
      <c r="R5231"/>
      <c r="S5231"/>
      <c r="T5231"/>
    </row>
    <row r="5232" spans="1:20" x14ac:dyDescent="0.25">
      <c r="A5232"/>
      <c r="B5232"/>
      <c r="C5232"/>
      <c r="D5232"/>
      <c r="E5232"/>
      <c r="F5232"/>
      <c r="G5232"/>
      <c r="H5232"/>
      <c r="I5232"/>
      <c r="J5232"/>
      <c r="K5232"/>
      <c r="L5232"/>
      <c r="M5232"/>
      <c r="N5232"/>
      <c r="O5232"/>
      <c r="P5232"/>
      <c r="Q5232"/>
      <c r="R5232"/>
      <c r="S5232"/>
      <c r="T5232"/>
    </row>
    <row r="5233" spans="1:20" x14ac:dyDescent="0.25">
      <c r="A5233"/>
      <c r="B5233"/>
      <c r="C5233"/>
      <c r="D5233"/>
      <c r="E5233"/>
      <c r="F5233"/>
      <c r="G5233"/>
      <c r="H5233"/>
      <c r="I5233"/>
      <c r="J5233"/>
      <c r="K5233"/>
      <c r="L5233"/>
      <c r="M5233"/>
      <c r="N5233"/>
      <c r="O5233"/>
      <c r="P5233"/>
      <c r="Q5233"/>
      <c r="R5233"/>
      <c r="S5233"/>
      <c r="T5233"/>
    </row>
    <row r="5234" spans="1:20" x14ac:dyDescent="0.25">
      <c r="A5234"/>
      <c r="B5234"/>
      <c r="C5234"/>
      <c r="D5234"/>
      <c r="E5234"/>
      <c r="F5234"/>
      <c r="G5234"/>
      <c r="H5234"/>
      <c r="I5234"/>
      <c r="J5234"/>
      <c r="K5234"/>
      <c r="L5234"/>
      <c r="M5234"/>
      <c r="N5234"/>
      <c r="O5234"/>
      <c r="P5234"/>
      <c r="Q5234"/>
      <c r="R5234"/>
      <c r="S5234"/>
      <c r="T5234"/>
    </row>
    <row r="5235" spans="1:20" x14ac:dyDescent="0.25">
      <c r="A5235"/>
      <c r="B5235"/>
      <c r="C5235"/>
      <c r="D5235"/>
      <c r="E5235"/>
      <c r="F5235"/>
      <c r="G5235"/>
      <c r="H5235"/>
      <c r="I5235"/>
      <c r="J5235"/>
      <c r="K5235"/>
      <c r="L5235"/>
      <c r="M5235"/>
      <c r="N5235"/>
      <c r="O5235"/>
      <c r="P5235"/>
      <c r="Q5235"/>
      <c r="R5235"/>
      <c r="S5235"/>
      <c r="T5235"/>
    </row>
    <row r="5236" spans="1:20" x14ac:dyDescent="0.25">
      <c r="A5236"/>
      <c r="B5236"/>
      <c r="C5236"/>
      <c r="D5236"/>
      <c r="E5236"/>
      <c r="F5236"/>
      <c r="G5236"/>
      <c r="H5236"/>
      <c r="I5236"/>
      <c r="J5236"/>
      <c r="K5236"/>
      <c r="L5236"/>
      <c r="M5236"/>
      <c r="N5236"/>
      <c r="O5236"/>
      <c r="P5236"/>
      <c r="Q5236"/>
      <c r="R5236"/>
      <c r="S5236"/>
      <c r="T5236"/>
    </row>
    <row r="5237" spans="1:20" x14ac:dyDescent="0.25">
      <c r="A5237"/>
      <c r="B5237"/>
      <c r="C5237"/>
      <c r="D5237"/>
      <c r="E5237"/>
      <c r="F5237"/>
      <c r="G5237"/>
      <c r="H5237"/>
      <c r="I5237"/>
      <c r="J5237"/>
      <c r="K5237"/>
      <c r="L5237"/>
      <c r="M5237"/>
      <c r="N5237"/>
      <c r="O5237"/>
      <c r="P5237"/>
      <c r="Q5237"/>
      <c r="R5237"/>
      <c r="S5237"/>
      <c r="T5237"/>
    </row>
    <row r="5238" spans="1:20" x14ac:dyDescent="0.25">
      <c r="A5238"/>
      <c r="B5238"/>
      <c r="C5238"/>
      <c r="D5238"/>
      <c r="E5238"/>
      <c r="F5238"/>
      <c r="G5238"/>
      <c r="H5238"/>
      <c r="I5238"/>
      <c r="J5238"/>
      <c r="K5238"/>
      <c r="L5238"/>
      <c r="M5238"/>
      <c r="N5238"/>
      <c r="O5238"/>
      <c r="P5238"/>
      <c r="Q5238"/>
      <c r="R5238"/>
      <c r="S5238"/>
      <c r="T5238"/>
    </row>
    <row r="5239" spans="1:20" x14ac:dyDescent="0.25">
      <c r="A5239"/>
      <c r="B5239"/>
      <c r="C5239"/>
      <c r="D5239"/>
      <c r="E5239"/>
      <c r="F5239"/>
      <c r="G5239"/>
      <c r="H5239"/>
      <c r="I5239"/>
      <c r="J5239"/>
      <c r="K5239"/>
      <c r="L5239"/>
      <c r="M5239"/>
      <c r="N5239"/>
      <c r="O5239"/>
      <c r="P5239"/>
      <c r="Q5239"/>
      <c r="R5239"/>
      <c r="S5239"/>
      <c r="T5239"/>
    </row>
    <row r="5240" spans="1:20" x14ac:dyDescent="0.25">
      <c r="A5240"/>
      <c r="B5240"/>
      <c r="C5240"/>
      <c r="D5240"/>
      <c r="E5240"/>
      <c r="F5240"/>
      <c r="G5240"/>
      <c r="H5240"/>
      <c r="I5240"/>
      <c r="J5240"/>
      <c r="K5240"/>
      <c r="L5240"/>
      <c r="M5240"/>
      <c r="N5240"/>
      <c r="O5240"/>
      <c r="P5240"/>
      <c r="Q5240"/>
      <c r="R5240"/>
      <c r="S5240"/>
      <c r="T5240"/>
    </row>
    <row r="5241" spans="1:20" x14ac:dyDescent="0.25">
      <c r="A5241"/>
      <c r="B5241"/>
      <c r="C5241"/>
      <c r="D5241"/>
      <c r="E5241"/>
      <c r="F5241"/>
      <c r="G5241"/>
      <c r="H5241"/>
      <c r="I5241"/>
      <c r="J5241"/>
      <c r="K5241"/>
      <c r="L5241"/>
      <c r="M5241"/>
      <c r="N5241"/>
      <c r="O5241"/>
      <c r="P5241"/>
      <c r="Q5241"/>
      <c r="R5241"/>
      <c r="S5241"/>
      <c r="T5241"/>
    </row>
    <row r="5242" spans="1:20" x14ac:dyDescent="0.25">
      <c r="A5242"/>
      <c r="B5242"/>
      <c r="C5242"/>
      <c r="D5242"/>
      <c r="E5242"/>
      <c r="F5242"/>
      <c r="G5242"/>
      <c r="H5242"/>
      <c r="I5242"/>
      <c r="J5242"/>
      <c r="K5242"/>
      <c r="L5242"/>
      <c r="M5242"/>
      <c r="N5242"/>
      <c r="O5242"/>
      <c r="P5242"/>
      <c r="Q5242"/>
      <c r="R5242"/>
      <c r="S5242"/>
      <c r="T5242"/>
    </row>
    <row r="5243" spans="1:20" x14ac:dyDescent="0.25">
      <c r="A5243"/>
      <c r="B5243"/>
      <c r="C5243"/>
      <c r="D5243"/>
      <c r="E5243"/>
      <c r="F5243"/>
      <c r="G5243"/>
      <c r="H5243"/>
      <c r="I5243"/>
      <c r="J5243"/>
      <c r="K5243"/>
      <c r="L5243"/>
      <c r="M5243"/>
      <c r="N5243"/>
      <c r="O5243"/>
      <c r="P5243"/>
      <c r="Q5243"/>
      <c r="R5243"/>
      <c r="S5243"/>
      <c r="T5243"/>
    </row>
    <row r="5244" spans="1:20" x14ac:dyDescent="0.25">
      <c r="A5244"/>
      <c r="B5244"/>
      <c r="C5244"/>
      <c r="D5244"/>
      <c r="E5244"/>
      <c r="F5244"/>
      <c r="G5244"/>
      <c r="H5244"/>
      <c r="I5244"/>
      <c r="J5244"/>
      <c r="K5244"/>
      <c r="L5244"/>
      <c r="M5244"/>
      <c r="N5244"/>
      <c r="O5244"/>
      <c r="P5244"/>
      <c r="Q5244"/>
      <c r="R5244"/>
      <c r="S5244"/>
      <c r="T5244"/>
    </row>
    <row r="5245" spans="1:20" x14ac:dyDescent="0.25">
      <c r="A5245"/>
      <c r="B5245"/>
      <c r="C5245"/>
      <c r="D5245"/>
      <c r="E5245"/>
      <c r="F5245"/>
      <c r="G5245"/>
      <c r="H5245"/>
      <c r="I5245"/>
      <c r="J5245"/>
      <c r="K5245"/>
      <c r="L5245"/>
      <c r="M5245"/>
      <c r="N5245"/>
      <c r="O5245"/>
      <c r="P5245"/>
      <c r="Q5245"/>
      <c r="R5245"/>
      <c r="S5245"/>
      <c r="T5245"/>
    </row>
    <row r="5246" spans="1:20" x14ac:dyDescent="0.25">
      <c r="A5246"/>
      <c r="B5246"/>
      <c r="C5246"/>
      <c r="D5246"/>
      <c r="E5246"/>
      <c r="F5246"/>
      <c r="G5246"/>
      <c r="H5246"/>
      <c r="I5246"/>
      <c r="J5246"/>
      <c r="K5246"/>
      <c r="L5246"/>
      <c r="M5246"/>
      <c r="N5246"/>
      <c r="O5246"/>
      <c r="P5246"/>
      <c r="Q5246"/>
      <c r="R5246"/>
      <c r="S5246"/>
      <c r="T5246"/>
    </row>
    <row r="5247" spans="1:20" x14ac:dyDescent="0.25">
      <c r="A5247"/>
      <c r="B5247"/>
      <c r="C5247"/>
      <c r="D5247"/>
      <c r="E5247"/>
      <c r="F5247"/>
      <c r="G5247"/>
      <c r="H5247"/>
      <c r="I5247"/>
      <c r="J5247"/>
      <c r="K5247"/>
      <c r="L5247"/>
      <c r="M5247"/>
      <c r="N5247"/>
      <c r="O5247"/>
      <c r="P5247"/>
      <c r="Q5247"/>
      <c r="R5247"/>
      <c r="S5247"/>
      <c r="T5247"/>
    </row>
    <row r="5248" spans="1:20" x14ac:dyDescent="0.25">
      <c r="A5248"/>
      <c r="B5248"/>
      <c r="C5248"/>
      <c r="D5248"/>
      <c r="E5248"/>
      <c r="F5248"/>
      <c r="G5248"/>
      <c r="H5248"/>
      <c r="I5248"/>
      <c r="J5248"/>
      <c r="K5248"/>
      <c r="L5248"/>
      <c r="M5248"/>
      <c r="N5248"/>
      <c r="O5248"/>
      <c r="P5248"/>
      <c r="Q5248"/>
      <c r="R5248"/>
      <c r="S5248"/>
      <c r="T5248"/>
    </row>
    <row r="5249" spans="1:20" x14ac:dyDescent="0.25">
      <c r="A5249"/>
      <c r="B5249"/>
      <c r="C5249"/>
      <c r="D5249"/>
      <c r="E5249"/>
      <c r="F5249"/>
      <c r="G5249"/>
      <c r="H5249"/>
      <c r="I5249"/>
      <c r="J5249"/>
      <c r="K5249"/>
      <c r="L5249"/>
      <c r="M5249"/>
      <c r="N5249"/>
      <c r="O5249"/>
      <c r="P5249"/>
      <c r="Q5249"/>
      <c r="R5249"/>
      <c r="S5249"/>
      <c r="T5249"/>
    </row>
    <row r="5250" spans="1:20" x14ac:dyDescent="0.25">
      <c r="A5250"/>
      <c r="B5250"/>
      <c r="C5250"/>
      <c r="D5250"/>
      <c r="E5250"/>
      <c r="F5250"/>
      <c r="G5250"/>
      <c r="H5250"/>
      <c r="I5250"/>
      <c r="J5250"/>
      <c r="K5250"/>
      <c r="L5250"/>
      <c r="M5250"/>
      <c r="N5250"/>
      <c r="O5250"/>
      <c r="P5250"/>
      <c r="Q5250"/>
      <c r="R5250"/>
      <c r="S5250"/>
      <c r="T5250"/>
    </row>
    <row r="5251" spans="1:20" x14ac:dyDescent="0.25">
      <c r="A5251"/>
      <c r="B5251"/>
      <c r="C5251"/>
      <c r="D5251"/>
      <c r="E5251"/>
      <c r="F5251"/>
      <c r="G5251"/>
      <c r="H5251"/>
      <c r="I5251"/>
      <c r="J5251"/>
      <c r="K5251"/>
      <c r="L5251"/>
      <c r="M5251"/>
      <c r="N5251"/>
      <c r="O5251"/>
      <c r="P5251"/>
      <c r="Q5251"/>
      <c r="R5251"/>
      <c r="S5251"/>
      <c r="T5251"/>
    </row>
    <row r="5252" spans="1:20" x14ac:dyDescent="0.25">
      <c r="A5252"/>
      <c r="B5252"/>
      <c r="C5252"/>
      <c r="D5252"/>
      <c r="E5252"/>
      <c r="F5252"/>
      <c r="G5252"/>
      <c r="H5252"/>
      <c r="I5252"/>
      <c r="J5252"/>
      <c r="K5252"/>
      <c r="L5252"/>
      <c r="M5252"/>
      <c r="N5252"/>
      <c r="O5252"/>
      <c r="P5252"/>
      <c r="Q5252"/>
      <c r="R5252"/>
      <c r="S5252"/>
      <c r="T5252"/>
    </row>
    <row r="5253" spans="1:20" x14ac:dyDescent="0.25">
      <c r="A5253"/>
      <c r="B5253"/>
      <c r="C5253"/>
      <c r="D5253"/>
      <c r="E5253"/>
      <c r="F5253"/>
      <c r="G5253"/>
      <c r="H5253"/>
      <c r="I5253"/>
      <c r="J5253"/>
      <c r="K5253"/>
      <c r="L5253"/>
      <c r="M5253"/>
      <c r="N5253"/>
      <c r="O5253"/>
      <c r="P5253"/>
      <c r="Q5253"/>
      <c r="R5253"/>
      <c r="S5253"/>
      <c r="T5253"/>
    </row>
    <row r="5254" spans="1:20" x14ac:dyDescent="0.25">
      <c r="A5254"/>
      <c r="B5254"/>
      <c r="C5254"/>
      <c r="D5254"/>
      <c r="E5254"/>
      <c r="F5254"/>
      <c r="G5254"/>
      <c r="H5254"/>
      <c r="I5254"/>
      <c r="J5254"/>
      <c r="K5254"/>
      <c r="L5254"/>
      <c r="M5254"/>
      <c r="N5254"/>
      <c r="O5254"/>
      <c r="P5254"/>
      <c r="Q5254"/>
      <c r="R5254"/>
      <c r="S5254"/>
      <c r="T5254"/>
    </row>
    <row r="5255" spans="1:20" x14ac:dyDescent="0.25">
      <c r="A5255"/>
      <c r="B5255"/>
      <c r="C5255"/>
      <c r="D5255"/>
      <c r="E5255"/>
      <c r="F5255"/>
      <c r="G5255"/>
      <c r="H5255"/>
      <c r="I5255"/>
      <c r="J5255"/>
      <c r="K5255"/>
      <c r="L5255"/>
      <c r="M5255"/>
      <c r="N5255"/>
      <c r="O5255"/>
      <c r="P5255"/>
      <c r="Q5255"/>
      <c r="R5255"/>
      <c r="S5255"/>
      <c r="T5255"/>
    </row>
    <row r="5256" spans="1:20" x14ac:dyDescent="0.25">
      <c r="A5256"/>
      <c r="B5256"/>
      <c r="C5256"/>
      <c r="D5256"/>
      <c r="E5256"/>
      <c r="F5256"/>
      <c r="G5256"/>
      <c r="H5256"/>
      <c r="I5256"/>
      <c r="J5256"/>
      <c r="K5256"/>
      <c r="L5256"/>
      <c r="M5256"/>
      <c r="N5256"/>
      <c r="O5256"/>
      <c r="P5256"/>
      <c r="Q5256"/>
      <c r="R5256"/>
      <c r="S5256"/>
      <c r="T5256"/>
    </row>
    <row r="5257" spans="1:20" x14ac:dyDescent="0.25">
      <c r="A5257"/>
      <c r="B5257"/>
      <c r="C5257"/>
      <c r="D5257"/>
      <c r="E5257"/>
      <c r="F5257"/>
      <c r="G5257"/>
      <c r="H5257"/>
      <c r="I5257"/>
      <c r="J5257"/>
      <c r="K5257"/>
      <c r="L5257"/>
      <c r="M5257"/>
      <c r="N5257"/>
      <c r="O5257"/>
      <c r="P5257"/>
      <c r="Q5257"/>
      <c r="R5257"/>
      <c r="S5257"/>
      <c r="T5257"/>
    </row>
    <row r="5258" spans="1:20" x14ac:dyDescent="0.25">
      <c r="A5258"/>
      <c r="B5258"/>
      <c r="C5258"/>
      <c r="D5258"/>
      <c r="E5258"/>
      <c r="F5258"/>
      <c r="G5258"/>
      <c r="H5258"/>
      <c r="I5258"/>
      <c r="J5258"/>
      <c r="K5258"/>
      <c r="L5258"/>
      <c r="M5258"/>
      <c r="N5258"/>
      <c r="O5258"/>
      <c r="P5258"/>
      <c r="Q5258"/>
      <c r="R5258"/>
      <c r="S5258"/>
      <c r="T5258"/>
    </row>
    <row r="5259" spans="1:20" x14ac:dyDescent="0.25">
      <c r="A5259"/>
      <c r="B5259"/>
      <c r="C5259"/>
      <c r="D5259"/>
      <c r="E5259"/>
      <c r="F5259"/>
      <c r="G5259"/>
      <c r="H5259"/>
      <c r="I5259"/>
      <c r="J5259"/>
      <c r="K5259"/>
      <c r="L5259"/>
      <c r="M5259"/>
      <c r="N5259"/>
      <c r="O5259"/>
      <c r="P5259"/>
      <c r="Q5259"/>
      <c r="R5259"/>
      <c r="S5259"/>
      <c r="T5259"/>
    </row>
    <row r="5260" spans="1:20" x14ac:dyDescent="0.25">
      <c r="A5260"/>
      <c r="B5260"/>
      <c r="C5260"/>
      <c r="D5260"/>
      <c r="E5260"/>
      <c r="F5260"/>
      <c r="G5260"/>
      <c r="H5260"/>
      <c r="I5260"/>
      <c r="J5260"/>
      <c r="K5260"/>
      <c r="L5260"/>
      <c r="M5260"/>
      <c r="N5260"/>
      <c r="O5260"/>
      <c r="P5260"/>
      <c r="Q5260"/>
      <c r="R5260"/>
      <c r="S5260"/>
      <c r="T5260"/>
    </row>
    <row r="5261" spans="1:20" x14ac:dyDescent="0.25">
      <c r="A5261"/>
      <c r="B5261"/>
      <c r="C5261"/>
      <c r="D5261"/>
      <c r="E5261"/>
      <c r="F5261"/>
      <c r="G5261"/>
      <c r="H5261"/>
      <c r="I5261"/>
      <c r="J5261"/>
      <c r="K5261"/>
      <c r="L5261"/>
      <c r="M5261"/>
      <c r="N5261"/>
      <c r="O5261"/>
      <c r="P5261"/>
      <c r="Q5261"/>
      <c r="R5261"/>
      <c r="S5261"/>
      <c r="T5261"/>
    </row>
    <row r="5262" spans="1:20" x14ac:dyDescent="0.25">
      <c r="A5262"/>
      <c r="B5262"/>
      <c r="C5262"/>
      <c r="D5262"/>
      <c r="E5262"/>
      <c r="F5262"/>
      <c r="G5262"/>
      <c r="H5262"/>
      <c r="I5262"/>
      <c r="J5262"/>
      <c r="K5262"/>
      <c r="L5262"/>
      <c r="M5262"/>
      <c r="N5262"/>
      <c r="O5262"/>
      <c r="P5262"/>
      <c r="Q5262"/>
      <c r="R5262"/>
      <c r="S5262"/>
      <c r="T5262"/>
    </row>
    <row r="5263" spans="1:20" x14ac:dyDescent="0.25">
      <c r="A5263"/>
      <c r="B5263"/>
      <c r="C5263"/>
      <c r="D5263"/>
      <c r="E5263"/>
      <c r="F5263"/>
      <c r="G5263"/>
      <c r="H5263"/>
      <c r="I5263"/>
      <c r="J5263"/>
      <c r="K5263"/>
      <c r="L5263"/>
      <c r="M5263"/>
      <c r="N5263"/>
      <c r="O5263"/>
      <c r="P5263"/>
      <c r="Q5263"/>
      <c r="R5263"/>
      <c r="S5263"/>
      <c r="T5263"/>
    </row>
    <row r="5264" spans="1:20" x14ac:dyDescent="0.25">
      <c r="A5264"/>
      <c r="B5264"/>
      <c r="C5264"/>
      <c r="D5264"/>
      <c r="E5264"/>
      <c r="F5264"/>
      <c r="G5264"/>
      <c r="H5264"/>
      <c r="I5264"/>
      <c r="J5264"/>
      <c r="K5264"/>
      <c r="L5264"/>
      <c r="M5264"/>
      <c r="N5264"/>
      <c r="O5264"/>
      <c r="P5264"/>
      <c r="Q5264"/>
      <c r="R5264"/>
      <c r="S5264"/>
      <c r="T5264"/>
    </row>
    <row r="5265" spans="1:20" x14ac:dyDescent="0.25">
      <c r="A5265"/>
      <c r="B5265"/>
      <c r="C5265"/>
      <c r="D5265"/>
      <c r="E5265"/>
      <c r="F5265"/>
      <c r="G5265"/>
      <c r="H5265"/>
      <c r="I5265"/>
      <c r="J5265"/>
      <c r="K5265"/>
      <c r="L5265"/>
      <c r="M5265"/>
      <c r="N5265"/>
      <c r="O5265"/>
      <c r="P5265"/>
      <c r="Q5265"/>
      <c r="R5265"/>
      <c r="S5265"/>
      <c r="T5265"/>
    </row>
    <row r="5266" spans="1:20" x14ac:dyDescent="0.25">
      <c r="A5266"/>
      <c r="B5266"/>
      <c r="C5266"/>
      <c r="D5266"/>
      <c r="E5266"/>
      <c r="F5266"/>
      <c r="G5266"/>
      <c r="H5266"/>
      <c r="I5266"/>
      <c r="J5266"/>
      <c r="K5266"/>
      <c r="L5266"/>
      <c r="M5266"/>
      <c r="N5266"/>
      <c r="O5266"/>
      <c r="P5266"/>
      <c r="Q5266"/>
      <c r="R5266"/>
      <c r="S5266"/>
      <c r="T5266"/>
    </row>
    <row r="5267" spans="1:20" x14ac:dyDescent="0.25">
      <c r="A5267"/>
      <c r="B5267"/>
      <c r="C5267"/>
      <c r="D5267"/>
      <c r="E5267"/>
      <c r="F5267"/>
      <c r="G5267"/>
      <c r="H5267"/>
      <c r="I5267"/>
      <c r="J5267"/>
      <c r="K5267"/>
      <c r="L5267"/>
      <c r="M5267"/>
      <c r="N5267"/>
      <c r="O5267"/>
      <c r="P5267"/>
      <c r="Q5267"/>
      <c r="R5267"/>
      <c r="S5267"/>
      <c r="T5267"/>
    </row>
    <row r="5268" spans="1:20" x14ac:dyDescent="0.25">
      <c r="A5268"/>
      <c r="B5268"/>
      <c r="C5268"/>
      <c r="D5268"/>
      <c r="E5268"/>
      <c r="F5268"/>
      <c r="G5268"/>
      <c r="H5268"/>
      <c r="I5268"/>
      <c r="J5268"/>
      <c r="K5268"/>
      <c r="L5268"/>
      <c r="M5268"/>
      <c r="N5268"/>
      <c r="O5268"/>
      <c r="P5268"/>
      <c r="Q5268"/>
      <c r="R5268"/>
      <c r="S5268"/>
      <c r="T5268"/>
    </row>
    <row r="5269" spans="1:20" x14ac:dyDescent="0.25">
      <c r="A5269"/>
      <c r="B5269"/>
      <c r="C5269"/>
      <c r="D5269"/>
      <c r="E5269"/>
      <c r="F5269"/>
      <c r="G5269"/>
      <c r="H5269"/>
      <c r="I5269"/>
      <c r="J5269"/>
      <c r="K5269"/>
      <c r="L5269"/>
      <c r="M5269"/>
      <c r="N5269"/>
      <c r="O5269"/>
      <c r="P5269"/>
      <c r="Q5269"/>
      <c r="R5269"/>
      <c r="S5269"/>
      <c r="T5269"/>
    </row>
    <row r="5270" spans="1:20" x14ac:dyDescent="0.25">
      <c r="A5270"/>
      <c r="B5270"/>
      <c r="C5270"/>
      <c r="D5270"/>
      <c r="E5270"/>
      <c r="F5270"/>
      <c r="G5270"/>
      <c r="H5270"/>
      <c r="I5270"/>
      <c r="J5270"/>
      <c r="K5270"/>
      <c r="L5270"/>
      <c r="M5270"/>
      <c r="N5270"/>
      <c r="O5270"/>
      <c r="P5270"/>
      <c r="Q5270"/>
      <c r="R5270"/>
      <c r="S5270"/>
      <c r="T5270"/>
    </row>
    <row r="5271" spans="1:20" x14ac:dyDescent="0.25">
      <c r="A5271"/>
      <c r="B5271"/>
      <c r="C5271"/>
      <c r="D5271"/>
      <c r="E5271"/>
      <c r="F5271"/>
      <c r="G5271"/>
      <c r="H5271"/>
      <c r="I5271"/>
      <c r="J5271"/>
      <c r="K5271"/>
      <c r="L5271"/>
      <c r="M5271"/>
      <c r="N5271"/>
      <c r="O5271"/>
      <c r="P5271"/>
      <c r="Q5271"/>
      <c r="R5271"/>
      <c r="S5271"/>
      <c r="T5271"/>
    </row>
    <row r="5272" spans="1:20" x14ac:dyDescent="0.25">
      <c r="A5272"/>
      <c r="B5272"/>
      <c r="C5272"/>
      <c r="D5272"/>
      <c r="E5272"/>
      <c r="F5272"/>
      <c r="G5272"/>
      <c r="H5272"/>
      <c r="I5272"/>
      <c r="J5272"/>
      <c r="K5272"/>
      <c r="L5272"/>
      <c r="M5272"/>
      <c r="N5272"/>
      <c r="O5272"/>
      <c r="P5272"/>
      <c r="Q5272"/>
      <c r="R5272"/>
      <c r="S5272"/>
      <c r="T5272"/>
    </row>
    <row r="5273" spans="1:20" x14ac:dyDescent="0.25">
      <c r="A5273"/>
      <c r="B5273"/>
      <c r="C5273"/>
      <c r="D5273"/>
      <c r="E5273"/>
      <c r="F5273"/>
      <c r="G5273"/>
      <c r="H5273"/>
      <c r="I5273"/>
      <c r="J5273"/>
      <c r="K5273"/>
      <c r="L5273"/>
      <c r="M5273"/>
      <c r="N5273"/>
      <c r="O5273"/>
      <c r="P5273"/>
      <c r="Q5273"/>
      <c r="R5273"/>
      <c r="S5273"/>
      <c r="T5273"/>
    </row>
    <row r="5274" spans="1:20" x14ac:dyDescent="0.25">
      <c r="A5274"/>
      <c r="B5274"/>
      <c r="C5274"/>
      <c r="D5274"/>
      <c r="E5274"/>
      <c r="F5274"/>
      <c r="G5274"/>
      <c r="H5274"/>
      <c r="I5274"/>
      <c r="J5274"/>
      <c r="K5274"/>
      <c r="L5274"/>
      <c r="M5274"/>
      <c r="N5274"/>
      <c r="O5274"/>
      <c r="P5274"/>
      <c r="Q5274"/>
      <c r="R5274"/>
      <c r="S5274"/>
      <c r="T5274"/>
    </row>
    <row r="5275" spans="1:20" x14ac:dyDescent="0.25">
      <c r="A5275"/>
      <c r="B5275"/>
      <c r="C5275"/>
      <c r="D5275"/>
      <c r="E5275"/>
      <c r="F5275"/>
      <c r="G5275"/>
      <c r="H5275"/>
      <c r="I5275"/>
      <c r="J5275"/>
      <c r="K5275"/>
      <c r="L5275"/>
      <c r="M5275"/>
      <c r="N5275"/>
      <c r="O5275"/>
      <c r="P5275"/>
      <c r="Q5275"/>
      <c r="R5275"/>
      <c r="S5275"/>
      <c r="T5275"/>
    </row>
    <row r="5276" spans="1:20" x14ac:dyDescent="0.25">
      <c r="A5276"/>
      <c r="B5276"/>
      <c r="C5276"/>
      <c r="D5276"/>
      <c r="E5276"/>
      <c r="F5276"/>
      <c r="G5276"/>
      <c r="H5276"/>
      <c r="I5276"/>
      <c r="J5276"/>
      <c r="K5276"/>
      <c r="L5276"/>
      <c r="M5276"/>
      <c r="N5276"/>
      <c r="O5276"/>
      <c r="P5276"/>
      <c r="Q5276"/>
      <c r="R5276"/>
      <c r="S5276"/>
      <c r="T5276"/>
    </row>
    <row r="5277" spans="1:20" x14ac:dyDescent="0.25">
      <c r="A5277"/>
      <c r="B5277"/>
      <c r="C5277"/>
      <c r="D5277"/>
      <c r="E5277"/>
      <c r="F5277"/>
      <c r="G5277"/>
      <c r="H5277"/>
      <c r="I5277"/>
      <c r="J5277"/>
      <c r="K5277"/>
      <c r="L5277"/>
      <c r="M5277"/>
      <c r="N5277"/>
      <c r="O5277"/>
      <c r="P5277"/>
      <c r="Q5277"/>
      <c r="R5277"/>
      <c r="S5277"/>
      <c r="T5277"/>
    </row>
    <row r="5278" spans="1:20" x14ac:dyDescent="0.25">
      <c r="A5278"/>
      <c r="B5278"/>
      <c r="C5278"/>
      <c r="D5278"/>
      <c r="E5278"/>
      <c r="F5278"/>
      <c r="G5278"/>
      <c r="H5278"/>
      <c r="I5278"/>
      <c r="J5278"/>
      <c r="K5278"/>
      <c r="L5278"/>
      <c r="M5278"/>
      <c r="N5278"/>
      <c r="O5278"/>
      <c r="P5278"/>
      <c r="Q5278"/>
      <c r="R5278"/>
      <c r="S5278"/>
      <c r="T5278"/>
    </row>
    <row r="5279" spans="1:20" x14ac:dyDescent="0.25">
      <c r="A5279"/>
      <c r="B5279"/>
      <c r="C5279"/>
      <c r="D5279"/>
      <c r="E5279"/>
      <c r="F5279"/>
      <c r="G5279"/>
      <c r="H5279"/>
      <c r="I5279"/>
      <c r="J5279"/>
      <c r="K5279"/>
      <c r="L5279"/>
      <c r="M5279"/>
      <c r="N5279"/>
      <c r="O5279"/>
      <c r="P5279"/>
      <c r="Q5279"/>
      <c r="R5279"/>
      <c r="S5279"/>
      <c r="T5279"/>
    </row>
    <row r="5280" spans="1:20" x14ac:dyDescent="0.25">
      <c r="A5280"/>
      <c r="B5280"/>
      <c r="C5280"/>
      <c r="D5280"/>
      <c r="E5280"/>
      <c r="F5280"/>
      <c r="G5280"/>
      <c r="H5280"/>
      <c r="I5280"/>
      <c r="J5280"/>
      <c r="K5280"/>
      <c r="L5280"/>
      <c r="M5280"/>
      <c r="N5280"/>
      <c r="O5280"/>
      <c r="P5280"/>
      <c r="Q5280"/>
      <c r="R5280"/>
      <c r="S5280"/>
      <c r="T5280"/>
    </row>
    <row r="5281" spans="1:20" x14ac:dyDescent="0.25">
      <c r="A5281"/>
      <c r="B5281"/>
      <c r="C5281"/>
      <c r="D5281"/>
      <c r="E5281"/>
      <c r="F5281"/>
      <c r="G5281"/>
      <c r="H5281"/>
      <c r="I5281"/>
      <c r="J5281"/>
      <c r="K5281"/>
      <c r="L5281"/>
      <c r="M5281"/>
      <c r="N5281"/>
      <c r="O5281"/>
      <c r="P5281"/>
      <c r="Q5281"/>
      <c r="R5281"/>
      <c r="S5281"/>
      <c r="T5281"/>
    </row>
    <row r="5282" spans="1:20" x14ac:dyDescent="0.25">
      <c r="A5282"/>
      <c r="B5282"/>
      <c r="C5282"/>
      <c r="D5282"/>
      <c r="E5282"/>
      <c r="F5282"/>
      <c r="G5282"/>
      <c r="H5282"/>
      <c r="I5282"/>
      <c r="J5282"/>
      <c r="K5282"/>
      <c r="L5282"/>
      <c r="M5282"/>
      <c r="N5282"/>
      <c r="O5282"/>
      <c r="P5282"/>
      <c r="Q5282"/>
      <c r="R5282"/>
      <c r="S5282"/>
      <c r="T5282"/>
    </row>
    <row r="5283" spans="1:20" x14ac:dyDescent="0.25">
      <c r="A5283"/>
      <c r="B5283"/>
      <c r="C5283"/>
      <c r="D5283"/>
      <c r="E5283"/>
      <c r="F5283"/>
      <c r="G5283"/>
      <c r="H5283"/>
      <c r="I5283"/>
      <c r="J5283"/>
      <c r="K5283"/>
      <c r="L5283"/>
      <c r="M5283"/>
      <c r="N5283"/>
      <c r="O5283"/>
      <c r="P5283"/>
      <c r="Q5283"/>
      <c r="R5283"/>
      <c r="S5283"/>
      <c r="T5283"/>
    </row>
    <row r="5284" spans="1:20" x14ac:dyDescent="0.25">
      <c r="A5284"/>
      <c r="B5284"/>
      <c r="C5284"/>
      <c r="D5284"/>
      <c r="E5284"/>
      <c r="F5284"/>
      <c r="G5284"/>
      <c r="H5284"/>
      <c r="I5284"/>
      <c r="J5284"/>
      <c r="K5284"/>
      <c r="L5284"/>
      <c r="M5284"/>
      <c r="N5284"/>
      <c r="O5284"/>
      <c r="P5284"/>
      <c r="Q5284"/>
      <c r="R5284"/>
      <c r="S5284"/>
      <c r="T5284"/>
    </row>
    <row r="5285" spans="1:20" x14ac:dyDescent="0.25">
      <c r="A5285"/>
      <c r="B5285"/>
      <c r="C5285"/>
      <c r="D5285"/>
      <c r="E5285"/>
      <c r="F5285"/>
      <c r="G5285"/>
      <c r="H5285"/>
      <c r="I5285"/>
      <c r="J5285"/>
      <c r="K5285"/>
      <c r="L5285"/>
      <c r="M5285"/>
      <c r="N5285"/>
      <c r="O5285"/>
      <c r="P5285"/>
      <c r="Q5285"/>
      <c r="R5285"/>
      <c r="S5285"/>
      <c r="T5285"/>
    </row>
    <row r="5286" spans="1:20" x14ac:dyDescent="0.25">
      <c r="A5286"/>
      <c r="B5286"/>
      <c r="C5286"/>
      <c r="D5286"/>
      <c r="E5286"/>
      <c r="F5286"/>
      <c r="G5286"/>
      <c r="H5286"/>
      <c r="I5286"/>
      <c r="J5286"/>
      <c r="K5286"/>
      <c r="L5286"/>
      <c r="M5286"/>
      <c r="N5286"/>
      <c r="O5286"/>
      <c r="P5286"/>
      <c r="Q5286"/>
      <c r="R5286"/>
      <c r="S5286"/>
      <c r="T5286"/>
    </row>
    <row r="5287" spans="1:20" x14ac:dyDescent="0.25">
      <c r="A5287"/>
      <c r="B5287"/>
      <c r="C5287"/>
      <c r="D5287"/>
      <c r="E5287"/>
      <c r="F5287"/>
      <c r="G5287"/>
      <c r="H5287"/>
      <c r="I5287"/>
      <c r="J5287"/>
      <c r="K5287"/>
      <c r="L5287"/>
      <c r="M5287"/>
      <c r="N5287"/>
      <c r="O5287"/>
      <c r="P5287"/>
      <c r="Q5287"/>
      <c r="R5287"/>
      <c r="S5287"/>
      <c r="T5287"/>
    </row>
    <row r="5288" spans="1:20" x14ac:dyDescent="0.25">
      <c r="A5288"/>
      <c r="B5288"/>
      <c r="C5288"/>
      <c r="D5288"/>
      <c r="E5288"/>
      <c r="F5288"/>
      <c r="G5288"/>
      <c r="H5288"/>
      <c r="I5288"/>
      <c r="J5288"/>
      <c r="K5288"/>
      <c r="L5288"/>
      <c r="M5288"/>
      <c r="N5288"/>
      <c r="O5288"/>
      <c r="P5288"/>
      <c r="Q5288"/>
      <c r="R5288"/>
      <c r="S5288"/>
      <c r="T5288"/>
    </row>
    <row r="5289" spans="1:20" x14ac:dyDescent="0.25">
      <c r="A5289"/>
      <c r="B5289"/>
      <c r="C5289"/>
      <c r="D5289"/>
      <c r="E5289"/>
      <c r="F5289"/>
      <c r="G5289"/>
      <c r="H5289"/>
      <c r="I5289"/>
      <c r="J5289"/>
      <c r="K5289"/>
      <c r="L5289"/>
      <c r="M5289"/>
      <c r="N5289"/>
      <c r="O5289"/>
      <c r="P5289"/>
      <c r="Q5289"/>
      <c r="R5289"/>
      <c r="S5289"/>
      <c r="T5289"/>
    </row>
    <row r="5290" spans="1:20" x14ac:dyDescent="0.25">
      <c r="A5290"/>
      <c r="B5290"/>
      <c r="C5290"/>
      <c r="D5290"/>
      <c r="E5290"/>
      <c r="F5290"/>
      <c r="G5290"/>
      <c r="H5290"/>
      <c r="I5290"/>
      <c r="J5290"/>
      <c r="K5290"/>
      <c r="L5290"/>
      <c r="M5290"/>
      <c r="N5290"/>
      <c r="O5290"/>
      <c r="P5290"/>
      <c r="Q5290"/>
      <c r="R5290"/>
      <c r="S5290"/>
      <c r="T5290"/>
    </row>
    <row r="5291" spans="1:20" x14ac:dyDescent="0.25">
      <c r="A5291"/>
      <c r="B5291"/>
      <c r="C5291"/>
      <c r="D5291"/>
      <c r="E5291"/>
      <c r="F5291"/>
      <c r="G5291"/>
      <c r="H5291"/>
      <c r="I5291"/>
      <c r="J5291"/>
      <c r="K5291"/>
      <c r="L5291"/>
      <c r="M5291"/>
      <c r="N5291"/>
      <c r="O5291"/>
      <c r="P5291"/>
      <c r="Q5291"/>
      <c r="R5291"/>
      <c r="S5291"/>
      <c r="T5291"/>
    </row>
    <row r="5292" spans="1:20" x14ac:dyDescent="0.25">
      <c r="A5292"/>
      <c r="B5292"/>
      <c r="C5292"/>
      <c r="D5292"/>
      <c r="E5292"/>
      <c r="F5292"/>
      <c r="G5292"/>
      <c r="H5292"/>
      <c r="I5292"/>
      <c r="J5292"/>
      <c r="K5292"/>
      <c r="L5292"/>
      <c r="M5292"/>
      <c r="N5292"/>
      <c r="O5292"/>
      <c r="P5292"/>
      <c r="Q5292"/>
      <c r="R5292"/>
      <c r="S5292"/>
      <c r="T5292"/>
    </row>
    <row r="5293" spans="1:20" x14ac:dyDescent="0.25">
      <c r="A5293"/>
      <c r="B5293"/>
      <c r="C5293"/>
      <c r="D5293"/>
      <c r="E5293"/>
      <c r="F5293"/>
      <c r="G5293"/>
      <c r="H5293"/>
      <c r="I5293"/>
      <c r="J5293"/>
      <c r="K5293"/>
      <c r="L5293"/>
      <c r="M5293"/>
      <c r="N5293"/>
      <c r="O5293"/>
      <c r="P5293"/>
      <c r="Q5293"/>
      <c r="R5293"/>
      <c r="S5293"/>
      <c r="T5293"/>
    </row>
    <row r="5294" spans="1:20" x14ac:dyDescent="0.25">
      <c r="A5294"/>
      <c r="B5294"/>
      <c r="C5294"/>
      <c r="D5294"/>
      <c r="E5294"/>
      <c r="F5294"/>
      <c r="G5294"/>
      <c r="H5294"/>
      <c r="I5294"/>
      <c r="J5294"/>
      <c r="K5294"/>
      <c r="L5294"/>
      <c r="M5294"/>
      <c r="N5294"/>
      <c r="O5294"/>
      <c r="P5294"/>
      <c r="Q5294"/>
      <c r="R5294"/>
      <c r="S5294"/>
      <c r="T5294"/>
    </row>
    <row r="5295" spans="1:20" x14ac:dyDescent="0.25">
      <c r="A5295"/>
      <c r="B5295"/>
      <c r="C5295"/>
      <c r="D5295"/>
      <c r="E5295"/>
      <c r="F5295"/>
      <c r="G5295"/>
      <c r="H5295"/>
      <c r="I5295"/>
      <c r="J5295"/>
      <c r="K5295"/>
      <c r="L5295"/>
      <c r="M5295"/>
      <c r="N5295"/>
      <c r="O5295"/>
      <c r="P5295"/>
      <c r="Q5295"/>
      <c r="R5295"/>
      <c r="S5295"/>
      <c r="T5295"/>
    </row>
    <row r="5296" spans="1:20" x14ac:dyDescent="0.25">
      <c r="A5296"/>
      <c r="B5296"/>
      <c r="C5296"/>
      <c r="D5296"/>
      <c r="E5296"/>
      <c r="F5296"/>
      <c r="G5296"/>
      <c r="H5296"/>
      <c r="I5296"/>
      <c r="J5296"/>
      <c r="K5296"/>
      <c r="L5296"/>
      <c r="M5296"/>
      <c r="N5296"/>
      <c r="O5296"/>
      <c r="P5296"/>
      <c r="Q5296"/>
      <c r="R5296"/>
      <c r="S5296"/>
      <c r="T5296"/>
    </row>
    <row r="5297" spans="1:20" x14ac:dyDescent="0.25">
      <c r="A5297"/>
      <c r="B5297"/>
      <c r="C5297"/>
      <c r="D5297"/>
      <c r="E5297"/>
      <c r="F5297"/>
      <c r="G5297"/>
      <c r="H5297"/>
      <c r="I5297"/>
      <c r="J5297"/>
      <c r="K5297"/>
      <c r="L5297"/>
      <c r="M5297"/>
      <c r="N5297"/>
      <c r="O5297"/>
      <c r="P5297"/>
      <c r="Q5297"/>
      <c r="R5297"/>
      <c r="S5297"/>
      <c r="T5297"/>
    </row>
    <row r="5298" spans="1:20" x14ac:dyDescent="0.25">
      <c r="A5298"/>
      <c r="B5298"/>
      <c r="C5298"/>
      <c r="D5298"/>
      <c r="E5298"/>
      <c r="F5298"/>
      <c r="G5298"/>
      <c r="H5298"/>
      <c r="I5298"/>
      <c r="J5298"/>
      <c r="K5298"/>
      <c r="L5298"/>
      <c r="M5298"/>
      <c r="N5298"/>
      <c r="O5298"/>
      <c r="P5298"/>
      <c r="Q5298"/>
      <c r="R5298"/>
      <c r="S5298"/>
      <c r="T5298"/>
    </row>
    <row r="5299" spans="1:20" x14ac:dyDescent="0.25">
      <c r="A5299"/>
      <c r="B5299"/>
      <c r="C5299"/>
      <c r="D5299"/>
      <c r="E5299"/>
      <c r="F5299"/>
      <c r="G5299"/>
      <c r="H5299"/>
      <c r="I5299"/>
      <c r="J5299"/>
      <c r="K5299"/>
      <c r="L5299"/>
      <c r="M5299"/>
      <c r="N5299"/>
      <c r="O5299"/>
      <c r="P5299"/>
      <c r="Q5299"/>
      <c r="R5299"/>
      <c r="S5299"/>
      <c r="T5299"/>
    </row>
    <row r="5300" spans="1:20" x14ac:dyDescent="0.25">
      <c r="A5300"/>
      <c r="B5300"/>
      <c r="C5300"/>
      <c r="D5300"/>
      <c r="E5300"/>
      <c r="F5300"/>
      <c r="G5300"/>
      <c r="H5300"/>
      <c r="I5300"/>
      <c r="J5300"/>
      <c r="K5300"/>
      <c r="L5300"/>
      <c r="M5300"/>
      <c r="N5300"/>
      <c r="O5300"/>
      <c r="P5300"/>
      <c r="Q5300"/>
      <c r="R5300"/>
      <c r="S5300"/>
      <c r="T5300"/>
    </row>
    <row r="5301" spans="1:20" x14ac:dyDescent="0.25">
      <c r="A5301"/>
      <c r="B5301"/>
      <c r="C5301"/>
      <c r="D5301"/>
      <c r="E5301"/>
      <c r="F5301"/>
      <c r="G5301"/>
      <c r="H5301"/>
      <c r="I5301"/>
      <c r="J5301"/>
      <c r="K5301"/>
      <c r="L5301"/>
      <c r="M5301"/>
      <c r="N5301"/>
      <c r="O5301"/>
      <c r="P5301"/>
      <c r="Q5301"/>
      <c r="R5301"/>
      <c r="S5301"/>
      <c r="T5301"/>
    </row>
    <row r="5302" spans="1:20" x14ac:dyDescent="0.25">
      <c r="A5302"/>
      <c r="B5302"/>
      <c r="C5302"/>
      <c r="D5302"/>
      <c r="E5302"/>
      <c r="F5302"/>
      <c r="G5302"/>
      <c r="H5302"/>
      <c r="I5302"/>
      <c r="J5302"/>
      <c r="K5302"/>
      <c r="L5302"/>
      <c r="M5302"/>
      <c r="N5302"/>
      <c r="O5302"/>
      <c r="P5302"/>
      <c r="Q5302"/>
      <c r="R5302"/>
      <c r="S5302"/>
      <c r="T5302"/>
    </row>
    <row r="5303" spans="1:20" x14ac:dyDescent="0.25">
      <c r="A5303"/>
      <c r="B5303"/>
      <c r="C5303"/>
      <c r="D5303"/>
      <c r="E5303"/>
      <c r="F5303"/>
      <c r="G5303"/>
      <c r="H5303"/>
      <c r="I5303"/>
      <c r="J5303"/>
      <c r="K5303"/>
      <c r="L5303"/>
      <c r="M5303"/>
      <c r="N5303"/>
      <c r="O5303"/>
      <c r="P5303"/>
      <c r="Q5303"/>
      <c r="R5303"/>
      <c r="S5303"/>
      <c r="T5303"/>
    </row>
    <row r="5304" spans="1:20" x14ac:dyDescent="0.25">
      <c r="A5304"/>
      <c r="B5304"/>
      <c r="C5304"/>
      <c r="D5304"/>
      <c r="E5304"/>
      <c r="F5304"/>
      <c r="G5304"/>
      <c r="H5304"/>
      <c r="I5304"/>
      <c r="J5304"/>
      <c r="K5304"/>
      <c r="L5304"/>
      <c r="M5304"/>
      <c r="N5304"/>
      <c r="O5304"/>
      <c r="P5304"/>
      <c r="Q5304"/>
      <c r="R5304"/>
      <c r="S5304"/>
      <c r="T5304"/>
    </row>
    <row r="5305" spans="1:20" x14ac:dyDescent="0.25">
      <c r="A5305"/>
      <c r="B5305"/>
      <c r="C5305"/>
      <c r="D5305"/>
      <c r="E5305"/>
      <c r="F5305"/>
      <c r="G5305"/>
      <c r="H5305"/>
      <c r="I5305"/>
      <c r="J5305"/>
      <c r="K5305"/>
      <c r="L5305"/>
      <c r="M5305"/>
      <c r="N5305"/>
      <c r="O5305"/>
      <c r="P5305"/>
      <c r="Q5305"/>
      <c r="R5305"/>
      <c r="S5305"/>
      <c r="T5305"/>
    </row>
    <row r="5306" spans="1:20" x14ac:dyDescent="0.25">
      <c r="A5306"/>
      <c r="B5306"/>
      <c r="C5306"/>
      <c r="D5306"/>
      <c r="E5306"/>
      <c r="F5306"/>
      <c r="G5306"/>
      <c r="H5306"/>
      <c r="I5306"/>
      <c r="J5306"/>
      <c r="K5306"/>
      <c r="L5306"/>
      <c r="M5306"/>
      <c r="N5306"/>
      <c r="O5306"/>
      <c r="P5306"/>
      <c r="Q5306"/>
      <c r="R5306"/>
      <c r="S5306"/>
      <c r="T5306"/>
    </row>
    <row r="5307" spans="1:20" x14ac:dyDescent="0.25">
      <c r="A5307"/>
      <c r="B5307"/>
      <c r="C5307"/>
      <c r="D5307"/>
      <c r="E5307"/>
      <c r="F5307"/>
      <c r="G5307"/>
      <c r="H5307"/>
      <c r="I5307"/>
      <c r="J5307"/>
      <c r="K5307"/>
      <c r="L5307"/>
      <c r="M5307"/>
      <c r="N5307"/>
      <c r="O5307"/>
      <c r="P5307"/>
      <c r="Q5307"/>
      <c r="R5307"/>
      <c r="S5307"/>
      <c r="T5307"/>
    </row>
    <row r="5308" spans="1:20" x14ac:dyDescent="0.25">
      <c r="A5308"/>
      <c r="B5308"/>
      <c r="C5308"/>
      <c r="D5308"/>
      <c r="E5308"/>
      <c r="F5308"/>
      <c r="G5308"/>
      <c r="H5308"/>
      <c r="I5308"/>
      <c r="J5308"/>
      <c r="K5308"/>
      <c r="L5308"/>
      <c r="M5308"/>
      <c r="N5308"/>
      <c r="O5308"/>
      <c r="P5308"/>
      <c r="Q5308"/>
      <c r="R5308"/>
      <c r="S5308"/>
      <c r="T5308"/>
    </row>
    <row r="5309" spans="1:20" x14ac:dyDescent="0.25">
      <c r="A5309"/>
      <c r="B5309"/>
      <c r="C5309"/>
      <c r="D5309"/>
      <c r="E5309"/>
      <c r="F5309"/>
      <c r="G5309"/>
      <c r="H5309"/>
      <c r="I5309"/>
      <c r="J5309"/>
      <c r="K5309"/>
      <c r="L5309"/>
      <c r="M5309"/>
      <c r="N5309"/>
      <c r="O5309"/>
      <c r="P5309"/>
      <c r="Q5309"/>
      <c r="R5309"/>
      <c r="S5309"/>
      <c r="T5309"/>
    </row>
    <row r="5310" spans="1:20" x14ac:dyDescent="0.25">
      <c r="A5310"/>
      <c r="B5310"/>
      <c r="C5310"/>
      <c r="D5310"/>
      <c r="E5310"/>
      <c r="F5310"/>
      <c r="G5310"/>
      <c r="H5310"/>
      <c r="I5310"/>
      <c r="J5310"/>
      <c r="K5310"/>
      <c r="L5310"/>
      <c r="M5310"/>
      <c r="N5310"/>
      <c r="O5310"/>
      <c r="P5310"/>
      <c r="Q5310"/>
      <c r="R5310"/>
      <c r="S5310"/>
      <c r="T5310"/>
    </row>
    <row r="5311" spans="1:20" x14ac:dyDescent="0.25">
      <c r="A5311"/>
      <c r="B5311"/>
      <c r="C5311"/>
      <c r="D5311"/>
      <c r="E5311"/>
      <c r="F5311"/>
      <c r="G5311"/>
      <c r="H5311"/>
      <c r="I5311"/>
      <c r="J5311"/>
      <c r="K5311"/>
      <c r="L5311"/>
      <c r="M5311"/>
      <c r="N5311"/>
      <c r="O5311"/>
      <c r="P5311"/>
      <c r="Q5311"/>
      <c r="R5311"/>
      <c r="S5311"/>
      <c r="T5311"/>
    </row>
    <row r="5312" spans="1:20" x14ac:dyDescent="0.25">
      <c r="A5312"/>
      <c r="B5312"/>
      <c r="C5312"/>
      <c r="D5312"/>
      <c r="E5312"/>
      <c r="F5312"/>
      <c r="G5312"/>
      <c r="H5312"/>
      <c r="I5312"/>
      <c r="J5312"/>
      <c r="K5312"/>
      <c r="L5312"/>
      <c r="M5312"/>
      <c r="N5312"/>
      <c r="O5312"/>
      <c r="P5312"/>
      <c r="Q5312"/>
      <c r="R5312"/>
      <c r="S5312"/>
      <c r="T5312"/>
    </row>
    <row r="5313" spans="1:20" x14ac:dyDescent="0.25">
      <c r="A5313"/>
      <c r="B5313"/>
      <c r="C5313"/>
      <c r="D5313"/>
      <c r="E5313"/>
      <c r="F5313"/>
      <c r="G5313"/>
      <c r="H5313"/>
      <c r="I5313"/>
      <c r="J5313"/>
      <c r="K5313"/>
      <c r="L5313"/>
      <c r="M5313"/>
      <c r="N5313"/>
      <c r="O5313"/>
      <c r="P5313"/>
      <c r="Q5313"/>
      <c r="R5313"/>
      <c r="S5313"/>
      <c r="T5313"/>
    </row>
    <row r="5314" spans="1:20" x14ac:dyDescent="0.25">
      <c r="A5314"/>
      <c r="B5314"/>
      <c r="C5314"/>
      <c r="D5314"/>
      <c r="E5314"/>
      <c r="F5314"/>
      <c r="G5314"/>
      <c r="H5314"/>
      <c r="I5314"/>
      <c r="J5314"/>
      <c r="K5314"/>
      <c r="L5314"/>
      <c r="M5314"/>
      <c r="N5314"/>
      <c r="O5314"/>
      <c r="P5314"/>
      <c r="Q5314"/>
      <c r="R5314"/>
      <c r="S5314"/>
      <c r="T5314"/>
    </row>
    <row r="5315" spans="1:20" x14ac:dyDescent="0.25">
      <c r="A5315"/>
      <c r="B5315"/>
      <c r="C5315"/>
      <c r="D5315"/>
      <c r="E5315"/>
      <c r="F5315"/>
      <c r="G5315"/>
      <c r="H5315"/>
      <c r="I5315"/>
      <c r="J5315"/>
      <c r="K5315"/>
      <c r="L5315"/>
      <c r="M5315"/>
      <c r="N5315"/>
      <c r="O5315"/>
      <c r="P5315"/>
      <c r="Q5315"/>
      <c r="R5315"/>
      <c r="S5315"/>
      <c r="T5315"/>
    </row>
    <row r="5316" spans="1:20" x14ac:dyDescent="0.25">
      <c r="A5316"/>
      <c r="B5316"/>
      <c r="C5316"/>
      <c r="D5316"/>
      <c r="E5316"/>
      <c r="F5316"/>
      <c r="G5316"/>
      <c r="H5316"/>
      <c r="I5316"/>
      <c r="J5316"/>
      <c r="K5316"/>
      <c r="L5316"/>
      <c r="M5316"/>
      <c r="N5316"/>
      <c r="O5316"/>
      <c r="P5316"/>
      <c r="Q5316"/>
      <c r="R5316"/>
      <c r="S5316"/>
      <c r="T5316"/>
    </row>
    <row r="5317" spans="1:20" x14ac:dyDescent="0.25">
      <c r="A5317"/>
      <c r="B5317"/>
      <c r="C5317"/>
      <c r="D5317"/>
      <c r="E5317"/>
      <c r="F5317"/>
      <c r="G5317"/>
      <c r="H5317"/>
      <c r="I5317"/>
      <c r="J5317"/>
      <c r="K5317"/>
      <c r="L5317"/>
      <c r="M5317"/>
      <c r="N5317"/>
      <c r="O5317"/>
      <c r="P5317"/>
      <c r="Q5317"/>
      <c r="R5317"/>
      <c r="S5317"/>
      <c r="T5317"/>
    </row>
    <row r="5318" spans="1:20" x14ac:dyDescent="0.25">
      <c r="A5318"/>
      <c r="B5318"/>
      <c r="C5318"/>
      <c r="D5318"/>
      <c r="E5318"/>
      <c r="F5318"/>
      <c r="G5318"/>
      <c r="H5318"/>
      <c r="I5318"/>
      <c r="J5318"/>
      <c r="K5318"/>
      <c r="L5318"/>
      <c r="M5318"/>
      <c r="N5318"/>
      <c r="O5318"/>
      <c r="P5318"/>
      <c r="Q5318"/>
      <c r="R5318"/>
      <c r="S5318"/>
      <c r="T5318"/>
    </row>
    <row r="5319" spans="1:20" x14ac:dyDescent="0.25">
      <c r="A5319"/>
      <c r="B5319"/>
      <c r="C5319"/>
      <c r="D5319"/>
      <c r="E5319"/>
      <c r="F5319"/>
      <c r="G5319"/>
      <c r="H5319"/>
      <c r="I5319"/>
      <c r="J5319"/>
      <c r="K5319"/>
      <c r="L5319"/>
      <c r="M5319"/>
      <c r="N5319"/>
      <c r="O5319"/>
      <c r="P5319"/>
      <c r="Q5319"/>
      <c r="R5319"/>
      <c r="S5319"/>
      <c r="T5319"/>
    </row>
    <row r="5320" spans="1:20" x14ac:dyDescent="0.25">
      <c r="A5320"/>
      <c r="B5320"/>
      <c r="C5320"/>
      <c r="D5320"/>
      <c r="E5320"/>
      <c r="F5320"/>
      <c r="G5320"/>
      <c r="H5320"/>
      <c r="I5320"/>
      <c r="J5320"/>
      <c r="K5320"/>
      <c r="L5320"/>
      <c r="M5320"/>
      <c r="N5320"/>
      <c r="O5320"/>
      <c r="P5320"/>
      <c r="Q5320"/>
      <c r="R5320"/>
      <c r="S5320"/>
      <c r="T5320"/>
    </row>
    <row r="5321" spans="1:20" x14ac:dyDescent="0.25">
      <c r="A5321"/>
      <c r="B5321"/>
      <c r="C5321"/>
      <c r="D5321"/>
      <c r="E5321"/>
      <c r="F5321"/>
      <c r="G5321"/>
      <c r="H5321"/>
      <c r="I5321"/>
      <c r="J5321"/>
      <c r="K5321"/>
      <c r="L5321"/>
      <c r="M5321"/>
      <c r="N5321"/>
      <c r="O5321"/>
      <c r="P5321"/>
      <c r="Q5321"/>
      <c r="R5321"/>
      <c r="S5321"/>
      <c r="T5321"/>
    </row>
    <row r="5322" spans="1:20" x14ac:dyDescent="0.25">
      <c r="A5322"/>
      <c r="B5322"/>
      <c r="C5322"/>
      <c r="D5322"/>
      <c r="E5322"/>
      <c r="F5322"/>
      <c r="G5322"/>
      <c r="H5322"/>
      <c r="I5322"/>
      <c r="J5322"/>
      <c r="K5322"/>
      <c r="L5322"/>
      <c r="M5322"/>
      <c r="N5322"/>
      <c r="O5322"/>
      <c r="P5322"/>
      <c r="Q5322"/>
      <c r="R5322"/>
      <c r="S5322"/>
      <c r="T5322"/>
    </row>
    <row r="5323" spans="1:20" x14ac:dyDescent="0.25">
      <c r="A5323"/>
      <c r="B5323"/>
      <c r="C5323"/>
      <c r="D5323"/>
      <c r="E5323"/>
      <c r="F5323"/>
      <c r="G5323"/>
      <c r="H5323"/>
      <c r="I5323"/>
      <c r="J5323"/>
      <c r="K5323"/>
      <c r="L5323"/>
      <c r="M5323"/>
      <c r="N5323"/>
      <c r="O5323"/>
      <c r="P5323"/>
      <c r="Q5323"/>
      <c r="R5323"/>
      <c r="S5323"/>
      <c r="T5323"/>
    </row>
    <row r="5324" spans="1:20" x14ac:dyDescent="0.25">
      <c r="A5324"/>
      <c r="B5324"/>
      <c r="C5324"/>
      <c r="D5324"/>
      <c r="E5324"/>
      <c r="F5324"/>
      <c r="G5324"/>
      <c r="H5324"/>
      <c r="I5324"/>
      <c r="J5324"/>
      <c r="K5324"/>
      <c r="L5324"/>
      <c r="M5324"/>
      <c r="N5324"/>
      <c r="O5324"/>
      <c r="P5324"/>
      <c r="Q5324"/>
      <c r="R5324"/>
      <c r="S5324"/>
      <c r="T5324"/>
    </row>
    <row r="5325" spans="1:20" x14ac:dyDescent="0.25">
      <c r="A5325"/>
      <c r="B5325"/>
      <c r="C5325"/>
      <c r="D5325"/>
      <c r="E5325"/>
      <c r="F5325"/>
      <c r="G5325"/>
      <c r="H5325"/>
      <c r="I5325"/>
      <c r="J5325"/>
      <c r="K5325"/>
      <c r="L5325"/>
      <c r="M5325"/>
      <c r="N5325"/>
      <c r="O5325"/>
      <c r="P5325"/>
      <c r="Q5325"/>
      <c r="R5325"/>
      <c r="S5325"/>
      <c r="T5325"/>
    </row>
    <row r="5326" spans="1:20" x14ac:dyDescent="0.25">
      <c r="A5326"/>
      <c r="B5326"/>
      <c r="C5326"/>
      <c r="D5326"/>
      <c r="E5326"/>
      <c r="F5326"/>
      <c r="G5326"/>
      <c r="H5326"/>
      <c r="I5326"/>
      <c r="J5326"/>
      <c r="K5326"/>
      <c r="L5326"/>
      <c r="M5326"/>
      <c r="N5326"/>
      <c r="O5326"/>
      <c r="P5326"/>
      <c r="Q5326"/>
      <c r="R5326"/>
      <c r="S5326"/>
      <c r="T5326"/>
    </row>
    <row r="5327" spans="1:20" x14ac:dyDescent="0.25">
      <c r="A5327"/>
      <c r="B5327"/>
      <c r="C5327"/>
      <c r="D5327"/>
      <c r="E5327"/>
      <c r="F5327"/>
      <c r="G5327"/>
      <c r="H5327"/>
      <c r="I5327"/>
      <c r="J5327"/>
      <c r="K5327"/>
      <c r="L5327"/>
      <c r="M5327"/>
      <c r="N5327"/>
      <c r="O5327"/>
      <c r="P5327"/>
      <c r="Q5327"/>
      <c r="R5327"/>
      <c r="S5327"/>
      <c r="T5327"/>
    </row>
    <row r="5328" spans="1:20" x14ac:dyDescent="0.25">
      <c r="A5328"/>
      <c r="B5328"/>
      <c r="C5328"/>
      <c r="D5328"/>
      <c r="E5328"/>
      <c r="F5328"/>
      <c r="G5328"/>
      <c r="H5328"/>
      <c r="I5328"/>
      <c r="J5328"/>
      <c r="K5328"/>
      <c r="L5328"/>
      <c r="M5328"/>
      <c r="N5328"/>
      <c r="O5328"/>
      <c r="P5328"/>
      <c r="Q5328"/>
      <c r="R5328"/>
      <c r="S5328"/>
      <c r="T5328"/>
    </row>
    <row r="5329" spans="1:20" x14ac:dyDescent="0.25">
      <c r="A5329"/>
      <c r="B5329"/>
      <c r="C5329"/>
      <c r="D5329"/>
      <c r="E5329"/>
      <c r="F5329"/>
      <c r="G5329"/>
      <c r="H5329"/>
      <c r="I5329"/>
      <c r="J5329"/>
      <c r="K5329"/>
      <c r="L5329"/>
      <c r="M5329"/>
      <c r="N5329"/>
      <c r="O5329"/>
      <c r="P5329"/>
      <c r="Q5329"/>
      <c r="R5329"/>
      <c r="S5329"/>
      <c r="T5329"/>
    </row>
    <row r="5330" spans="1:20" x14ac:dyDescent="0.25">
      <c r="A5330"/>
      <c r="B5330"/>
      <c r="C5330"/>
      <c r="D5330"/>
      <c r="E5330"/>
      <c r="F5330"/>
      <c r="G5330"/>
      <c r="H5330"/>
      <c r="I5330"/>
      <c r="J5330"/>
      <c r="K5330"/>
      <c r="L5330"/>
      <c r="M5330"/>
      <c r="N5330"/>
      <c r="O5330"/>
      <c r="P5330"/>
      <c r="Q5330"/>
      <c r="R5330"/>
      <c r="S5330"/>
      <c r="T5330"/>
    </row>
    <row r="5331" spans="1:20" x14ac:dyDescent="0.25">
      <c r="A5331"/>
      <c r="B5331"/>
      <c r="C5331"/>
      <c r="D5331"/>
      <c r="E5331"/>
      <c r="F5331"/>
      <c r="G5331"/>
      <c r="H5331"/>
      <c r="I5331"/>
      <c r="J5331"/>
      <c r="K5331"/>
      <c r="L5331"/>
      <c r="M5331"/>
      <c r="N5331"/>
      <c r="O5331"/>
      <c r="P5331"/>
      <c r="Q5331"/>
      <c r="R5331"/>
      <c r="S5331"/>
      <c r="T5331"/>
    </row>
    <row r="5332" spans="1:20" x14ac:dyDescent="0.25">
      <c r="A5332"/>
      <c r="B5332"/>
      <c r="C5332"/>
      <c r="D5332"/>
      <c r="E5332"/>
      <c r="F5332"/>
      <c r="G5332"/>
      <c r="H5332"/>
      <c r="I5332"/>
      <c r="J5332"/>
      <c r="K5332"/>
      <c r="L5332"/>
      <c r="M5332"/>
      <c r="N5332"/>
      <c r="O5332"/>
      <c r="P5332"/>
      <c r="Q5332"/>
      <c r="R5332"/>
      <c r="S5332"/>
      <c r="T5332"/>
    </row>
    <row r="5333" spans="1:20" x14ac:dyDescent="0.25">
      <c r="A5333"/>
      <c r="B5333"/>
      <c r="C5333"/>
      <c r="D5333"/>
      <c r="E5333"/>
      <c r="F5333"/>
      <c r="G5333"/>
      <c r="H5333"/>
      <c r="I5333"/>
      <c r="J5333"/>
      <c r="K5333"/>
      <c r="L5333"/>
      <c r="M5333"/>
      <c r="N5333"/>
      <c r="O5333"/>
      <c r="P5333"/>
      <c r="Q5333"/>
      <c r="R5333"/>
      <c r="S5333"/>
      <c r="T5333"/>
    </row>
    <row r="5334" spans="1:20" x14ac:dyDescent="0.25">
      <c r="A5334"/>
      <c r="B5334"/>
      <c r="C5334"/>
      <c r="D5334"/>
      <c r="E5334"/>
      <c r="F5334"/>
      <c r="G5334"/>
      <c r="H5334"/>
      <c r="I5334"/>
      <c r="J5334"/>
      <c r="K5334"/>
      <c r="L5334"/>
      <c r="M5334"/>
      <c r="N5334"/>
      <c r="O5334"/>
      <c r="P5334"/>
      <c r="Q5334"/>
      <c r="R5334"/>
      <c r="S5334"/>
      <c r="T5334"/>
    </row>
    <row r="5335" spans="1:20" x14ac:dyDescent="0.25">
      <c r="A5335"/>
      <c r="B5335"/>
      <c r="C5335"/>
      <c r="D5335"/>
      <c r="E5335"/>
      <c r="F5335"/>
      <c r="G5335"/>
      <c r="H5335"/>
      <c r="I5335"/>
      <c r="J5335"/>
      <c r="K5335"/>
      <c r="L5335"/>
      <c r="M5335"/>
      <c r="N5335"/>
      <c r="O5335"/>
      <c r="P5335"/>
      <c r="Q5335"/>
      <c r="R5335"/>
      <c r="S5335"/>
      <c r="T5335"/>
    </row>
    <row r="5336" spans="1:20" x14ac:dyDescent="0.25">
      <c r="A5336"/>
      <c r="B5336"/>
      <c r="C5336"/>
      <c r="D5336"/>
      <c r="E5336"/>
      <c r="F5336"/>
      <c r="G5336"/>
      <c r="H5336"/>
      <c r="I5336"/>
      <c r="J5336"/>
      <c r="K5336"/>
      <c r="L5336"/>
      <c r="M5336"/>
      <c r="N5336"/>
      <c r="O5336"/>
      <c r="P5336"/>
      <c r="Q5336"/>
      <c r="R5336"/>
      <c r="S5336"/>
      <c r="T5336"/>
    </row>
    <row r="5337" spans="1:20" x14ac:dyDescent="0.25">
      <c r="A5337"/>
      <c r="B5337"/>
      <c r="C5337"/>
      <c r="D5337"/>
      <c r="E5337"/>
      <c r="F5337"/>
      <c r="G5337"/>
      <c r="H5337"/>
      <c r="I5337"/>
      <c r="J5337"/>
      <c r="K5337"/>
      <c r="L5337"/>
      <c r="M5337"/>
      <c r="N5337"/>
      <c r="O5337"/>
      <c r="P5337"/>
      <c r="Q5337"/>
      <c r="R5337"/>
      <c r="S5337"/>
      <c r="T5337"/>
    </row>
    <row r="5338" spans="1:20" x14ac:dyDescent="0.25">
      <c r="A5338"/>
      <c r="B5338"/>
      <c r="C5338"/>
      <c r="D5338"/>
      <c r="E5338"/>
      <c r="F5338"/>
      <c r="G5338"/>
      <c r="H5338"/>
      <c r="I5338"/>
      <c r="J5338"/>
      <c r="K5338"/>
      <c r="L5338"/>
      <c r="M5338"/>
      <c r="N5338"/>
      <c r="O5338"/>
      <c r="P5338"/>
      <c r="Q5338"/>
      <c r="R5338"/>
      <c r="S5338"/>
      <c r="T5338"/>
    </row>
    <row r="5339" spans="1:20" x14ac:dyDescent="0.25">
      <c r="A5339"/>
      <c r="B5339"/>
      <c r="C5339"/>
      <c r="D5339"/>
      <c r="E5339"/>
      <c r="F5339"/>
      <c r="G5339"/>
      <c r="H5339"/>
      <c r="I5339"/>
      <c r="J5339"/>
      <c r="K5339"/>
      <c r="L5339"/>
      <c r="M5339"/>
      <c r="N5339"/>
      <c r="O5339"/>
      <c r="P5339"/>
      <c r="Q5339"/>
      <c r="R5339"/>
      <c r="S5339"/>
      <c r="T5339"/>
    </row>
    <row r="5340" spans="1:20" x14ac:dyDescent="0.25">
      <c r="A5340"/>
      <c r="B5340"/>
      <c r="C5340"/>
      <c r="D5340"/>
      <c r="E5340"/>
      <c r="F5340"/>
      <c r="G5340"/>
      <c r="H5340"/>
      <c r="I5340"/>
      <c r="J5340"/>
      <c r="K5340"/>
      <c r="L5340"/>
      <c r="M5340"/>
      <c r="N5340"/>
      <c r="O5340"/>
      <c r="P5340"/>
      <c r="Q5340"/>
      <c r="R5340"/>
      <c r="S5340"/>
      <c r="T5340"/>
    </row>
    <row r="5341" spans="1:20" x14ac:dyDescent="0.25">
      <c r="A5341"/>
      <c r="B5341"/>
      <c r="C5341"/>
      <c r="D5341"/>
      <c r="E5341"/>
      <c r="F5341"/>
      <c r="G5341"/>
      <c r="H5341"/>
      <c r="I5341"/>
      <c r="J5341"/>
      <c r="K5341"/>
      <c r="L5341"/>
      <c r="M5341"/>
      <c r="N5341"/>
      <c r="O5341"/>
      <c r="P5341"/>
      <c r="Q5341"/>
      <c r="R5341"/>
      <c r="S5341"/>
      <c r="T5341"/>
    </row>
    <row r="5342" spans="1:20" x14ac:dyDescent="0.25">
      <c r="A5342"/>
      <c r="B5342"/>
      <c r="C5342"/>
      <c r="D5342"/>
      <c r="E5342"/>
      <c r="F5342"/>
      <c r="G5342"/>
      <c r="H5342"/>
      <c r="I5342"/>
      <c r="J5342"/>
      <c r="K5342"/>
      <c r="L5342"/>
      <c r="M5342"/>
      <c r="N5342"/>
      <c r="O5342"/>
      <c r="P5342"/>
      <c r="Q5342"/>
      <c r="R5342"/>
      <c r="S5342"/>
      <c r="T5342"/>
    </row>
    <row r="5343" spans="1:20" x14ac:dyDescent="0.25">
      <c r="A5343"/>
      <c r="B5343"/>
      <c r="C5343"/>
      <c r="D5343"/>
      <c r="E5343"/>
      <c r="F5343"/>
      <c r="G5343"/>
      <c r="H5343"/>
      <c r="I5343"/>
      <c r="J5343"/>
      <c r="K5343"/>
      <c r="L5343"/>
      <c r="M5343"/>
      <c r="N5343"/>
      <c r="O5343"/>
      <c r="P5343"/>
      <c r="Q5343"/>
      <c r="R5343"/>
      <c r="S5343"/>
      <c r="T5343"/>
    </row>
    <row r="5344" spans="1:20" x14ac:dyDescent="0.25">
      <c r="A5344"/>
      <c r="B5344"/>
      <c r="C5344"/>
      <c r="D5344"/>
      <c r="E5344"/>
      <c r="F5344"/>
      <c r="G5344"/>
      <c r="H5344"/>
      <c r="I5344"/>
      <c r="J5344"/>
      <c r="K5344"/>
      <c r="L5344"/>
      <c r="M5344"/>
      <c r="N5344"/>
      <c r="O5344"/>
      <c r="P5344"/>
      <c r="Q5344"/>
      <c r="R5344"/>
      <c r="S5344"/>
      <c r="T5344"/>
    </row>
    <row r="5345" spans="1:20" x14ac:dyDescent="0.25">
      <c r="A5345"/>
      <c r="B5345"/>
      <c r="C5345"/>
      <c r="D5345"/>
      <c r="E5345"/>
      <c r="F5345"/>
      <c r="G5345"/>
      <c r="H5345"/>
      <c r="I5345"/>
      <c r="J5345"/>
      <c r="K5345"/>
      <c r="L5345"/>
      <c r="M5345"/>
      <c r="N5345"/>
      <c r="O5345"/>
      <c r="P5345"/>
      <c r="Q5345"/>
      <c r="R5345"/>
      <c r="S5345"/>
      <c r="T5345"/>
    </row>
    <row r="5346" spans="1:20" x14ac:dyDescent="0.25">
      <c r="A5346"/>
      <c r="B5346"/>
      <c r="C5346"/>
      <c r="D5346"/>
      <c r="E5346"/>
      <c r="F5346"/>
      <c r="G5346"/>
      <c r="H5346"/>
      <c r="I5346"/>
      <c r="J5346"/>
      <c r="K5346"/>
      <c r="L5346"/>
      <c r="M5346"/>
      <c r="N5346"/>
      <c r="O5346"/>
      <c r="P5346"/>
      <c r="Q5346"/>
      <c r="R5346"/>
      <c r="S5346"/>
      <c r="T5346"/>
    </row>
    <row r="5347" spans="1:20" x14ac:dyDescent="0.25">
      <c r="A5347"/>
      <c r="B5347"/>
      <c r="C5347"/>
      <c r="D5347"/>
      <c r="E5347"/>
      <c r="F5347"/>
      <c r="G5347"/>
      <c r="H5347"/>
      <c r="I5347"/>
      <c r="J5347"/>
      <c r="K5347"/>
      <c r="L5347"/>
      <c r="M5347"/>
      <c r="N5347"/>
      <c r="O5347"/>
      <c r="P5347"/>
      <c r="Q5347"/>
      <c r="R5347"/>
      <c r="S5347"/>
      <c r="T5347"/>
    </row>
    <row r="5348" spans="1:20" x14ac:dyDescent="0.25">
      <c r="A5348"/>
      <c r="B5348"/>
      <c r="C5348"/>
      <c r="D5348"/>
      <c r="E5348"/>
      <c r="F5348"/>
      <c r="G5348"/>
      <c r="H5348"/>
      <c r="I5348"/>
      <c r="J5348"/>
      <c r="K5348"/>
      <c r="L5348"/>
      <c r="M5348"/>
      <c r="N5348"/>
      <c r="O5348"/>
      <c r="P5348"/>
      <c r="Q5348"/>
      <c r="R5348"/>
      <c r="S5348"/>
      <c r="T5348"/>
    </row>
    <row r="5349" spans="1:20" x14ac:dyDescent="0.25">
      <c r="A5349"/>
      <c r="B5349"/>
      <c r="C5349"/>
      <c r="D5349"/>
      <c r="E5349"/>
      <c r="F5349"/>
      <c r="G5349"/>
      <c r="H5349"/>
      <c r="I5349"/>
      <c r="J5349"/>
      <c r="K5349"/>
      <c r="L5349"/>
      <c r="M5349"/>
      <c r="N5349"/>
      <c r="O5349"/>
      <c r="P5349"/>
      <c r="Q5349"/>
      <c r="R5349"/>
      <c r="S5349"/>
      <c r="T5349"/>
    </row>
    <row r="5350" spans="1:20" x14ac:dyDescent="0.25">
      <c r="A5350"/>
      <c r="B5350"/>
      <c r="C5350"/>
      <c r="D5350"/>
      <c r="E5350"/>
      <c r="F5350"/>
      <c r="G5350"/>
      <c r="H5350"/>
      <c r="I5350"/>
      <c r="J5350"/>
      <c r="K5350"/>
      <c r="L5350"/>
      <c r="M5350"/>
      <c r="N5350"/>
      <c r="O5350"/>
      <c r="P5350"/>
      <c r="Q5350"/>
      <c r="R5350"/>
      <c r="S5350"/>
      <c r="T5350"/>
    </row>
    <row r="5351" spans="1:20" x14ac:dyDescent="0.25">
      <c r="A5351"/>
      <c r="B5351"/>
      <c r="C5351"/>
      <c r="D5351"/>
      <c r="E5351"/>
      <c r="F5351"/>
      <c r="G5351"/>
      <c r="H5351"/>
      <c r="I5351"/>
      <c r="J5351"/>
      <c r="K5351"/>
      <c r="L5351"/>
      <c r="M5351"/>
      <c r="N5351"/>
      <c r="O5351"/>
      <c r="P5351"/>
      <c r="Q5351"/>
      <c r="R5351"/>
      <c r="S5351"/>
      <c r="T5351"/>
    </row>
    <row r="5352" spans="1:20" x14ac:dyDescent="0.25">
      <c r="A5352"/>
      <c r="B5352"/>
      <c r="C5352"/>
      <c r="D5352"/>
      <c r="E5352"/>
      <c r="F5352"/>
      <c r="G5352"/>
      <c r="H5352"/>
      <c r="I5352"/>
      <c r="J5352"/>
      <c r="K5352"/>
      <c r="L5352"/>
      <c r="M5352"/>
      <c r="N5352"/>
      <c r="O5352"/>
      <c r="P5352"/>
      <c r="Q5352"/>
      <c r="R5352"/>
      <c r="S5352"/>
      <c r="T5352"/>
    </row>
    <row r="5353" spans="1:20" x14ac:dyDescent="0.25">
      <c r="A5353"/>
      <c r="B5353"/>
      <c r="C5353"/>
      <c r="D5353"/>
      <c r="E5353"/>
      <c r="F5353"/>
      <c r="G5353"/>
      <c r="H5353"/>
      <c r="I5353"/>
      <c r="J5353"/>
      <c r="K5353"/>
      <c r="L5353"/>
      <c r="M5353"/>
      <c r="N5353"/>
      <c r="O5353"/>
      <c r="P5353"/>
      <c r="Q5353"/>
      <c r="R5353"/>
      <c r="S5353"/>
      <c r="T5353"/>
    </row>
    <row r="5354" spans="1:20" x14ac:dyDescent="0.25">
      <c r="A5354"/>
      <c r="B5354"/>
      <c r="C5354"/>
      <c r="D5354"/>
      <c r="E5354"/>
      <c r="F5354"/>
      <c r="G5354"/>
      <c r="H5354"/>
      <c r="I5354"/>
      <c r="J5354"/>
      <c r="K5354"/>
      <c r="L5354"/>
      <c r="M5354"/>
      <c r="N5354"/>
      <c r="O5354"/>
      <c r="P5354"/>
      <c r="Q5354"/>
      <c r="R5354"/>
      <c r="S5354"/>
      <c r="T5354"/>
    </row>
    <row r="5355" spans="1:20" x14ac:dyDescent="0.25">
      <c r="A5355"/>
      <c r="B5355"/>
      <c r="C5355"/>
      <c r="D5355"/>
      <c r="E5355"/>
      <c r="F5355"/>
      <c r="G5355"/>
      <c r="H5355"/>
      <c r="I5355"/>
      <c r="J5355"/>
      <c r="K5355"/>
      <c r="L5355"/>
      <c r="M5355"/>
      <c r="N5355"/>
      <c r="O5355"/>
      <c r="P5355"/>
      <c r="Q5355"/>
      <c r="R5355"/>
      <c r="S5355"/>
      <c r="T5355"/>
    </row>
    <row r="5356" spans="1:20" x14ac:dyDescent="0.25">
      <c r="A5356"/>
      <c r="B5356"/>
      <c r="C5356"/>
      <c r="D5356"/>
      <c r="E5356"/>
      <c r="F5356"/>
      <c r="G5356"/>
      <c r="H5356"/>
      <c r="I5356"/>
      <c r="J5356"/>
      <c r="K5356"/>
      <c r="L5356"/>
      <c r="M5356"/>
      <c r="N5356"/>
      <c r="O5356"/>
      <c r="P5356"/>
      <c r="Q5356"/>
      <c r="R5356"/>
      <c r="S5356"/>
      <c r="T5356"/>
    </row>
    <row r="5357" spans="1:20" x14ac:dyDescent="0.25">
      <c r="A5357"/>
      <c r="B5357"/>
      <c r="C5357"/>
      <c r="D5357"/>
      <c r="E5357"/>
      <c r="F5357"/>
      <c r="G5357"/>
      <c r="H5357"/>
      <c r="I5357"/>
      <c r="J5357"/>
      <c r="K5357"/>
      <c r="L5357"/>
      <c r="M5357"/>
      <c r="N5357"/>
      <c r="O5357"/>
      <c r="P5357"/>
      <c r="Q5357"/>
      <c r="R5357"/>
      <c r="S5357"/>
      <c r="T5357"/>
    </row>
    <row r="5358" spans="1:20" x14ac:dyDescent="0.25">
      <c r="A5358"/>
      <c r="B5358"/>
      <c r="C5358"/>
      <c r="D5358"/>
      <c r="E5358"/>
      <c r="F5358"/>
      <c r="G5358"/>
      <c r="H5358"/>
      <c r="I5358"/>
      <c r="J5358"/>
      <c r="K5358"/>
      <c r="L5358"/>
      <c r="M5358"/>
      <c r="N5358"/>
      <c r="O5358"/>
      <c r="P5358"/>
      <c r="Q5358"/>
      <c r="R5358"/>
      <c r="S5358"/>
      <c r="T5358"/>
    </row>
    <row r="5359" spans="1:20" x14ac:dyDescent="0.25">
      <c r="A5359"/>
      <c r="B5359"/>
      <c r="C5359"/>
      <c r="D5359"/>
      <c r="E5359"/>
      <c r="F5359"/>
      <c r="G5359"/>
      <c r="H5359"/>
      <c r="I5359"/>
      <c r="J5359"/>
      <c r="K5359"/>
      <c r="L5359"/>
      <c r="M5359"/>
      <c r="N5359"/>
      <c r="O5359"/>
      <c r="P5359"/>
      <c r="Q5359"/>
      <c r="R5359"/>
      <c r="S5359"/>
      <c r="T5359"/>
    </row>
    <row r="5360" spans="1:20" x14ac:dyDescent="0.25">
      <c r="A5360"/>
      <c r="B5360"/>
      <c r="C5360"/>
      <c r="D5360"/>
      <c r="E5360"/>
      <c r="F5360"/>
      <c r="G5360"/>
      <c r="H5360"/>
      <c r="I5360"/>
      <c r="J5360"/>
      <c r="K5360"/>
      <c r="L5360"/>
      <c r="M5360"/>
      <c r="N5360"/>
      <c r="O5360"/>
      <c r="P5360"/>
      <c r="Q5360"/>
      <c r="R5360"/>
      <c r="S5360"/>
      <c r="T5360"/>
    </row>
    <row r="5361" spans="1:20" x14ac:dyDescent="0.25">
      <c r="A5361"/>
      <c r="B5361"/>
      <c r="C5361"/>
      <c r="D5361"/>
      <c r="E5361"/>
      <c r="F5361"/>
      <c r="G5361"/>
      <c r="H5361"/>
      <c r="I5361"/>
      <c r="J5361"/>
      <c r="K5361"/>
      <c r="L5361"/>
      <c r="M5361"/>
      <c r="N5361"/>
      <c r="O5361"/>
      <c r="P5361"/>
      <c r="Q5361"/>
      <c r="R5361"/>
      <c r="S5361"/>
      <c r="T5361"/>
    </row>
    <row r="5362" spans="1:20" x14ac:dyDescent="0.25">
      <c r="A5362"/>
      <c r="B5362"/>
      <c r="C5362"/>
      <c r="D5362"/>
      <c r="E5362"/>
      <c r="F5362"/>
      <c r="G5362"/>
      <c r="H5362"/>
      <c r="I5362"/>
      <c r="J5362"/>
      <c r="K5362"/>
      <c r="L5362"/>
      <c r="M5362"/>
      <c r="N5362"/>
      <c r="O5362"/>
      <c r="P5362"/>
      <c r="Q5362"/>
      <c r="R5362"/>
      <c r="S5362"/>
      <c r="T5362"/>
    </row>
    <row r="5363" spans="1:20" x14ac:dyDescent="0.25">
      <c r="A5363"/>
      <c r="B5363"/>
      <c r="C5363"/>
      <c r="D5363"/>
      <c r="E5363"/>
      <c r="F5363"/>
      <c r="G5363"/>
      <c r="H5363"/>
      <c r="I5363"/>
      <c r="J5363"/>
      <c r="K5363"/>
      <c r="L5363"/>
      <c r="M5363"/>
      <c r="N5363"/>
      <c r="O5363"/>
      <c r="P5363"/>
      <c r="Q5363"/>
      <c r="R5363"/>
      <c r="S5363"/>
      <c r="T5363"/>
    </row>
    <row r="5364" spans="1:20" x14ac:dyDescent="0.25">
      <c r="A5364"/>
      <c r="B5364"/>
      <c r="C5364"/>
      <c r="D5364"/>
      <c r="E5364"/>
      <c r="F5364"/>
      <c r="G5364"/>
      <c r="H5364"/>
      <c r="I5364"/>
      <c r="J5364"/>
      <c r="K5364"/>
      <c r="L5364"/>
      <c r="M5364"/>
      <c r="N5364"/>
      <c r="O5364"/>
      <c r="P5364"/>
      <c r="Q5364"/>
      <c r="R5364"/>
      <c r="S5364"/>
      <c r="T5364"/>
    </row>
    <row r="5365" spans="1:20" x14ac:dyDescent="0.25">
      <c r="A5365"/>
      <c r="B5365"/>
      <c r="C5365"/>
      <c r="D5365"/>
      <c r="E5365"/>
      <c r="F5365"/>
      <c r="G5365"/>
      <c r="H5365"/>
      <c r="I5365"/>
      <c r="J5365"/>
      <c r="K5365"/>
      <c r="L5365"/>
      <c r="M5365"/>
      <c r="N5365"/>
      <c r="O5365"/>
      <c r="P5365"/>
      <c r="Q5365"/>
      <c r="R5365"/>
      <c r="S5365"/>
      <c r="T5365"/>
    </row>
    <row r="5366" spans="1:20" x14ac:dyDescent="0.25">
      <c r="A5366"/>
      <c r="B5366"/>
      <c r="C5366"/>
      <c r="D5366"/>
      <c r="E5366"/>
      <c r="F5366"/>
      <c r="G5366"/>
      <c r="H5366"/>
      <c r="I5366"/>
      <c r="J5366"/>
      <c r="K5366"/>
      <c r="L5366"/>
      <c r="M5366"/>
      <c r="N5366"/>
      <c r="O5366"/>
      <c r="P5366"/>
      <c r="Q5366"/>
      <c r="R5366"/>
      <c r="S5366"/>
      <c r="T5366"/>
    </row>
    <row r="5367" spans="1:20" x14ac:dyDescent="0.25">
      <c r="A5367"/>
      <c r="B5367"/>
      <c r="C5367"/>
      <c r="D5367"/>
      <c r="E5367"/>
      <c r="F5367"/>
      <c r="G5367"/>
      <c r="H5367"/>
      <c r="I5367"/>
      <c r="J5367"/>
      <c r="K5367"/>
      <c r="L5367"/>
      <c r="M5367"/>
      <c r="N5367"/>
      <c r="O5367"/>
      <c r="P5367"/>
      <c r="Q5367"/>
      <c r="R5367"/>
      <c r="S5367"/>
      <c r="T5367"/>
    </row>
    <row r="5368" spans="1:20" x14ac:dyDescent="0.25">
      <c r="A5368"/>
      <c r="B5368"/>
      <c r="C5368"/>
      <c r="D5368"/>
      <c r="E5368"/>
      <c r="F5368"/>
      <c r="G5368"/>
      <c r="H5368"/>
      <c r="I5368"/>
      <c r="J5368"/>
      <c r="K5368"/>
      <c r="L5368"/>
      <c r="M5368"/>
      <c r="N5368"/>
      <c r="O5368"/>
      <c r="P5368"/>
      <c r="Q5368"/>
      <c r="R5368"/>
      <c r="S5368"/>
      <c r="T5368"/>
    </row>
    <row r="5369" spans="1:20" x14ac:dyDescent="0.25">
      <c r="A5369"/>
      <c r="B5369"/>
      <c r="C5369"/>
      <c r="D5369"/>
      <c r="E5369"/>
      <c r="F5369"/>
      <c r="G5369"/>
      <c r="H5369"/>
      <c r="I5369"/>
      <c r="J5369"/>
      <c r="K5369"/>
      <c r="L5369"/>
      <c r="M5369"/>
      <c r="N5369"/>
      <c r="O5369"/>
      <c r="P5369"/>
      <c r="Q5369"/>
      <c r="R5369"/>
      <c r="S5369"/>
      <c r="T5369"/>
    </row>
    <row r="5370" spans="1:20" x14ac:dyDescent="0.25">
      <c r="A5370"/>
      <c r="B5370"/>
      <c r="C5370"/>
      <c r="D5370"/>
      <c r="E5370"/>
      <c r="F5370"/>
      <c r="G5370"/>
      <c r="H5370"/>
      <c r="I5370"/>
      <c r="J5370"/>
      <c r="K5370"/>
      <c r="L5370"/>
      <c r="M5370"/>
      <c r="N5370"/>
      <c r="O5370"/>
      <c r="P5370"/>
      <c r="Q5370"/>
      <c r="R5370"/>
      <c r="S5370"/>
      <c r="T5370"/>
    </row>
    <row r="5371" spans="1:20" x14ac:dyDescent="0.25">
      <c r="A5371"/>
      <c r="B5371"/>
      <c r="C5371"/>
      <c r="D5371"/>
      <c r="E5371"/>
      <c r="F5371"/>
      <c r="G5371"/>
      <c r="H5371"/>
      <c r="I5371"/>
      <c r="J5371"/>
      <c r="K5371"/>
      <c r="L5371"/>
      <c r="M5371"/>
      <c r="N5371"/>
      <c r="O5371"/>
      <c r="P5371"/>
      <c r="Q5371"/>
      <c r="R5371"/>
      <c r="S5371"/>
      <c r="T5371"/>
    </row>
    <row r="5372" spans="1:20" x14ac:dyDescent="0.25">
      <c r="A5372"/>
      <c r="B5372"/>
      <c r="C5372"/>
      <c r="D5372"/>
      <c r="E5372"/>
      <c r="F5372"/>
      <c r="G5372"/>
      <c r="H5372"/>
      <c r="I5372"/>
      <c r="J5372"/>
      <c r="K5372"/>
      <c r="L5372"/>
      <c r="M5372"/>
      <c r="N5372"/>
      <c r="O5372"/>
      <c r="P5372"/>
      <c r="Q5372"/>
      <c r="R5372"/>
      <c r="S5372"/>
      <c r="T5372"/>
    </row>
    <row r="5373" spans="1:20" x14ac:dyDescent="0.25">
      <c r="A5373"/>
      <c r="B5373"/>
      <c r="C5373"/>
      <c r="D5373"/>
      <c r="E5373"/>
      <c r="F5373"/>
      <c r="G5373"/>
      <c r="H5373"/>
      <c r="I5373"/>
      <c r="J5373"/>
      <c r="K5373"/>
      <c r="L5373"/>
      <c r="M5373"/>
      <c r="N5373"/>
      <c r="O5373"/>
      <c r="P5373"/>
      <c r="Q5373"/>
      <c r="R5373"/>
      <c r="S5373"/>
      <c r="T5373"/>
    </row>
    <row r="5374" spans="1:20" x14ac:dyDescent="0.25">
      <c r="A5374"/>
      <c r="B5374"/>
      <c r="C5374"/>
      <c r="D5374"/>
      <c r="E5374"/>
      <c r="F5374"/>
      <c r="G5374"/>
      <c r="H5374"/>
      <c r="I5374"/>
      <c r="J5374"/>
      <c r="K5374"/>
      <c r="L5374"/>
      <c r="M5374"/>
      <c r="N5374"/>
      <c r="O5374"/>
      <c r="P5374"/>
      <c r="Q5374"/>
      <c r="R5374"/>
      <c r="S5374"/>
      <c r="T5374"/>
    </row>
    <row r="5375" spans="1:20" x14ac:dyDescent="0.25">
      <c r="A5375"/>
      <c r="B5375"/>
      <c r="C5375"/>
      <c r="D5375"/>
      <c r="E5375"/>
      <c r="F5375"/>
      <c r="G5375"/>
      <c r="H5375"/>
      <c r="I5375"/>
      <c r="J5375"/>
      <c r="K5375"/>
      <c r="L5375"/>
      <c r="M5375"/>
      <c r="N5375"/>
      <c r="O5375"/>
      <c r="P5375"/>
      <c r="Q5375"/>
      <c r="R5375"/>
      <c r="S5375"/>
      <c r="T5375"/>
    </row>
    <row r="5376" spans="1:20" x14ac:dyDescent="0.25">
      <c r="A5376"/>
      <c r="B5376"/>
      <c r="C5376"/>
      <c r="D5376"/>
      <c r="E5376"/>
      <c r="F5376"/>
      <c r="G5376"/>
      <c r="H5376"/>
      <c r="I5376"/>
      <c r="J5376"/>
      <c r="K5376"/>
      <c r="L5376"/>
      <c r="M5376"/>
      <c r="N5376"/>
      <c r="O5376"/>
      <c r="P5376"/>
      <c r="Q5376"/>
      <c r="R5376"/>
      <c r="S5376"/>
      <c r="T5376"/>
    </row>
    <row r="5377" spans="1:20" x14ac:dyDescent="0.25">
      <c r="A5377"/>
      <c r="B5377"/>
      <c r="C5377"/>
      <c r="D5377"/>
      <c r="E5377"/>
      <c r="F5377"/>
      <c r="G5377"/>
      <c r="H5377"/>
      <c r="I5377"/>
      <c r="J5377"/>
      <c r="K5377"/>
      <c r="L5377"/>
      <c r="M5377"/>
      <c r="N5377"/>
      <c r="O5377"/>
      <c r="P5377"/>
      <c r="Q5377"/>
      <c r="R5377"/>
      <c r="S5377"/>
      <c r="T5377"/>
    </row>
    <row r="5378" spans="1:20" x14ac:dyDescent="0.25">
      <c r="A5378"/>
      <c r="B5378"/>
      <c r="C5378"/>
      <c r="D5378"/>
      <c r="E5378"/>
      <c r="F5378"/>
      <c r="G5378"/>
      <c r="H5378"/>
      <c r="I5378"/>
      <c r="J5378"/>
      <c r="K5378"/>
      <c r="L5378"/>
      <c r="M5378"/>
      <c r="N5378"/>
      <c r="O5378"/>
      <c r="P5378"/>
      <c r="Q5378"/>
      <c r="R5378"/>
      <c r="S5378"/>
      <c r="T5378"/>
    </row>
    <row r="5379" spans="1:20" x14ac:dyDescent="0.25">
      <c r="A5379"/>
      <c r="B5379"/>
      <c r="C5379"/>
      <c r="D5379"/>
      <c r="E5379"/>
      <c r="F5379"/>
      <c r="G5379"/>
      <c r="H5379"/>
      <c r="I5379"/>
      <c r="J5379"/>
      <c r="K5379"/>
      <c r="L5379"/>
      <c r="M5379"/>
      <c r="N5379"/>
      <c r="O5379"/>
      <c r="P5379"/>
      <c r="Q5379"/>
      <c r="R5379"/>
      <c r="S5379"/>
      <c r="T5379"/>
    </row>
    <row r="5380" spans="1:20" x14ac:dyDescent="0.25">
      <c r="A5380"/>
      <c r="B5380"/>
      <c r="C5380"/>
      <c r="D5380"/>
      <c r="E5380"/>
      <c r="F5380"/>
      <c r="G5380"/>
      <c r="H5380"/>
      <c r="I5380"/>
      <c r="J5380"/>
      <c r="K5380"/>
      <c r="L5380"/>
      <c r="M5380"/>
      <c r="N5380"/>
      <c r="O5380"/>
      <c r="P5380"/>
      <c r="Q5380"/>
      <c r="R5380"/>
      <c r="S5380"/>
      <c r="T5380"/>
    </row>
    <row r="5381" spans="1:20" x14ac:dyDescent="0.25">
      <c r="A5381"/>
      <c r="B5381"/>
      <c r="C5381"/>
      <c r="D5381"/>
      <c r="E5381"/>
      <c r="F5381"/>
      <c r="G5381"/>
      <c r="H5381"/>
      <c r="I5381"/>
      <c r="J5381"/>
      <c r="K5381"/>
      <c r="L5381"/>
      <c r="M5381"/>
      <c r="N5381"/>
      <c r="O5381"/>
      <c r="P5381"/>
      <c r="Q5381"/>
      <c r="R5381"/>
      <c r="S5381"/>
      <c r="T5381"/>
    </row>
    <row r="5382" spans="1:20" x14ac:dyDescent="0.25">
      <c r="A5382"/>
      <c r="B5382"/>
      <c r="C5382"/>
      <c r="D5382"/>
      <c r="E5382"/>
      <c r="F5382"/>
      <c r="G5382"/>
      <c r="H5382"/>
      <c r="I5382"/>
      <c r="J5382"/>
      <c r="K5382"/>
      <c r="L5382"/>
      <c r="M5382"/>
      <c r="N5382"/>
      <c r="O5382"/>
      <c r="P5382"/>
      <c r="Q5382"/>
      <c r="R5382"/>
      <c r="S5382"/>
      <c r="T5382"/>
    </row>
    <row r="5383" spans="1:20" x14ac:dyDescent="0.25">
      <c r="A5383"/>
      <c r="B5383"/>
      <c r="C5383"/>
      <c r="D5383"/>
      <c r="E5383"/>
      <c r="F5383"/>
      <c r="G5383"/>
      <c r="H5383"/>
      <c r="I5383"/>
      <c r="J5383"/>
      <c r="K5383"/>
      <c r="L5383"/>
      <c r="M5383"/>
      <c r="N5383"/>
      <c r="O5383"/>
      <c r="P5383"/>
      <c r="Q5383"/>
      <c r="R5383"/>
      <c r="S5383"/>
      <c r="T5383"/>
    </row>
    <row r="5384" spans="1:20" x14ac:dyDescent="0.25">
      <c r="A5384"/>
      <c r="B5384"/>
      <c r="C5384"/>
      <c r="D5384"/>
      <c r="E5384"/>
      <c r="F5384"/>
      <c r="G5384"/>
      <c r="H5384"/>
      <c r="I5384"/>
      <c r="J5384"/>
      <c r="K5384"/>
      <c r="L5384"/>
      <c r="M5384"/>
      <c r="N5384"/>
      <c r="O5384"/>
      <c r="P5384"/>
      <c r="Q5384"/>
      <c r="R5384"/>
      <c r="S5384"/>
      <c r="T5384"/>
    </row>
    <row r="5385" spans="1:20" x14ac:dyDescent="0.25">
      <c r="A5385"/>
      <c r="B5385"/>
      <c r="C5385"/>
      <c r="D5385"/>
      <c r="E5385"/>
      <c r="F5385"/>
      <c r="G5385"/>
      <c r="H5385"/>
      <c r="I5385"/>
      <c r="J5385"/>
      <c r="K5385"/>
      <c r="L5385"/>
      <c r="M5385"/>
      <c r="N5385"/>
      <c r="O5385"/>
      <c r="P5385"/>
      <c r="Q5385"/>
      <c r="R5385"/>
      <c r="S5385"/>
      <c r="T5385"/>
    </row>
    <row r="5386" spans="1:20" x14ac:dyDescent="0.25">
      <c r="A5386"/>
      <c r="B5386"/>
      <c r="C5386"/>
      <c r="D5386"/>
      <c r="E5386"/>
      <c r="F5386"/>
      <c r="G5386"/>
      <c r="H5386"/>
      <c r="I5386"/>
      <c r="J5386"/>
      <c r="K5386"/>
      <c r="L5386"/>
      <c r="M5386"/>
      <c r="N5386"/>
      <c r="O5386"/>
      <c r="P5386"/>
      <c r="Q5386"/>
      <c r="R5386"/>
      <c r="S5386"/>
      <c r="T5386"/>
    </row>
    <row r="5387" spans="1:20" x14ac:dyDescent="0.25">
      <c r="A5387"/>
      <c r="B5387"/>
      <c r="C5387"/>
      <c r="D5387"/>
      <c r="E5387"/>
      <c r="F5387"/>
      <c r="G5387"/>
      <c r="H5387"/>
      <c r="I5387"/>
      <c r="J5387"/>
      <c r="K5387"/>
      <c r="L5387"/>
      <c r="M5387"/>
      <c r="N5387"/>
      <c r="O5387"/>
      <c r="P5387"/>
      <c r="Q5387"/>
      <c r="R5387"/>
      <c r="S5387"/>
      <c r="T5387"/>
    </row>
    <row r="5388" spans="1:20" x14ac:dyDescent="0.25">
      <c r="A5388"/>
      <c r="B5388"/>
      <c r="C5388"/>
      <c r="D5388"/>
      <c r="E5388"/>
      <c r="F5388"/>
      <c r="G5388"/>
      <c r="H5388"/>
      <c r="I5388"/>
      <c r="J5388"/>
      <c r="K5388"/>
      <c r="L5388"/>
      <c r="M5388"/>
      <c r="N5388"/>
      <c r="O5388"/>
      <c r="P5388"/>
      <c r="Q5388"/>
      <c r="R5388"/>
      <c r="S5388"/>
      <c r="T5388"/>
    </row>
    <row r="5389" spans="1:20" x14ac:dyDescent="0.25">
      <c r="A5389"/>
      <c r="B5389"/>
      <c r="C5389"/>
      <c r="D5389"/>
      <c r="E5389"/>
      <c r="F5389"/>
      <c r="G5389"/>
      <c r="H5389"/>
      <c r="I5389"/>
      <c r="J5389"/>
      <c r="K5389"/>
      <c r="L5389"/>
      <c r="M5389"/>
      <c r="N5389"/>
      <c r="O5389"/>
      <c r="P5389"/>
      <c r="Q5389"/>
      <c r="R5389"/>
      <c r="S5389"/>
      <c r="T5389"/>
    </row>
    <row r="5390" spans="1:20" x14ac:dyDescent="0.25">
      <c r="A5390"/>
      <c r="B5390"/>
      <c r="C5390"/>
      <c r="D5390"/>
      <c r="E5390"/>
      <c r="F5390"/>
      <c r="G5390"/>
      <c r="H5390"/>
      <c r="I5390"/>
      <c r="J5390"/>
      <c r="K5390"/>
      <c r="L5390"/>
      <c r="M5390"/>
      <c r="N5390"/>
      <c r="O5390"/>
      <c r="P5390"/>
      <c r="Q5390"/>
      <c r="R5390"/>
      <c r="S5390"/>
      <c r="T5390"/>
    </row>
    <row r="5391" spans="1:20" x14ac:dyDescent="0.25">
      <c r="A5391"/>
      <c r="B5391"/>
      <c r="C5391"/>
      <c r="D5391"/>
      <c r="E5391"/>
      <c r="F5391"/>
      <c r="G5391"/>
      <c r="H5391"/>
      <c r="I5391"/>
      <c r="J5391"/>
      <c r="K5391"/>
      <c r="L5391"/>
      <c r="M5391"/>
      <c r="N5391"/>
      <c r="O5391"/>
      <c r="P5391"/>
      <c r="Q5391"/>
      <c r="R5391"/>
      <c r="S5391"/>
      <c r="T5391"/>
    </row>
    <row r="5392" spans="1:20" x14ac:dyDescent="0.25">
      <c r="A5392"/>
      <c r="B5392"/>
      <c r="C5392"/>
      <c r="D5392"/>
      <c r="E5392"/>
      <c r="F5392"/>
      <c r="G5392"/>
      <c r="H5392"/>
      <c r="I5392"/>
      <c r="J5392"/>
      <c r="K5392"/>
      <c r="L5392"/>
      <c r="M5392"/>
      <c r="N5392"/>
      <c r="O5392"/>
      <c r="P5392"/>
      <c r="Q5392"/>
      <c r="R5392"/>
      <c r="S5392"/>
      <c r="T5392"/>
    </row>
    <row r="5393" spans="1:20" x14ac:dyDescent="0.25">
      <c r="A5393"/>
      <c r="B5393"/>
      <c r="C5393"/>
      <c r="D5393"/>
      <c r="E5393"/>
      <c r="F5393"/>
      <c r="G5393"/>
      <c r="H5393"/>
      <c r="I5393"/>
      <c r="J5393"/>
      <c r="K5393"/>
      <c r="L5393"/>
      <c r="M5393"/>
      <c r="N5393"/>
      <c r="O5393"/>
      <c r="P5393"/>
      <c r="Q5393"/>
      <c r="R5393"/>
      <c r="S5393"/>
      <c r="T5393"/>
    </row>
    <row r="5394" spans="1:20" x14ac:dyDescent="0.25">
      <c r="A5394"/>
      <c r="B5394"/>
      <c r="C5394"/>
      <c r="D5394"/>
      <c r="E5394"/>
      <c r="F5394"/>
      <c r="G5394"/>
      <c r="H5394"/>
      <c r="I5394"/>
      <c r="J5394"/>
      <c r="K5394"/>
      <c r="L5394"/>
      <c r="M5394"/>
      <c r="N5394"/>
      <c r="O5394"/>
      <c r="P5394"/>
      <c r="Q5394"/>
      <c r="R5394"/>
      <c r="S5394"/>
      <c r="T5394"/>
    </row>
    <row r="5395" spans="1:20" x14ac:dyDescent="0.25">
      <c r="A5395"/>
      <c r="B5395"/>
      <c r="C5395"/>
      <c r="D5395"/>
      <c r="E5395"/>
      <c r="F5395"/>
      <c r="G5395"/>
      <c r="H5395"/>
      <c r="I5395"/>
      <c r="J5395"/>
      <c r="K5395"/>
      <c r="L5395"/>
      <c r="M5395"/>
      <c r="N5395"/>
      <c r="O5395"/>
      <c r="P5395"/>
      <c r="Q5395"/>
      <c r="R5395"/>
      <c r="S5395"/>
      <c r="T5395"/>
    </row>
    <row r="5396" spans="1:20" x14ac:dyDescent="0.25">
      <c r="A5396"/>
      <c r="B5396"/>
      <c r="C5396"/>
      <c r="D5396"/>
      <c r="E5396"/>
      <c r="F5396"/>
      <c r="G5396"/>
      <c r="H5396"/>
      <c r="I5396"/>
      <c r="J5396"/>
      <c r="K5396"/>
      <c r="L5396"/>
      <c r="M5396"/>
      <c r="N5396"/>
      <c r="O5396"/>
      <c r="P5396"/>
      <c r="Q5396"/>
      <c r="R5396"/>
      <c r="S5396"/>
      <c r="T5396"/>
    </row>
    <row r="5397" spans="1:20" x14ac:dyDescent="0.25">
      <c r="A5397"/>
      <c r="B5397"/>
      <c r="C5397"/>
      <c r="D5397"/>
      <c r="E5397"/>
      <c r="F5397"/>
      <c r="G5397"/>
      <c r="H5397"/>
      <c r="I5397"/>
      <c r="J5397"/>
      <c r="K5397"/>
      <c r="L5397"/>
      <c r="M5397"/>
      <c r="N5397"/>
      <c r="O5397"/>
      <c r="P5397"/>
      <c r="Q5397"/>
      <c r="R5397"/>
      <c r="S5397"/>
      <c r="T5397"/>
    </row>
    <row r="5398" spans="1:20" x14ac:dyDescent="0.25">
      <c r="A5398"/>
      <c r="B5398"/>
      <c r="C5398"/>
      <c r="D5398"/>
      <c r="E5398"/>
      <c r="F5398"/>
      <c r="G5398"/>
      <c r="H5398"/>
      <c r="I5398"/>
      <c r="J5398"/>
      <c r="K5398"/>
      <c r="L5398"/>
      <c r="M5398"/>
      <c r="N5398"/>
      <c r="O5398"/>
      <c r="P5398"/>
      <c r="Q5398"/>
      <c r="R5398"/>
      <c r="S5398"/>
      <c r="T5398"/>
    </row>
    <row r="5399" spans="1:20" x14ac:dyDescent="0.25">
      <c r="A5399"/>
      <c r="B5399"/>
      <c r="C5399"/>
      <c r="D5399"/>
      <c r="E5399"/>
      <c r="F5399"/>
      <c r="G5399"/>
      <c r="H5399"/>
      <c r="I5399"/>
      <c r="J5399"/>
      <c r="K5399"/>
      <c r="L5399"/>
      <c r="M5399"/>
      <c r="N5399"/>
      <c r="O5399"/>
      <c r="P5399"/>
      <c r="Q5399"/>
      <c r="R5399"/>
      <c r="S5399"/>
      <c r="T5399"/>
    </row>
    <row r="5400" spans="1:20" x14ac:dyDescent="0.25">
      <c r="A5400"/>
      <c r="B5400"/>
      <c r="C5400"/>
      <c r="D5400"/>
      <c r="E5400"/>
      <c r="F5400"/>
      <c r="G5400"/>
      <c r="H5400"/>
      <c r="I5400"/>
      <c r="J5400"/>
      <c r="K5400"/>
      <c r="L5400"/>
      <c r="M5400"/>
      <c r="N5400"/>
      <c r="O5400"/>
      <c r="P5400"/>
      <c r="Q5400"/>
      <c r="R5400"/>
      <c r="S5400"/>
      <c r="T5400"/>
    </row>
    <row r="5401" spans="1:20" x14ac:dyDescent="0.25">
      <c r="A5401"/>
      <c r="B5401"/>
      <c r="C5401"/>
      <c r="D5401"/>
      <c r="E5401"/>
      <c r="F5401"/>
      <c r="G5401"/>
      <c r="H5401"/>
      <c r="I5401"/>
      <c r="J5401"/>
      <c r="K5401"/>
      <c r="L5401"/>
      <c r="M5401"/>
      <c r="N5401"/>
      <c r="O5401"/>
      <c r="P5401"/>
      <c r="Q5401"/>
      <c r="R5401"/>
      <c r="S5401"/>
      <c r="T5401"/>
    </row>
    <row r="5402" spans="1:20" x14ac:dyDescent="0.25">
      <c r="A5402"/>
      <c r="B5402"/>
      <c r="C5402"/>
      <c r="D5402"/>
      <c r="E5402"/>
      <c r="F5402"/>
      <c r="G5402"/>
      <c r="H5402"/>
      <c r="I5402"/>
      <c r="J5402"/>
      <c r="K5402"/>
      <c r="L5402"/>
      <c r="M5402"/>
      <c r="N5402"/>
      <c r="O5402"/>
      <c r="P5402"/>
      <c r="Q5402"/>
      <c r="R5402"/>
      <c r="S5402"/>
      <c r="T5402"/>
    </row>
    <row r="5403" spans="1:20" x14ac:dyDescent="0.25">
      <c r="A5403"/>
      <c r="B5403"/>
      <c r="C5403"/>
      <c r="D5403"/>
      <c r="E5403"/>
      <c r="F5403"/>
      <c r="G5403"/>
      <c r="H5403"/>
      <c r="I5403"/>
      <c r="J5403"/>
      <c r="K5403"/>
      <c r="L5403"/>
      <c r="M5403"/>
      <c r="N5403"/>
      <c r="O5403"/>
      <c r="P5403"/>
      <c r="Q5403"/>
      <c r="R5403"/>
      <c r="S5403"/>
      <c r="T5403"/>
    </row>
    <row r="5404" spans="1:20" x14ac:dyDescent="0.25">
      <c r="A5404"/>
      <c r="B5404"/>
      <c r="C5404"/>
      <c r="D5404"/>
      <c r="E5404"/>
      <c r="F5404"/>
      <c r="G5404"/>
      <c r="H5404"/>
      <c r="I5404"/>
      <c r="J5404"/>
      <c r="K5404"/>
      <c r="L5404"/>
      <c r="M5404"/>
      <c r="N5404"/>
      <c r="O5404"/>
      <c r="P5404"/>
      <c r="Q5404"/>
      <c r="R5404"/>
      <c r="S5404"/>
      <c r="T5404"/>
    </row>
    <row r="5405" spans="1:20" x14ac:dyDescent="0.25">
      <c r="A5405"/>
      <c r="B5405"/>
      <c r="C5405"/>
      <c r="D5405"/>
      <c r="E5405"/>
      <c r="F5405"/>
      <c r="G5405"/>
      <c r="H5405"/>
      <c r="I5405"/>
      <c r="J5405"/>
      <c r="K5405"/>
      <c r="L5405"/>
      <c r="M5405"/>
      <c r="N5405"/>
      <c r="O5405"/>
      <c r="P5405"/>
      <c r="Q5405"/>
      <c r="R5405"/>
      <c r="S5405"/>
      <c r="T5405"/>
    </row>
    <row r="5406" spans="1:20" x14ac:dyDescent="0.25">
      <c r="A5406"/>
      <c r="B5406"/>
      <c r="C5406"/>
      <c r="D5406"/>
      <c r="E5406"/>
      <c r="F5406"/>
      <c r="G5406"/>
      <c r="H5406"/>
      <c r="I5406"/>
      <c r="J5406"/>
      <c r="K5406"/>
      <c r="L5406"/>
      <c r="M5406"/>
      <c r="N5406"/>
      <c r="O5406"/>
      <c r="P5406"/>
      <c r="Q5406"/>
      <c r="R5406"/>
      <c r="S5406"/>
      <c r="T5406"/>
    </row>
    <row r="5407" spans="1:20" x14ac:dyDescent="0.25">
      <c r="A5407"/>
      <c r="B5407"/>
      <c r="C5407"/>
      <c r="D5407"/>
      <c r="E5407"/>
      <c r="F5407"/>
      <c r="G5407"/>
      <c r="H5407"/>
      <c r="I5407"/>
      <c r="J5407"/>
      <c r="K5407"/>
      <c r="L5407"/>
      <c r="M5407"/>
      <c r="N5407"/>
      <c r="O5407"/>
      <c r="P5407"/>
      <c r="Q5407"/>
      <c r="R5407"/>
      <c r="S5407"/>
      <c r="T5407"/>
    </row>
    <row r="5408" spans="1:20" x14ac:dyDescent="0.25">
      <c r="A5408"/>
      <c r="B5408"/>
      <c r="C5408"/>
      <c r="D5408"/>
      <c r="E5408"/>
      <c r="F5408"/>
      <c r="G5408"/>
      <c r="H5408"/>
      <c r="I5408"/>
      <c r="J5408"/>
      <c r="K5408"/>
      <c r="L5408"/>
      <c r="M5408"/>
      <c r="N5408"/>
      <c r="O5408"/>
      <c r="P5408"/>
      <c r="Q5408"/>
      <c r="R5408"/>
      <c r="S5408"/>
      <c r="T5408"/>
    </row>
    <row r="5409" spans="1:20" x14ac:dyDescent="0.25">
      <c r="A5409"/>
      <c r="B5409"/>
      <c r="C5409"/>
      <c r="D5409"/>
      <c r="E5409"/>
      <c r="F5409"/>
      <c r="G5409"/>
      <c r="H5409"/>
      <c r="I5409"/>
      <c r="J5409"/>
      <c r="K5409"/>
      <c r="L5409"/>
      <c r="M5409"/>
      <c r="N5409"/>
      <c r="O5409"/>
      <c r="P5409"/>
      <c r="Q5409"/>
      <c r="R5409"/>
      <c r="S5409"/>
      <c r="T5409"/>
    </row>
    <row r="5410" spans="1:20" x14ac:dyDescent="0.25">
      <c r="A5410"/>
      <c r="B5410"/>
      <c r="C5410"/>
      <c r="D5410"/>
      <c r="E5410"/>
      <c r="F5410"/>
      <c r="G5410"/>
      <c r="H5410"/>
      <c r="I5410"/>
      <c r="J5410"/>
      <c r="K5410"/>
      <c r="L5410"/>
      <c r="M5410"/>
      <c r="N5410"/>
      <c r="O5410"/>
      <c r="P5410"/>
      <c r="Q5410"/>
      <c r="R5410"/>
      <c r="S5410"/>
      <c r="T5410"/>
    </row>
    <row r="5411" spans="1:20" x14ac:dyDescent="0.25">
      <c r="A5411"/>
      <c r="B5411"/>
      <c r="C5411"/>
      <c r="D5411"/>
      <c r="E5411"/>
      <c r="F5411"/>
      <c r="G5411"/>
      <c r="H5411"/>
      <c r="I5411"/>
      <c r="J5411"/>
      <c r="K5411"/>
      <c r="L5411"/>
      <c r="M5411"/>
      <c r="N5411"/>
      <c r="O5411"/>
      <c r="P5411"/>
      <c r="Q5411"/>
      <c r="R5411"/>
      <c r="S5411"/>
      <c r="T5411"/>
    </row>
    <row r="5412" spans="1:20" x14ac:dyDescent="0.25">
      <c r="A5412"/>
      <c r="B5412"/>
      <c r="C5412"/>
      <c r="D5412"/>
      <c r="E5412"/>
      <c r="F5412"/>
      <c r="G5412"/>
      <c r="H5412"/>
      <c r="I5412"/>
      <c r="J5412"/>
      <c r="K5412"/>
      <c r="L5412"/>
      <c r="M5412"/>
      <c r="N5412"/>
      <c r="O5412"/>
      <c r="P5412"/>
      <c r="Q5412"/>
      <c r="R5412"/>
      <c r="S5412"/>
      <c r="T5412"/>
    </row>
    <row r="5413" spans="1:20" x14ac:dyDescent="0.25">
      <c r="A5413"/>
      <c r="B5413"/>
      <c r="C5413"/>
      <c r="D5413"/>
      <c r="E5413"/>
      <c r="F5413"/>
      <c r="G5413"/>
      <c r="H5413"/>
      <c r="I5413"/>
      <c r="J5413"/>
      <c r="K5413"/>
      <c r="L5413"/>
      <c r="M5413"/>
      <c r="N5413"/>
      <c r="O5413"/>
      <c r="P5413"/>
      <c r="Q5413"/>
      <c r="R5413"/>
      <c r="S5413"/>
      <c r="T5413"/>
    </row>
    <row r="5414" spans="1:20" x14ac:dyDescent="0.25">
      <c r="A5414"/>
      <c r="B5414"/>
      <c r="C5414"/>
      <c r="D5414"/>
      <c r="E5414"/>
      <c r="F5414"/>
      <c r="G5414"/>
      <c r="H5414"/>
      <c r="I5414"/>
      <c r="J5414"/>
      <c r="K5414"/>
      <c r="L5414"/>
      <c r="M5414"/>
      <c r="N5414"/>
      <c r="O5414"/>
      <c r="P5414"/>
      <c r="Q5414"/>
      <c r="R5414"/>
      <c r="S5414"/>
      <c r="T5414"/>
    </row>
    <row r="5415" spans="1:20" x14ac:dyDescent="0.25">
      <c r="A5415"/>
      <c r="B5415"/>
      <c r="C5415"/>
      <c r="D5415"/>
      <c r="E5415"/>
      <c r="F5415"/>
      <c r="G5415"/>
      <c r="H5415"/>
      <c r="I5415"/>
      <c r="J5415"/>
      <c r="K5415"/>
      <c r="L5415"/>
      <c r="M5415"/>
      <c r="N5415"/>
      <c r="O5415"/>
      <c r="P5415"/>
      <c r="Q5415"/>
      <c r="R5415"/>
      <c r="S5415"/>
      <c r="T5415"/>
    </row>
    <row r="5416" spans="1:20" x14ac:dyDescent="0.25">
      <c r="A5416"/>
      <c r="B5416"/>
      <c r="C5416"/>
      <c r="D5416"/>
      <c r="E5416"/>
      <c r="F5416"/>
      <c r="G5416"/>
      <c r="H5416"/>
      <c r="I5416"/>
      <c r="J5416"/>
      <c r="K5416"/>
      <c r="L5416"/>
      <c r="M5416"/>
      <c r="N5416"/>
      <c r="O5416"/>
      <c r="P5416"/>
      <c r="Q5416"/>
      <c r="R5416"/>
      <c r="S5416"/>
      <c r="T5416"/>
    </row>
    <row r="5417" spans="1:20" x14ac:dyDescent="0.25">
      <c r="A5417"/>
      <c r="B5417"/>
      <c r="C5417"/>
      <c r="D5417"/>
      <c r="E5417"/>
      <c r="F5417"/>
      <c r="G5417"/>
      <c r="H5417"/>
      <c r="I5417"/>
      <c r="J5417"/>
      <c r="K5417"/>
      <c r="L5417"/>
      <c r="M5417"/>
      <c r="N5417"/>
      <c r="O5417"/>
      <c r="P5417"/>
      <c r="Q5417"/>
      <c r="R5417"/>
      <c r="S5417"/>
      <c r="T5417"/>
    </row>
    <row r="5418" spans="1:20" x14ac:dyDescent="0.25">
      <c r="A5418"/>
      <c r="B5418"/>
      <c r="C5418"/>
      <c r="D5418"/>
      <c r="E5418"/>
      <c r="F5418"/>
      <c r="G5418"/>
      <c r="H5418"/>
      <c r="I5418"/>
      <c r="J5418"/>
      <c r="K5418"/>
      <c r="L5418"/>
      <c r="M5418"/>
      <c r="N5418"/>
      <c r="O5418"/>
      <c r="P5418"/>
      <c r="Q5418"/>
      <c r="R5418"/>
      <c r="S5418"/>
      <c r="T5418"/>
    </row>
    <row r="5419" spans="1:20" x14ac:dyDescent="0.25">
      <c r="A5419"/>
      <c r="B5419"/>
      <c r="C5419"/>
      <c r="D5419"/>
      <c r="E5419"/>
      <c r="F5419"/>
      <c r="G5419"/>
      <c r="H5419"/>
      <c r="I5419"/>
      <c r="J5419"/>
      <c r="K5419"/>
      <c r="L5419"/>
      <c r="M5419"/>
      <c r="N5419"/>
      <c r="O5419"/>
      <c r="P5419"/>
      <c r="Q5419"/>
      <c r="R5419"/>
      <c r="S5419"/>
      <c r="T5419"/>
    </row>
    <row r="5420" spans="1:20" x14ac:dyDescent="0.25">
      <c r="A5420"/>
      <c r="B5420"/>
      <c r="C5420"/>
      <c r="D5420"/>
      <c r="E5420"/>
      <c r="F5420"/>
      <c r="G5420"/>
      <c r="H5420"/>
      <c r="I5420"/>
      <c r="J5420"/>
      <c r="K5420"/>
      <c r="L5420"/>
      <c r="M5420"/>
      <c r="N5420"/>
      <c r="O5420"/>
      <c r="P5420"/>
      <c r="Q5420"/>
      <c r="R5420"/>
      <c r="S5420"/>
      <c r="T5420"/>
    </row>
    <row r="5421" spans="1:20" x14ac:dyDescent="0.25">
      <c r="A5421"/>
      <c r="B5421"/>
      <c r="C5421"/>
      <c r="D5421"/>
      <c r="E5421"/>
      <c r="F5421"/>
      <c r="G5421"/>
      <c r="H5421"/>
      <c r="I5421"/>
      <c r="J5421"/>
      <c r="K5421"/>
      <c r="L5421"/>
      <c r="M5421"/>
      <c r="N5421"/>
      <c r="O5421"/>
      <c r="P5421"/>
      <c r="Q5421"/>
      <c r="R5421"/>
      <c r="S5421"/>
      <c r="T5421"/>
    </row>
    <row r="5422" spans="1:20" x14ac:dyDescent="0.25">
      <c r="A5422"/>
      <c r="B5422"/>
      <c r="C5422"/>
      <c r="D5422"/>
      <c r="E5422"/>
      <c r="F5422"/>
      <c r="G5422"/>
      <c r="H5422"/>
      <c r="I5422"/>
      <c r="J5422"/>
      <c r="K5422"/>
      <c r="L5422"/>
      <c r="M5422"/>
      <c r="N5422"/>
      <c r="O5422"/>
      <c r="P5422"/>
      <c r="Q5422"/>
      <c r="R5422"/>
      <c r="S5422"/>
      <c r="T5422"/>
    </row>
    <row r="5423" spans="1:20" x14ac:dyDescent="0.25">
      <c r="A5423"/>
      <c r="B5423"/>
      <c r="C5423"/>
      <c r="D5423"/>
      <c r="E5423"/>
      <c r="F5423"/>
      <c r="G5423"/>
      <c r="H5423"/>
      <c r="I5423"/>
      <c r="J5423"/>
      <c r="K5423"/>
      <c r="L5423"/>
      <c r="M5423"/>
      <c r="N5423"/>
      <c r="O5423"/>
      <c r="P5423"/>
      <c r="Q5423"/>
      <c r="R5423"/>
      <c r="S5423"/>
      <c r="T5423"/>
    </row>
    <row r="5424" spans="1:20" x14ac:dyDescent="0.25">
      <c r="A5424"/>
      <c r="B5424"/>
      <c r="C5424"/>
      <c r="D5424"/>
      <c r="E5424"/>
      <c r="F5424"/>
      <c r="G5424"/>
      <c r="H5424"/>
      <c r="I5424"/>
      <c r="J5424"/>
      <c r="K5424"/>
      <c r="L5424"/>
      <c r="M5424"/>
      <c r="N5424"/>
      <c r="O5424"/>
      <c r="P5424"/>
      <c r="Q5424"/>
      <c r="R5424"/>
      <c r="S5424"/>
      <c r="T5424"/>
    </row>
    <row r="5425" spans="1:20" x14ac:dyDescent="0.25">
      <c r="A5425"/>
      <c r="B5425"/>
      <c r="C5425"/>
      <c r="D5425"/>
      <c r="E5425"/>
      <c r="F5425"/>
      <c r="G5425"/>
      <c r="H5425"/>
      <c r="I5425"/>
      <c r="J5425"/>
      <c r="K5425"/>
      <c r="L5425"/>
      <c r="M5425"/>
      <c r="N5425"/>
      <c r="O5425"/>
      <c r="P5425"/>
      <c r="Q5425"/>
      <c r="R5425"/>
      <c r="S5425"/>
      <c r="T5425"/>
    </row>
    <row r="5426" spans="1:20" x14ac:dyDescent="0.25">
      <c r="A5426"/>
      <c r="B5426"/>
      <c r="C5426"/>
      <c r="D5426"/>
      <c r="E5426"/>
      <c r="F5426"/>
      <c r="G5426"/>
      <c r="H5426"/>
      <c r="I5426"/>
      <c r="J5426"/>
      <c r="K5426"/>
      <c r="L5426"/>
      <c r="M5426"/>
      <c r="N5426"/>
      <c r="O5426"/>
      <c r="P5426"/>
      <c r="Q5426"/>
      <c r="R5426"/>
      <c r="S5426"/>
      <c r="T5426"/>
    </row>
    <row r="5427" spans="1:20" x14ac:dyDescent="0.25">
      <c r="A5427"/>
      <c r="B5427"/>
      <c r="C5427"/>
      <c r="D5427"/>
      <c r="E5427"/>
      <c r="F5427"/>
      <c r="G5427"/>
      <c r="H5427"/>
      <c r="I5427"/>
      <c r="J5427"/>
      <c r="K5427"/>
      <c r="L5427"/>
      <c r="M5427"/>
      <c r="N5427"/>
      <c r="O5427"/>
      <c r="P5427"/>
      <c r="Q5427"/>
      <c r="R5427"/>
      <c r="S5427"/>
      <c r="T5427"/>
    </row>
    <row r="5428" spans="1:20" x14ac:dyDescent="0.25">
      <c r="A5428"/>
      <c r="B5428"/>
      <c r="C5428"/>
      <c r="D5428"/>
      <c r="E5428"/>
      <c r="F5428"/>
      <c r="G5428"/>
      <c r="H5428"/>
      <c r="I5428"/>
      <c r="J5428"/>
      <c r="K5428"/>
      <c r="L5428"/>
      <c r="M5428"/>
      <c r="N5428"/>
      <c r="O5428"/>
      <c r="P5428"/>
      <c r="Q5428"/>
      <c r="R5428"/>
      <c r="S5428"/>
      <c r="T5428"/>
    </row>
    <row r="5429" spans="1:20" x14ac:dyDescent="0.25">
      <c r="A5429"/>
      <c r="B5429"/>
      <c r="C5429"/>
      <c r="D5429"/>
      <c r="E5429"/>
      <c r="F5429"/>
      <c r="G5429"/>
      <c r="H5429"/>
      <c r="I5429"/>
      <c r="J5429"/>
      <c r="K5429"/>
      <c r="L5429"/>
      <c r="M5429"/>
      <c r="N5429"/>
      <c r="O5429"/>
      <c r="P5429"/>
      <c r="Q5429"/>
      <c r="R5429"/>
      <c r="S5429"/>
      <c r="T5429"/>
    </row>
    <row r="5430" spans="1:20" x14ac:dyDescent="0.25">
      <c r="A5430"/>
      <c r="B5430"/>
      <c r="C5430"/>
      <c r="D5430"/>
      <c r="E5430"/>
      <c r="F5430"/>
      <c r="G5430"/>
      <c r="H5430"/>
      <c r="I5430"/>
      <c r="J5430"/>
      <c r="K5430"/>
      <c r="L5430"/>
      <c r="M5430"/>
      <c r="N5430"/>
      <c r="O5430"/>
      <c r="P5430"/>
      <c r="Q5430"/>
      <c r="R5430"/>
      <c r="S5430"/>
      <c r="T5430"/>
    </row>
    <row r="5431" spans="1:20" x14ac:dyDescent="0.25">
      <c r="A5431"/>
      <c r="B5431"/>
      <c r="C5431"/>
      <c r="D5431"/>
      <c r="E5431"/>
      <c r="F5431"/>
      <c r="G5431"/>
      <c r="H5431"/>
      <c r="I5431"/>
      <c r="J5431"/>
      <c r="K5431"/>
      <c r="L5431"/>
      <c r="M5431"/>
      <c r="N5431"/>
      <c r="O5431"/>
      <c r="P5431"/>
      <c r="Q5431"/>
      <c r="R5431"/>
      <c r="S5431"/>
      <c r="T5431"/>
    </row>
    <row r="5432" spans="1:20" x14ac:dyDescent="0.25">
      <c r="A5432"/>
      <c r="B5432"/>
      <c r="C5432"/>
      <c r="D5432"/>
      <c r="E5432"/>
      <c r="F5432"/>
      <c r="G5432"/>
      <c r="H5432"/>
      <c r="I5432"/>
      <c r="J5432"/>
      <c r="K5432"/>
      <c r="L5432"/>
      <c r="M5432"/>
      <c r="N5432"/>
      <c r="O5432"/>
      <c r="P5432"/>
      <c r="Q5432"/>
      <c r="R5432"/>
      <c r="S5432"/>
      <c r="T5432"/>
    </row>
    <row r="5433" spans="1:20" x14ac:dyDescent="0.25">
      <c r="A5433"/>
      <c r="B5433"/>
      <c r="C5433"/>
      <c r="D5433"/>
      <c r="E5433"/>
      <c r="F5433"/>
      <c r="G5433"/>
      <c r="H5433"/>
      <c r="I5433"/>
      <c r="J5433"/>
      <c r="K5433"/>
      <c r="L5433"/>
      <c r="M5433"/>
      <c r="N5433"/>
      <c r="O5433"/>
      <c r="P5433"/>
      <c r="Q5433"/>
      <c r="R5433"/>
      <c r="S5433"/>
      <c r="T5433"/>
    </row>
    <row r="5434" spans="1:20" x14ac:dyDescent="0.25">
      <c r="A5434"/>
      <c r="B5434"/>
      <c r="C5434"/>
      <c r="D5434"/>
      <c r="E5434"/>
      <c r="F5434"/>
      <c r="G5434"/>
      <c r="H5434"/>
      <c r="I5434"/>
      <c r="J5434"/>
      <c r="K5434"/>
      <c r="L5434"/>
      <c r="M5434"/>
      <c r="N5434"/>
      <c r="O5434"/>
      <c r="P5434"/>
      <c r="Q5434"/>
      <c r="R5434"/>
      <c r="S5434"/>
      <c r="T5434"/>
    </row>
    <row r="5435" spans="1:20" x14ac:dyDescent="0.25">
      <c r="A5435"/>
      <c r="B5435"/>
      <c r="C5435"/>
      <c r="D5435"/>
      <c r="E5435"/>
      <c r="F5435"/>
      <c r="G5435"/>
      <c r="H5435"/>
      <c r="I5435"/>
      <c r="J5435"/>
      <c r="K5435"/>
      <c r="L5435"/>
      <c r="M5435"/>
      <c r="N5435"/>
      <c r="O5435"/>
      <c r="P5435"/>
      <c r="Q5435"/>
      <c r="R5435"/>
      <c r="S5435"/>
      <c r="T5435"/>
    </row>
    <row r="5436" spans="1:20" x14ac:dyDescent="0.25">
      <c r="A5436"/>
      <c r="B5436"/>
      <c r="C5436"/>
      <c r="D5436"/>
      <c r="E5436"/>
      <c r="F5436"/>
      <c r="G5436"/>
      <c r="H5436"/>
      <c r="I5436"/>
      <c r="J5436"/>
      <c r="K5436"/>
      <c r="L5436"/>
      <c r="M5436"/>
      <c r="N5436"/>
      <c r="O5436"/>
      <c r="P5436"/>
      <c r="Q5436"/>
      <c r="R5436"/>
      <c r="S5436"/>
      <c r="T5436"/>
    </row>
    <row r="5437" spans="1:20" x14ac:dyDescent="0.25">
      <c r="A5437"/>
      <c r="B5437"/>
      <c r="C5437"/>
      <c r="D5437"/>
      <c r="E5437"/>
      <c r="F5437"/>
      <c r="G5437"/>
      <c r="H5437"/>
      <c r="I5437"/>
      <c r="J5437"/>
      <c r="K5437"/>
      <c r="L5437"/>
      <c r="M5437"/>
      <c r="N5437"/>
      <c r="O5437"/>
      <c r="P5437"/>
      <c r="Q5437"/>
      <c r="R5437"/>
      <c r="S5437"/>
      <c r="T5437"/>
    </row>
    <row r="5438" spans="1:20" x14ac:dyDescent="0.25">
      <c r="A5438"/>
      <c r="B5438"/>
      <c r="C5438"/>
      <c r="D5438"/>
      <c r="E5438"/>
      <c r="F5438"/>
      <c r="G5438"/>
      <c r="H5438"/>
      <c r="I5438"/>
      <c r="J5438"/>
      <c r="K5438"/>
      <c r="L5438"/>
      <c r="M5438"/>
      <c r="N5438"/>
      <c r="O5438"/>
      <c r="P5438"/>
      <c r="Q5438"/>
      <c r="R5438"/>
      <c r="S5438"/>
      <c r="T5438"/>
    </row>
    <row r="5439" spans="1:20" x14ac:dyDescent="0.25">
      <c r="A5439"/>
      <c r="B5439"/>
      <c r="C5439"/>
      <c r="D5439"/>
      <c r="E5439"/>
      <c r="F5439"/>
      <c r="G5439"/>
      <c r="H5439"/>
      <c r="I5439"/>
      <c r="J5439"/>
      <c r="K5439"/>
      <c r="L5439"/>
      <c r="M5439"/>
      <c r="N5439"/>
      <c r="O5439"/>
      <c r="P5439"/>
      <c r="Q5439"/>
      <c r="R5439"/>
      <c r="S5439"/>
      <c r="T5439"/>
    </row>
    <row r="5440" spans="1:20" x14ac:dyDescent="0.25">
      <c r="A5440"/>
      <c r="B5440"/>
      <c r="C5440"/>
      <c r="D5440"/>
      <c r="E5440"/>
      <c r="F5440"/>
      <c r="G5440"/>
      <c r="H5440"/>
      <c r="I5440"/>
      <c r="J5440"/>
      <c r="K5440"/>
      <c r="L5440"/>
      <c r="M5440"/>
      <c r="N5440"/>
      <c r="O5440"/>
      <c r="P5440"/>
      <c r="Q5440"/>
      <c r="R5440"/>
      <c r="S5440"/>
      <c r="T5440"/>
    </row>
    <row r="5441" spans="1:20" x14ac:dyDescent="0.25">
      <c r="A5441"/>
      <c r="B5441"/>
      <c r="C5441"/>
      <c r="D5441"/>
      <c r="E5441"/>
      <c r="F5441"/>
      <c r="G5441"/>
      <c r="H5441"/>
      <c r="I5441"/>
      <c r="J5441"/>
      <c r="K5441"/>
      <c r="L5441"/>
      <c r="M5441"/>
      <c r="N5441"/>
      <c r="O5441"/>
      <c r="P5441"/>
      <c r="Q5441"/>
      <c r="R5441"/>
      <c r="S5441"/>
      <c r="T5441"/>
    </row>
    <row r="5442" spans="1:20" x14ac:dyDescent="0.25">
      <c r="A5442"/>
      <c r="B5442"/>
      <c r="C5442"/>
      <c r="D5442"/>
      <c r="E5442"/>
      <c r="F5442"/>
      <c r="G5442"/>
      <c r="H5442"/>
      <c r="I5442"/>
      <c r="J5442"/>
      <c r="K5442"/>
      <c r="L5442"/>
      <c r="M5442"/>
      <c r="N5442"/>
      <c r="O5442"/>
      <c r="P5442"/>
      <c r="Q5442"/>
      <c r="R5442"/>
      <c r="S5442"/>
      <c r="T5442"/>
    </row>
    <row r="5443" spans="1:20" x14ac:dyDescent="0.25">
      <c r="A5443"/>
      <c r="B5443"/>
      <c r="C5443"/>
      <c r="D5443"/>
      <c r="E5443"/>
      <c r="F5443"/>
      <c r="G5443"/>
      <c r="H5443"/>
      <c r="I5443"/>
      <c r="J5443"/>
      <c r="K5443"/>
      <c r="L5443"/>
      <c r="M5443"/>
      <c r="N5443"/>
      <c r="O5443"/>
      <c r="P5443"/>
      <c r="Q5443"/>
      <c r="R5443"/>
      <c r="S5443"/>
      <c r="T5443"/>
    </row>
    <row r="5444" spans="1:20" x14ac:dyDescent="0.25">
      <c r="A5444"/>
      <c r="B5444"/>
      <c r="C5444"/>
      <c r="D5444"/>
      <c r="E5444"/>
      <c r="F5444"/>
      <c r="G5444"/>
      <c r="H5444"/>
      <c r="I5444"/>
      <c r="J5444"/>
      <c r="K5444"/>
      <c r="L5444"/>
      <c r="M5444"/>
      <c r="N5444"/>
      <c r="O5444"/>
      <c r="P5444"/>
      <c r="Q5444"/>
      <c r="R5444"/>
      <c r="S5444"/>
      <c r="T5444"/>
    </row>
    <row r="5445" spans="1:20" x14ac:dyDescent="0.25">
      <c r="A5445"/>
      <c r="B5445"/>
      <c r="C5445"/>
      <c r="D5445"/>
      <c r="E5445"/>
      <c r="F5445"/>
      <c r="G5445"/>
      <c r="H5445"/>
      <c r="I5445"/>
      <c r="J5445"/>
      <c r="K5445"/>
      <c r="L5445"/>
      <c r="M5445"/>
      <c r="N5445"/>
      <c r="O5445"/>
      <c r="P5445"/>
      <c r="Q5445"/>
      <c r="R5445"/>
      <c r="S5445"/>
      <c r="T5445"/>
    </row>
    <row r="5446" spans="1:20" x14ac:dyDescent="0.25">
      <c r="A5446"/>
      <c r="B5446"/>
      <c r="C5446"/>
      <c r="D5446"/>
      <c r="E5446"/>
      <c r="F5446"/>
      <c r="G5446"/>
      <c r="H5446"/>
      <c r="I5446"/>
      <c r="J5446"/>
      <c r="K5446"/>
      <c r="L5446"/>
      <c r="M5446"/>
      <c r="N5446"/>
      <c r="O5446"/>
      <c r="P5446"/>
      <c r="Q5446"/>
      <c r="R5446"/>
      <c r="S5446"/>
      <c r="T5446"/>
    </row>
    <row r="5447" spans="1:20" x14ac:dyDescent="0.25">
      <c r="A5447"/>
      <c r="B5447"/>
      <c r="C5447"/>
      <c r="D5447"/>
      <c r="E5447"/>
      <c r="F5447"/>
      <c r="G5447"/>
      <c r="H5447"/>
      <c r="I5447"/>
      <c r="J5447"/>
      <c r="K5447"/>
      <c r="L5447"/>
      <c r="M5447"/>
      <c r="N5447"/>
      <c r="O5447"/>
      <c r="P5447"/>
      <c r="Q5447"/>
      <c r="R5447"/>
      <c r="S5447"/>
      <c r="T5447"/>
    </row>
    <row r="5448" spans="1:20" x14ac:dyDescent="0.25">
      <c r="A5448"/>
      <c r="B5448"/>
      <c r="C5448"/>
      <c r="D5448"/>
      <c r="E5448"/>
      <c r="F5448"/>
      <c r="G5448"/>
      <c r="H5448"/>
      <c r="I5448"/>
      <c r="J5448"/>
      <c r="K5448"/>
      <c r="L5448"/>
      <c r="M5448"/>
      <c r="N5448"/>
      <c r="O5448"/>
      <c r="P5448"/>
      <c r="Q5448"/>
      <c r="R5448"/>
      <c r="S5448"/>
      <c r="T5448"/>
    </row>
    <row r="5449" spans="1:20" x14ac:dyDescent="0.25">
      <c r="A5449"/>
      <c r="B5449"/>
      <c r="C5449"/>
      <c r="D5449"/>
      <c r="E5449"/>
      <c r="F5449"/>
      <c r="G5449"/>
      <c r="H5449"/>
      <c r="I5449"/>
      <c r="J5449"/>
      <c r="K5449"/>
      <c r="L5449"/>
      <c r="M5449"/>
      <c r="N5449"/>
      <c r="O5449"/>
      <c r="P5449"/>
      <c r="Q5449"/>
      <c r="R5449"/>
      <c r="S5449"/>
      <c r="T5449"/>
    </row>
    <row r="5450" spans="1:20" x14ac:dyDescent="0.25">
      <c r="A5450"/>
      <c r="B5450"/>
      <c r="C5450"/>
      <c r="D5450"/>
      <c r="E5450"/>
      <c r="F5450"/>
      <c r="G5450"/>
      <c r="H5450"/>
      <c r="I5450"/>
      <c r="J5450"/>
      <c r="K5450"/>
      <c r="L5450"/>
      <c r="M5450"/>
      <c r="N5450"/>
      <c r="O5450"/>
      <c r="P5450"/>
      <c r="Q5450"/>
      <c r="R5450"/>
      <c r="S5450"/>
      <c r="T5450"/>
    </row>
    <row r="5451" spans="1:20" x14ac:dyDescent="0.25">
      <c r="A5451"/>
      <c r="B5451"/>
      <c r="C5451"/>
      <c r="D5451"/>
      <c r="E5451"/>
      <c r="F5451"/>
      <c r="G5451"/>
      <c r="H5451"/>
      <c r="I5451"/>
      <c r="J5451"/>
      <c r="K5451"/>
      <c r="L5451"/>
      <c r="M5451"/>
      <c r="N5451"/>
      <c r="O5451"/>
      <c r="P5451"/>
      <c r="Q5451"/>
      <c r="R5451"/>
      <c r="S5451"/>
      <c r="T5451"/>
    </row>
    <row r="5452" spans="1:20" x14ac:dyDescent="0.25">
      <c r="A5452"/>
      <c r="B5452"/>
      <c r="C5452"/>
      <c r="D5452"/>
      <c r="E5452"/>
      <c r="F5452"/>
      <c r="G5452"/>
      <c r="H5452"/>
      <c r="I5452"/>
      <c r="J5452"/>
      <c r="K5452"/>
      <c r="L5452"/>
      <c r="M5452"/>
      <c r="N5452"/>
      <c r="O5452"/>
      <c r="P5452"/>
      <c r="Q5452"/>
      <c r="R5452"/>
      <c r="S5452"/>
      <c r="T5452"/>
    </row>
    <row r="5453" spans="1:20" x14ac:dyDescent="0.25">
      <c r="A5453"/>
      <c r="B5453"/>
      <c r="C5453"/>
      <c r="D5453"/>
      <c r="E5453"/>
      <c r="F5453"/>
      <c r="G5453"/>
      <c r="H5453"/>
      <c r="I5453"/>
      <c r="J5453"/>
      <c r="K5453"/>
      <c r="L5453"/>
      <c r="M5453"/>
      <c r="N5453"/>
      <c r="O5453"/>
      <c r="P5453"/>
      <c r="Q5453"/>
      <c r="R5453"/>
      <c r="S5453"/>
      <c r="T5453"/>
    </row>
    <row r="5454" spans="1:20" x14ac:dyDescent="0.25">
      <c r="A5454"/>
      <c r="B5454"/>
      <c r="C5454"/>
      <c r="D5454"/>
      <c r="E5454"/>
      <c r="F5454"/>
      <c r="G5454"/>
      <c r="H5454"/>
      <c r="I5454"/>
      <c r="J5454"/>
      <c r="K5454"/>
      <c r="L5454"/>
      <c r="M5454"/>
      <c r="N5454"/>
      <c r="O5454"/>
      <c r="P5454"/>
      <c r="Q5454"/>
      <c r="R5454"/>
      <c r="S5454"/>
      <c r="T5454"/>
    </row>
    <row r="5455" spans="1:20" x14ac:dyDescent="0.25">
      <c r="A5455"/>
      <c r="B5455"/>
      <c r="C5455"/>
      <c r="D5455"/>
      <c r="E5455"/>
      <c r="F5455"/>
      <c r="G5455"/>
      <c r="H5455"/>
      <c r="I5455"/>
      <c r="J5455"/>
      <c r="K5455"/>
      <c r="L5455"/>
      <c r="M5455"/>
      <c r="N5455"/>
      <c r="O5455"/>
      <c r="P5455"/>
      <c r="Q5455"/>
      <c r="R5455"/>
      <c r="S5455"/>
      <c r="T5455"/>
    </row>
    <row r="5456" spans="1:20" x14ac:dyDescent="0.25">
      <c r="A5456"/>
      <c r="B5456"/>
      <c r="C5456"/>
      <c r="D5456"/>
      <c r="E5456"/>
      <c r="F5456"/>
      <c r="G5456"/>
      <c r="H5456"/>
      <c r="I5456"/>
      <c r="J5456"/>
      <c r="K5456"/>
      <c r="L5456"/>
      <c r="M5456"/>
      <c r="N5456"/>
      <c r="O5456"/>
      <c r="P5456"/>
      <c r="Q5456"/>
      <c r="R5456"/>
      <c r="S5456"/>
      <c r="T5456"/>
    </row>
    <row r="5457" spans="1:20" x14ac:dyDescent="0.25">
      <c r="A5457"/>
      <c r="B5457"/>
      <c r="C5457"/>
      <c r="D5457"/>
      <c r="E5457"/>
      <c r="F5457"/>
      <c r="G5457"/>
      <c r="H5457"/>
      <c r="I5457"/>
      <c r="J5457"/>
      <c r="K5457"/>
      <c r="L5457"/>
      <c r="M5457"/>
      <c r="N5457"/>
      <c r="O5457"/>
      <c r="P5457"/>
      <c r="Q5457"/>
      <c r="R5457"/>
      <c r="S5457"/>
      <c r="T5457"/>
    </row>
    <row r="5458" spans="1:20" x14ac:dyDescent="0.25">
      <c r="A5458"/>
      <c r="B5458"/>
      <c r="C5458"/>
      <c r="D5458"/>
      <c r="E5458"/>
      <c r="F5458"/>
      <c r="G5458"/>
      <c r="H5458"/>
      <c r="I5458"/>
      <c r="J5458"/>
      <c r="K5458"/>
      <c r="L5458"/>
      <c r="M5458"/>
      <c r="N5458"/>
      <c r="O5458"/>
      <c r="P5458"/>
      <c r="Q5458"/>
      <c r="R5458"/>
      <c r="S5458"/>
      <c r="T5458"/>
    </row>
    <row r="5459" spans="1:20" x14ac:dyDescent="0.25">
      <c r="A5459"/>
      <c r="B5459"/>
      <c r="C5459"/>
      <c r="D5459"/>
      <c r="E5459"/>
      <c r="F5459"/>
      <c r="G5459"/>
      <c r="H5459"/>
      <c r="I5459"/>
      <c r="J5459"/>
      <c r="K5459"/>
      <c r="L5459"/>
      <c r="M5459"/>
      <c r="N5459"/>
      <c r="O5459"/>
      <c r="P5459"/>
      <c r="Q5459"/>
      <c r="R5459"/>
      <c r="S5459"/>
      <c r="T5459"/>
    </row>
    <row r="5460" spans="1:20" x14ac:dyDescent="0.25">
      <c r="A5460"/>
      <c r="B5460"/>
      <c r="C5460"/>
      <c r="D5460"/>
      <c r="E5460"/>
      <c r="F5460"/>
      <c r="G5460"/>
      <c r="H5460"/>
      <c r="I5460"/>
      <c r="J5460"/>
      <c r="K5460"/>
      <c r="L5460"/>
      <c r="M5460"/>
      <c r="N5460"/>
      <c r="O5460"/>
      <c r="P5460"/>
      <c r="Q5460"/>
      <c r="R5460"/>
      <c r="S5460"/>
      <c r="T5460"/>
    </row>
    <row r="5461" spans="1:20" x14ac:dyDescent="0.25">
      <c r="A5461"/>
      <c r="B5461"/>
      <c r="C5461"/>
      <c r="D5461"/>
      <c r="E5461"/>
      <c r="F5461"/>
      <c r="G5461"/>
      <c r="H5461"/>
      <c r="I5461"/>
      <c r="J5461"/>
      <c r="K5461"/>
      <c r="L5461"/>
      <c r="M5461"/>
      <c r="N5461"/>
      <c r="O5461"/>
      <c r="P5461"/>
      <c r="Q5461"/>
      <c r="R5461"/>
      <c r="S5461"/>
      <c r="T5461"/>
    </row>
    <row r="5462" spans="1:20" x14ac:dyDescent="0.25">
      <c r="A5462"/>
      <c r="B5462"/>
      <c r="C5462"/>
      <c r="D5462"/>
      <c r="E5462"/>
      <c r="F5462"/>
      <c r="G5462"/>
      <c r="H5462"/>
      <c r="I5462"/>
      <c r="J5462"/>
      <c r="K5462"/>
      <c r="L5462"/>
      <c r="M5462"/>
      <c r="N5462"/>
      <c r="O5462"/>
      <c r="P5462"/>
      <c r="Q5462"/>
      <c r="R5462"/>
      <c r="S5462"/>
      <c r="T5462"/>
    </row>
    <row r="5463" spans="1:20" x14ac:dyDescent="0.25">
      <c r="A5463"/>
      <c r="B5463"/>
      <c r="C5463"/>
      <c r="D5463"/>
      <c r="E5463"/>
      <c r="F5463"/>
      <c r="G5463"/>
      <c r="H5463"/>
      <c r="I5463"/>
      <c r="J5463"/>
      <c r="K5463"/>
      <c r="L5463"/>
      <c r="M5463"/>
      <c r="N5463"/>
      <c r="O5463"/>
      <c r="P5463"/>
      <c r="Q5463"/>
      <c r="R5463"/>
      <c r="S5463"/>
      <c r="T5463"/>
    </row>
    <row r="5464" spans="1:20" x14ac:dyDescent="0.25">
      <c r="A5464"/>
      <c r="B5464"/>
      <c r="C5464"/>
      <c r="D5464"/>
      <c r="E5464"/>
      <c r="F5464"/>
      <c r="G5464"/>
      <c r="H5464"/>
      <c r="I5464"/>
      <c r="J5464"/>
      <c r="K5464"/>
      <c r="L5464"/>
      <c r="M5464"/>
      <c r="N5464"/>
      <c r="O5464"/>
      <c r="P5464"/>
      <c r="Q5464"/>
      <c r="R5464"/>
      <c r="S5464"/>
      <c r="T5464"/>
    </row>
    <row r="5465" spans="1:20" x14ac:dyDescent="0.25">
      <c r="A5465"/>
      <c r="B5465"/>
      <c r="C5465"/>
      <c r="D5465"/>
      <c r="E5465"/>
      <c r="F5465"/>
      <c r="G5465"/>
      <c r="H5465"/>
      <c r="I5465"/>
      <c r="J5465"/>
      <c r="K5465"/>
      <c r="L5465"/>
      <c r="M5465"/>
      <c r="N5465"/>
      <c r="O5465"/>
      <c r="P5465"/>
      <c r="Q5465"/>
      <c r="R5465"/>
      <c r="S5465"/>
      <c r="T5465"/>
    </row>
    <row r="5466" spans="1:20" x14ac:dyDescent="0.25">
      <c r="A5466"/>
      <c r="B5466"/>
      <c r="C5466"/>
      <c r="D5466"/>
      <c r="E5466"/>
      <c r="F5466"/>
      <c r="G5466"/>
      <c r="H5466"/>
      <c r="I5466"/>
      <c r="J5466"/>
      <c r="K5466"/>
      <c r="L5466"/>
      <c r="M5466"/>
      <c r="N5466"/>
      <c r="O5466"/>
      <c r="P5466"/>
      <c r="Q5466"/>
      <c r="R5466"/>
      <c r="S5466"/>
      <c r="T5466"/>
    </row>
    <row r="5467" spans="1:20" x14ac:dyDescent="0.25">
      <c r="A5467"/>
      <c r="B5467"/>
      <c r="C5467"/>
      <c r="D5467"/>
      <c r="E5467"/>
      <c r="F5467"/>
      <c r="G5467"/>
      <c r="H5467"/>
      <c r="I5467"/>
      <c r="J5467"/>
      <c r="K5467"/>
      <c r="L5467"/>
      <c r="M5467"/>
      <c r="N5467"/>
      <c r="O5467"/>
      <c r="P5467"/>
      <c r="Q5467"/>
      <c r="R5467"/>
      <c r="S5467"/>
      <c r="T5467"/>
    </row>
    <row r="5468" spans="1:20" x14ac:dyDescent="0.25">
      <c r="A5468"/>
      <c r="B5468"/>
      <c r="C5468"/>
      <c r="D5468"/>
      <c r="E5468"/>
      <c r="F5468"/>
      <c r="G5468"/>
      <c r="H5468"/>
      <c r="I5468"/>
      <c r="J5468"/>
      <c r="K5468"/>
      <c r="L5468"/>
      <c r="M5468"/>
      <c r="N5468"/>
      <c r="O5468"/>
      <c r="P5468"/>
      <c r="Q5468"/>
      <c r="R5468"/>
      <c r="S5468"/>
      <c r="T5468"/>
    </row>
    <row r="5469" spans="1:20" x14ac:dyDescent="0.25">
      <c r="A5469"/>
      <c r="B5469"/>
      <c r="C5469"/>
      <c r="D5469"/>
      <c r="E5469"/>
      <c r="F5469"/>
      <c r="G5469"/>
      <c r="H5469"/>
      <c r="I5469"/>
      <c r="J5469"/>
      <c r="K5469"/>
      <c r="L5469"/>
      <c r="M5469"/>
      <c r="N5469"/>
      <c r="O5469"/>
      <c r="P5469"/>
      <c r="Q5469"/>
      <c r="R5469"/>
      <c r="S5469"/>
      <c r="T5469"/>
    </row>
    <row r="5470" spans="1:20" x14ac:dyDescent="0.25">
      <c r="A5470"/>
      <c r="B5470"/>
      <c r="C5470"/>
      <c r="D5470"/>
      <c r="E5470"/>
      <c r="F5470"/>
      <c r="G5470"/>
      <c r="H5470"/>
      <c r="I5470"/>
      <c r="J5470"/>
      <c r="K5470"/>
      <c r="L5470"/>
      <c r="M5470"/>
      <c r="N5470"/>
      <c r="O5470"/>
      <c r="P5470"/>
      <c r="Q5470"/>
      <c r="R5470"/>
      <c r="S5470"/>
      <c r="T5470"/>
    </row>
    <row r="5471" spans="1:20" x14ac:dyDescent="0.25">
      <c r="A5471"/>
      <c r="B5471"/>
      <c r="C5471"/>
      <c r="D5471"/>
      <c r="E5471"/>
      <c r="F5471"/>
      <c r="G5471"/>
      <c r="H5471"/>
      <c r="I5471"/>
      <c r="J5471"/>
      <c r="K5471"/>
      <c r="L5471"/>
      <c r="M5471"/>
      <c r="N5471"/>
      <c r="O5471"/>
      <c r="P5471"/>
      <c r="Q5471"/>
      <c r="R5471"/>
      <c r="S5471"/>
      <c r="T5471"/>
    </row>
    <row r="5472" spans="1:20" x14ac:dyDescent="0.25">
      <c r="A5472"/>
      <c r="B5472"/>
      <c r="C5472"/>
      <c r="D5472"/>
      <c r="E5472"/>
      <c r="F5472"/>
      <c r="G5472"/>
      <c r="H5472"/>
      <c r="I5472"/>
      <c r="J5472"/>
      <c r="K5472"/>
      <c r="L5472"/>
      <c r="M5472"/>
      <c r="N5472"/>
      <c r="O5472"/>
      <c r="P5472"/>
      <c r="Q5472"/>
      <c r="R5472"/>
      <c r="S5472"/>
      <c r="T5472"/>
    </row>
    <row r="5473" spans="1:20" x14ac:dyDescent="0.25">
      <c r="A5473"/>
      <c r="B5473"/>
      <c r="C5473"/>
      <c r="D5473"/>
      <c r="E5473"/>
      <c r="F5473"/>
      <c r="G5473"/>
      <c r="H5473"/>
      <c r="I5473"/>
      <c r="J5473"/>
      <c r="K5473"/>
      <c r="L5473"/>
      <c r="M5473"/>
      <c r="N5473"/>
      <c r="O5473"/>
      <c r="P5473"/>
      <c r="Q5473"/>
      <c r="R5473"/>
      <c r="S5473"/>
      <c r="T5473"/>
    </row>
    <row r="5474" spans="1:20" x14ac:dyDescent="0.25">
      <c r="A5474"/>
      <c r="B5474"/>
      <c r="C5474"/>
      <c r="D5474"/>
      <c r="E5474"/>
      <c r="F5474"/>
      <c r="G5474"/>
      <c r="H5474"/>
      <c r="I5474"/>
      <c r="J5474"/>
      <c r="K5474"/>
      <c r="L5474"/>
      <c r="M5474"/>
      <c r="N5474"/>
      <c r="O5474"/>
      <c r="P5474"/>
      <c r="Q5474"/>
      <c r="R5474"/>
      <c r="S5474"/>
      <c r="T5474"/>
    </row>
    <row r="5475" spans="1:20" x14ac:dyDescent="0.25">
      <c r="A5475"/>
      <c r="B5475"/>
      <c r="C5475"/>
      <c r="D5475"/>
      <c r="E5475"/>
      <c r="F5475"/>
      <c r="G5475"/>
      <c r="H5475"/>
      <c r="I5475"/>
      <c r="J5475"/>
      <c r="K5475"/>
      <c r="L5475"/>
      <c r="M5475"/>
      <c r="N5475"/>
      <c r="O5475"/>
      <c r="P5475"/>
      <c r="Q5475"/>
      <c r="R5475"/>
      <c r="S5475"/>
      <c r="T5475"/>
    </row>
    <row r="5476" spans="1:20" x14ac:dyDescent="0.25">
      <c r="A5476"/>
      <c r="B5476"/>
      <c r="C5476"/>
      <c r="D5476"/>
      <c r="E5476"/>
      <c r="F5476"/>
      <c r="G5476"/>
      <c r="H5476"/>
      <c r="I5476"/>
      <c r="J5476"/>
      <c r="K5476"/>
      <c r="L5476"/>
      <c r="M5476"/>
      <c r="N5476"/>
      <c r="O5476"/>
      <c r="P5476"/>
      <c r="Q5476"/>
      <c r="R5476"/>
      <c r="S5476"/>
      <c r="T5476"/>
    </row>
    <row r="5477" spans="1:20" x14ac:dyDescent="0.25">
      <c r="A5477"/>
      <c r="B5477"/>
      <c r="C5477"/>
      <c r="D5477"/>
      <c r="E5477"/>
      <c r="F5477"/>
      <c r="G5477"/>
      <c r="H5477"/>
      <c r="I5477"/>
      <c r="J5477"/>
      <c r="K5477"/>
      <c r="L5477"/>
      <c r="M5477"/>
      <c r="N5477"/>
      <c r="O5477"/>
      <c r="P5477"/>
      <c r="Q5477"/>
      <c r="R5477"/>
      <c r="S5477"/>
      <c r="T5477"/>
    </row>
    <row r="5478" spans="1:20" x14ac:dyDescent="0.25">
      <c r="A5478"/>
      <c r="B5478"/>
      <c r="C5478"/>
      <c r="D5478"/>
      <c r="E5478"/>
      <c r="F5478"/>
      <c r="G5478"/>
      <c r="H5478"/>
      <c r="I5478"/>
      <c r="J5478"/>
      <c r="K5478"/>
      <c r="L5478"/>
      <c r="M5478"/>
      <c r="N5478"/>
      <c r="O5478"/>
      <c r="P5478"/>
      <c r="Q5478"/>
      <c r="R5478"/>
      <c r="S5478"/>
      <c r="T5478"/>
    </row>
    <row r="5479" spans="1:20" x14ac:dyDescent="0.25">
      <c r="A5479"/>
      <c r="B5479"/>
      <c r="C5479"/>
      <c r="D5479"/>
      <c r="E5479"/>
      <c r="F5479"/>
      <c r="G5479"/>
      <c r="H5479"/>
      <c r="I5479"/>
      <c r="J5479"/>
      <c r="K5479"/>
      <c r="L5479"/>
      <c r="M5479"/>
      <c r="N5479"/>
      <c r="O5479"/>
      <c r="P5479"/>
      <c r="Q5479"/>
      <c r="R5479"/>
      <c r="S5479"/>
      <c r="T5479"/>
    </row>
    <row r="5480" spans="1:20" x14ac:dyDescent="0.25">
      <c r="A5480"/>
      <c r="B5480"/>
      <c r="C5480"/>
      <c r="D5480"/>
      <c r="E5480"/>
      <c r="F5480"/>
      <c r="G5480"/>
      <c r="H5480"/>
      <c r="I5480"/>
      <c r="J5480"/>
      <c r="K5480"/>
      <c r="L5480"/>
      <c r="M5480"/>
      <c r="N5480"/>
      <c r="O5480"/>
      <c r="P5480"/>
      <c r="Q5480"/>
      <c r="R5480"/>
      <c r="S5480"/>
      <c r="T5480"/>
    </row>
    <row r="5481" spans="1:20" x14ac:dyDescent="0.25">
      <c r="A5481"/>
      <c r="B5481"/>
      <c r="C5481"/>
      <c r="D5481"/>
      <c r="E5481"/>
      <c r="F5481"/>
      <c r="G5481"/>
      <c r="H5481"/>
      <c r="I5481"/>
      <c r="J5481"/>
      <c r="K5481"/>
      <c r="L5481"/>
      <c r="M5481"/>
      <c r="N5481"/>
      <c r="O5481"/>
      <c r="P5481"/>
      <c r="Q5481"/>
      <c r="R5481"/>
      <c r="S5481"/>
      <c r="T5481"/>
    </row>
    <row r="5482" spans="1:20" x14ac:dyDescent="0.25">
      <c r="A5482"/>
      <c r="B5482"/>
      <c r="C5482"/>
      <c r="D5482"/>
      <c r="E5482"/>
      <c r="F5482"/>
      <c r="G5482"/>
      <c r="H5482"/>
      <c r="I5482"/>
      <c r="J5482"/>
      <c r="K5482"/>
      <c r="L5482"/>
      <c r="M5482"/>
      <c r="N5482"/>
      <c r="O5482"/>
      <c r="P5482"/>
      <c r="Q5482"/>
      <c r="R5482"/>
      <c r="S5482"/>
      <c r="T5482"/>
    </row>
    <row r="5483" spans="1:20" x14ac:dyDescent="0.25">
      <c r="A5483"/>
      <c r="B5483"/>
      <c r="C5483"/>
      <c r="D5483"/>
      <c r="E5483"/>
      <c r="F5483"/>
      <c r="G5483"/>
      <c r="H5483"/>
      <c r="I5483"/>
      <c r="J5483"/>
      <c r="K5483"/>
      <c r="L5483"/>
      <c r="M5483"/>
      <c r="N5483"/>
      <c r="O5483"/>
      <c r="P5483"/>
      <c r="Q5483"/>
      <c r="R5483"/>
      <c r="S5483"/>
      <c r="T5483"/>
    </row>
    <row r="5484" spans="1:20" x14ac:dyDescent="0.25">
      <c r="A5484"/>
      <c r="B5484"/>
      <c r="C5484"/>
      <c r="D5484"/>
      <c r="E5484"/>
      <c r="F5484"/>
      <c r="G5484"/>
      <c r="H5484"/>
      <c r="I5484"/>
      <c r="J5484"/>
      <c r="K5484"/>
      <c r="L5484"/>
      <c r="M5484"/>
      <c r="N5484"/>
      <c r="O5484"/>
      <c r="P5484"/>
      <c r="Q5484"/>
      <c r="R5484"/>
      <c r="S5484"/>
      <c r="T5484"/>
    </row>
    <row r="5485" spans="1:20" x14ac:dyDescent="0.25">
      <c r="A5485"/>
      <c r="B5485"/>
      <c r="C5485"/>
      <c r="D5485"/>
      <c r="E5485"/>
      <c r="F5485"/>
      <c r="G5485"/>
      <c r="H5485"/>
      <c r="I5485"/>
      <c r="J5485"/>
      <c r="K5485"/>
      <c r="L5485"/>
      <c r="M5485"/>
      <c r="N5485"/>
      <c r="O5485"/>
      <c r="P5485"/>
      <c r="Q5485"/>
      <c r="R5485"/>
      <c r="S5485"/>
      <c r="T5485"/>
    </row>
    <row r="5486" spans="1:20" x14ac:dyDescent="0.25">
      <c r="A5486"/>
      <c r="B5486"/>
      <c r="C5486"/>
      <c r="D5486"/>
      <c r="E5486"/>
      <c r="F5486"/>
      <c r="G5486"/>
      <c r="H5486"/>
      <c r="I5486"/>
      <c r="J5486"/>
      <c r="K5486"/>
      <c r="L5486"/>
      <c r="M5486"/>
      <c r="N5486"/>
      <c r="O5486"/>
      <c r="P5486"/>
      <c r="Q5486"/>
      <c r="R5486"/>
      <c r="S5486"/>
      <c r="T5486"/>
    </row>
    <row r="5487" spans="1:20" x14ac:dyDescent="0.25">
      <c r="A5487"/>
      <c r="B5487"/>
      <c r="C5487"/>
      <c r="D5487"/>
      <c r="E5487"/>
      <c r="F5487"/>
      <c r="G5487"/>
      <c r="H5487"/>
      <c r="I5487"/>
      <c r="J5487"/>
      <c r="K5487"/>
      <c r="L5487"/>
      <c r="M5487"/>
      <c r="N5487"/>
      <c r="O5487"/>
      <c r="P5487"/>
      <c r="Q5487"/>
      <c r="R5487"/>
      <c r="S5487"/>
      <c r="T5487"/>
    </row>
    <row r="5488" spans="1:20" x14ac:dyDescent="0.25">
      <c r="A5488"/>
      <c r="B5488"/>
      <c r="C5488"/>
      <c r="D5488"/>
      <c r="E5488"/>
      <c r="F5488"/>
      <c r="G5488"/>
      <c r="H5488"/>
      <c r="I5488"/>
      <c r="J5488"/>
      <c r="K5488"/>
      <c r="L5488"/>
      <c r="M5488"/>
      <c r="N5488"/>
      <c r="O5488"/>
      <c r="P5488"/>
      <c r="Q5488"/>
      <c r="R5488"/>
      <c r="S5488"/>
      <c r="T5488"/>
    </row>
    <row r="5489" spans="1:20" x14ac:dyDescent="0.25">
      <c r="A5489"/>
      <c r="B5489"/>
      <c r="C5489"/>
      <c r="D5489"/>
      <c r="E5489"/>
      <c r="F5489"/>
      <c r="G5489"/>
      <c r="H5489"/>
      <c r="I5489"/>
      <c r="J5489"/>
      <c r="K5489"/>
      <c r="L5489"/>
      <c r="M5489"/>
      <c r="N5489"/>
      <c r="O5489"/>
      <c r="P5489"/>
      <c r="Q5489"/>
      <c r="R5489"/>
      <c r="S5489"/>
      <c r="T5489"/>
    </row>
    <row r="5490" spans="1:20" x14ac:dyDescent="0.25">
      <c r="A5490"/>
      <c r="B5490"/>
      <c r="C5490"/>
      <c r="D5490"/>
      <c r="E5490"/>
      <c r="F5490"/>
      <c r="G5490"/>
      <c r="H5490"/>
      <c r="I5490"/>
      <c r="J5490"/>
      <c r="K5490"/>
      <c r="L5490"/>
      <c r="M5490"/>
      <c r="N5490"/>
      <c r="O5490"/>
      <c r="P5490"/>
      <c r="Q5490"/>
      <c r="R5490"/>
      <c r="S5490"/>
      <c r="T5490"/>
    </row>
    <row r="5491" spans="1:20" x14ac:dyDescent="0.25">
      <c r="A5491"/>
      <c r="B5491"/>
      <c r="C5491"/>
      <c r="D5491"/>
      <c r="E5491"/>
      <c r="F5491"/>
      <c r="G5491"/>
      <c r="H5491"/>
      <c r="I5491"/>
      <c r="J5491"/>
      <c r="K5491"/>
      <c r="L5491"/>
      <c r="M5491"/>
      <c r="N5491"/>
      <c r="O5491"/>
      <c r="P5491"/>
      <c r="Q5491"/>
      <c r="R5491"/>
      <c r="S5491"/>
      <c r="T5491"/>
    </row>
    <row r="5492" spans="1:20" x14ac:dyDescent="0.25">
      <c r="A5492"/>
      <c r="B5492"/>
      <c r="C5492"/>
      <c r="D5492"/>
      <c r="E5492"/>
      <c r="F5492"/>
      <c r="G5492"/>
      <c r="H5492"/>
      <c r="I5492"/>
      <c r="J5492"/>
      <c r="K5492"/>
      <c r="L5492"/>
      <c r="M5492"/>
      <c r="N5492"/>
      <c r="O5492"/>
      <c r="P5492"/>
      <c r="Q5492"/>
      <c r="R5492"/>
      <c r="S5492"/>
      <c r="T5492"/>
    </row>
    <row r="5493" spans="1:20" x14ac:dyDescent="0.25">
      <c r="A5493"/>
      <c r="B5493"/>
      <c r="C5493"/>
      <c r="D5493"/>
      <c r="E5493"/>
      <c r="F5493"/>
      <c r="G5493"/>
      <c r="H5493"/>
      <c r="I5493"/>
      <c r="J5493"/>
      <c r="K5493"/>
      <c r="L5493"/>
      <c r="M5493"/>
      <c r="N5493"/>
      <c r="O5493"/>
      <c r="P5493"/>
      <c r="Q5493"/>
      <c r="R5493"/>
      <c r="S5493"/>
      <c r="T5493"/>
    </row>
    <row r="5494" spans="1:20" x14ac:dyDescent="0.25">
      <c r="A5494"/>
      <c r="B5494"/>
      <c r="C5494"/>
      <c r="D5494"/>
      <c r="E5494"/>
      <c r="F5494"/>
      <c r="G5494"/>
      <c r="H5494"/>
      <c r="I5494"/>
      <c r="J5494"/>
      <c r="K5494"/>
      <c r="L5494"/>
      <c r="M5494"/>
      <c r="N5494"/>
      <c r="O5494"/>
      <c r="P5494"/>
      <c r="Q5494"/>
      <c r="R5494"/>
      <c r="S5494"/>
      <c r="T5494"/>
    </row>
    <row r="5495" spans="1:20" x14ac:dyDescent="0.25">
      <c r="A5495"/>
      <c r="B5495"/>
      <c r="C5495"/>
      <c r="D5495"/>
      <c r="E5495"/>
      <c r="F5495"/>
      <c r="G5495"/>
      <c r="H5495"/>
      <c r="I5495"/>
      <c r="J5495"/>
      <c r="K5495"/>
      <c r="L5495"/>
      <c r="M5495"/>
      <c r="N5495"/>
      <c r="O5495"/>
      <c r="P5495"/>
      <c r="Q5495"/>
      <c r="R5495"/>
      <c r="S5495"/>
      <c r="T5495"/>
    </row>
    <row r="5496" spans="1:20" x14ac:dyDescent="0.25">
      <c r="A5496"/>
      <c r="B5496"/>
      <c r="C5496"/>
      <c r="D5496"/>
      <c r="E5496"/>
      <c r="F5496"/>
      <c r="G5496"/>
      <c r="H5496"/>
      <c r="I5496"/>
      <c r="J5496"/>
      <c r="K5496"/>
      <c r="L5496"/>
      <c r="M5496"/>
      <c r="N5496"/>
      <c r="O5496"/>
      <c r="P5496"/>
      <c r="Q5496"/>
      <c r="R5496"/>
      <c r="S5496"/>
      <c r="T5496"/>
    </row>
    <row r="5497" spans="1:20" x14ac:dyDescent="0.25">
      <c r="A5497"/>
      <c r="B5497"/>
      <c r="C5497"/>
      <c r="D5497"/>
      <c r="E5497"/>
      <c r="F5497"/>
      <c r="G5497"/>
      <c r="H5497"/>
      <c r="I5497"/>
      <c r="J5497"/>
      <c r="K5497"/>
      <c r="L5497"/>
      <c r="M5497"/>
      <c r="N5497"/>
      <c r="O5497"/>
      <c r="P5497"/>
      <c r="Q5497"/>
      <c r="R5497"/>
      <c r="S5497"/>
      <c r="T5497"/>
    </row>
    <row r="5498" spans="1:20" x14ac:dyDescent="0.25">
      <c r="A5498"/>
      <c r="B5498"/>
      <c r="C5498"/>
      <c r="D5498"/>
      <c r="E5498"/>
      <c r="F5498"/>
      <c r="G5498"/>
      <c r="H5498"/>
      <c r="I5498"/>
      <c r="J5498"/>
      <c r="K5498"/>
      <c r="L5498"/>
      <c r="M5498"/>
      <c r="N5498"/>
      <c r="O5498"/>
      <c r="P5498"/>
      <c r="Q5498"/>
      <c r="R5498"/>
      <c r="S5498"/>
      <c r="T5498"/>
    </row>
    <row r="5499" spans="1:20" x14ac:dyDescent="0.25">
      <c r="A5499"/>
      <c r="B5499"/>
      <c r="C5499"/>
      <c r="D5499"/>
      <c r="E5499"/>
      <c r="F5499"/>
      <c r="G5499"/>
      <c r="H5499"/>
      <c r="I5499"/>
      <c r="J5499"/>
      <c r="K5499"/>
      <c r="L5499"/>
      <c r="M5499"/>
      <c r="N5499"/>
      <c r="O5499"/>
      <c r="P5499"/>
      <c r="Q5499"/>
      <c r="R5499"/>
      <c r="S5499"/>
      <c r="T5499"/>
    </row>
    <row r="5500" spans="1:20" x14ac:dyDescent="0.25">
      <c r="A5500"/>
      <c r="B5500"/>
      <c r="C5500"/>
      <c r="D5500"/>
      <c r="E5500"/>
      <c r="F5500"/>
      <c r="G5500"/>
      <c r="H5500"/>
      <c r="I5500"/>
      <c r="J5500"/>
      <c r="K5500"/>
      <c r="L5500"/>
      <c r="M5500"/>
      <c r="N5500"/>
      <c r="O5500"/>
      <c r="P5500"/>
      <c r="Q5500"/>
      <c r="R5500"/>
      <c r="S5500"/>
      <c r="T5500"/>
    </row>
    <row r="5501" spans="1:20" x14ac:dyDescent="0.25">
      <c r="A5501"/>
      <c r="B5501"/>
      <c r="C5501"/>
      <c r="D5501"/>
      <c r="E5501"/>
      <c r="F5501"/>
      <c r="G5501"/>
      <c r="H5501"/>
      <c r="I5501"/>
      <c r="J5501"/>
      <c r="K5501"/>
      <c r="L5501"/>
      <c r="M5501"/>
      <c r="N5501"/>
      <c r="O5501"/>
      <c r="P5501"/>
      <c r="Q5501"/>
      <c r="R5501"/>
      <c r="S5501"/>
      <c r="T5501"/>
    </row>
    <row r="5502" spans="1:20" x14ac:dyDescent="0.25">
      <c r="A5502"/>
      <c r="B5502"/>
      <c r="C5502"/>
      <c r="D5502"/>
      <c r="E5502"/>
      <c r="F5502"/>
      <c r="G5502"/>
      <c r="H5502"/>
      <c r="I5502"/>
      <c r="J5502"/>
      <c r="K5502"/>
      <c r="L5502"/>
      <c r="M5502"/>
      <c r="N5502"/>
      <c r="O5502"/>
      <c r="P5502"/>
      <c r="Q5502"/>
      <c r="R5502"/>
      <c r="S5502"/>
      <c r="T5502"/>
    </row>
    <row r="5503" spans="1:20" x14ac:dyDescent="0.25">
      <c r="A5503"/>
      <c r="B5503"/>
      <c r="C5503"/>
      <c r="D5503"/>
      <c r="E5503"/>
      <c r="F5503"/>
      <c r="G5503"/>
      <c r="H5503"/>
      <c r="I5503"/>
      <c r="J5503"/>
      <c r="K5503"/>
      <c r="L5503"/>
      <c r="M5503"/>
      <c r="N5503"/>
      <c r="O5503"/>
      <c r="P5503"/>
      <c r="Q5503"/>
      <c r="R5503"/>
      <c r="S5503"/>
      <c r="T5503"/>
    </row>
    <row r="5504" spans="1:20" x14ac:dyDescent="0.25">
      <c r="A5504"/>
      <c r="B5504"/>
      <c r="C5504"/>
      <c r="D5504"/>
      <c r="E5504"/>
      <c r="F5504"/>
      <c r="G5504"/>
      <c r="H5504"/>
      <c r="I5504"/>
      <c r="J5504"/>
      <c r="K5504"/>
      <c r="L5504"/>
      <c r="M5504"/>
      <c r="N5504"/>
      <c r="O5504"/>
      <c r="P5504"/>
      <c r="Q5504"/>
      <c r="R5504"/>
      <c r="S5504"/>
      <c r="T5504"/>
    </row>
    <row r="5505" spans="1:20" x14ac:dyDescent="0.25">
      <c r="A5505"/>
      <c r="B5505"/>
      <c r="C5505"/>
      <c r="D5505"/>
      <c r="E5505"/>
      <c r="F5505"/>
      <c r="G5505"/>
      <c r="H5505"/>
      <c r="I5505"/>
      <c r="J5505"/>
      <c r="K5505"/>
      <c r="L5505"/>
      <c r="M5505"/>
      <c r="N5505"/>
      <c r="O5505"/>
      <c r="P5505"/>
      <c r="Q5505"/>
      <c r="R5505"/>
      <c r="S5505"/>
      <c r="T5505"/>
    </row>
    <row r="5506" spans="1:20" x14ac:dyDescent="0.25">
      <c r="A5506"/>
      <c r="B5506"/>
      <c r="C5506"/>
      <c r="D5506"/>
      <c r="E5506"/>
      <c r="F5506"/>
      <c r="G5506"/>
      <c r="H5506"/>
      <c r="I5506"/>
      <c r="J5506"/>
      <c r="K5506"/>
      <c r="L5506"/>
      <c r="M5506"/>
      <c r="N5506"/>
      <c r="O5506"/>
      <c r="P5506"/>
      <c r="Q5506"/>
      <c r="R5506"/>
      <c r="S5506"/>
      <c r="T5506"/>
    </row>
    <row r="5507" spans="1:20" x14ac:dyDescent="0.25">
      <c r="A5507"/>
      <c r="B5507"/>
      <c r="C5507"/>
      <c r="D5507"/>
      <c r="E5507"/>
      <c r="F5507"/>
      <c r="G5507"/>
      <c r="H5507"/>
      <c r="I5507"/>
      <c r="J5507"/>
      <c r="K5507"/>
      <c r="L5507"/>
      <c r="M5507"/>
      <c r="N5507"/>
      <c r="O5507"/>
      <c r="P5507"/>
      <c r="Q5507"/>
      <c r="R5507"/>
      <c r="S5507"/>
      <c r="T5507"/>
    </row>
    <row r="5508" spans="1:20" x14ac:dyDescent="0.25">
      <c r="A5508"/>
      <c r="B5508"/>
      <c r="C5508"/>
      <c r="D5508"/>
      <c r="E5508"/>
      <c r="F5508"/>
      <c r="G5508"/>
      <c r="H5508"/>
      <c r="I5508"/>
      <c r="J5508"/>
      <c r="K5508"/>
      <c r="L5508"/>
      <c r="M5508"/>
      <c r="N5508"/>
      <c r="O5508"/>
      <c r="P5508"/>
      <c r="Q5508"/>
      <c r="R5508"/>
      <c r="S5508"/>
      <c r="T5508"/>
    </row>
    <row r="5509" spans="1:20" x14ac:dyDescent="0.25">
      <c r="A5509"/>
      <c r="B5509"/>
      <c r="C5509"/>
      <c r="D5509"/>
      <c r="E5509"/>
      <c r="F5509"/>
      <c r="G5509"/>
      <c r="H5509"/>
      <c r="I5509"/>
      <c r="J5509"/>
      <c r="K5509"/>
      <c r="L5509"/>
      <c r="M5509"/>
      <c r="N5509"/>
      <c r="O5509"/>
      <c r="P5509"/>
      <c r="Q5509"/>
      <c r="R5509"/>
      <c r="S5509"/>
      <c r="T5509"/>
    </row>
    <row r="5510" spans="1:20" x14ac:dyDescent="0.25">
      <c r="A5510"/>
      <c r="B5510"/>
      <c r="C5510"/>
      <c r="D5510"/>
      <c r="E5510"/>
      <c r="F5510"/>
      <c r="G5510"/>
      <c r="H5510"/>
      <c r="I5510"/>
      <c r="J5510"/>
      <c r="K5510"/>
      <c r="L5510"/>
      <c r="M5510"/>
      <c r="N5510"/>
      <c r="O5510"/>
      <c r="P5510"/>
      <c r="Q5510"/>
      <c r="R5510"/>
      <c r="S5510"/>
      <c r="T5510"/>
    </row>
    <row r="5511" spans="1:20" x14ac:dyDescent="0.25">
      <c r="A5511"/>
      <c r="B5511"/>
      <c r="C5511"/>
      <c r="D5511"/>
      <c r="E5511"/>
      <c r="F5511"/>
      <c r="G5511"/>
      <c r="H5511"/>
      <c r="I5511"/>
      <c r="J5511"/>
      <c r="K5511"/>
      <c r="L5511"/>
      <c r="M5511"/>
      <c r="N5511"/>
      <c r="O5511"/>
      <c r="P5511"/>
      <c r="Q5511"/>
      <c r="R5511"/>
      <c r="S5511"/>
      <c r="T5511"/>
    </row>
    <row r="5512" spans="1:20" x14ac:dyDescent="0.25">
      <c r="A5512"/>
      <c r="B5512"/>
      <c r="C5512"/>
      <c r="D5512"/>
      <c r="E5512"/>
      <c r="F5512"/>
      <c r="G5512"/>
      <c r="H5512"/>
      <c r="I5512"/>
      <c r="J5512"/>
      <c r="K5512"/>
      <c r="L5512"/>
      <c r="M5512"/>
      <c r="N5512"/>
      <c r="O5512"/>
      <c r="P5512"/>
      <c r="Q5512"/>
      <c r="R5512"/>
      <c r="S5512"/>
      <c r="T5512"/>
    </row>
    <row r="5513" spans="1:20" x14ac:dyDescent="0.25">
      <c r="A5513"/>
      <c r="B5513"/>
      <c r="C5513"/>
      <c r="D5513"/>
      <c r="E5513"/>
      <c r="F5513"/>
      <c r="G5513"/>
      <c r="H5513"/>
      <c r="I5513"/>
      <c r="J5513"/>
      <c r="K5513"/>
      <c r="L5513"/>
      <c r="M5513"/>
      <c r="N5513"/>
      <c r="O5513"/>
      <c r="P5513"/>
      <c r="Q5513"/>
      <c r="R5513"/>
      <c r="S5513"/>
      <c r="T5513"/>
    </row>
    <row r="5514" spans="1:20" x14ac:dyDescent="0.25">
      <c r="A5514"/>
      <c r="B5514"/>
      <c r="C5514"/>
      <c r="D5514"/>
      <c r="E5514"/>
      <c r="F5514"/>
      <c r="G5514"/>
      <c r="H5514"/>
      <c r="I5514"/>
      <c r="J5514"/>
      <c r="K5514"/>
      <c r="L5514"/>
      <c r="M5514"/>
      <c r="N5514"/>
      <c r="O5514"/>
      <c r="P5514"/>
      <c r="Q5514"/>
      <c r="R5514"/>
      <c r="S5514"/>
      <c r="T5514"/>
    </row>
    <row r="5515" spans="1:20" x14ac:dyDescent="0.25">
      <c r="A5515"/>
      <c r="B5515"/>
      <c r="C5515"/>
      <c r="D5515"/>
      <c r="E5515"/>
      <c r="F5515"/>
      <c r="G5515"/>
      <c r="H5515"/>
      <c r="I5515"/>
      <c r="J5515"/>
      <c r="K5515"/>
      <c r="L5515"/>
      <c r="M5515"/>
      <c r="N5515"/>
      <c r="O5515"/>
      <c r="P5515"/>
      <c r="Q5515"/>
      <c r="R5515"/>
      <c r="S5515"/>
      <c r="T5515"/>
    </row>
    <row r="5516" spans="1:20" x14ac:dyDescent="0.25">
      <c r="A5516"/>
      <c r="B5516"/>
      <c r="C5516"/>
      <c r="D5516"/>
      <c r="E5516"/>
      <c r="F5516"/>
      <c r="G5516"/>
      <c r="H5516"/>
      <c r="I5516"/>
      <c r="J5516"/>
      <c r="K5516"/>
      <c r="L5516"/>
      <c r="M5516"/>
      <c r="N5516"/>
      <c r="O5516"/>
      <c r="P5516"/>
      <c r="Q5516"/>
      <c r="R5516"/>
      <c r="S5516"/>
      <c r="T5516"/>
    </row>
    <row r="5517" spans="1:20" x14ac:dyDescent="0.25">
      <c r="A5517"/>
      <c r="B5517"/>
      <c r="C5517"/>
      <c r="D5517"/>
      <c r="E5517"/>
      <c r="F5517"/>
      <c r="G5517"/>
      <c r="H5517"/>
      <c r="I5517"/>
      <c r="J5517"/>
      <c r="K5517"/>
      <c r="L5517"/>
      <c r="M5517"/>
      <c r="N5517"/>
      <c r="O5517"/>
      <c r="P5517"/>
      <c r="Q5517"/>
      <c r="R5517"/>
      <c r="S5517"/>
      <c r="T5517"/>
    </row>
    <row r="5518" spans="1:20" x14ac:dyDescent="0.25">
      <c r="A5518"/>
      <c r="B5518"/>
      <c r="C5518"/>
      <c r="D5518"/>
      <c r="E5518"/>
      <c r="F5518"/>
      <c r="G5518"/>
      <c r="H5518"/>
      <c r="I5518"/>
      <c r="J5518"/>
      <c r="K5518"/>
      <c r="L5518"/>
      <c r="M5518"/>
      <c r="N5518"/>
      <c r="O5518"/>
      <c r="P5518"/>
      <c r="Q5518"/>
      <c r="R5518"/>
      <c r="S5518"/>
      <c r="T5518"/>
    </row>
    <row r="5519" spans="1:20" x14ac:dyDescent="0.25">
      <c r="A5519"/>
      <c r="B5519"/>
      <c r="C5519"/>
      <c r="D5519"/>
      <c r="E5519"/>
      <c r="F5519"/>
      <c r="G5519"/>
      <c r="H5519"/>
      <c r="I5519"/>
      <c r="J5519"/>
      <c r="K5519"/>
      <c r="L5519"/>
      <c r="M5519"/>
      <c r="N5519"/>
      <c r="O5519"/>
      <c r="P5519"/>
      <c r="Q5519"/>
      <c r="R5519"/>
      <c r="S5519"/>
      <c r="T5519"/>
    </row>
    <row r="5520" spans="1:20" x14ac:dyDescent="0.25">
      <c r="A5520"/>
      <c r="B5520"/>
      <c r="C5520"/>
      <c r="D5520"/>
      <c r="E5520"/>
      <c r="F5520"/>
      <c r="G5520"/>
      <c r="H5520"/>
      <c r="I5520"/>
      <c r="J5520"/>
      <c r="K5520"/>
      <c r="L5520"/>
      <c r="M5520"/>
      <c r="N5520"/>
      <c r="O5520"/>
      <c r="P5520"/>
      <c r="Q5520"/>
      <c r="R5520"/>
      <c r="S5520"/>
      <c r="T5520"/>
    </row>
    <row r="5521" spans="1:20" x14ac:dyDescent="0.25">
      <c r="A5521"/>
      <c r="B5521"/>
      <c r="C5521"/>
      <c r="D5521"/>
      <c r="E5521"/>
      <c r="F5521"/>
      <c r="G5521"/>
      <c r="H5521"/>
      <c r="I5521"/>
      <c r="J5521"/>
      <c r="K5521"/>
      <c r="L5521"/>
      <c r="M5521"/>
      <c r="N5521"/>
      <c r="O5521"/>
      <c r="P5521"/>
      <c r="Q5521"/>
      <c r="R5521"/>
      <c r="S5521"/>
      <c r="T5521"/>
    </row>
    <row r="5522" spans="1:20" x14ac:dyDescent="0.25">
      <c r="A5522"/>
      <c r="B5522"/>
      <c r="C5522"/>
      <c r="D5522"/>
      <c r="E5522"/>
      <c r="F5522"/>
      <c r="G5522"/>
      <c r="H5522"/>
      <c r="I5522"/>
      <c r="J5522"/>
      <c r="K5522"/>
      <c r="L5522"/>
      <c r="M5522"/>
      <c r="N5522"/>
      <c r="O5522"/>
      <c r="P5522"/>
      <c r="Q5522"/>
      <c r="R5522"/>
      <c r="S5522"/>
      <c r="T5522"/>
    </row>
    <row r="5523" spans="1:20" x14ac:dyDescent="0.25">
      <c r="A5523"/>
      <c r="B5523"/>
      <c r="C5523"/>
      <c r="D5523"/>
      <c r="E5523"/>
      <c r="F5523"/>
      <c r="G5523"/>
      <c r="H5523"/>
      <c r="I5523"/>
      <c r="J5523"/>
      <c r="K5523"/>
      <c r="L5523"/>
      <c r="M5523"/>
      <c r="N5523"/>
      <c r="O5523"/>
      <c r="P5523"/>
      <c r="Q5523"/>
      <c r="R5523"/>
      <c r="S5523"/>
      <c r="T5523"/>
    </row>
    <row r="5524" spans="1:20" x14ac:dyDescent="0.25">
      <c r="A5524"/>
      <c r="B5524"/>
      <c r="C5524"/>
      <c r="D5524"/>
      <c r="E5524"/>
      <c r="F5524"/>
      <c r="G5524"/>
      <c r="H5524"/>
      <c r="I5524"/>
      <c r="J5524"/>
      <c r="K5524"/>
      <c r="L5524"/>
      <c r="M5524"/>
      <c r="N5524"/>
      <c r="O5524"/>
      <c r="P5524"/>
      <c r="Q5524"/>
      <c r="R5524"/>
      <c r="S5524"/>
      <c r="T5524"/>
    </row>
    <row r="5525" spans="1:20" x14ac:dyDescent="0.25">
      <c r="A5525"/>
      <c r="B5525"/>
      <c r="C5525"/>
      <c r="D5525"/>
      <c r="E5525"/>
      <c r="F5525"/>
      <c r="G5525"/>
      <c r="H5525"/>
      <c r="I5525"/>
      <c r="J5525"/>
      <c r="K5525"/>
      <c r="L5525"/>
      <c r="M5525"/>
      <c r="N5525"/>
      <c r="O5525"/>
      <c r="P5525"/>
      <c r="Q5525"/>
      <c r="R5525"/>
      <c r="S5525"/>
      <c r="T5525"/>
    </row>
    <row r="5526" spans="1:20" x14ac:dyDescent="0.25">
      <c r="A5526"/>
      <c r="B5526"/>
      <c r="C5526"/>
      <c r="D5526"/>
      <c r="E5526"/>
      <c r="F5526"/>
      <c r="G5526"/>
      <c r="H5526"/>
      <c r="I5526"/>
      <c r="J5526"/>
      <c r="K5526"/>
      <c r="L5526"/>
      <c r="M5526"/>
      <c r="N5526"/>
      <c r="O5526"/>
      <c r="P5526"/>
      <c r="Q5526"/>
      <c r="R5526"/>
      <c r="S5526"/>
      <c r="T5526"/>
    </row>
    <row r="5527" spans="1:20" x14ac:dyDescent="0.25">
      <c r="A5527"/>
      <c r="B5527"/>
      <c r="C5527"/>
      <c r="D5527"/>
      <c r="E5527"/>
      <c r="F5527"/>
      <c r="G5527"/>
      <c r="H5527"/>
      <c r="I5527"/>
      <c r="J5527"/>
      <c r="K5527"/>
      <c r="L5527"/>
      <c r="M5527"/>
      <c r="N5527"/>
      <c r="O5527"/>
      <c r="P5527"/>
      <c r="Q5527"/>
      <c r="R5527"/>
      <c r="S5527"/>
      <c r="T5527"/>
    </row>
    <row r="5528" spans="1:20" x14ac:dyDescent="0.25">
      <c r="A5528"/>
      <c r="B5528"/>
      <c r="C5528"/>
      <c r="D5528"/>
      <c r="E5528"/>
      <c r="F5528"/>
      <c r="G5528"/>
      <c r="H5528"/>
      <c r="I5528"/>
      <c r="J5528"/>
      <c r="K5528"/>
      <c r="L5528"/>
      <c r="M5528"/>
      <c r="N5528"/>
      <c r="O5528"/>
      <c r="P5528"/>
      <c r="Q5528"/>
      <c r="R5528"/>
      <c r="S5528"/>
      <c r="T5528"/>
    </row>
    <row r="5529" spans="1:20" x14ac:dyDescent="0.25">
      <c r="A5529"/>
      <c r="B5529"/>
      <c r="C5529"/>
      <c r="D5529"/>
      <c r="E5529"/>
      <c r="F5529"/>
      <c r="G5529"/>
      <c r="H5529"/>
      <c r="I5529"/>
      <c r="J5529"/>
      <c r="K5529"/>
      <c r="L5529"/>
      <c r="M5529"/>
      <c r="N5529"/>
      <c r="O5529"/>
      <c r="P5529"/>
      <c r="Q5529"/>
      <c r="R5529"/>
      <c r="S5529"/>
      <c r="T5529"/>
    </row>
    <row r="5530" spans="1:20" x14ac:dyDescent="0.25">
      <c r="A5530"/>
      <c r="B5530"/>
      <c r="C5530"/>
      <c r="D5530"/>
      <c r="E5530"/>
      <c r="F5530"/>
      <c r="G5530"/>
      <c r="H5530"/>
      <c r="I5530"/>
      <c r="J5530"/>
      <c r="K5530"/>
      <c r="L5530"/>
      <c r="M5530"/>
      <c r="N5530"/>
      <c r="O5530"/>
      <c r="P5530"/>
      <c r="Q5530"/>
      <c r="R5530"/>
      <c r="S5530"/>
      <c r="T5530"/>
    </row>
    <row r="5531" spans="1:20" x14ac:dyDescent="0.25">
      <c r="A5531"/>
      <c r="B5531"/>
      <c r="C5531"/>
      <c r="D5531"/>
      <c r="E5531"/>
      <c r="F5531"/>
      <c r="G5531"/>
      <c r="H5531"/>
      <c r="I5531"/>
      <c r="J5531"/>
      <c r="K5531"/>
      <c r="L5531"/>
      <c r="M5531"/>
      <c r="N5531"/>
      <c r="O5531"/>
      <c r="P5531"/>
      <c r="Q5531"/>
      <c r="R5531"/>
      <c r="S5531"/>
      <c r="T5531"/>
    </row>
    <row r="5532" spans="1:20" x14ac:dyDescent="0.25">
      <c r="A5532"/>
      <c r="B5532"/>
      <c r="C5532"/>
      <c r="D5532"/>
      <c r="E5532"/>
      <c r="F5532"/>
      <c r="G5532"/>
      <c r="H5532"/>
      <c r="I5532"/>
      <c r="J5532"/>
      <c r="K5532"/>
      <c r="L5532"/>
      <c r="M5532"/>
      <c r="N5532"/>
      <c r="O5532"/>
      <c r="P5532"/>
      <c r="Q5532"/>
      <c r="R5532"/>
      <c r="S5532"/>
      <c r="T5532"/>
    </row>
    <row r="5533" spans="1:20" x14ac:dyDescent="0.25">
      <c r="A5533"/>
      <c r="B5533"/>
      <c r="C5533"/>
      <c r="D5533"/>
      <c r="E5533"/>
      <c r="F5533"/>
      <c r="G5533"/>
      <c r="H5533"/>
      <c r="I5533"/>
      <c r="J5533"/>
      <c r="K5533"/>
      <c r="L5533"/>
      <c r="M5533"/>
      <c r="N5533"/>
      <c r="O5533"/>
      <c r="P5533"/>
      <c r="Q5533"/>
      <c r="R5533"/>
      <c r="S5533"/>
      <c r="T5533"/>
    </row>
    <row r="5534" spans="1:20" x14ac:dyDescent="0.25">
      <c r="A5534"/>
      <c r="B5534"/>
      <c r="C5534"/>
      <c r="D5534"/>
      <c r="E5534"/>
      <c r="F5534"/>
      <c r="G5534"/>
      <c r="H5534"/>
      <c r="I5534"/>
      <c r="J5534"/>
      <c r="K5534"/>
      <c r="L5534"/>
      <c r="M5534"/>
      <c r="N5534"/>
      <c r="O5534"/>
      <c r="P5534"/>
      <c r="Q5534"/>
      <c r="R5534"/>
      <c r="S5534"/>
      <c r="T5534"/>
    </row>
    <row r="5535" spans="1:20" x14ac:dyDescent="0.25">
      <c r="A5535"/>
      <c r="B5535"/>
      <c r="C5535"/>
      <c r="D5535"/>
      <c r="E5535"/>
      <c r="F5535"/>
      <c r="G5535"/>
      <c r="H5535"/>
      <c r="I5535"/>
      <c r="J5535"/>
      <c r="K5535"/>
      <c r="L5535"/>
      <c r="M5535"/>
      <c r="N5535"/>
      <c r="O5535"/>
      <c r="P5535"/>
      <c r="Q5535"/>
      <c r="R5535"/>
      <c r="S5535"/>
      <c r="T5535"/>
    </row>
    <row r="5536" spans="1:20" x14ac:dyDescent="0.25">
      <c r="A5536"/>
      <c r="B5536"/>
      <c r="C5536"/>
      <c r="D5536"/>
      <c r="E5536"/>
      <c r="F5536"/>
      <c r="G5536"/>
      <c r="H5536"/>
      <c r="I5536"/>
      <c r="J5536"/>
      <c r="K5536"/>
      <c r="L5536"/>
      <c r="M5536"/>
      <c r="N5536"/>
      <c r="O5536"/>
      <c r="P5536"/>
      <c r="Q5536"/>
      <c r="R5536"/>
      <c r="S5536"/>
      <c r="T5536"/>
    </row>
    <row r="5537" spans="1:20" x14ac:dyDescent="0.25">
      <c r="A5537"/>
      <c r="B5537"/>
      <c r="C5537"/>
      <c r="D5537"/>
      <c r="E5537"/>
      <c r="F5537"/>
      <c r="G5537"/>
      <c r="H5537"/>
      <c r="I5537"/>
      <c r="J5537"/>
      <c r="K5537"/>
      <c r="L5537"/>
      <c r="M5537"/>
      <c r="N5537"/>
      <c r="O5537"/>
      <c r="P5537"/>
      <c r="Q5537"/>
      <c r="R5537"/>
      <c r="S5537"/>
      <c r="T5537"/>
    </row>
    <row r="5538" spans="1:20" x14ac:dyDescent="0.25">
      <c r="A5538"/>
      <c r="B5538"/>
      <c r="C5538"/>
      <c r="D5538"/>
      <c r="E5538"/>
      <c r="F5538"/>
      <c r="G5538"/>
      <c r="H5538"/>
      <c r="I5538"/>
      <c r="J5538"/>
      <c r="K5538"/>
      <c r="L5538"/>
      <c r="M5538"/>
      <c r="N5538"/>
      <c r="O5538"/>
      <c r="P5538"/>
      <c r="Q5538"/>
      <c r="R5538"/>
      <c r="S5538"/>
      <c r="T5538"/>
    </row>
    <row r="5539" spans="1:20" x14ac:dyDescent="0.25">
      <c r="A5539"/>
      <c r="B5539"/>
      <c r="C5539"/>
      <c r="D5539"/>
      <c r="E5539"/>
      <c r="F5539"/>
      <c r="G5539"/>
      <c r="H5539"/>
      <c r="I5539"/>
      <c r="J5539"/>
      <c r="K5539"/>
      <c r="L5539"/>
      <c r="M5539"/>
      <c r="N5539"/>
      <c r="O5539"/>
      <c r="P5539"/>
      <c r="Q5539"/>
      <c r="R5539"/>
      <c r="S5539"/>
      <c r="T5539"/>
    </row>
    <row r="5540" spans="1:20" x14ac:dyDescent="0.25">
      <c r="A5540"/>
      <c r="B5540"/>
      <c r="C5540"/>
      <c r="D5540"/>
      <c r="E5540"/>
      <c r="F5540"/>
      <c r="G5540"/>
      <c r="H5540"/>
      <c r="I5540"/>
      <c r="J5540"/>
      <c r="K5540"/>
      <c r="L5540"/>
      <c r="M5540"/>
      <c r="N5540"/>
      <c r="O5540"/>
      <c r="P5540"/>
      <c r="Q5540"/>
      <c r="R5540"/>
      <c r="S5540"/>
      <c r="T5540"/>
    </row>
    <row r="5541" spans="1:20" x14ac:dyDescent="0.25">
      <c r="A5541"/>
      <c r="B5541"/>
      <c r="C5541"/>
      <c r="D5541"/>
      <c r="E5541"/>
      <c r="F5541"/>
      <c r="G5541"/>
      <c r="H5541"/>
      <c r="I5541"/>
      <c r="J5541"/>
      <c r="K5541"/>
      <c r="L5541"/>
      <c r="M5541"/>
      <c r="N5541"/>
      <c r="O5541"/>
      <c r="P5541"/>
      <c r="Q5541"/>
      <c r="R5541"/>
      <c r="S5541"/>
      <c r="T5541"/>
    </row>
    <row r="5542" spans="1:20" x14ac:dyDescent="0.25">
      <c r="A5542"/>
      <c r="B5542"/>
      <c r="C5542"/>
      <c r="D5542"/>
      <c r="E5542"/>
      <c r="F5542"/>
      <c r="G5542"/>
      <c r="H5542"/>
      <c r="I5542"/>
      <c r="J5542"/>
      <c r="K5542"/>
      <c r="L5542"/>
      <c r="M5542"/>
      <c r="N5542"/>
      <c r="O5542"/>
      <c r="P5542"/>
      <c r="Q5542"/>
      <c r="R5542"/>
      <c r="S5542"/>
      <c r="T5542"/>
    </row>
    <row r="5543" spans="1:20" x14ac:dyDescent="0.25">
      <c r="A5543"/>
      <c r="B5543"/>
      <c r="C5543"/>
      <c r="D5543"/>
      <c r="E5543"/>
      <c r="F5543"/>
      <c r="G5543"/>
      <c r="H5543"/>
      <c r="I5543"/>
      <c r="J5543"/>
      <c r="K5543"/>
      <c r="L5543"/>
      <c r="M5543"/>
      <c r="N5543"/>
      <c r="O5543"/>
      <c r="P5543"/>
      <c r="Q5543"/>
      <c r="R5543"/>
      <c r="S5543"/>
      <c r="T5543"/>
    </row>
    <row r="5544" spans="1:20" x14ac:dyDescent="0.25">
      <c r="A5544"/>
      <c r="B5544"/>
      <c r="C5544"/>
      <c r="D5544"/>
      <c r="E5544"/>
      <c r="F5544"/>
      <c r="G5544"/>
      <c r="H5544"/>
      <c r="I5544"/>
      <c r="J5544"/>
      <c r="K5544"/>
      <c r="L5544"/>
      <c r="M5544"/>
      <c r="N5544"/>
      <c r="O5544"/>
      <c r="P5544"/>
      <c r="Q5544"/>
      <c r="R5544"/>
      <c r="S5544"/>
      <c r="T5544"/>
    </row>
    <row r="5545" spans="1:20" x14ac:dyDescent="0.25">
      <c r="A5545"/>
      <c r="B5545"/>
      <c r="C5545"/>
      <c r="D5545"/>
      <c r="E5545"/>
      <c r="F5545"/>
      <c r="G5545"/>
      <c r="H5545"/>
      <c r="I5545"/>
      <c r="J5545"/>
      <c r="K5545"/>
      <c r="L5545"/>
      <c r="M5545"/>
      <c r="N5545"/>
      <c r="O5545"/>
      <c r="P5545"/>
      <c r="Q5545"/>
      <c r="R5545"/>
      <c r="S5545"/>
      <c r="T5545"/>
    </row>
    <row r="5546" spans="1:20" x14ac:dyDescent="0.25">
      <c r="A5546"/>
      <c r="B5546"/>
      <c r="C5546"/>
      <c r="D5546"/>
      <c r="E5546"/>
      <c r="F5546"/>
      <c r="G5546"/>
      <c r="H5546"/>
      <c r="I5546"/>
      <c r="J5546"/>
      <c r="K5546"/>
      <c r="L5546"/>
      <c r="M5546"/>
      <c r="N5546"/>
      <c r="O5546"/>
      <c r="P5546"/>
      <c r="Q5546"/>
      <c r="R5546"/>
      <c r="S5546"/>
      <c r="T5546"/>
    </row>
    <row r="5547" spans="1:20" x14ac:dyDescent="0.25">
      <c r="A5547"/>
      <c r="B5547"/>
      <c r="C5547"/>
      <c r="D5547"/>
      <c r="E5547"/>
      <c r="F5547"/>
      <c r="G5547"/>
      <c r="H5547"/>
      <c r="I5547"/>
      <c r="J5547"/>
      <c r="K5547"/>
      <c r="L5547"/>
      <c r="M5547"/>
      <c r="N5547"/>
      <c r="O5547"/>
      <c r="P5547"/>
      <c r="Q5547"/>
      <c r="R5547"/>
      <c r="S5547"/>
      <c r="T5547"/>
    </row>
    <row r="5548" spans="1:20" x14ac:dyDescent="0.25">
      <c r="A5548"/>
      <c r="B5548"/>
      <c r="C5548"/>
      <c r="D5548"/>
      <c r="E5548"/>
      <c r="F5548"/>
      <c r="G5548"/>
      <c r="H5548"/>
      <c r="I5548"/>
      <c r="J5548"/>
      <c r="K5548"/>
      <c r="L5548"/>
      <c r="M5548"/>
      <c r="N5548"/>
      <c r="O5548"/>
      <c r="P5548"/>
      <c r="Q5548"/>
      <c r="R5548"/>
      <c r="S5548"/>
      <c r="T5548"/>
    </row>
    <row r="5549" spans="1:20" x14ac:dyDescent="0.25">
      <c r="A5549"/>
      <c r="B5549"/>
      <c r="C5549"/>
      <c r="D5549"/>
      <c r="E5549"/>
      <c r="F5549"/>
      <c r="G5549"/>
      <c r="H5549"/>
      <c r="I5549"/>
      <c r="J5549"/>
      <c r="K5549"/>
      <c r="L5549"/>
      <c r="M5549"/>
      <c r="N5549"/>
      <c r="O5549"/>
      <c r="P5549"/>
      <c r="Q5549"/>
      <c r="R5549"/>
      <c r="S5549"/>
      <c r="T5549"/>
    </row>
    <row r="5550" spans="1:20" x14ac:dyDescent="0.25">
      <c r="A5550"/>
      <c r="B5550"/>
      <c r="C5550"/>
      <c r="D5550"/>
      <c r="E5550"/>
      <c r="F5550"/>
      <c r="G5550"/>
      <c r="H5550"/>
      <c r="I5550"/>
      <c r="J5550"/>
      <c r="K5550"/>
      <c r="L5550"/>
      <c r="M5550"/>
      <c r="N5550"/>
      <c r="O5550"/>
      <c r="P5550"/>
      <c r="Q5550"/>
      <c r="R5550"/>
      <c r="S5550"/>
      <c r="T5550"/>
    </row>
    <row r="5551" spans="1:20" x14ac:dyDescent="0.25">
      <c r="A5551"/>
      <c r="B5551"/>
      <c r="C5551"/>
      <c r="D5551"/>
      <c r="E5551"/>
      <c r="F5551"/>
      <c r="G5551"/>
      <c r="H5551"/>
      <c r="I5551"/>
      <c r="J5551"/>
      <c r="K5551"/>
      <c r="L5551"/>
      <c r="M5551"/>
      <c r="N5551"/>
      <c r="O5551"/>
      <c r="P5551"/>
      <c r="Q5551"/>
      <c r="R5551"/>
      <c r="S5551"/>
      <c r="T5551"/>
    </row>
    <row r="5552" spans="1:20" x14ac:dyDescent="0.25">
      <c r="A5552"/>
      <c r="B5552"/>
      <c r="C5552"/>
      <c r="D5552"/>
      <c r="E5552"/>
      <c r="F5552"/>
      <c r="G5552"/>
      <c r="H5552"/>
      <c r="I5552"/>
      <c r="J5552"/>
      <c r="K5552"/>
      <c r="L5552"/>
      <c r="M5552"/>
      <c r="N5552"/>
      <c r="O5552"/>
      <c r="P5552"/>
      <c r="Q5552"/>
      <c r="R5552"/>
      <c r="S5552"/>
      <c r="T5552"/>
    </row>
    <row r="5553" spans="1:20" x14ac:dyDescent="0.25">
      <c r="A5553"/>
      <c r="B5553"/>
      <c r="C5553"/>
      <c r="D5553"/>
      <c r="E5553"/>
      <c r="F5553"/>
      <c r="G5553"/>
      <c r="H5553"/>
      <c r="I5553"/>
      <c r="J5553"/>
      <c r="K5553"/>
      <c r="L5553"/>
      <c r="M5553"/>
      <c r="N5553"/>
      <c r="O5553"/>
      <c r="P5553"/>
      <c r="Q5553"/>
      <c r="R5553"/>
      <c r="S5553"/>
      <c r="T5553"/>
    </row>
    <row r="5554" spans="1:20" x14ac:dyDescent="0.25">
      <c r="A5554"/>
      <c r="B5554"/>
      <c r="C5554"/>
      <c r="D5554"/>
      <c r="E5554"/>
      <c r="F5554"/>
      <c r="G5554"/>
      <c r="H5554"/>
      <c r="I5554"/>
      <c r="J5554"/>
      <c r="K5554"/>
      <c r="L5554"/>
      <c r="M5554"/>
      <c r="N5554"/>
      <c r="O5554"/>
      <c r="P5554"/>
      <c r="Q5554"/>
      <c r="R5554"/>
      <c r="S5554"/>
      <c r="T5554"/>
    </row>
    <row r="5555" spans="1:20" x14ac:dyDescent="0.25">
      <c r="A5555"/>
      <c r="B5555"/>
      <c r="C5555"/>
      <c r="D5555"/>
      <c r="E5555"/>
      <c r="F5555"/>
      <c r="G5555"/>
      <c r="H5555"/>
      <c r="I5555"/>
      <c r="J5555"/>
      <c r="K5555"/>
      <c r="L5555"/>
      <c r="M5555"/>
      <c r="N5555"/>
      <c r="O5555"/>
      <c r="P5555"/>
      <c r="Q5555"/>
      <c r="R5555"/>
      <c r="S5555"/>
      <c r="T5555"/>
    </row>
    <row r="5556" spans="1:20" x14ac:dyDescent="0.25">
      <c r="A5556"/>
      <c r="B5556"/>
      <c r="C5556"/>
      <c r="D5556"/>
      <c r="E5556"/>
      <c r="F5556"/>
      <c r="G5556"/>
      <c r="H5556"/>
      <c r="I5556"/>
      <c r="J5556"/>
      <c r="K5556"/>
      <c r="L5556"/>
      <c r="M5556"/>
      <c r="N5556"/>
      <c r="O5556"/>
      <c r="P5556"/>
      <c r="Q5556"/>
      <c r="R5556"/>
      <c r="S5556"/>
      <c r="T5556"/>
    </row>
    <row r="5557" spans="1:20" x14ac:dyDescent="0.25">
      <c r="A5557"/>
      <c r="B5557"/>
      <c r="C5557"/>
      <c r="D5557"/>
      <c r="E5557"/>
      <c r="F5557"/>
      <c r="G5557"/>
      <c r="H5557"/>
      <c r="I5557"/>
      <c r="J5557"/>
      <c r="K5557"/>
      <c r="L5557"/>
      <c r="M5557"/>
      <c r="N5557"/>
      <c r="O5557"/>
      <c r="P5557"/>
      <c r="Q5557"/>
      <c r="R5557"/>
      <c r="S5557"/>
      <c r="T5557"/>
    </row>
    <row r="5558" spans="1:20" x14ac:dyDescent="0.25">
      <c r="A5558"/>
      <c r="B5558"/>
      <c r="C5558"/>
      <c r="D5558"/>
      <c r="E5558"/>
      <c r="F5558"/>
      <c r="G5558"/>
      <c r="H5558"/>
      <c r="I5558"/>
      <c r="J5558"/>
      <c r="K5558"/>
      <c r="L5558"/>
      <c r="M5558"/>
      <c r="N5558"/>
      <c r="O5558"/>
      <c r="P5558"/>
      <c r="Q5558"/>
      <c r="R5558"/>
      <c r="S5558"/>
      <c r="T5558"/>
    </row>
    <row r="5559" spans="1:20" x14ac:dyDescent="0.25">
      <c r="A5559"/>
      <c r="B5559"/>
      <c r="C5559"/>
      <c r="D5559"/>
      <c r="E5559"/>
      <c r="F5559"/>
      <c r="G5559"/>
      <c r="H5559"/>
      <c r="I5559"/>
      <c r="J5559"/>
      <c r="K5559"/>
      <c r="L5559"/>
      <c r="M5559"/>
      <c r="N5559"/>
      <c r="O5559"/>
      <c r="P5559"/>
      <c r="Q5559"/>
      <c r="R5559"/>
      <c r="S5559"/>
      <c r="T5559"/>
    </row>
    <row r="5560" spans="1:20" x14ac:dyDescent="0.25">
      <c r="A5560"/>
      <c r="B5560"/>
      <c r="C5560"/>
      <c r="D5560"/>
      <c r="E5560"/>
      <c r="F5560"/>
      <c r="G5560"/>
      <c r="H5560"/>
      <c r="I5560"/>
      <c r="J5560"/>
      <c r="K5560"/>
      <c r="L5560"/>
      <c r="M5560"/>
      <c r="N5560"/>
      <c r="O5560"/>
      <c r="P5560"/>
      <c r="Q5560"/>
      <c r="R5560"/>
      <c r="S5560"/>
      <c r="T5560"/>
    </row>
    <row r="5561" spans="1:20" x14ac:dyDescent="0.25">
      <c r="A5561"/>
      <c r="B5561"/>
      <c r="C5561"/>
      <c r="D5561"/>
      <c r="E5561"/>
      <c r="F5561"/>
      <c r="G5561"/>
      <c r="H5561"/>
      <c r="I5561"/>
      <c r="J5561"/>
      <c r="K5561"/>
      <c r="L5561"/>
      <c r="M5561"/>
      <c r="N5561"/>
      <c r="O5561"/>
      <c r="P5561"/>
      <c r="Q5561"/>
      <c r="R5561"/>
      <c r="S5561"/>
      <c r="T5561"/>
    </row>
    <row r="5562" spans="1:20" x14ac:dyDescent="0.25">
      <c r="A5562"/>
      <c r="B5562"/>
      <c r="C5562"/>
      <c r="D5562"/>
      <c r="E5562"/>
      <c r="F5562"/>
      <c r="G5562"/>
      <c r="H5562"/>
      <c r="I5562"/>
      <c r="J5562"/>
      <c r="K5562"/>
      <c r="L5562"/>
      <c r="M5562"/>
      <c r="N5562"/>
      <c r="O5562"/>
      <c r="P5562"/>
      <c r="Q5562"/>
      <c r="R5562"/>
      <c r="S5562"/>
      <c r="T5562"/>
    </row>
    <row r="5563" spans="1:20" x14ac:dyDescent="0.25">
      <c r="A5563"/>
      <c r="B5563"/>
      <c r="C5563"/>
      <c r="D5563"/>
      <c r="E5563"/>
      <c r="F5563"/>
      <c r="G5563"/>
      <c r="H5563"/>
      <c r="I5563"/>
      <c r="J5563"/>
      <c r="K5563"/>
      <c r="L5563"/>
      <c r="M5563"/>
      <c r="N5563"/>
      <c r="O5563"/>
      <c r="P5563"/>
      <c r="Q5563"/>
      <c r="R5563"/>
      <c r="S5563"/>
      <c r="T5563"/>
    </row>
    <row r="5564" spans="1:20" x14ac:dyDescent="0.25">
      <c r="A5564"/>
      <c r="B5564"/>
      <c r="C5564"/>
      <c r="D5564"/>
      <c r="E5564"/>
      <c r="F5564"/>
      <c r="G5564"/>
      <c r="H5564"/>
      <c r="I5564"/>
      <c r="J5564"/>
      <c r="K5564"/>
      <c r="L5564"/>
      <c r="M5564"/>
      <c r="N5564"/>
      <c r="O5564"/>
      <c r="P5564"/>
      <c r="Q5564"/>
      <c r="R5564"/>
      <c r="S5564"/>
      <c r="T5564"/>
    </row>
    <row r="5565" spans="1:20" x14ac:dyDescent="0.25">
      <c r="A5565"/>
      <c r="B5565"/>
      <c r="C5565"/>
      <c r="D5565"/>
      <c r="E5565"/>
      <c r="F5565"/>
      <c r="G5565"/>
      <c r="H5565"/>
      <c r="I5565"/>
      <c r="J5565"/>
      <c r="K5565"/>
      <c r="L5565"/>
      <c r="M5565"/>
      <c r="N5565"/>
      <c r="O5565"/>
      <c r="P5565"/>
      <c r="Q5565"/>
      <c r="R5565"/>
      <c r="S5565"/>
      <c r="T5565"/>
    </row>
    <row r="5566" spans="1:20" x14ac:dyDescent="0.25">
      <c r="A5566"/>
      <c r="B5566"/>
      <c r="C5566"/>
      <c r="D5566"/>
      <c r="E5566"/>
      <c r="F5566"/>
      <c r="G5566"/>
      <c r="H5566"/>
      <c r="I5566"/>
      <c r="J5566"/>
      <c r="K5566"/>
      <c r="L5566"/>
      <c r="M5566"/>
      <c r="N5566"/>
      <c r="O5566"/>
      <c r="P5566"/>
      <c r="Q5566"/>
      <c r="R5566"/>
      <c r="S5566"/>
      <c r="T5566"/>
    </row>
    <row r="5567" spans="1:20" x14ac:dyDescent="0.25">
      <c r="A5567"/>
      <c r="B5567"/>
      <c r="C5567"/>
      <c r="D5567"/>
      <c r="E5567"/>
      <c r="F5567"/>
      <c r="G5567"/>
      <c r="H5567"/>
      <c r="I5567"/>
      <c r="J5567"/>
      <c r="K5567"/>
      <c r="L5567"/>
      <c r="M5567"/>
      <c r="N5567"/>
      <c r="O5567"/>
      <c r="P5567"/>
      <c r="Q5567"/>
      <c r="R5567"/>
      <c r="S5567"/>
      <c r="T5567"/>
    </row>
    <row r="5568" spans="1:20" x14ac:dyDescent="0.25">
      <c r="A5568"/>
      <c r="B5568"/>
      <c r="C5568"/>
      <c r="D5568"/>
      <c r="E5568"/>
      <c r="F5568"/>
      <c r="G5568"/>
      <c r="H5568"/>
      <c r="I5568"/>
      <c r="J5568"/>
      <c r="K5568"/>
      <c r="L5568"/>
      <c r="M5568"/>
      <c r="N5568"/>
      <c r="O5568"/>
      <c r="P5568"/>
      <c r="Q5568"/>
      <c r="R5568"/>
      <c r="S5568"/>
      <c r="T5568"/>
    </row>
    <row r="5569" spans="1:20" x14ac:dyDescent="0.25">
      <c r="A5569"/>
      <c r="B5569"/>
      <c r="C5569"/>
      <c r="D5569"/>
      <c r="E5569"/>
      <c r="F5569"/>
      <c r="G5569"/>
      <c r="H5569"/>
      <c r="I5569"/>
      <c r="J5569"/>
      <c r="K5569"/>
      <c r="L5569"/>
      <c r="M5569"/>
      <c r="N5569"/>
      <c r="O5569"/>
      <c r="P5569"/>
      <c r="Q5569"/>
      <c r="R5569"/>
      <c r="S5569"/>
      <c r="T5569"/>
    </row>
    <row r="5570" spans="1:20" x14ac:dyDescent="0.25">
      <c r="A5570"/>
      <c r="B5570"/>
      <c r="C5570"/>
      <c r="D5570"/>
      <c r="E5570"/>
      <c r="F5570"/>
      <c r="G5570"/>
      <c r="H5570"/>
      <c r="I5570"/>
      <c r="J5570"/>
      <c r="K5570"/>
      <c r="L5570"/>
      <c r="M5570"/>
      <c r="N5570"/>
      <c r="O5570"/>
      <c r="P5570"/>
      <c r="Q5570"/>
      <c r="R5570"/>
      <c r="S5570"/>
      <c r="T5570"/>
    </row>
    <row r="5571" spans="1:20" x14ac:dyDescent="0.25">
      <c r="A5571"/>
      <c r="B5571"/>
      <c r="C5571"/>
      <c r="D5571"/>
      <c r="E5571"/>
      <c r="F5571"/>
      <c r="G5571"/>
      <c r="H5571"/>
      <c r="I5571"/>
      <c r="J5571"/>
      <c r="K5571"/>
      <c r="L5571"/>
      <c r="M5571"/>
      <c r="N5571"/>
      <c r="O5571"/>
      <c r="P5571"/>
      <c r="Q5571"/>
      <c r="R5571"/>
      <c r="S5571"/>
      <c r="T5571"/>
    </row>
    <row r="5572" spans="1:20" x14ac:dyDescent="0.25">
      <c r="A5572"/>
      <c r="B5572"/>
      <c r="C5572"/>
      <c r="D5572"/>
      <c r="E5572"/>
      <c r="F5572"/>
      <c r="G5572"/>
      <c r="H5572"/>
      <c r="I5572"/>
      <c r="J5572"/>
      <c r="K5572"/>
      <c r="L5572"/>
      <c r="M5572"/>
      <c r="N5572"/>
      <c r="O5572"/>
      <c r="P5572"/>
      <c r="Q5572"/>
      <c r="R5572"/>
      <c r="S5572"/>
      <c r="T5572"/>
    </row>
    <row r="5573" spans="1:20" x14ac:dyDescent="0.25">
      <c r="A5573"/>
      <c r="B5573"/>
      <c r="C5573"/>
      <c r="D5573"/>
      <c r="E5573"/>
      <c r="F5573"/>
      <c r="G5573"/>
      <c r="H5573"/>
      <c r="I5573"/>
      <c r="J5573"/>
      <c r="K5573"/>
      <c r="L5573"/>
      <c r="M5573"/>
      <c r="N5573"/>
      <c r="O5573"/>
      <c r="P5573"/>
      <c r="Q5573"/>
      <c r="R5573"/>
      <c r="S5573"/>
      <c r="T5573"/>
    </row>
    <row r="5574" spans="1:20" x14ac:dyDescent="0.25">
      <c r="A5574"/>
      <c r="B5574"/>
      <c r="C5574"/>
      <c r="D5574"/>
      <c r="E5574"/>
      <c r="F5574"/>
      <c r="G5574"/>
      <c r="H5574"/>
      <c r="I5574"/>
      <c r="J5574"/>
      <c r="K5574"/>
      <c r="L5574"/>
      <c r="M5574"/>
      <c r="N5574"/>
      <c r="O5574"/>
      <c r="P5574"/>
      <c r="Q5574"/>
      <c r="R5574"/>
      <c r="S5574"/>
      <c r="T5574"/>
    </row>
    <row r="5575" spans="1:20" x14ac:dyDescent="0.25">
      <c r="A5575"/>
      <c r="B5575"/>
      <c r="C5575"/>
      <c r="D5575"/>
      <c r="E5575"/>
      <c r="F5575"/>
      <c r="G5575"/>
      <c r="H5575"/>
      <c r="I5575"/>
      <c r="J5575"/>
      <c r="K5575"/>
      <c r="L5575"/>
      <c r="M5575"/>
      <c r="N5575"/>
      <c r="O5575"/>
      <c r="P5575"/>
      <c r="Q5575"/>
      <c r="R5575"/>
      <c r="S5575"/>
      <c r="T5575"/>
    </row>
    <row r="5576" spans="1:20" x14ac:dyDescent="0.25">
      <c r="A5576"/>
      <c r="B5576"/>
      <c r="C5576"/>
      <c r="D5576"/>
      <c r="E5576"/>
      <c r="F5576"/>
      <c r="G5576"/>
      <c r="H5576"/>
      <c r="I5576"/>
      <c r="J5576"/>
      <c r="K5576"/>
      <c r="L5576"/>
      <c r="M5576"/>
      <c r="N5576"/>
      <c r="O5576"/>
      <c r="P5576"/>
      <c r="Q5576"/>
      <c r="R5576"/>
      <c r="S5576"/>
      <c r="T5576"/>
    </row>
    <row r="5577" spans="1:20" x14ac:dyDescent="0.25">
      <c r="A5577"/>
      <c r="B5577"/>
      <c r="C5577"/>
      <c r="D5577"/>
      <c r="E5577"/>
      <c r="F5577"/>
      <c r="G5577"/>
      <c r="H5577"/>
      <c r="I5577"/>
      <c r="J5577"/>
      <c r="K5577"/>
      <c r="L5577"/>
      <c r="M5577"/>
      <c r="N5577"/>
      <c r="O5577"/>
      <c r="P5577"/>
      <c r="Q5577"/>
      <c r="R5577"/>
      <c r="S5577"/>
      <c r="T5577"/>
    </row>
    <row r="5578" spans="1:20" x14ac:dyDescent="0.25">
      <c r="A5578"/>
      <c r="B5578"/>
      <c r="C5578"/>
      <c r="D5578"/>
      <c r="E5578"/>
      <c r="F5578"/>
      <c r="G5578"/>
      <c r="H5578"/>
      <c r="I5578"/>
      <c r="J5578"/>
      <c r="K5578"/>
      <c r="L5578"/>
      <c r="M5578"/>
      <c r="N5578"/>
      <c r="O5578"/>
      <c r="P5578"/>
      <c r="Q5578"/>
      <c r="R5578"/>
      <c r="S5578"/>
      <c r="T5578"/>
    </row>
    <row r="5579" spans="1:20" x14ac:dyDescent="0.25">
      <c r="A5579"/>
      <c r="B5579"/>
      <c r="C5579"/>
      <c r="D5579"/>
      <c r="E5579"/>
      <c r="F5579"/>
      <c r="G5579"/>
      <c r="H5579"/>
      <c r="I5579"/>
      <c r="J5579"/>
      <c r="K5579"/>
      <c r="L5579"/>
      <c r="M5579"/>
      <c r="N5579"/>
      <c r="O5579"/>
      <c r="P5579"/>
      <c r="Q5579"/>
      <c r="R5579"/>
      <c r="S5579"/>
      <c r="T5579"/>
    </row>
    <row r="5580" spans="1:20" x14ac:dyDescent="0.25">
      <c r="A5580"/>
      <c r="B5580"/>
      <c r="C5580"/>
      <c r="D5580"/>
      <c r="E5580"/>
      <c r="F5580"/>
      <c r="G5580"/>
      <c r="H5580"/>
      <c r="I5580"/>
      <c r="J5580"/>
      <c r="K5580"/>
      <c r="L5580"/>
      <c r="M5580"/>
      <c r="N5580"/>
      <c r="O5580"/>
      <c r="P5580"/>
      <c r="Q5580"/>
      <c r="R5580"/>
      <c r="S5580"/>
      <c r="T5580"/>
    </row>
    <row r="5581" spans="1:20" x14ac:dyDescent="0.25">
      <c r="A5581"/>
      <c r="B5581"/>
      <c r="C5581"/>
      <c r="D5581"/>
      <c r="E5581"/>
      <c r="F5581"/>
      <c r="G5581"/>
      <c r="H5581"/>
      <c r="I5581"/>
      <c r="J5581"/>
      <c r="K5581"/>
      <c r="L5581"/>
      <c r="M5581"/>
      <c r="N5581"/>
      <c r="O5581"/>
      <c r="P5581"/>
      <c r="Q5581"/>
      <c r="R5581"/>
      <c r="S5581"/>
      <c r="T5581"/>
    </row>
    <row r="5582" spans="1:20" x14ac:dyDescent="0.25">
      <c r="A5582"/>
      <c r="B5582"/>
      <c r="C5582"/>
      <c r="D5582"/>
      <c r="E5582"/>
      <c r="F5582"/>
      <c r="G5582"/>
      <c r="H5582"/>
      <c r="I5582"/>
      <c r="J5582"/>
      <c r="K5582"/>
      <c r="L5582"/>
      <c r="M5582"/>
      <c r="N5582"/>
      <c r="O5582"/>
      <c r="P5582"/>
      <c r="Q5582"/>
      <c r="R5582"/>
      <c r="S5582"/>
      <c r="T5582"/>
    </row>
    <row r="5583" spans="1:20" x14ac:dyDescent="0.25">
      <c r="A5583"/>
      <c r="B5583"/>
      <c r="C5583"/>
      <c r="D5583"/>
      <c r="E5583"/>
      <c r="F5583"/>
      <c r="G5583"/>
      <c r="H5583"/>
      <c r="I5583"/>
      <c r="J5583"/>
      <c r="K5583"/>
      <c r="L5583"/>
      <c r="M5583"/>
      <c r="N5583"/>
      <c r="O5583"/>
      <c r="P5583"/>
      <c r="Q5583"/>
      <c r="R5583"/>
      <c r="S5583"/>
      <c r="T5583"/>
    </row>
    <row r="5584" spans="1:20" x14ac:dyDescent="0.25">
      <c r="A5584"/>
      <c r="B5584"/>
      <c r="C5584"/>
      <c r="D5584"/>
      <c r="E5584"/>
      <c r="F5584"/>
      <c r="G5584"/>
      <c r="H5584"/>
      <c r="I5584"/>
      <c r="J5584"/>
      <c r="K5584"/>
      <c r="L5584"/>
      <c r="M5584"/>
      <c r="N5584"/>
      <c r="O5584"/>
      <c r="P5584"/>
      <c r="Q5584"/>
      <c r="R5584"/>
      <c r="S5584"/>
      <c r="T5584"/>
    </row>
    <row r="5585" spans="1:20" x14ac:dyDescent="0.25">
      <c r="A5585"/>
      <c r="B5585"/>
      <c r="C5585"/>
      <c r="D5585"/>
      <c r="E5585"/>
      <c r="F5585"/>
      <c r="G5585"/>
      <c r="H5585"/>
      <c r="I5585"/>
      <c r="J5585"/>
      <c r="K5585"/>
      <c r="L5585"/>
      <c r="M5585"/>
      <c r="N5585"/>
      <c r="O5585"/>
      <c r="P5585"/>
      <c r="Q5585"/>
      <c r="R5585"/>
      <c r="S5585"/>
      <c r="T5585"/>
    </row>
    <row r="5586" spans="1:20" x14ac:dyDescent="0.25">
      <c r="A5586"/>
      <c r="B5586"/>
      <c r="C5586"/>
      <c r="D5586"/>
      <c r="E5586"/>
      <c r="F5586"/>
      <c r="G5586"/>
      <c r="H5586"/>
      <c r="I5586"/>
      <c r="J5586"/>
      <c r="K5586"/>
      <c r="L5586"/>
      <c r="M5586"/>
      <c r="N5586"/>
      <c r="O5586"/>
      <c r="P5586"/>
      <c r="Q5586"/>
      <c r="R5586"/>
      <c r="S5586"/>
      <c r="T5586"/>
    </row>
    <row r="5587" spans="1:20" x14ac:dyDescent="0.25">
      <c r="A5587"/>
      <c r="B5587"/>
      <c r="C5587"/>
      <c r="D5587"/>
      <c r="E5587"/>
      <c r="F5587"/>
      <c r="G5587"/>
      <c r="H5587"/>
      <c r="I5587"/>
      <c r="J5587"/>
      <c r="K5587"/>
      <c r="L5587"/>
      <c r="M5587"/>
      <c r="N5587"/>
      <c r="O5587"/>
      <c r="P5587"/>
      <c r="Q5587"/>
      <c r="R5587"/>
      <c r="S5587"/>
      <c r="T5587"/>
    </row>
    <row r="5588" spans="1:20" x14ac:dyDescent="0.25">
      <c r="A5588"/>
      <c r="B5588"/>
      <c r="C5588"/>
      <c r="D5588"/>
      <c r="E5588"/>
      <c r="F5588"/>
      <c r="G5588"/>
      <c r="H5588"/>
      <c r="I5588"/>
      <c r="J5588"/>
      <c r="K5588"/>
      <c r="L5588"/>
      <c r="M5588"/>
      <c r="N5588"/>
      <c r="O5588"/>
      <c r="P5588"/>
      <c r="Q5588"/>
      <c r="R5588"/>
      <c r="S5588"/>
      <c r="T5588"/>
    </row>
    <row r="5589" spans="1:20" x14ac:dyDescent="0.25">
      <c r="A5589"/>
      <c r="B5589"/>
      <c r="C5589"/>
      <c r="D5589"/>
      <c r="E5589"/>
      <c r="F5589"/>
      <c r="G5589"/>
      <c r="H5589"/>
      <c r="I5589"/>
      <c r="J5589"/>
      <c r="K5589"/>
      <c r="L5589"/>
      <c r="M5589"/>
      <c r="N5589"/>
      <c r="O5589"/>
      <c r="P5589"/>
      <c r="Q5589"/>
      <c r="R5589"/>
      <c r="S5589"/>
      <c r="T5589"/>
    </row>
    <row r="5590" spans="1:20" x14ac:dyDescent="0.25">
      <c r="A5590"/>
      <c r="B5590"/>
      <c r="C5590"/>
      <c r="D5590"/>
      <c r="E5590"/>
      <c r="F5590"/>
      <c r="G5590"/>
      <c r="H5590"/>
      <c r="I5590"/>
      <c r="J5590"/>
      <c r="K5590"/>
      <c r="L5590"/>
      <c r="M5590"/>
      <c r="N5590"/>
      <c r="O5590"/>
      <c r="P5590"/>
      <c r="Q5590"/>
      <c r="R5590"/>
      <c r="S5590"/>
      <c r="T5590"/>
    </row>
    <row r="5591" spans="1:20" x14ac:dyDescent="0.25">
      <c r="A5591"/>
      <c r="B5591"/>
      <c r="C5591"/>
      <c r="D5591"/>
      <c r="E5591"/>
      <c r="F5591"/>
      <c r="G5591"/>
      <c r="H5591"/>
      <c r="I5591"/>
      <c r="J5591"/>
      <c r="K5591"/>
      <c r="L5591"/>
      <c r="M5591"/>
      <c r="N5591"/>
      <c r="O5591"/>
      <c r="P5591"/>
      <c r="Q5591"/>
      <c r="R5591"/>
      <c r="S5591"/>
      <c r="T5591"/>
    </row>
    <row r="5592" spans="1:20" x14ac:dyDescent="0.25">
      <c r="A5592"/>
      <c r="B5592"/>
      <c r="C5592"/>
      <c r="D5592"/>
      <c r="E5592"/>
      <c r="F5592"/>
      <c r="G5592"/>
      <c r="H5592"/>
      <c r="I5592"/>
      <c r="J5592"/>
      <c r="K5592"/>
      <c r="L5592"/>
      <c r="M5592"/>
      <c r="N5592"/>
      <c r="O5592"/>
      <c r="P5592"/>
      <c r="Q5592"/>
      <c r="R5592"/>
      <c r="S5592"/>
      <c r="T5592"/>
    </row>
    <row r="5593" spans="1:20" x14ac:dyDescent="0.25">
      <c r="A5593"/>
      <c r="B5593"/>
      <c r="C5593"/>
      <c r="D5593"/>
      <c r="E5593"/>
      <c r="F5593"/>
      <c r="G5593"/>
      <c r="H5593"/>
      <c r="I5593"/>
      <c r="J5593"/>
      <c r="K5593"/>
      <c r="L5593"/>
      <c r="M5593"/>
      <c r="N5593"/>
      <c r="O5593"/>
      <c r="P5593"/>
      <c r="Q5593"/>
      <c r="R5593"/>
      <c r="S5593"/>
      <c r="T5593"/>
    </row>
    <row r="5594" spans="1:20" x14ac:dyDescent="0.25">
      <c r="A5594"/>
      <c r="B5594"/>
      <c r="C5594"/>
      <c r="D5594"/>
      <c r="E5594"/>
      <c r="F5594"/>
      <c r="G5594"/>
      <c r="H5594"/>
      <c r="I5594"/>
      <c r="J5594"/>
      <c r="K5594"/>
      <c r="L5594"/>
      <c r="M5594"/>
      <c r="N5594"/>
      <c r="O5594"/>
      <c r="P5594"/>
      <c r="Q5594"/>
      <c r="R5594"/>
      <c r="S5594"/>
      <c r="T5594"/>
    </row>
    <row r="5595" spans="1:20" x14ac:dyDescent="0.25">
      <c r="A5595"/>
      <c r="B5595"/>
      <c r="C5595"/>
      <c r="D5595"/>
      <c r="E5595"/>
      <c r="F5595"/>
      <c r="G5595"/>
      <c r="H5595"/>
      <c r="I5595"/>
      <c r="J5595"/>
      <c r="K5595"/>
      <c r="L5595"/>
      <c r="M5595"/>
      <c r="N5595"/>
      <c r="O5595"/>
      <c r="P5595"/>
      <c r="Q5595"/>
      <c r="R5595"/>
      <c r="S5595"/>
      <c r="T5595"/>
    </row>
    <row r="5596" spans="1:20" x14ac:dyDescent="0.25">
      <c r="A5596"/>
      <c r="B5596"/>
      <c r="C5596"/>
      <c r="D5596"/>
      <c r="E5596"/>
      <c r="F5596"/>
      <c r="G5596"/>
      <c r="H5596"/>
      <c r="I5596"/>
      <c r="J5596"/>
      <c r="K5596"/>
      <c r="L5596"/>
      <c r="M5596"/>
      <c r="N5596"/>
      <c r="O5596"/>
      <c r="P5596"/>
      <c r="Q5596"/>
      <c r="R5596"/>
      <c r="S5596"/>
      <c r="T5596"/>
    </row>
    <row r="5597" spans="1:20" x14ac:dyDescent="0.25">
      <c r="A5597"/>
      <c r="B5597"/>
      <c r="C5597"/>
      <c r="D5597"/>
      <c r="E5597"/>
      <c r="F5597"/>
      <c r="G5597"/>
      <c r="H5597"/>
      <c r="I5597"/>
      <c r="J5597"/>
      <c r="K5597"/>
      <c r="L5597"/>
      <c r="M5597"/>
      <c r="N5597"/>
      <c r="O5597"/>
      <c r="P5597"/>
      <c r="Q5597"/>
      <c r="R5597"/>
      <c r="S5597"/>
      <c r="T5597"/>
    </row>
    <row r="5598" spans="1:20" x14ac:dyDescent="0.25">
      <c r="A5598"/>
      <c r="B5598"/>
      <c r="C5598"/>
      <c r="D5598"/>
      <c r="E5598"/>
      <c r="F5598"/>
      <c r="G5598"/>
      <c r="H5598"/>
      <c r="I5598"/>
      <c r="J5598"/>
      <c r="K5598"/>
      <c r="L5598"/>
      <c r="M5598"/>
      <c r="N5598"/>
      <c r="O5598"/>
      <c r="P5598"/>
      <c r="Q5598"/>
      <c r="R5598"/>
      <c r="S5598"/>
      <c r="T5598"/>
    </row>
    <row r="5599" spans="1:20" x14ac:dyDescent="0.25">
      <c r="A5599"/>
      <c r="B5599"/>
      <c r="C5599"/>
      <c r="D5599"/>
      <c r="E5599"/>
      <c r="F5599"/>
      <c r="G5599"/>
      <c r="H5599"/>
      <c r="I5599"/>
      <c r="J5599"/>
      <c r="K5599"/>
      <c r="L5599"/>
      <c r="M5599"/>
      <c r="N5599"/>
      <c r="O5599"/>
      <c r="P5599"/>
      <c r="Q5599"/>
      <c r="R5599"/>
      <c r="S5599"/>
      <c r="T5599"/>
    </row>
    <row r="5600" spans="1:20" x14ac:dyDescent="0.25">
      <c r="A5600"/>
      <c r="B5600"/>
      <c r="C5600"/>
      <c r="D5600"/>
      <c r="E5600"/>
      <c r="F5600"/>
      <c r="G5600"/>
      <c r="H5600"/>
      <c r="I5600"/>
      <c r="J5600"/>
      <c r="K5600"/>
      <c r="L5600"/>
      <c r="M5600"/>
      <c r="N5600"/>
      <c r="O5600"/>
      <c r="P5600"/>
      <c r="Q5600"/>
      <c r="R5600"/>
      <c r="S5600"/>
      <c r="T5600"/>
    </row>
    <row r="5601" spans="1:20" x14ac:dyDescent="0.25">
      <c r="A5601"/>
      <c r="B5601"/>
      <c r="C5601"/>
      <c r="D5601"/>
      <c r="E5601"/>
      <c r="F5601"/>
      <c r="G5601"/>
      <c r="H5601"/>
      <c r="I5601"/>
      <c r="J5601"/>
      <c r="K5601"/>
      <c r="L5601"/>
      <c r="M5601"/>
      <c r="N5601"/>
      <c r="O5601"/>
      <c r="P5601"/>
      <c r="Q5601"/>
      <c r="R5601"/>
      <c r="S5601"/>
      <c r="T5601"/>
    </row>
    <row r="5602" spans="1:20" x14ac:dyDescent="0.25">
      <c r="A5602"/>
      <c r="B5602"/>
      <c r="C5602"/>
      <c r="D5602"/>
      <c r="E5602"/>
      <c r="F5602"/>
      <c r="G5602"/>
      <c r="H5602"/>
      <c r="I5602"/>
      <c r="J5602"/>
      <c r="K5602"/>
      <c r="L5602"/>
      <c r="M5602"/>
      <c r="N5602"/>
      <c r="O5602"/>
      <c r="P5602"/>
      <c r="Q5602"/>
      <c r="R5602"/>
      <c r="S5602"/>
      <c r="T5602"/>
    </row>
    <row r="5603" spans="1:20" x14ac:dyDescent="0.25">
      <c r="A5603"/>
      <c r="B5603"/>
      <c r="C5603"/>
      <c r="D5603"/>
      <c r="E5603"/>
      <c r="F5603"/>
      <c r="G5603"/>
      <c r="H5603"/>
      <c r="I5603"/>
      <c r="J5603"/>
      <c r="K5603"/>
      <c r="L5603"/>
      <c r="M5603"/>
      <c r="N5603"/>
      <c r="O5603"/>
      <c r="P5603"/>
      <c r="Q5603"/>
      <c r="R5603"/>
      <c r="S5603"/>
      <c r="T5603"/>
    </row>
    <row r="5604" spans="1:20" x14ac:dyDescent="0.25">
      <c r="A5604"/>
      <c r="B5604"/>
      <c r="C5604"/>
      <c r="D5604"/>
      <c r="E5604"/>
      <c r="F5604"/>
      <c r="G5604"/>
      <c r="H5604"/>
      <c r="I5604"/>
      <c r="J5604"/>
      <c r="K5604"/>
      <c r="L5604"/>
      <c r="M5604"/>
      <c r="N5604"/>
      <c r="O5604"/>
      <c r="P5604"/>
      <c r="Q5604"/>
      <c r="R5604"/>
      <c r="S5604"/>
      <c r="T5604"/>
    </row>
    <row r="5605" spans="1:20" x14ac:dyDescent="0.25">
      <c r="A5605"/>
      <c r="B5605"/>
      <c r="C5605"/>
      <c r="D5605"/>
      <c r="E5605"/>
      <c r="F5605"/>
      <c r="G5605"/>
      <c r="H5605"/>
      <c r="I5605"/>
      <c r="J5605"/>
      <c r="K5605"/>
      <c r="L5605"/>
      <c r="M5605"/>
      <c r="N5605"/>
      <c r="O5605"/>
      <c r="P5605"/>
      <c r="Q5605"/>
      <c r="R5605"/>
      <c r="S5605"/>
      <c r="T5605"/>
    </row>
    <row r="5606" spans="1:20" x14ac:dyDescent="0.25">
      <c r="A5606"/>
      <c r="B5606"/>
      <c r="C5606"/>
      <c r="D5606"/>
      <c r="E5606"/>
      <c r="F5606"/>
      <c r="G5606"/>
      <c r="H5606"/>
      <c r="I5606"/>
      <c r="J5606"/>
      <c r="K5606"/>
      <c r="L5606"/>
      <c r="M5606"/>
      <c r="N5606"/>
      <c r="O5606"/>
      <c r="P5606"/>
      <c r="Q5606"/>
      <c r="R5606"/>
      <c r="S5606"/>
      <c r="T5606"/>
    </row>
    <row r="5607" spans="1:20" x14ac:dyDescent="0.25">
      <c r="A5607"/>
      <c r="B5607"/>
      <c r="C5607"/>
      <c r="D5607"/>
      <c r="E5607"/>
      <c r="F5607"/>
      <c r="G5607"/>
      <c r="H5607"/>
      <c r="I5607"/>
      <c r="J5607"/>
      <c r="K5607"/>
      <c r="L5607"/>
      <c r="M5607"/>
      <c r="N5607"/>
      <c r="O5607"/>
      <c r="P5607"/>
      <c r="Q5607"/>
      <c r="R5607"/>
      <c r="S5607"/>
      <c r="T5607"/>
    </row>
    <row r="5608" spans="1:20" x14ac:dyDescent="0.25">
      <c r="A5608"/>
      <c r="B5608"/>
      <c r="C5608"/>
      <c r="D5608"/>
      <c r="E5608"/>
      <c r="F5608"/>
      <c r="G5608"/>
      <c r="H5608"/>
      <c r="I5608"/>
      <c r="J5608"/>
      <c r="K5608"/>
      <c r="L5608"/>
      <c r="M5608"/>
      <c r="N5608"/>
      <c r="O5608"/>
      <c r="P5608"/>
      <c r="Q5608"/>
      <c r="R5608"/>
      <c r="S5608"/>
      <c r="T5608"/>
    </row>
    <row r="5609" spans="1:20" x14ac:dyDescent="0.25">
      <c r="A5609"/>
      <c r="B5609"/>
      <c r="C5609"/>
      <c r="D5609"/>
      <c r="E5609"/>
      <c r="F5609"/>
      <c r="G5609"/>
      <c r="H5609"/>
      <c r="I5609"/>
      <c r="J5609"/>
      <c r="K5609"/>
      <c r="L5609"/>
      <c r="M5609"/>
      <c r="N5609"/>
      <c r="O5609"/>
      <c r="P5609"/>
      <c r="Q5609"/>
      <c r="R5609"/>
      <c r="S5609"/>
      <c r="T5609"/>
    </row>
    <row r="5610" spans="1:20" x14ac:dyDescent="0.25">
      <c r="A5610"/>
      <c r="B5610"/>
      <c r="C5610"/>
      <c r="D5610"/>
      <c r="E5610"/>
      <c r="F5610"/>
      <c r="G5610"/>
      <c r="H5610"/>
      <c r="I5610"/>
      <c r="J5610"/>
      <c r="K5610"/>
      <c r="L5610"/>
      <c r="M5610"/>
      <c r="N5610"/>
      <c r="O5610"/>
      <c r="P5610"/>
      <c r="Q5610"/>
      <c r="R5610"/>
      <c r="S5610"/>
      <c r="T5610"/>
    </row>
    <row r="5611" spans="1:20" x14ac:dyDescent="0.25">
      <c r="A5611"/>
      <c r="B5611"/>
      <c r="C5611"/>
      <c r="D5611"/>
      <c r="E5611"/>
      <c r="F5611"/>
      <c r="G5611"/>
      <c r="H5611"/>
      <c r="I5611"/>
      <c r="J5611"/>
      <c r="K5611"/>
      <c r="L5611"/>
      <c r="M5611"/>
      <c r="N5611"/>
      <c r="O5611"/>
      <c r="P5611"/>
      <c r="Q5611"/>
      <c r="R5611"/>
      <c r="S5611"/>
      <c r="T5611"/>
    </row>
    <row r="5612" spans="1:20" x14ac:dyDescent="0.25">
      <c r="A5612"/>
      <c r="B5612"/>
      <c r="C5612"/>
      <c r="D5612"/>
      <c r="E5612"/>
      <c r="F5612"/>
      <c r="G5612"/>
      <c r="H5612"/>
      <c r="I5612"/>
      <c r="J5612"/>
      <c r="K5612"/>
      <c r="L5612"/>
      <c r="M5612"/>
      <c r="N5612"/>
      <c r="O5612"/>
      <c r="P5612"/>
      <c r="Q5612"/>
      <c r="R5612"/>
      <c r="S5612"/>
      <c r="T5612"/>
    </row>
    <row r="5613" spans="1:20" x14ac:dyDescent="0.25">
      <c r="A5613"/>
      <c r="B5613"/>
      <c r="C5613"/>
      <c r="D5613"/>
      <c r="E5613"/>
      <c r="F5613"/>
      <c r="G5613"/>
      <c r="H5613"/>
      <c r="I5613"/>
      <c r="J5613"/>
      <c r="K5613"/>
      <c r="L5613"/>
      <c r="M5613"/>
      <c r="N5613"/>
      <c r="O5613"/>
      <c r="P5613"/>
      <c r="Q5613"/>
      <c r="R5613"/>
      <c r="S5613"/>
      <c r="T5613"/>
    </row>
    <row r="5614" spans="1:20" x14ac:dyDescent="0.25">
      <c r="A5614"/>
      <c r="B5614"/>
      <c r="C5614"/>
      <c r="D5614"/>
      <c r="E5614"/>
      <c r="F5614"/>
      <c r="G5614"/>
      <c r="H5614"/>
      <c r="I5614"/>
      <c r="J5614"/>
      <c r="K5614"/>
      <c r="L5614"/>
      <c r="M5614"/>
      <c r="N5614"/>
      <c r="O5614"/>
      <c r="P5614"/>
      <c r="Q5614"/>
      <c r="R5614"/>
      <c r="S5614"/>
      <c r="T5614"/>
    </row>
    <row r="5615" spans="1:20" x14ac:dyDescent="0.25">
      <c r="A5615"/>
      <c r="B5615"/>
      <c r="C5615"/>
      <c r="D5615"/>
      <c r="E5615"/>
      <c r="F5615"/>
      <c r="G5615"/>
      <c r="H5615"/>
      <c r="I5615"/>
      <c r="J5615"/>
      <c r="K5615"/>
      <c r="L5615"/>
      <c r="M5615"/>
      <c r="N5615"/>
      <c r="O5615"/>
      <c r="P5615"/>
      <c r="Q5615"/>
      <c r="R5615"/>
      <c r="S5615"/>
      <c r="T5615"/>
    </row>
    <row r="5616" spans="1:20" x14ac:dyDescent="0.25">
      <c r="A5616"/>
      <c r="B5616"/>
      <c r="C5616"/>
      <c r="D5616"/>
      <c r="E5616"/>
      <c r="F5616"/>
      <c r="G5616"/>
      <c r="H5616"/>
      <c r="I5616"/>
      <c r="J5616"/>
      <c r="K5616"/>
      <c r="L5616"/>
      <c r="M5616"/>
      <c r="N5616"/>
      <c r="O5616"/>
      <c r="P5616"/>
      <c r="Q5616"/>
      <c r="R5616"/>
      <c r="S5616"/>
      <c r="T5616"/>
    </row>
    <row r="5617" spans="1:20" x14ac:dyDescent="0.25">
      <c r="A5617"/>
      <c r="B5617"/>
      <c r="C5617"/>
      <c r="D5617"/>
      <c r="E5617"/>
      <c r="F5617"/>
      <c r="G5617"/>
      <c r="H5617"/>
      <c r="I5617"/>
      <c r="J5617"/>
      <c r="K5617"/>
      <c r="L5617"/>
      <c r="M5617"/>
      <c r="N5617"/>
      <c r="O5617"/>
      <c r="P5617"/>
      <c r="Q5617"/>
      <c r="R5617"/>
      <c r="S5617"/>
      <c r="T5617"/>
    </row>
    <row r="5618" spans="1:20" x14ac:dyDescent="0.25">
      <c r="A5618"/>
      <c r="B5618"/>
      <c r="C5618"/>
      <c r="D5618"/>
      <c r="E5618"/>
      <c r="F5618"/>
      <c r="G5618"/>
      <c r="H5618"/>
      <c r="I5618"/>
      <c r="J5618"/>
      <c r="K5618"/>
      <c r="L5618"/>
      <c r="M5618"/>
      <c r="N5618"/>
      <c r="O5618"/>
      <c r="P5618"/>
      <c r="Q5618"/>
      <c r="R5618"/>
      <c r="S5618"/>
      <c r="T5618"/>
    </row>
    <row r="5619" spans="1:20" x14ac:dyDescent="0.25">
      <c r="A5619"/>
      <c r="B5619"/>
      <c r="C5619"/>
      <c r="D5619"/>
      <c r="E5619"/>
      <c r="F5619"/>
      <c r="G5619"/>
      <c r="H5619"/>
      <c r="I5619"/>
      <c r="J5619"/>
      <c r="K5619"/>
      <c r="L5619"/>
      <c r="M5619"/>
      <c r="N5619"/>
      <c r="O5619"/>
      <c r="P5619"/>
      <c r="Q5619"/>
      <c r="R5619"/>
      <c r="S5619"/>
      <c r="T5619"/>
    </row>
    <row r="5620" spans="1:20" x14ac:dyDescent="0.25">
      <c r="A5620"/>
      <c r="B5620"/>
      <c r="C5620"/>
      <c r="D5620"/>
      <c r="E5620"/>
      <c r="F5620"/>
      <c r="G5620"/>
      <c r="H5620"/>
      <c r="I5620"/>
      <c r="J5620"/>
      <c r="K5620"/>
      <c r="L5620"/>
      <c r="M5620"/>
      <c r="N5620"/>
      <c r="O5620"/>
      <c r="P5620"/>
      <c r="Q5620"/>
      <c r="R5620"/>
      <c r="S5620"/>
      <c r="T5620"/>
    </row>
    <row r="5621" spans="1:20" x14ac:dyDescent="0.25">
      <c r="A5621"/>
      <c r="B5621"/>
      <c r="C5621"/>
      <c r="D5621"/>
      <c r="E5621"/>
      <c r="F5621"/>
      <c r="G5621"/>
      <c r="H5621"/>
      <c r="I5621"/>
      <c r="J5621"/>
      <c r="K5621"/>
      <c r="L5621"/>
      <c r="M5621"/>
      <c r="N5621"/>
      <c r="O5621"/>
      <c r="P5621"/>
      <c r="Q5621"/>
      <c r="R5621"/>
      <c r="S5621"/>
      <c r="T5621"/>
    </row>
    <row r="5622" spans="1:20" x14ac:dyDescent="0.25">
      <c r="A5622"/>
      <c r="B5622"/>
      <c r="C5622"/>
      <c r="D5622"/>
      <c r="E5622"/>
      <c r="F5622"/>
      <c r="G5622"/>
      <c r="H5622"/>
      <c r="I5622"/>
      <c r="J5622"/>
      <c r="K5622"/>
      <c r="L5622"/>
      <c r="M5622"/>
      <c r="N5622"/>
      <c r="O5622"/>
      <c r="P5622"/>
      <c r="Q5622"/>
      <c r="R5622"/>
      <c r="S5622"/>
      <c r="T5622"/>
    </row>
    <row r="5623" spans="1:20" x14ac:dyDescent="0.25">
      <c r="A5623"/>
      <c r="B5623"/>
      <c r="C5623"/>
      <c r="D5623"/>
      <c r="E5623"/>
      <c r="F5623"/>
      <c r="G5623"/>
      <c r="H5623"/>
      <c r="I5623"/>
      <c r="J5623"/>
      <c r="K5623"/>
      <c r="L5623"/>
      <c r="M5623"/>
      <c r="N5623"/>
      <c r="O5623"/>
      <c r="P5623"/>
      <c r="Q5623"/>
      <c r="R5623"/>
      <c r="S5623"/>
      <c r="T5623"/>
    </row>
    <row r="5624" spans="1:20" x14ac:dyDescent="0.25">
      <c r="A5624"/>
      <c r="B5624"/>
      <c r="C5624"/>
      <c r="D5624"/>
      <c r="E5624"/>
      <c r="F5624"/>
      <c r="G5624"/>
      <c r="H5624"/>
      <c r="I5624"/>
      <c r="J5624"/>
      <c r="K5624"/>
      <c r="L5624"/>
      <c r="M5624"/>
      <c r="N5624"/>
      <c r="O5624"/>
      <c r="P5624"/>
      <c r="Q5624"/>
      <c r="R5624"/>
      <c r="S5624"/>
      <c r="T5624"/>
    </row>
    <row r="5625" spans="1:20" x14ac:dyDescent="0.25">
      <c r="A5625"/>
      <c r="B5625"/>
      <c r="C5625"/>
      <c r="D5625"/>
      <c r="E5625"/>
      <c r="F5625"/>
      <c r="G5625"/>
      <c r="H5625"/>
      <c r="I5625"/>
      <c r="J5625"/>
      <c r="K5625"/>
      <c r="L5625"/>
      <c r="M5625"/>
      <c r="N5625"/>
      <c r="O5625"/>
      <c r="P5625"/>
      <c r="Q5625"/>
      <c r="R5625"/>
      <c r="S5625"/>
      <c r="T5625"/>
    </row>
    <row r="5626" spans="1:20" x14ac:dyDescent="0.25">
      <c r="A5626"/>
      <c r="B5626"/>
      <c r="C5626"/>
      <c r="D5626"/>
      <c r="E5626"/>
      <c r="F5626"/>
      <c r="G5626"/>
      <c r="H5626"/>
      <c r="I5626"/>
      <c r="J5626"/>
      <c r="K5626"/>
      <c r="L5626"/>
      <c r="M5626"/>
      <c r="N5626"/>
      <c r="O5626"/>
      <c r="P5626"/>
      <c r="Q5626"/>
      <c r="R5626"/>
      <c r="S5626"/>
      <c r="T5626"/>
    </row>
    <row r="5627" spans="1:20" x14ac:dyDescent="0.25">
      <c r="A5627"/>
      <c r="B5627"/>
      <c r="C5627"/>
      <c r="D5627"/>
      <c r="E5627"/>
      <c r="F5627"/>
      <c r="G5627"/>
      <c r="H5627"/>
      <c r="I5627"/>
      <c r="J5627"/>
      <c r="K5627"/>
      <c r="L5627"/>
      <c r="M5627"/>
      <c r="N5627"/>
      <c r="O5627"/>
      <c r="P5627"/>
      <c r="Q5627"/>
      <c r="R5627"/>
      <c r="S5627"/>
      <c r="T5627"/>
    </row>
    <row r="5628" spans="1:20" x14ac:dyDescent="0.25">
      <c r="A5628"/>
      <c r="B5628"/>
      <c r="C5628"/>
      <c r="D5628"/>
      <c r="E5628"/>
      <c r="F5628"/>
      <c r="G5628"/>
      <c r="H5628"/>
      <c r="I5628"/>
      <c r="J5628"/>
      <c r="K5628"/>
      <c r="L5628"/>
      <c r="M5628"/>
      <c r="N5628"/>
      <c r="O5628"/>
      <c r="P5628"/>
      <c r="Q5628"/>
      <c r="R5628"/>
      <c r="S5628"/>
      <c r="T5628"/>
    </row>
    <row r="5629" spans="1:20" x14ac:dyDescent="0.25">
      <c r="A5629"/>
      <c r="B5629"/>
      <c r="C5629"/>
      <c r="D5629"/>
      <c r="E5629"/>
      <c r="F5629"/>
      <c r="G5629"/>
      <c r="H5629"/>
      <c r="I5629"/>
      <c r="J5629"/>
      <c r="K5629"/>
      <c r="L5629"/>
      <c r="M5629"/>
      <c r="N5629"/>
      <c r="O5629"/>
      <c r="P5629"/>
      <c r="Q5629"/>
      <c r="R5629"/>
      <c r="S5629"/>
      <c r="T5629"/>
    </row>
    <row r="5630" spans="1:20" x14ac:dyDescent="0.25">
      <c r="A5630"/>
      <c r="B5630"/>
      <c r="C5630"/>
      <c r="D5630"/>
      <c r="E5630"/>
      <c r="F5630"/>
      <c r="G5630"/>
      <c r="H5630"/>
      <c r="I5630"/>
      <c r="J5630"/>
      <c r="K5630"/>
      <c r="L5630"/>
      <c r="M5630"/>
      <c r="N5630"/>
      <c r="O5630"/>
      <c r="P5630"/>
      <c r="Q5630"/>
      <c r="R5630"/>
      <c r="S5630"/>
      <c r="T5630"/>
    </row>
    <row r="5631" spans="1:20" x14ac:dyDescent="0.25">
      <c r="A5631"/>
      <c r="B5631"/>
      <c r="C5631"/>
      <c r="D5631"/>
      <c r="E5631"/>
      <c r="F5631"/>
      <c r="G5631"/>
      <c r="H5631"/>
      <c r="I5631"/>
      <c r="J5631"/>
      <c r="K5631"/>
      <c r="L5631"/>
      <c r="M5631"/>
      <c r="N5631"/>
      <c r="O5631"/>
      <c r="P5631"/>
      <c r="Q5631"/>
      <c r="R5631"/>
      <c r="S5631"/>
      <c r="T5631"/>
    </row>
    <row r="5632" spans="1:20" x14ac:dyDescent="0.25">
      <c r="A5632"/>
      <c r="B5632"/>
      <c r="C5632"/>
      <c r="D5632"/>
      <c r="E5632"/>
      <c r="F5632"/>
      <c r="G5632"/>
      <c r="H5632"/>
      <c r="I5632"/>
      <c r="J5632"/>
      <c r="K5632"/>
      <c r="L5632"/>
      <c r="M5632"/>
      <c r="N5632"/>
      <c r="O5632"/>
      <c r="P5632"/>
      <c r="Q5632"/>
      <c r="R5632"/>
      <c r="S5632"/>
      <c r="T5632"/>
    </row>
    <row r="5633" spans="1:20" x14ac:dyDescent="0.25">
      <c r="A5633"/>
      <c r="B5633"/>
      <c r="C5633"/>
      <c r="D5633"/>
      <c r="E5633"/>
      <c r="F5633"/>
      <c r="G5633"/>
      <c r="H5633"/>
      <c r="I5633"/>
      <c r="J5633"/>
      <c r="K5633"/>
      <c r="L5633"/>
      <c r="M5633"/>
      <c r="N5633"/>
      <c r="O5633"/>
      <c r="P5633"/>
      <c r="Q5633"/>
      <c r="R5633"/>
      <c r="S5633"/>
      <c r="T5633"/>
    </row>
    <row r="5634" spans="1:20" x14ac:dyDescent="0.25">
      <c r="A5634"/>
      <c r="B5634"/>
      <c r="C5634"/>
      <c r="D5634"/>
      <c r="E5634"/>
      <c r="F5634"/>
      <c r="G5634"/>
      <c r="H5634"/>
      <c r="I5634"/>
      <c r="J5634"/>
      <c r="K5634"/>
      <c r="L5634"/>
      <c r="M5634"/>
      <c r="N5634"/>
      <c r="O5634"/>
      <c r="P5634"/>
      <c r="Q5634"/>
      <c r="R5634"/>
      <c r="S5634"/>
      <c r="T5634"/>
    </row>
    <row r="5635" spans="1:20" x14ac:dyDescent="0.25">
      <c r="A5635"/>
      <c r="B5635"/>
      <c r="C5635"/>
      <c r="D5635"/>
      <c r="E5635"/>
      <c r="F5635"/>
      <c r="G5635"/>
      <c r="H5635"/>
      <c r="I5635"/>
      <c r="J5635"/>
      <c r="K5635"/>
      <c r="L5635"/>
      <c r="M5635"/>
      <c r="N5635"/>
      <c r="O5635"/>
      <c r="P5635"/>
      <c r="Q5635"/>
      <c r="R5635"/>
      <c r="S5635"/>
      <c r="T5635"/>
    </row>
    <row r="5636" spans="1:20" x14ac:dyDescent="0.25">
      <c r="A5636"/>
      <c r="B5636"/>
      <c r="C5636"/>
      <c r="D5636"/>
      <c r="E5636"/>
      <c r="F5636"/>
      <c r="G5636"/>
      <c r="H5636"/>
      <c r="I5636"/>
      <c r="J5636"/>
      <c r="K5636"/>
      <c r="L5636"/>
      <c r="M5636"/>
      <c r="N5636"/>
      <c r="O5636"/>
      <c r="P5636"/>
      <c r="Q5636"/>
      <c r="R5636"/>
      <c r="S5636"/>
      <c r="T5636"/>
    </row>
    <row r="5637" spans="1:20" x14ac:dyDescent="0.25">
      <c r="A5637"/>
      <c r="B5637"/>
      <c r="C5637"/>
      <c r="D5637"/>
      <c r="E5637"/>
      <c r="F5637"/>
      <c r="G5637"/>
      <c r="H5637"/>
      <c r="I5637"/>
      <c r="J5637"/>
      <c r="K5637"/>
      <c r="L5637"/>
      <c r="M5637"/>
      <c r="N5637"/>
      <c r="O5637"/>
      <c r="P5637"/>
      <c r="Q5637"/>
      <c r="R5637"/>
      <c r="S5637"/>
      <c r="T5637"/>
    </row>
    <row r="5638" spans="1:20" x14ac:dyDescent="0.25">
      <c r="A5638"/>
      <c r="B5638"/>
      <c r="C5638"/>
      <c r="D5638"/>
      <c r="E5638"/>
      <c r="F5638"/>
      <c r="G5638"/>
      <c r="H5638"/>
      <c r="I5638"/>
      <c r="J5638"/>
      <c r="K5638"/>
      <c r="L5638"/>
      <c r="M5638"/>
      <c r="N5638"/>
      <c r="O5638"/>
      <c r="P5638"/>
      <c r="Q5638"/>
      <c r="R5638"/>
      <c r="S5638"/>
      <c r="T5638"/>
    </row>
    <row r="5639" spans="1:20" x14ac:dyDescent="0.25">
      <c r="A5639"/>
      <c r="B5639"/>
      <c r="C5639"/>
      <c r="D5639"/>
      <c r="E5639"/>
      <c r="F5639"/>
      <c r="G5639"/>
      <c r="H5639"/>
      <c r="I5639"/>
      <c r="J5639"/>
      <c r="K5639"/>
      <c r="L5639"/>
      <c r="M5639"/>
      <c r="N5639"/>
      <c r="O5639"/>
      <c r="P5639"/>
      <c r="Q5639"/>
      <c r="R5639"/>
      <c r="S5639"/>
      <c r="T5639"/>
    </row>
    <row r="5640" spans="1:20" x14ac:dyDescent="0.25">
      <c r="A5640"/>
      <c r="B5640"/>
      <c r="C5640"/>
      <c r="D5640"/>
      <c r="E5640"/>
      <c r="F5640"/>
      <c r="G5640"/>
      <c r="H5640"/>
      <c r="I5640"/>
      <c r="J5640"/>
      <c r="K5640"/>
      <c r="L5640"/>
      <c r="M5640"/>
      <c r="N5640"/>
      <c r="O5640"/>
      <c r="P5640"/>
      <c r="Q5640"/>
      <c r="R5640"/>
      <c r="S5640"/>
      <c r="T5640"/>
    </row>
    <row r="5641" spans="1:20" x14ac:dyDescent="0.25">
      <c r="A5641"/>
      <c r="B5641"/>
      <c r="C5641"/>
      <c r="D5641"/>
      <c r="E5641"/>
      <c r="F5641"/>
      <c r="G5641"/>
      <c r="H5641"/>
      <c r="I5641"/>
      <c r="J5641"/>
      <c r="K5641"/>
      <c r="L5641"/>
      <c r="M5641"/>
      <c r="N5641"/>
      <c r="O5641"/>
      <c r="P5641"/>
      <c r="Q5641"/>
      <c r="R5641"/>
      <c r="S5641"/>
      <c r="T5641"/>
    </row>
    <row r="5642" spans="1:20" x14ac:dyDescent="0.25">
      <c r="A5642"/>
      <c r="B5642"/>
      <c r="C5642"/>
      <c r="D5642"/>
      <c r="E5642"/>
      <c r="F5642"/>
      <c r="G5642"/>
      <c r="H5642"/>
      <c r="I5642"/>
      <c r="J5642"/>
      <c r="K5642"/>
      <c r="L5642"/>
      <c r="M5642"/>
      <c r="N5642"/>
      <c r="O5642"/>
      <c r="P5642"/>
      <c r="Q5642"/>
      <c r="R5642"/>
      <c r="S5642"/>
      <c r="T5642"/>
    </row>
    <row r="5643" spans="1:20" x14ac:dyDescent="0.25">
      <c r="A5643"/>
      <c r="B5643"/>
      <c r="C5643"/>
      <c r="D5643"/>
      <c r="E5643"/>
      <c r="F5643"/>
      <c r="G5643"/>
      <c r="H5643"/>
      <c r="I5643"/>
      <c r="J5643"/>
      <c r="K5643"/>
      <c r="L5643"/>
      <c r="M5643"/>
      <c r="N5643"/>
      <c r="O5643"/>
      <c r="P5643"/>
      <c r="Q5643"/>
      <c r="R5643"/>
      <c r="S5643"/>
      <c r="T5643"/>
    </row>
    <row r="5644" spans="1:20" x14ac:dyDescent="0.25">
      <c r="A5644"/>
      <c r="B5644"/>
      <c r="C5644"/>
      <c r="D5644"/>
      <c r="E5644"/>
      <c r="F5644"/>
      <c r="G5644"/>
      <c r="H5644"/>
      <c r="I5644"/>
      <c r="J5644"/>
      <c r="K5644"/>
      <c r="L5644"/>
      <c r="M5644"/>
      <c r="N5644"/>
      <c r="O5644"/>
      <c r="P5644"/>
      <c r="Q5644"/>
      <c r="R5644"/>
      <c r="S5644"/>
      <c r="T5644"/>
    </row>
    <row r="5645" spans="1:20" x14ac:dyDescent="0.25">
      <c r="A5645"/>
      <c r="B5645"/>
      <c r="C5645"/>
      <c r="D5645"/>
      <c r="E5645"/>
      <c r="F5645"/>
      <c r="G5645"/>
      <c r="H5645"/>
      <c r="I5645"/>
      <c r="J5645"/>
      <c r="K5645"/>
      <c r="L5645"/>
      <c r="M5645"/>
      <c r="N5645"/>
      <c r="O5645"/>
      <c r="P5645"/>
      <c r="Q5645"/>
      <c r="R5645"/>
      <c r="S5645"/>
      <c r="T5645"/>
    </row>
    <row r="5646" spans="1:20" x14ac:dyDescent="0.25">
      <c r="A5646"/>
      <c r="B5646"/>
      <c r="C5646"/>
      <c r="D5646"/>
      <c r="E5646"/>
      <c r="F5646"/>
      <c r="G5646"/>
      <c r="H5646"/>
      <c r="I5646"/>
      <c r="J5646"/>
      <c r="K5646"/>
      <c r="L5646"/>
      <c r="M5646"/>
      <c r="N5646"/>
      <c r="O5646"/>
      <c r="P5646"/>
      <c r="Q5646"/>
      <c r="R5646"/>
      <c r="S5646"/>
      <c r="T5646"/>
    </row>
    <row r="5647" spans="1:20" x14ac:dyDescent="0.25">
      <c r="A5647"/>
      <c r="B5647"/>
      <c r="C5647"/>
      <c r="D5647"/>
      <c r="E5647"/>
      <c r="F5647"/>
      <c r="G5647"/>
      <c r="H5647"/>
      <c r="I5647"/>
      <c r="J5647"/>
      <c r="K5647"/>
      <c r="L5647"/>
      <c r="M5647"/>
      <c r="N5647"/>
      <c r="O5647"/>
      <c r="P5647"/>
      <c r="Q5647"/>
      <c r="R5647"/>
      <c r="S5647"/>
      <c r="T5647"/>
    </row>
    <row r="5648" spans="1:20" x14ac:dyDescent="0.25">
      <c r="A5648"/>
      <c r="B5648"/>
      <c r="C5648"/>
      <c r="D5648"/>
      <c r="E5648"/>
      <c r="F5648"/>
      <c r="G5648"/>
      <c r="H5648"/>
      <c r="I5648"/>
      <c r="J5648"/>
      <c r="K5648"/>
      <c r="L5648"/>
      <c r="M5648"/>
      <c r="N5648"/>
      <c r="O5648"/>
      <c r="P5648"/>
      <c r="Q5648"/>
      <c r="R5648"/>
      <c r="S5648"/>
      <c r="T5648"/>
    </row>
    <row r="5649" spans="1:20" x14ac:dyDescent="0.25">
      <c r="A5649"/>
      <c r="B5649"/>
      <c r="C5649"/>
      <c r="D5649"/>
      <c r="E5649"/>
      <c r="F5649"/>
      <c r="G5649"/>
      <c r="H5649"/>
      <c r="I5649"/>
      <c r="J5649"/>
      <c r="K5649"/>
      <c r="L5649"/>
      <c r="M5649"/>
      <c r="N5649"/>
      <c r="O5649"/>
      <c r="P5649"/>
      <c r="Q5649"/>
      <c r="R5649"/>
      <c r="S5649"/>
      <c r="T5649"/>
    </row>
    <row r="5650" spans="1:20" x14ac:dyDescent="0.25">
      <c r="A5650"/>
      <c r="B5650"/>
      <c r="C5650"/>
      <c r="D5650"/>
      <c r="E5650"/>
      <c r="F5650"/>
      <c r="G5650"/>
      <c r="H5650"/>
      <c r="I5650"/>
      <c r="J5650"/>
      <c r="K5650"/>
      <c r="L5650"/>
      <c r="M5650"/>
      <c r="N5650"/>
      <c r="O5650"/>
      <c r="P5650"/>
      <c r="Q5650"/>
      <c r="R5650"/>
      <c r="S5650"/>
      <c r="T5650"/>
    </row>
    <row r="5651" spans="1:20" x14ac:dyDescent="0.25">
      <c r="A5651"/>
      <c r="B5651"/>
      <c r="C5651"/>
      <c r="D5651"/>
      <c r="E5651"/>
      <c r="F5651"/>
      <c r="G5651"/>
      <c r="H5651"/>
      <c r="I5651"/>
      <c r="J5651"/>
      <c r="K5651"/>
      <c r="L5651"/>
      <c r="M5651"/>
      <c r="N5651"/>
      <c r="O5651"/>
      <c r="P5651"/>
      <c r="Q5651"/>
      <c r="R5651"/>
      <c r="S5651"/>
      <c r="T5651"/>
    </row>
    <row r="5652" spans="1:20" x14ac:dyDescent="0.25">
      <c r="A5652"/>
      <c r="B5652"/>
      <c r="C5652"/>
      <c r="D5652"/>
      <c r="E5652"/>
      <c r="F5652"/>
      <c r="G5652"/>
      <c r="H5652"/>
      <c r="I5652"/>
      <c r="J5652"/>
      <c r="K5652"/>
      <c r="L5652"/>
      <c r="M5652"/>
      <c r="N5652"/>
      <c r="O5652"/>
      <c r="P5652"/>
      <c r="Q5652"/>
      <c r="R5652"/>
      <c r="S5652"/>
      <c r="T5652"/>
    </row>
    <row r="5653" spans="1:20" x14ac:dyDescent="0.25">
      <c r="A5653"/>
      <c r="B5653"/>
      <c r="C5653"/>
      <c r="D5653"/>
      <c r="E5653"/>
      <c r="F5653"/>
      <c r="G5653"/>
      <c r="H5653"/>
      <c r="I5653"/>
      <c r="J5653"/>
      <c r="K5653"/>
      <c r="L5653"/>
      <c r="M5653"/>
      <c r="N5653"/>
      <c r="O5653"/>
      <c r="P5653"/>
      <c r="Q5653"/>
      <c r="R5653"/>
      <c r="S5653"/>
      <c r="T5653"/>
    </row>
    <row r="5654" spans="1:20" x14ac:dyDescent="0.25">
      <c r="A5654"/>
      <c r="B5654"/>
      <c r="C5654"/>
      <c r="D5654"/>
      <c r="E5654"/>
      <c r="F5654"/>
      <c r="G5654"/>
      <c r="H5654"/>
      <c r="I5654"/>
      <c r="J5654"/>
      <c r="K5654"/>
      <c r="L5654"/>
      <c r="M5654"/>
      <c r="N5654"/>
      <c r="O5654"/>
      <c r="P5654"/>
      <c r="Q5654"/>
      <c r="R5654"/>
      <c r="S5654"/>
      <c r="T5654"/>
    </row>
    <row r="5655" spans="1:20" x14ac:dyDescent="0.25">
      <c r="A5655"/>
      <c r="B5655"/>
      <c r="C5655"/>
      <c r="D5655"/>
      <c r="E5655"/>
      <c r="F5655"/>
      <c r="G5655"/>
      <c r="H5655"/>
      <c r="I5655"/>
      <c r="J5655"/>
      <c r="K5655"/>
      <c r="L5655"/>
      <c r="M5655"/>
      <c r="N5655"/>
      <c r="O5655"/>
      <c r="P5655"/>
      <c r="Q5655"/>
      <c r="R5655"/>
      <c r="S5655"/>
      <c r="T5655"/>
    </row>
    <row r="5656" spans="1:20" x14ac:dyDescent="0.25">
      <c r="A5656"/>
      <c r="B5656"/>
      <c r="C5656"/>
      <c r="D5656"/>
      <c r="E5656"/>
      <c r="F5656"/>
      <c r="G5656"/>
      <c r="H5656"/>
      <c r="I5656"/>
      <c r="J5656"/>
      <c r="K5656"/>
      <c r="L5656"/>
      <c r="M5656"/>
      <c r="N5656"/>
      <c r="O5656"/>
      <c r="P5656"/>
      <c r="Q5656"/>
      <c r="R5656"/>
      <c r="S5656"/>
      <c r="T5656"/>
    </row>
    <row r="5657" spans="1:20" x14ac:dyDescent="0.25">
      <c r="A5657"/>
      <c r="B5657"/>
      <c r="C5657"/>
      <c r="D5657"/>
      <c r="E5657"/>
      <c r="F5657"/>
      <c r="G5657"/>
      <c r="H5657"/>
      <c r="I5657"/>
      <c r="J5657"/>
      <c r="K5657"/>
      <c r="L5657"/>
      <c r="M5657"/>
      <c r="N5657"/>
      <c r="O5657"/>
      <c r="P5657"/>
      <c r="Q5657"/>
      <c r="R5657"/>
      <c r="S5657"/>
      <c r="T5657"/>
    </row>
    <row r="5658" spans="1:20" x14ac:dyDescent="0.25">
      <c r="A5658"/>
      <c r="B5658"/>
      <c r="C5658"/>
      <c r="D5658"/>
      <c r="E5658"/>
      <c r="F5658"/>
      <c r="G5658"/>
      <c r="H5658"/>
      <c r="I5658"/>
      <c r="J5658"/>
      <c r="K5658"/>
      <c r="L5658"/>
      <c r="M5658"/>
      <c r="N5658"/>
      <c r="O5658"/>
      <c r="P5658"/>
      <c r="Q5658"/>
      <c r="R5658"/>
      <c r="S5658"/>
      <c r="T5658"/>
    </row>
    <row r="5659" spans="1:20" x14ac:dyDescent="0.25">
      <c r="A5659"/>
      <c r="B5659"/>
      <c r="C5659"/>
      <c r="D5659"/>
      <c r="E5659"/>
      <c r="F5659"/>
      <c r="G5659"/>
      <c r="H5659"/>
      <c r="I5659"/>
      <c r="J5659"/>
      <c r="K5659"/>
      <c r="L5659"/>
      <c r="M5659"/>
      <c r="N5659"/>
      <c r="O5659"/>
      <c r="P5659"/>
      <c r="Q5659"/>
      <c r="R5659"/>
      <c r="S5659"/>
      <c r="T5659"/>
    </row>
    <row r="5660" spans="1:20" x14ac:dyDescent="0.25">
      <c r="A5660"/>
      <c r="B5660"/>
      <c r="C5660"/>
      <c r="D5660"/>
      <c r="E5660"/>
      <c r="F5660"/>
      <c r="G5660"/>
      <c r="H5660"/>
      <c r="I5660"/>
      <c r="J5660"/>
      <c r="K5660"/>
      <c r="L5660"/>
      <c r="M5660"/>
      <c r="N5660"/>
      <c r="O5660"/>
      <c r="P5660"/>
      <c r="Q5660"/>
      <c r="R5660"/>
      <c r="S5660"/>
      <c r="T5660"/>
    </row>
    <row r="5661" spans="1:20" x14ac:dyDescent="0.25">
      <c r="A5661"/>
      <c r="B5661"/>
      <c r="C5661"/>
      <c r="D5661"/>
      <c r="E5661"/>
      <c r="F5661"/>
      <c r="G5661"/>
      <c r="H5661"/>
      <c r="I5661"/>
      <c r="J5661"/>
      <c r="K5661"/>
      <c r="L5661"/>
      <c r="M5661"/>
      <c r="N5661"/>
      <c r="O5661"/>
      <c r="P5661"/>
      <c r="Q5661"/>
      <c r="R5661"/>
      <c r="S5661"/>
      <c r="T5661"/>
    </row>
    <row r="5662" spans="1:20" x14ac:dyDescent="0.25">
      <c r="A5662"/>
      <c r="B5662"/>
      <c r="C5662"/>
      <c r="D5662"/>
      <c r="E5662"/>
      <c r="F5662"/>
      <c r="G5662"/>
      <c r="H5662"/>
      <c r="I5662"/>
      <c r="J5662"/>
      <c r="K5662"/>
      <c r="L5662"/>
      <c r="M5662"/>
      <c r="N5662"/>
      <c r="O5662"/>
      <c r="P5662"/>
      <c r="Q5662"/>
      <c r="R5662"/>
      <c r="S5662"/>
      <c r="T5662"/>
    </row>
    <row r="5663" spans="1:20" x14ac:dyDescent="0.25">
      <c r="A5663"/>
      <c r="B5663"/>
      <c r="C5663"/>
      <c r="D5663"/>
      <c r="E5663"/>
      <c r="F5663"/>
      <c r="G5663"/>
      <c r="H5663"/>
      <c r="I5663"/>
      <c r="J5663"/>
      <c r="K5663"/>
      <c r="L5663"/>
      <c r="M5663"/>
      <c r="N5663"/>
      <c r="O5663"/>
      <c r="P5663"/>
      <c r="Q5663"/>
      <c r="R5663"/>
      <c r="S5663"/>
      <c r="T5663"/>
    </row>
    <row r="5664" spans="1:20" x14ac:dyDescent="0.25">
      <c r="A5664"/>
      <c r="B5664"/>
      <c r="C5664"/>
      <c r="D5664"/>
      <c r="E5664"/>
      <c r="F5664"/>
      <c r="G5664"/>
      <c r="H5664"/>
      <c r="I5664"/>
      <c r="J5664"/>
      <c r="K5664"/>
      <c r="L5664"/>
      <c r="M5664"/>
      <c r="N5664"/>
      <c r="O5664"/>
      <c r="P5664"/>
      <c r="Q5664"/>
      <c r="R5664"/>
      <c r="S5664"/>
      <c r="T5664"/>
    </row>
    <row r="5665" spans="1:20" x14ac:dyDescent="0.25">
      <c r="A5665"/>
      <c r="B5665"/>
      <c r="C5665"/>
      <c r="D5665"/>
      <c r="E5665"/>
      <c r="F5665"/>
      <c r="G5665"/>
      <c r="H5665"/>
      <c r="I5665"/>
      <c r="J5665"/>
      <c r="K5665"/>
      <c r="L5665"/>
      <c r="M5665"/>
      <c r="N5665"/>
      <c r="O5665"/>
      <c r="P5665"/>
      <c r="Q5665"/>
      <c r="R5665"/>
      <c r="S5665"/>
      <c r="T5665"/>
    </row>
    <row r="5666" spans="1:20" x14ac:dyDescent="0.25">
      <c r="A5666"/>
      <c r="B5666"/>
      <c r="C5666"/>
      <c r="D5666"/>
      <c r="E5666"/>
      <c r="F5666"/>
      <c r="G5666"/>
      <c r="H5666"/>
      <c r="I5666"/>
      <c r="J5666"/>
      <c r="K5666"/>
      <c r="L5666"/>
      <c r="M5666"/>
      <c r="N5666"/>
      <c r="O5666"/>
      <c r="P5666"/>
      <c r="Q5666"/>
      <c r="R5666"/>
      <c r="S5666"/>
      <c r="T5666"/>
    </row>
    <row r="5667" spans="1:20" x14ac:dyDescent="0.25">
      <c r="A5667"/>
      <c r="B5667"/>
      <c r="C5667"/>
      <c r="D5667"/>
      <c r="E5667"/>
      <c r="F5667"/>
      <c r="G5667"/>
      <c r="H5667"/>
      <c r="I5667"/>
      <c r="J5667"/>
      <c r="K5667"/>
      <c r="L5667"/>
      <c r="M5667"/>
      <c r="N5667"/>
      <c r="O5667"/>
      <c r="P5667"/>
      <c r="Q5667"/>
      <c r="R5667"/>
      <c r="S5667"/>
      <c r="T5667"/>
    </row>
    <row r="5668" spans="1:20" x14ac:dyDescent="0.25">
      <c r="A5668"/>
      <c r="B5668"/>
      <c r="C5668"/>
      <c r="D5668"/>
      <c r="E5668"/>
      <c r="F5668"/>
      <c r="G5668"/>
      <c r="H5668"/>
      <c r="I5668"/>
      <c r="J5668"/>
      <c r="K5668"/>
      <c r="L5668"/>
      <c r="M5668"/>
      <c r="N5668"/>
      <c r="O5668"/>
      <c r="P5668"/>
      <c r="Q5668"/>
      <c r="R5668"/>
      <c r="S5668"/>
      <c r="T5668"/>
    </row>
    <row r="5669" spans="1:20" x14ac:dyDescent="0.25">
      <c r="A5669"/>
      <c r="B5669"/>
      <c r="C5669"/>
      <c r="D5669"/>
      <c r="E5669"/>
      <c r="F5669"/>
      <c r="G5669"/>
      <c r="H5669"/>
      <c r="I5669"/>
      <c r="J5669"/>
      <c r="K5669"/>
      <c r="L5669"/>
      <c r="M5669"/>
      <c r="N5669"/>
      <c r="O5669"/>
      <c r="P5669"/>
      <c r="Q5669"/>
      <c r="R5669"/>
      <c r="S5669"/>
      <c r="T5669"/>
    </row>
    <row r="5670" spans="1:20" x14ac:dyDescent="0.25">
      <c r="A5670"/>
      <c r="B5670"/>
      <c r="C5670"/>
      <c r="D5670"/>
      <c r="E5670"/>
      <c r="F5670"/>
      <c r="G5670"/>
      <c r="H5670"/>
      <c r="I5670"/>
      <c r="J5670"/>
      <c r="K5670"/>
      <c r="L5670"/>
      <c r="M5670"/>
      <c r="N5670"/>
      <c r="O5670"/>
      <c r="P5670"/>
      <c r="Q5670"/>
      <c r="R5670"/>
      <c r="S5670"/>
      <c r="T5670"/>
    </row>
    <row r="5671" spans="1:20" x14ac:dyDescent="0.25">
      <c r="A5671"/>
      <c r="B5671"/>
      <c r="C5671"/>
      <c r="D5671"/>
      <c r="E5671"/>
      <c r="F5671"/>
      <c r="G5671"/>
      <c r="H5671"/>
      <c r="I5671"/>
      <c r="J5671"/>
      <c r="K5671"/>
      <c r="L5671"/>
      <c r="M5671"/>
      <c r="N5671"/>
      <c r="O5671"/>
      <c r="P5671"/>
      <c r="Q5671"/>
      <c r="R5671"/>
      <c r="S5671"/>
      <c r="T5671"/>
    </row>
    <row r="5672" spans="1:20" x14ac:dyDescent="0.25">
      <c r="A5672"/>
      <c r="B5672"/>
      <c r="C5672"/>
      <c r="D5672"/>
      <c r="E5672"/>
      <c r="F5672"/>
      <c r="G5672"/>
      <c r="H5672"/>
      <c r="I5672"/>
      <c r="J5672"/>
      <c r="K5672"/>
      <c r="L5672"/>
      <c r="M5672"/>
      <c r="N5672"/>
      <c r="O5672"/>
      <c r="P5672"/>
      <c r="Q5672"/>
      <c r="R5672"/>
      <c r="S5672"/>
      <c r="T5672"/>
    </row>
    <row r="5673" spans="1:20" x14ac:dyDescent="0.25">
      <c r="A5673"/>
      <c r="B5673"/>
      <c r="C5673"/>
      <c r="D5673"/>
      <c r="E5673"/>
      <c r="F5673"/>
      <c r="G5673"/>
      <c r="H5673"/>
      <c r="I5673"/>
      <c r="J5673"/>
      <c r="K5673"/>
      <c r="L5673"/>
      <c r="M5673"/>
      <c r="N5673"/>
      <c r="O5673"/>
      <c r="P5673"/>
      <c r="Q5673"/>
      <c r="R5673"/>
      <c r="S5673"/>
      <c r="T5673"/>
    </row>
    <row r="5674" spans="1:20" x14ac:dyDescent="0.25">
      <c r="A5674"/>
      <c r="B5674"/>
      <c r="C5674"/>
      <c r="D5674"/>
      <c r="E5674"/>
      <c r="F5674"/>
      <c r="G5674"/>
      <c r="H5674"/>
      <c r="I5674"/>
      <c r="J5674"/>
      <c r="K5674"/>
      <c r="L5674"/>
      <c r="M5674"/>
      <c r="N5674"/>
      <c r="O5674"/>
      <c r="P5674"/>
      <c r="Q5674"/>
      <c r="R5674"/>
      <c r="S5674"/>
      <c r="T5674"/>
    </row>
    <row r="5675" spans="1:20" x14ac:dyDescent="0.25">
      <c r="A5675"/>
      <c r="B5675"/>
      <c r="C5675"/>
      <c r="D5675"/>
      <c r="E5675"/>
      <c r="F5675"/>
      <c r="G5675"/>
      <c r="H5675"/>
      <c r="I5675"/>
      <c r="J5675"/>
      <c r="K5675"/>
      <c r="L5675"/>
      <c r="M5675"/>
      <c r="N5675"/>
      <c r="O5675"/>
      <c r="P5675"/>
      <c r="Q5675"/>
      <c r="R5675"/>
      <c r="S5675"/>
      <c r="T5675"/>
    </row>
    <row r="5676" spans="1:20" x14ac:dyDescent="0.25">
      <c r="A5676"/>
      <c r="B5676"/>
      <c r="C5676"/>
      <c r="D5676"/>
      <c r="E5676"/>
      <c r="F5676"/>
      <c r="G5676"/>
      <c r="H5676"/>
      <c r="I5676"/>
      <c r="J5676"/>
      <c r="K5676"/>
      <c r="L5676"/>
      <c r="M5676"/>
      <c r="N5676"/>
      <c r="O5676"/>
      <c r="P5676"/>
      <c r="Q5676"/>
      <c r="R5676"/>
      <c r="S5676"/>
      <c r="T5676"/>
    </row>
    <row r="5677" spans="1:20" x14ac:dyDescent="0.25">
      <c r="A5677"/>
      <c r="B5677"/>
      <c r="C5677"/>
      <c r="D5677"/>
      <c r="E5677"/>
      <c r="F5677"/>
      <c r="G5677"/>
      <c r="H5677"/>
      <c r="I5677"/>
      <c r="J5677"/>
      <c r="K5677"/>
      <c r="L5677"/>
      <c r="M5677"/>
      <c r="N5677"/>
      <c r="O5677"/>
      <c r="P5677"/>
      <c r="Q5677"/>
      <c r="R5677"/>
      <c r="S5677"/>
      <c r="T5677"/>
    </row>
    <row r="5678" spans="1:20" x14ac:dyDescent="0.25">
      <c r="A5678"/>
      <c r="B5678"/>
      <c r="C5678"/>
      <c r="D5678"/>
      <c r="E5678"/>
      <c r="F5678"/>
      <c r="G5678"/>
      <c r="H5678"/>
      <c r="I5678"/>
      <c r="J5678"/>
      <c r="K5678"/>
      <c r="L5678"/>
      <c r="M5678"/>
      <c r="N5678"/>
      <c r="O5678"/>
      <c r="P5678"/>
      <c r="Q5678"/>
      <c r="R5678"/>
      <c r="S5678"/>
      <c r="T5678"/>
    </row>
    <row r="5679" spans="1:20" x14ac:dyDescent="0.25">
      <c r="A5679"/>
      <c r="B5679"/>
      <c r="C5679"/>
      <c r="D5679"/>
      <c r="E5679"/>
      <c r="F5679"/>
      <c r="G5679"/>
      <c r="H5679"/>
      <c r="I5679"/>
      <c r="J5679"/>
      <c r="K5679"/>
      <c r="L5679"/>
      <c r="M5679"/>
      <c r="N5679"/>
      <c r="O5679"/>
      <c r="P5679"/>
      <c r="Q5679"/>
      <c r="R5679"/>
      <c r="S5679"/>
      <c r="T5679"/>
    </row>
    <row r="5680" spans="1:20" x14ac:dyDescent="0.25">
      <c r="A5680"/>
      <c r="B5680"/>
      <c r="C5680"/>
      <c r="D5680"/>
      <c r="E5680"/>
      <c r="F5680"/>
      <c r="G5680"/>
      <c r="H5680"/>
      <c r="I5680"/>
      <c r="J5680"/>
      <c r="K5680"/>
      <c r="L5680"/>
      <c r="M5680"/>
      <c r="N5680"/>
      <c r="O5680"/>
      <c r="P5680"/>
      <c r="Q5680"/>
      <c r="R5680"/>
      <c r="S5680"/>
      <c r="T5680"/>
    </row>
    <row r="5681" spans="1:20" x14ac:dyDescent="0.25">
      <c r="A5681"/>
      <c r="B5681"/>
      <c r="C5681"/>
      <c r="D5681"/>
      <c r="E5681"/>
      <c r="F5681"/>
      <c r="G5681"/>
      <c r="H5681"/>
      <c r="I5681"/>
      <c r="J5681"/>
      <c r="K5681"/>
      <c r="L5681"/>
      <c r="M5681"/>
      <c r="N5681"/>
      <c r="O5681"/>
      <c r="P5681"/>
      <c r="Q5681"/>
      <c r="R5681"/>
      <c r="S5681"/>
      <c r="T5681"/>
    </row>
    <row r="5682" spans="1:20" x14ac:dyDescent="0.25">
      <c r="A5682"/>
      <c r="B5682"/>
      <c r="C5682"/>
      <c r="D5682"/>
      <c r="E5682"/>
      <c r="F5682"/>
      <c r="G5682"/>
      <c r="H5682"/>
      <c r="I5682"/>
      <c r="J5682"/>
      <c r="K5682"/>
      <c r="L5682"/>
      <c r="M5682"/>
      <c r="N5682"/>
      <c r="O5682"/>
      <c r="P5682"/>
      <c r="Q5682"/>
      <c r="R5682"/>
      <c r="S5682"/>
      <c r="T5682"/>
    </row>
    <row r="5683" spans="1:20" x14ac:dyDescent="0.25">
      <c r="A5683"/>
      <c r="B5683"/>
      <c r="C5683"/>
      <c r="D5683"/>
      <c r="E5683"/>
      <c r="F5683"/>
      <c r="G5683"/>
      <c r="H5683"/>
      <c r="I5683"/>
      <c r="J5683"/>
      <c r="K5683"/>
      <c r="L5683"/>
      <c r="M5683"/>
      <c r="N5683"/>
      <c r="O5683"/>
      <c r="P5683"/>
      <c r="Q5683"/>
      <c r="R5683"/>
      <c r="S5683"/>
      <c r="T5683"/>
    </row>
    <row r="5684" spans="1:20" x14ac:dyDescent="0.25">
      <c r="A5684"/>
      <c r="B5684"/>
      <c r="C5684"/>
      <c r="D5684"/>
      <c r="E5684"/>
      <c r="F5684"/>
      <c r="G5684"/>
      <c r="H5684"/>
      <c r="I5684"/>
      <c r="J5684"/>
      <c r="K5684"/>
      <c r="L5684"/>
      <c r="M5684"/>
      <c r="N5684"/>
      <c r="O5684"/>
      <c r="P5684"/>
      <c r="Q5684"/>
      <c r="R5684"/>
      <c r="S5684"/>
      <c r="T5684"/>
    </row>
    <row r="5685" spans="1:20" x14ac:dyDescent="0.25">
      <c r="A5685"/>
      <c r="B5685"/>
      <c r="C5685"/>
      <c r="D5685"/>
      <c r="E5685"/>
      <c r="F5685"/>
      <c r="G5685"/>
      <c r="H5685"/>
      <c r="I5685"/>
      <c r="J5685"/>
      <c r="K5685"/>
      <c r="L5685"/>
      <c r="M5685"/>
      <c r="N5685"/>
      <c r="O5685"/>
      <c r="P5685"/>
      <c r="Q5685"/>
      <c r="R5685"/>
      <c r="S5685"/>
      <c r="T5685"/>
    </row>
    <row r="5686" spans="1:20" x14ac:dyDescent="0.25">
      <c r="A5686"/>
      <c r="B5686"/>
      <c r="C5686"/>
      <c r="D5686"/>
      <c r="E5686"/>
      <c r="F5686"/>
      <c r="G5686"/>
      <c r="H5686"/>
      <c r="I5686"/>
      <c r="J5686"/>
      <c r="K5686"/>
      <c r="L5686"/>
      <c r="M5686"/>
      <c r="N5686"/>
      <c r="O5686"/>
      <c r="P5686"/>
      <c r="Q5686"/>
      <c r="R5686"/>
      <c r="S5686"/>
      <c r="T5686"/>
    </row>
    <row r="5687" spans="1:20" x14ac:dyDescent="0.25">
      <c r="A5687"/>
      <c r="B5687"/>
      <c r="C5687"/>
      <c r="D5687"/>
      <c r="E5687"/>
      <c r="F5687"/>
      <c r="G5687"/>
      <c r="H5687"/>
      <c r="I5687"/>
      <c r="J5687"/>
      <c r="K5687"/>
      <c r="L5687"/>
      <c r="M5687"/>
      <c r="N5687"/>
      <c r="O5687"/>
      <c r="P5687"/>
      <c r="Q5687"/>
      <c r="R5687"/>
      <c r="S5687"/>
      <c r="T5687"/>
    </row>
    <row r="5688" spans="1:20" x14ac:dyDescent="0.25">
      <c r="A5688"/>
      <c r="B5688"/>
      <c r="C5688"/>
      <c r="D5688"/>
      <c r="E5688"/>
      <c r="F5688"/>
      <c r="G5688"/>
      <c r="H5688"/>
      <c r="I5688"/>
      <c r="J5688"/>
      <c r="K5688"/>
      <c r="L5688"/>
      <c r="M5688"/>
      <c r="N5688"/>
      <c r="O5688"/>
      <c r="P5688"/>
      <c r="Q5688"/>
      <c r="R5688"/>
      <c r="S5688"/>
      <c r="T5688"/>
    </row>
    <row r="5689" spans="1:20" x14ac:dyDescent="0.25">
      <c r="A5689"/>
      <c r="B5689"/>
      <c r="C5689"/>
      <c r="D5689"/>
      <c r="E5689"/>
      <c r="F5689"/>
      <c r="G5689"/>
      <c r="H5689"/>
      <c r="I5689"/>
      <c r="J5689"/>
      <c r="K5689"/>
      <c r="L5689"/>
      <c r="M5689"/>
      <c r="N5689"/>
      <c r="O5689"/>
      <c r="P5689"/>
      <c r="Q5689"/>
      <c r="R5689"/>
      <c r="S5689"/>
      <c r="T5689"/>
    </row>
    <row r="5690" spans="1:20" x14ac:dyDescent="0.25">
      <c r="A5690"/>
      <c r="B5690"/>
      <c r="C5690"/>
      <c r="D5690"/>
      <c r="E5690"/>
      <c r="F5690"/>
      <c r="G5690"/>
      <c r="H5690"/>
      <c r="I5690"/>
      <c r="J5690"/>
      <c r="K5690"/>
      <c r="L5690"/>
      <c r="M5690"/>
      <c r="N5690"/>
      <c r="O5690"/>
      <c r="P5690"/>
      <c r="Q5690"/>
      <c r="R5690"/>
      <c r="S5690"/>
      <c r="T5690"/>
    </row>
    <row r="5691" spans="1:20" x14ac:dyDescent="0.25">
      <c r="A5691"/>
      <c r="B5691"/>
      <c r="C5691"/>
      <c r="D5691"/>
      <c r="E5691"/>
      <c r="F5691"/>
      <c r="G5691"/>
      <c r="H5691"/>
      <c r="I5691"/>
      <c r="J5691"/>
      <c r="K5691"/>
      <c r="L5691"/>
      <c r="M5691"/>
      <c r="N5691"/>
      <c r="O5691"/>
      <c r="P5691"/>
      <c r="Q5691"/>
      <c r="R5691"/>
      <c r="S5691"/>
      <c r="T5691"/>
    </row>
    <row r="5692" spans="1:20" x14ac:dyDescent="0.25">
      <c r="A5692"/>
      <c r="B5692"/>
      <c r="C5692"/>
      <c r="D5692"/>
      <c r="E5692"/>
      <c r="F5692"/>
      <c r="G5692"/>
      <c r="H5692"/>
      <c r="I5692"/>
      <c r="J5692"/>
      <c r="K5692"/>
      <c r="L5692"/>
      <c r="M5692"/>
      <c r="N5692"/>
      <c r="O5692"/>
      <c r="P5692"/>
      <c r="Q5692"/>
      <c r="R5692"/>
      <c r="S5692"/>
      <c r="T5692"/>
    </row>
    <row r="5693" spans="1:20" x14ac:dyDescent="0.25">
      <c r="A5693"/>
      <c r="B5693"/>
      <c r="C5693"/>
      <c r="D5693"/>
      <c r="E5693"/>
      <c r="F5693"/>
      <c r="G5693"/>
      <c r="H5693"/>
      <c r="I5693"/>
      <c r="J5693"/>
      <c r="K5693"/>
      <c r="L5693"/>
      <c r="M5693"/>
      <c r="N5693"/>
      <c r="O5693"/>
      <c r="P5693"/>
      <c r="Q5693"/>
      <c r="R5693"/>
      <c r="S5693"/>
      <c r="T5693"/>
    </row>
    <row r="5694" spans="1:20" x14ac:dyDescent="0.25">
      <c r="A5694"/>
      <c r="B5694"/>
      <c r="C5694"/>
      <c r="D5694"/>
      <c r="E5694"/>
      <c r="F5694"/>
      <c r="G5694"/>
      <c r="H5694"/>
      <c r="I5694"/>
      <c r="J5694"/>
      <c r="K5694"/>
      <c r="L5694"/>
      <c r="M5694"/>
      <c r="N5694"/>
      <c r="O5694"/>
      <c r="P5694"/>
      <c r="Q5694"/>
      <c r="R5694"/>
      <c r="S5694"/>
      <c r="T5694"/>
    </row>
    <row r="5695" spans="1:20" x14ac:dyDescent="0.25">
      <c r="A5695"/>
      <c r="B5695"/>
      <c r="C5695"/>
      <c r="D5695"/>
      <c r="E5695"/>
      <c r="F5695"/>
      <c r="G5695"/>
      <c r="H5695"/>
      <c r="I5695"/>
      <c r="J5695"/>
      <c r="K5695"/>
      <c r="L5695"/>
      <c r="M5695"/>
      <c r="N5695"/>
      <c r="O5695"/>
      <c r="P5695"/>
      <c r="Q5695"/>
      <c r="R5695"/>
      <c r="S5695"/>
      <c r="T5695"/>
    </row>
    <row r="5696" spans="1:20" x14ac:dyDescent="0.25">
      <c r="A5696"/>
      <c r="B5696"/>
      <c r="C5696"/>
      <c r="D5696"/>
      <c r="E5696"/>
      <c r="F5696"/>
      <c r="G5696"/>
      <c r="H5696"/>
      <c r="I5696"/>
      <c r="J5696"/>
      <c r="K5696"/>
      <c r="L5696"/>
      <c r="M5696"/>
      <c r="N5696"/>
      <c r="O5696"/>
      <c r="P5696"/>
      <c r="Q5696"/>
      <c r="R5696"/>
      <c r="S5696"/>
      <c r="T5696"/>
    </row>
    <row r="5697" spans="1:20" x14ac:dyDescent="0.25">
      <c r="A5697"/>
      <c r="B5697"/>
      <c r="C5697"/>
      <c r="D5697"/>
      <c r="E5697"/>
      <c r="F5697"/>
      <c r="G5697"/>
      <c r="H5697"/>
      <c r="I5697"/>
      <c r="J5697"/>
      <c r="K5697"/>
      <c r="L5697"/>
      <c r="M5697"/>
      <c r="N5697"/>
      <c r="O5697"/>
      <c r="P5697"/>
      <c r="Q5697"/>
      <c r="R5697"/>
      <c r="S5697"/>
      <c r="T5697"/>
    </row>
    <row r="5698" spans="1:20" x14ac:dyDescent="0.25">
      <c r="A5698"/>
      <c r="B5698"/>
      <c r="C5698"/>
      <c r="D5698"/>
      <c r="E5698"/>
      <c r="F5698"/>
      <c r="G5698"/>
      <c r="H5698"/>
      <c r="I5698"/>
      <c r="J5698"/>
      <c r="K5698"/>
      <c r="L5698"/>
      <c r="M5698"/>
      <c r="N5698"/>
      <c r="O5698"/>
      <c r="P5698"/>
      <c r="Q5698"/>
      <c r="R5698"/>
      <c r="S5698"/>
      <c r="T5698"/>
    </row>
    <row r="5699" spans="1:20" x14ac:dyDescent="0.25">
      <c r="A5699"/>
      <c r="B5699"/>
      <c r="C5699"/>
      <c r="D5699"/>
      <c r="E5699"/>
      <c r="F5699"/>
      <c r="G5699"/>
      <c r="H5699"/>
      <c r="I5699"/>
      <c r="J5699"/>
      <c r="K5699"/>
      <c r="L5699"/>
      <c r="M5699"/>
      <c r="N5699"/>
      <c r="O5699"/>
      <c r="P5699"/>
      <c r="Q5699"/>
      <c r="R5699"/>
      <c r="S5699"/>
      <c r="T5699"/>
    </row>
    <row r="5700" spans="1:20" x14ac:dyDescent="0.25">
      <c r="A5700"/>
      <c r="B5700"/>
      <c r="C5700"/>
      <c r="D5700"/>
      <c r="E5700"/>
      <c r="F5700"/>
      <c r="G5700"/>
      <c r="H5700"/>
      <c r="I5700"/>
      <c r="J5700"/>
      <c r="K5700"/>
      <c r="L5700"/>
      <c r="M5700"/>
      <c r="N5700"/>
      <c r="O5700"/>
      <c r="P5700"/>
      <c r="Q5700"/>
      <c r="R5700"/>
      <c r="S5700"/>
      <c r="T5700"/>
    </row>
    <row r="5701" spans="1:20" x14ac:dyDescent="0.25">
      <c r="A5701"/>
      <c r="B5701"/>
      <c r="C5701"/>
      <c r="D5701"/>
      <c r="E5701"/>
      <c r="F5701"/>
      <c r="G5701"/>
      <c r="H5701"/>
      <c r="I5701"/>
      <c r="J5701"/>
      <c r="K5701"/>
      <c r="L5701"/>
      <c r="M5701"/>
      <c r="N5701"/>
      <c r="O5701"/>
      <c r="P5701"/>
      <c r="Q5701"/>
      <c r="R5701"/>
      <c r="S5701"/>
      <c r="T5701"/>
    </row>
    <row r="5702" spans="1:20" x14ac:dyDescent="0.25">
      <c r="A5702"/>
      <c r="B5702"/>
      <c r="C5702"/>
      <c r="D5702"/>
      <c r="E5702"/>
      <c r="F5702"/>
      <c r="G5702"/>
      <c r="H5702"/>
      <c r="I5702"/>
      <c r="J5702"/>
      <c r="K5702"/>
      <c r="L5702"/>
      <c r="M5702"/>
      <c r="N5702"/>
      <c r="O5702"/>
      <c r="P5702"/>
      <c r="Q5702"/>
      <c r="R5702"/>
      <c r="S5702"/>
      <c r="T5702"/>
    </row>
    <row r="5703" spans="1:20" x14ac:dyDescent="0.25">
      <c r="A5703"/>
      <c r="B5703"/>
      <c r="C5703"/>
      <c r="D5703"/>
      <c r="E5703"/>
      <c r="F5703"/>
      <c r="G5703"/>
      <c r="H5703"/>
      <c r="I5703"/>
      <c r="J5703"/>
      <c r="K5703"/>
      <c r="L5703"/>
      <c r="M5703"/>
      <c r="N5703"/>
      <c r="O5703"/>
      <c r="P5703"/>
      <c r="Q5703"/>
      <c r="R5703"/>
      <c r="S5703"/>
      <c r="T5703"/>
    </row>
    <row r="5704" spans="1:20" x14ac:dyDescent="0.25">
      <c r="A5704"/>
      <c r="B5704"/>
      <c r="C5704"/>
      <c r="D5704"/>
      <c r="E5704"/>
      <c r="F5704"/>
      <c r="G5704"/>
      <c r="H5704"/>
      <c r="I5704"/>
      <c r="J5704"/>
      <c r="K5704"/>
      <c r="L5704"/>
      <c r="M5704"/>
      <c r="N5704"/>
      <c r="O5704"/>
      <c r="P5704"/>
      <c r="Q5704"/>
      <c r="R5704"/>
      <c r="S5704"/>
      <c r="T5704"/>
    </row>
    <row r="5705" spans="1:20" x14ac:dyDescent="0.25">
      <c r="A5705"/>
      <c r="B5705"/>
      <c r="C5705"/>
      <c r="D5705"/>
      <c r="E5705"/>
      <c r="F5705"/>
      <c r="G5705"/>
      <c r="H5705"/>
      <c r="I5705"/>
      <c r="J5705"/>
      <c r="K5705"/>
      <c r="L5705"/>
      <c r="M5705"/>
      <c r="N5705"/>
      <c r="O5705"/>
      <c r="P5705"/>
      <c r="Q5705"/>
      <c r="R5705"/>
      <c r="S5705"/>
      <c r="T5705"/>
    </row>
    <row r="5706" spans="1:20" x14ac:dyDescent="0.25">
      <c r="A5706"/>
      <c r="B5706"/>
      <c r="C5706"/>
      <c r="D5706"/>
      <c r="E5706"/>
      <c r="F5706"/>
      <c r="G5706"/>
      <c r="H5706"/>
      <c r="I5706"/>
      <c r="J5706"/>
      <c r="K5706"/>
      <c r="L5706"/>
      <c r="M5706"/>
      <c r="N5706"/>
      <c r="O5706"/>
      <c r="P5706"/>
      <c r="Q5706"/>
      <c r="R5706"/>
      <c r="S5706"/>
      <c r="T5706"/>
    </row>
    <row r="5707" spans="1:20" x14ac:dyDescent="0.25">
      <c r="A5707"/>
      <c r="B5707"/>
      <c r="C5707"/>
      <c r="D5707"/>
      <c r="E5707"/>
      <c r="F5707"/>
      <c r="G5707"/>
      <c r="H5707"/>
      <c r="I5707"/>
      <c r="J5707"/>
      <c r="K5707"/>
      <c r="L5707"/>
      <c r="M5707"/>
      <c r="N5707"/>
      <c r="O5707"/>
      <c r="P5707"/>
      <c r="Q5707"/>
      <c r="R5707"/>
      <c r="S5707"/>
      <c r="T5707"/>
    </row>
    <row r="5708" spans="1:20" x14ac:dyDescent="0.25">
      <c r="A5708"/>
      <c r="B5708"/>
      <c r="C5708"/>
      <c r="D5708"/>
      <c r="E5708"/>
      <c r="F5708"/>
      <c r="G5708"/>
      <c r="H5708"/>
      <c r="I5708"/>
      <c r="J5708"/>
      <c r="K5708"/>
      <c r="L5708"/>
      <c r="M5708"/>
      <c r="N5708"/>
      <c r="O5708"/>
      <c r="P5708"/>
      <c r="Q5708"/>
      <c r="R5708"/>
      <c r="S5708"/>
      <c r="T5708"/>
    </row>
    <row r="5709" spans="1:20" x14ac:dyDescent="0.25">
      <c r="A5709"/>
      <c r="B5709"/>
      <c r="C5709"/>
      <c r="D5709"/>
      <c r="E5709"/>
      <c r="F5709"/>
      <c r="G5709"/>
      <c r="H5709"/>
      <c r="I5709"/>
      <c r="J5709"/>
      <c r="K5709"/>
      <c r="L5709"/>
      <c r="M5709"/>
      <c r="N5709"/>
      <c r="O5709"/>
      <c r="P5709"/>
      <c r="Q5709"/>
      <c r="R5709"/>
      <c r="S5709"/>
      <c r="T5709"/>
    </row>
    <row r="5710" spans="1:20" x14ac:dyDescent="0.25">
      <c r="A5710"/>
      <c r="B5710"/>
      <c r="C5710"/>
      <c r="D5710"/>
      <c r="E5710"/>
      <c r="F5710"/>
      <c r="G5710"/>
      <c r="H5710"/>
      <c r="I5710"/>
      <c r="J5710"/>
      <c r="K5710"/>
      <c r="L5710"/>
      <c r="M5710"/>
      <c r="N5710"/>
      <c r="O5710"/>
      <c r="P5710"/>
      <c r="Q5710"/>
      <c r="R5710"/>
      <c r="S5710"/>
      <c r="T5710"/>
    </row>
    <row r="5711" spans="1:20" x14ac:dyDescent="0.25">
      <c r="A5711"/>
      <c r="B5711"/>
      <c r="C5711"/>
      <c r="D5711"/>
      <c r="E5711"/>
      <c r="F5711"/>
      <c r="G5711"/>
      <c r="H5711"/>
      <c r="I5711"/>
      <c r="J5711"/>
      <c r="K5711"/>
      <c r="L5711"/>
      <c r="M5711"/>
      <c r="N5711"/>
      <c r="O5711"/>
      <c r="P5711"/>
      <c r="Q5711"/>
      <c r="R5711"/>
      <c r="S5711"/>
      <c r="T5711"/>
    </row>
    <row r="5712" spans="1:20" x14ac:dyDescent="0.25">
      <c r="A5712"/>
      <c r="B5712"/>
      <c r="C5712"/>
      <c r="D5712"/>
      <c r="E5712"/>
      <c r="F5712"/>
      <c r="G5712"/>
      <c r="H5712"/>
      <c r="I5712"/>
      <c r="J5712"/>
      <c r="K5712"/>
      <c r="L5712"/>
      <c r="M5712"/>
      <c r="N5712"/>
      <c r="O5712"/>
      <c r="P5712"/>
      <c r="Q5712"/>
      <c r="R5712"/>
      <c r="S5712"/>
      <c r="T5712"/>
    </row>
    <row r="5713" spans="1:20" x14ac:dyDescent="0.25">
      <c r="A5713"/>
      <c r="B5713"/>
      <c r="C5713"/>
      <c r="D5713"/>
      <c r="E5713"/>
      <c r="F5713"/>
      <c r="G5713"/>
      <c r="H5713"/>
      <c r="I5713"/>
      <c r="J5713"/>
      <c r="K5713"/>
      <c r="L5713"/>
      <c r="M5713"/>
      <c r="N5713"/>
      <c r="O5713"/>
      <c r="P5713"/>
      <c r="Q5713"/>
      <c r="R5713"/>
      <c r="S5713"/>
      <c r="T5713"/>
    </row>
    <row r="5714" spans="1:20" x14ac:dyDescent="0.25">
      <c r="A5714"/>
      <c r="B5714"/>
      <c r="C5714"/>
      <c r="D5714"/>
      <c r="E5714"/>
      <c r="F5714"/>
      <c r="G5714"/>
      <c r="H5714"/>
      <c r="I5714"/>
      <c r="J5714"/>
      <c r="K5714"/>
      <c r="L5714"/>
      <c r="M5714"/>
      <c r="N5714"/>
      <c r="O5714"/>
      <c r="P5714"/>
      <c r="Q5714"/>
      <c r="R5714"/>
      <c r="S5714"/>
      <c r="T5714"/>
    </row>
    <row r="5715" spans="1:20" x14ac:dyDescent="0.25">
      <c r="A5715"/>
      <c r="B5715"/>
      <c r="C5715"/>
      <c r="D5715"/>
      <c r="E5715"/>
      <c r="F5715"/>
      <c r="G5715"/>
      <c r="H5715"/>
      <c r="I5715"/>
      <c r="J5715"/>
      <c r="K5715"/>
      <c r="L5715"/>
      <c r="M5715"/>
      <c r="N5715"/>
      <c r="O5715"/>
      <c r="P5715"/>
      <c r="Q5715"/>
      <c r="R5715"/>
      <c r="S5715"/>
      <c r="T5715"/>
    </row>
    <row r="5716" spans="1:20" x14ac:dyDescent="0.25">
      <c r="A5716"/>
      <c r="B5716"/>
      <c r="C5716"/>
      <c r="D5716"/>
      <c r="E5716"/>
      <c r="F5716"/>
      <c r="G5716"/>
      <c r="H5716"/>
      <c r="I5716"/>
      <c r="J5716"/>
      <c r="K5716"/>
      <c r="L5716"/>
      <c r="M5716"/>
      <c r="N5716"/>
      <c r="O5716"/>
      <c r="P5716"/>
      <c r="Q5716"/>
      <c r="R5716"/>
      <c r="S5716"/>
      <c r="T5716"/>
    </row>
    <row r="5717" spans="1:20" x14ac:dyDescent="0.25">
      <c r="A5717"/>
      <c r="B5717"/>
      <c r="C5717"/>
      <c r="D5717"/>
      <c r="E5717"/>
      <c r="F5717"/>
      <c r="G5717"/>
      <c r="H5717"/>
      <c r="I5717"/>
      <c r="J5717"/>
      <c r="K5717"/>
      <c r="L5717"/>
      <c r="M5717"/>
      <c r="N5717"/>
      <c r="O5717"/>
      <c r="P5717"/>
      <c r="Q5717"/>
      <c r="R5717"/>
      <c r="S5717"/>
      <c r="T5717"/>
    </row>
    <row r="5718" spans="1:20" x14ac:dyDescent="0.25">
      <c r="A5718"/>
      <c r="B5718"/>
      <c r="C5718"/>
      <c r="D5718"/>
      <c r="E5718"/>
      <c r="F5718"/>
      <c r="G5718"/>
      <c r="H5718"/>
      <c r="I5718"/>
      <c r="J5718"/>
      <c r="K5718"/>
      <c r="L5718"/>
      <c r="M5718"/>
      <c r="N5718"/>
      <c r="O5718"/>
      <c r="P5718"/>
      <c r="Q5718"/>
      <c r="R5718"/>
      <c r="S5718"/>
      <c r="T5718"/>
    </row>
    <row r="5719" spans="1:20" x14ac:dyDescent="0.25">
      <c r="A5719"/>
      <c r="B5719"/>
      <c r="C5719"/>
      <c r="D5719"/>
      <c r="E5719"/>
      <c r="F5719"/>
      <c r="G5719"/>
      <c r="H5719"/>
      <c r="I5719"/>
      <c r="J5719"/>
      <c r="K5719"/>
      <c r="L5719"/>
      <c r="M5719"/>
      <c r="N5719"/>
      <c r="O5719"/>
      <c r="P5719"/>
      <c r="Q5719"/>
      <c r="R5719"/>
      <c r="S5719"/>
      <c r="T5719"/>
    </row>
    <row r="5720" spans="1:20" x14ac:dyDescent="0.25">
      <c r="A5720"/>
      <c r="B5720"/>
      <c r="C5720"/>
      <c r="D5720"/>
      <c r="E5720"/>
      <c r="F5720"/>
      <c r="G5720"/>
      <c r="H5720"/>
      <c r="I5720"/>
      <c r="J5720"/>
      <c r="K5720"/>
      <c r="L5720"/>
      <c r="M5720"/>
      <c r="N5720"/>
      <c r="O5720"/>
      <c r="P5720"/>
      <c r="Q5720"/>
      <c r="R5720"/>
      <c r="S5720"/>
      <c r="T5720"/>
    </row>
    <row r="5721" spans="1:20" x14ac:dyDescent="0.25">
      <c r="A5721"/>
      <c r="B5721"/>
      <c r="C5721"/>
      <c r="D5721"/>
      <c r="E5721"/>
      <c r="F5721"/>
      <c r="G5721"/>
      <c r="H5721"/>
      <c r="I5721"/>
      <c r="J5721"/>
      <c r="K5721"/>
      <c r="L5721"/>
      <c r="M5721"/>
      <c r="N5721"/>
      <c r="O5721"/>
      <c r="P5721"/>
      <c r="Q5721"/>
      <c r="R5721"/>
      <c r="S5721"/>
      <c r="T5721"/>
    </row>
    <row r="5722" spans="1:20" x14ac:dyDescent="0.25">
      <c r="A5722"/>
      <c r="B5722"/>
      <c r="C5722"/>
      <c r="D5722"/>
      <c r="E5722"/>
      <c r="F5722"/>
      <c r="G5722"/>
      <c r="H5722"/>
      <c r="I5722"/>
      <c r="J5722"/>
      <c r="K5722"/>
      <c r="L5722"/>
      <c r="M5722"/>
      <c r="N5722"/>
      <c r="O5722"/>
      <c r="P5722"/>
      <c r="Q5722"/>
      <c r="R5722"/>
      <c r="S5722"/>
      <c r="T5722"/>
    </row>
    <row r="5723" spans="1:20" x14ac:dyDescent="0.25">
      <c r="A5723"/>
      <c r="B5723"/>
      <c r="C5723"/>
      <c r="D5723"/>
      <c r="E5723"/>
      <c r="F5723"/>
      <c r="G5723"/>
      <c r="H5723"/>
      <c r="I5723"/>
      <c r="J5723"/>
      <c r="K5723"/>
      <c r="L5723"/>
      <c r="M5723"/>
      <c r="N5723"/>
      <c r="O5723"/>
      <c r="P5723"/>
      <c r="Q5723"/>
      <c r="R5723"/>
      <c r="S5723"/>
      <c r="T5723"/>
    </row>
    <row r="5724" spans="1:20" x14ac:dyDescent="0.25">
      <c r="A5724"/>
      <c r="B5724"/>
      <c r="C5724"/>
      <c r="D5724"/>
      <c r="E5724"/>
      <c r="F5724"/>
      <c r="G5724"/>
      <c r="H5724"/>
      <c r="I5724"/>
      <c r="J5724"/>
      <c r="K5724"/>
      <c r="L5724"/>
      <c r="M5724"/>
      <c r="N5724"/>
      <c r="O5724"/>
      <c r="P5724"/>
      <c r="Q5724"/>
      <c r="R5724"/>
      <c r="S5724"/>
      <c r="T5724"/>
    </row>
    <row r="5725" spans="1:20" x14ac:dyDescent="0.25">
      <c r="A5725"/>
      <c r="B5725"/>
      <c r="C5725"/>
      <c r="D5725"/>
      <c r="E5725"/>
      <c r="F5725"/>
      <c r="G5725"/>
      <c r="H5725"/>
      <c r="I5725"/>
      <c r="J5725"/>
      <c r="K5725"/>
      <c r="L5725"/>
      <c r="M5725"/>
      <c r="N5725"/>
      <c r="O5725"/>
      <c r="P5725"/>
      <c r="Q5725"/>
      <c r="R5725"/>
      <c r="S5725"/>
      <c r="T5725"/>
    </row>
    <row r="5726" spans="1:20" x14ac:dyDescent="0.25">
      <c r="A5726"/>
      <c r="B5726"/>
      <c r="C5726"/>
      <c r="D5726"/>
      <c r="E5726"/>
      <c r="F5726"/>
      <c r="G5726"/>
      <c r="H5726"/>
      <c r="I5726"/>
      <c r="J5726"/>
      <c r="K5726"/>
      <c r="L5726"/>
      <c r="M5726"/>
      <c r="N5726"/>
      <c r="O5726"/>
      <c r="P5726"/>
      <c r="Q5726"/>
      <c r="R5726"/>
      <c r="S5726"/>
      <c r="T5726"/>
    </row>
    <row r="5727" spans="1:20" x14ac:dyDescent="0.25">
      <c r="A5727"/>
      <c r="B5727"/>
      <c r="C5727"/>
      <c r="D5727"/>
      <c r="E5727"/>
      <c r="F5727"/>
      <c r="G5727"/>
      <c r="H5727"/>
      <c r="I5727"/>
      <c r="J5727"/>
      <c r="K5727"/>
      <c r="L5727"/>
      <c r="M5727"/>
      <c r="N5727"/>
      <c r="O5727"/>
      <c r="P5727"/>
      <c r="Q5727"/>
      <c r="R5727"/>
      <c r="S5727"/>
      <c r="T5727"/>
    </row>
    <row r="5728" spans="1:20" x14ac:dyDescent="0.25">
      <c r="A5728"/>
      <c r="B5728"/>
      <c r="C5728"/>
      <c r="D5728"/>
      <c r="E5728"/>
      <c r="F5728"/>
      <c r="G5728"/>
      <c r="H5728"/>
      <c r="I5728"/>
      <c r="J5728"/>
      <c r="K5728"/>
      <c r="L5728"/>
      <c r="M5728"/>
      <c r="N5728"/>
      <c r="O5728"/>
      <c r="P5728"/>
      <c r="Q5728"/>
      <c r="R5728"/>
      <c r="S5728"/>
      <c r="T5728"/>
    </row>
    <row r="5729" spans="1:20" x14ac:dyDescent="0.25">
      <c r="A5729"/>
      <c r="B5729"/>
      <c r="C5729"/>
      <c r="D5729"/>
      <c r="E5729"/>
      <c r="F5729"/>
      <c r="G5729"/>
      <c r="H5729"/>
      <c r="I5729"/>
      <c r="J5729"/>
      <c r="K5729"/>
      <c r="L5729"/>
      <c r="M5729"/>
      <c r="N5729"/>
      <c r="O5729"/>
      <c r="P5729"/>
      <c r="Q5729"/>
      <c r="R5729"/>
      <c r="S5729"/>
      <c r="T5729"/>
    </row>
    <row r="5730" spans="1:20" x14ac:dyDescent="0.25">
      <c r="A5730"/>
      <c r="B5730"/>
      <c r="C5730"/>
      <c r="D5730"/>
      <c r="E5730"/>
      <c r="F5730"/>
      <c r="G5730"/>
      <c r="H5730"/>
      <c r="I5730"/>
      <c r="J5730"/>
      <c r="K5730"/>
      <c r="L5730"/>
      <c r="M5730"/>
      <c r="N5730"/>
      <c r="O5730"/>
      <c r="P5730"/>
      <c r="Q5730"/>
      <c r="R5730"/>
      <c r="S5730"/>
      <c r="T5730"/>
    </row>
    <row r="5731" spans="1:20" x14ac:dyDescent="0.25">
      <c r="A5731"/>
      <c r="B5731"/>
      <c r="C5731"/>
      <c r="D5731"/>
      <c r="E5731"/>
      <c r="F5731"/>
      <c r="G5731"/>
      <c r="H5731"/>
      <c r="I5731"/>
      <c r="J5731"/>
      <c r="K5731"/>
      <c r="L5731"/>
      <c r="M5731"/>
      <c r="N5731"/>
      <c r="O5731"/>
      <c r="P5731"/>
      <c r="Q5731"/>
      <c r="R5731"/>
      <c r="S5731"/>
      <c r="T5731"/>
    </row>
    <row r="5732" spans="1:20" x14ac:dyDescent="0.25">
      <c r="A5732"/>
      <c r="B5732"/>
      <c r="C5732"/>
      <c r="D5732"/>
      <c r="E5732"/>
      <c r="F5732"/>
      <c r="G5732"/>
      <c r="H5732"/>
      <c r="I5732"/>
      <c r="J5732"/>
      <c r="K5732"/>
      <c r="L5732"/>
      <c r="M5732"/>
      <c r="N5732"/>
      <c r="O5732"/>
      <c r="P5732"/>
      <c r="Q5732"/>
      <c r="R5732"/>
      <c r="S5732"/>
      <c r="T5732"/>
    </row>
    <row r="5733" spans="1:20" x14ac:dyDescent="0.25">
      <c r="A5733"/>
      <c r="B5733"/>
      <c r="C5733"/>
      <c r="D5733"/>
      <c r="E5733"/>
      <c r="F5733"/>
      <c r="G5733"/>
      <c r="H5733"/>
      <c r="I5733"/>
      <c r="J5733"/>
      <c r="K5733"/>
      <c r="L5733"/>
      <c r="M5733"/>
      <c r="N5733"/>
      <c r="O5733"/>
      <c r="P5733"/>
      <c r="Q5733"/>
      <c r="R5733"/>
      <c r="S5733"/>
      <c r="T5733"/>
    </row>
    <row r="5734" spans="1:20" x14ac:dyDescent="0.25">
      <c r="A5734"/>
      <c r="B5734"/>
      <c r="C5734"/>
      <c r="D5734"/>
      <c r="E5734"/>
      <c r="F5734"/>
      <c r="G5734"/>
      <c r="H5734"/>
      <c r="I5734"/>
      <c r="J5734"/>
      <c r="K5734"/>
      <c r="L5734"/>
      <c r="M5734"/>
      <c r="N5734"/>
      <c r="O5734"/>
      <c r="P5734"/>
      <c r="Q5734"/>
      <c r="R5734"/>
      <c r="S5734"/>
      <c r="T5734"/>
    </row>
    <row r="5735" spans="1:20" x14ac:dyDescent="0.25">
      <c r="A5735"/>
      <c r="B5735"/>
      <c r="C5735"/>
      <c r="D5735"/>
      <c r="E5735"/>
      <c r="F5735"/>
      <c r="G5735"/>
      <c r="H5735"/>
      <c r="I5735"/>
      <c r="J5735"/>
      <c r="K5735"/>
      <c r="L5735"/>
      <c r="M5735"/>
      <c r="N5735"/>
      <c r="O5735"/>
      <c r="P5735"/>
      <c r="Q5735"/>
      <c r="R5735"/>
      <c r="S5735"/>
      <c r="T5735"/>
    </row>
    <row r="5736" spans="1:20" x14ac:dyDescent="0.25">
      <c r="A5736"/>
      <c r="B5736"/>
      <c r="C5736"/>
      <c r="D5736"/>
      <c r="E5736"/>
      <c r="F5736"/>
      <c r="G5736"/>
      <c r="H5736"/>
      <c r="I5736"/>
      <c r="J5736"/>
      <c r="K5736"/>
      <c r="L5736"/>
      <c r="M5736"/>
      <c r="N5736"/>
      <c r="O5736"/>
      <c r="P5736"/>
      <c r="Q5736"/>
      <c r="R5736"/>
      <c r="S5736"/>
      <c r="T5736"/>
    </row>
    <row r="5737" spans="1:20" x14ac:dyDescent="0.25">
      <c r="A5737"/>
      <c r="B5737"/>
      <c r="C5737"/>
      <c r="D5737"/>
      <c r="E5737"/>
      <c r="F5737"/>
      <c r="G5737"/>
      <c r="H5737"/>
      <c r="I5737"/>
      <c r="J5737"/>
      <c r="K5737"/>
      <c r="L5737"/>
      <c r="M5737"/>
      <c r="N5737"/>
      <c r="O5737"/>
      <c r="P5737"/>
      <c r="Q5737"/>
      <c r="R5737"/>
      <c r="S5737"/>
      <c r="T5737"/>
    </row>
    <row r="5738" spans="1:20" x14ac:dyDescent="0.25">
      <c r="A5738"/>
      <c r="B5738"/>
      <c r="C5738"/>
      <c r="D5738"/>
      <c r="E5738"/>
      <c r="F5738"/>
      <c r="G5738"/>
      <c r="H5738"/>
      <c r="I5738"/>
      <c r="J5738"/>
      <c r="K5738"/>
      <c r="L5738"/>
      <c r="M5738"/>
      <c r="N5738"/>
      <c r="O5738"/>
      <c r="P5738"/>
      <c r="Q5738"/>
      <c r="R5738"/>
      <c r="S5738"/>
      <c r="T5738"/>
    </row>
    <row r="5739" spans="1:20" x14ac:dyDescent="0.25">
      <c r="A5739"/>
      <c r="B5739"/>
      <c r="C5739"/>
      <c r="D5739"/>
      <c r="E5739"/>
      <c r="F5739"/>
      <c r="G5739"/>
      <c r="H5739"/>
      <c r="I5739"/>
      <c r="J5739"/>
      <c r="K5739"/>
      <c r="L5739"/>
      <c r="M5739"/>
      <c r="N5739"/>
      <c r="O5739"/>
      <c r="P5739"/>
      <c r="Q5739"/>
      <c r="R5739"/>
      <c r="S5739"/>
      <c r="T5739"/>
    </row>
    <row r="5740" spans="1:20" x14ac:dyDescent="0.25">
      <c r="A5740"/>
      <c r="B5740"/>
      <c r="C5740"/>
      <c r="D5740"/>
      <c r="E5740"/>
      <c r="F5740"/>
      <c r="G5740"/>
      <c r="H5740"/>
      <c r="I5740"/>
      <c r="J5740"/>
      <c r="K5740"/>
      <c r="L5740"/>
      <c r="M5740"/>
      <c r="N5740"/>
      <c r="O5740"/>
      <c r="P5740"/>
      <c r="Q5740"/>
      <c r="R5740"/>
      <c r="S5740"/>
      <c r="T5740"/>
    </row>
    <row r="5741" spans="1:20" x14ac:dyDescent="0.25">
      <c r="A5741"/>
      <c r="B5741"/>
      <c r="C5741"/>
      <c r="D5741"/>
      <c r="E5741"/>
      <c r="F5741"/>
      <c r="G5741"/>
      <c r="H5741"/>
      <c r="I5741"/>
      <c r="J5741"/>
      <c r="K5741"/>
      <c r="L5741"/>
      <c r="M5741"/>
      <c r="N5741"/>
      <c r="O5741"/>
      <c r="P5741"/>
      <c r="Q5741"/>
      <c r="R5741"/>
      <c r="S5741"/>
      <c r="T5741"/>
    </row>
    <row r="5742" spans="1:20" x14ac:dyDescent="0.25">
      <c r="A5742"/>
      <c r="B5742"/>
      <c r="C5742"/>
      <c r="D5742"/>
      <c r="E5742"/>
      <c r="F5742"/>
      <c r="G5742"/>
      <c r="H5742"/>
      <c r="I5742"/>
      <c r="J5742"/>
      <c r="K5742"/>
      <c r="L5742"/>
      <c r="M5742"/>
      <c r="N5742"/>
      <c r="O5742"/>
      <c r="P5742"/>
      <c r="Q5742"/>
      <c r="R5742"/>
      <c r="S5742"/>
      <c r="T5742"/>
    </row>
    <row r="5743" spans="1:20" x14ac:dyDescent="0.25">
      <c r="A5743"/>
      <c r="B5743"/>
      <c r="C5743"/>
      <c r="D5743"/>
      <c r="E5743"/>
      <c r="F5743"/>
      <c r="G5743"/>
      <c r="H5743"/>
      <c r="I5743"/>
      <c r="J5743"/>
      <c r="K5743"/>
      <c r="L5743"/>
      <c r="M5743"/>
      <c r="N5743"/>
      <c r="O5743"/>
      <c r="P5743"/>
      <c r="Q5743"/>
      <c r="R5743"/>
      <c r="S5743"/>
      <c r="T5743"/>
    </row>
    <row r="5744" spans="1:20" x14ac:dyDescent="0.25">
      <c r="A5744"/>
      <c r="B5744"/>
      <c r="C5744"/>
      <c r="D5744"/>
      <c r="E5744"/>
      <c r="F5744"/>
      <c r="G5744"/>
      <c r="H5744"/>
      <c r="I5744"/>
      <c r="J5744"/>
      <c r="K5744"/>
      <c r="L5744"/>
      <c r="M5744"/>
      <c r="N5744"/>
      <c r="O5744"/>
      <c r="P5744"/>
      <c r="Q5744"/>
      <c r="R5744"/>
      <c r="S5744"/>
      <c r="T5744"/>
    </row>
    <row r="5745" spans="1:20" x14ac:dyDescent="0.25">
      <c r="A5745"/>
      <c r="B5745"/>
      <c r="C5745"/>
      <c r="D5745"/>
      <c r="E5745"/>
      <c r="F5745"/>
      <c r="G5745"/>
      <c r="H5745"/>
      <c r="I5745"/>
      <c r="J5745"/>
      <c r="K5745"/>
      <c r="L5745"/>
      <c r="M5745"/>
      <c r="N5745"/>
      <c r="O5745"/>
      <c r="P5745"/>
      <c r="Q5745"/>
      <c r="R5745"/>
      <c r="S5745"/>
      <c r="T5745"/>
    </row>
    <row r="5746" spans="1:20" x14ac:dyDescent="0.25">
      <c r="A5746"/>
      <c r="B5746"/>
      <c r="C5746"/>
      <c r="D5746"/>
      <c r="E5746"/>
      <c r="F5746"/>
      <c r="G5746"/>
      <c r="H5746"/>
      <c r="I5746"/>
      <c r="J5746"/>
      <c r="K5746"/>
      <c r="L5746"/>
      <c r="M5746"/>
      <c r="N5746"/>
      <c r="O5746"/>
      <c r="P5746"/>
      <c r="Q5746"/>
      <c r="R5746"/>
      <c r="S5746"/>
      <c r="T5746"/>
    </row>
    <row r="5747" spans="1:20" x14ac:dyDescent="0.25">
      <c r="A5747"/>
      <c r="B5747"/>
      <c r="C5747"/>
      <c r="D5747"/>
      <c r="E5747"/>
      <c r="F5747"/>
      <c r="G5747"/>
      <c r="H5747"/>
      <c r="I5747"/>
      <c r="J5747"/>
      <c r="K5747"/>
      <c r="L5747"/>
      <c r="M5747"/>
      <c r="N5747"/>
      <c r="O5747"/>
      <c r="P5747"/>
      <c r="Q5747"/>
      <c r="R5747"/>
      <c r="S5747"/>
      <c r="T5747"/>
    </row>
    <row r="5748" spans="1:20" x14ac:dyDescent="0.25">
      <c r="A5748"/>
      <c r="B5748"/>
      <c r="C5748"/>
      <c r="D5748"/>
      <c r="E5748"/>
      <c r="F5748"/>
      <c r="G5748"/>
      <c r="H5748"/>
      <c r="I5748"/>
      <c r="J5748"/>
      <c r="K5748"/>
      <c r="L5748"/>
      <c r="M5748"/>
      <c r="N5748"/>
      <c r="O5748"/>
      <c r="P5748"/>
      <c r="Q5748"/>
      <c r="R5748"/>
      <c r="S5748"/>
      <c r="T5748"/>
    </row>
    <row r="5749" spans="1:20" x14ac:dyDescent="0.25">
      <c r="A5749"/>
      <c r="B5749"/>
      <c r="C5749"/>
      <c r="D5749"/>
      <c r="E5749"/>
      <c r="F5749"/>
      <c r="G5749"/>
      <c r="H5749"/>
      <c r="I5749"/>
      <c r="J5749"/>
      <c r="K5749"/>
      <c r="L5749"/>
      <c r="M5749"/>
      <c r="N5749"/>
      <c r="O5749"/>
      <c r="P5749"/>
      <c r="Q5749"/>
      <c r="R5749"/>
      <c r="S5749"/>
      <c r="T5749"/>
    </row>
    <row r="5750" spans="1:20" x14ac:dyDescent="0.25">
      <c r="A5750"/>
      <c r="B5750"/>
      <c r="C5750"/>
      <c r="D5750"/>
      <c r="E5750"/>
      <c r="F5750"/>
      <c r="G5750"/>
      <c r="H5750"/>
      <c r="I5750"/>
      <c r="J5750"/>
      <c r="K5750"/>
      <c r="L5750"/>
      <c r="M5750"/>
      <c r="N5750"/>
      <c r="O5750"/>
      <c r="P5750"/>
      <c r="Q5750"/>
      <c r="R5750"/>
      <c r="S5750"/>
      <c r="T5750"/>
    </row>
    <row r="5751" spans="1:20" x14ac:dyDescent="0.25">
      <c r="A5751"/>
      <c r="B5751"/>
      <c r="C5751"/>
      <c r="D5751"/>
      <c r="E5751"/>
      <c r="F5751"/>
      <c r="G5751"/>
      <c r="H5751"/>
      <c r="I5751"/>
      <c r="J5751"/>
      <c r="K5751"/>
      <c r="L5751"/>
      <c r="M5751"/>
      <c r="N5751"/>
      <c r="O5751"/>
      <c r="P5751"/>
      <c r="Q5751"/>
      <c r="R5751"/>
      <c r="S5751"/>
      <c r="T5751"/>
    </row>
    <row r="5752" spans="1:20" x14ac:dyDescent="0.25">
      <c r="A5752"/>
      <c r="B5752"/>
      <c r="C5752"/>
      <c r="D5752"/>
      <c r="E5752"/>
      <c r="F5752"/>
      <c r="G5752"/>
      <c r="H5752"/>
      <c r="I5752"/>
      <c r="J5752"/>
      <c r="K5752"/>
      <c r="L5752"/>
      <c r="M5752"/>
      <c r="N5752"/>
      <c r="O5752"/>
      <c r="P5752"/>
      <c r="Q5752"/>
      <c r="R5752"/>
      <c r="S5752"/>
      <c r="T5752"/>
    </row>
    <row r="5753" spans="1:20" x14ac:dyDescent="0.25">
      <c r="A5753"/>
      <c r="B5753"/>
      <c r="C5753"/>
      <c r="D5753"/>
      <c r="E5753"/>
      <c r="F5753"/>
      <c r="G5753"/>
      <c r="H5753"/>
      <c r="I5753"/>
      <c r="J5753"/>
      <c r="K5753"/>
      <c r="L5753"/>
      <c r="M5753"/>
      <c r="N5753"/>
      <c r="O5753"/>
      <c r="P5753"/>
      <c r="Q5753"/>
      <c r="R5753"/>
      <c r="S5753"/>
      <c r="T5753"/>
    </row>
    <row r="5754" spans="1:20" x14ac:dyDescent="0.25">
      <c r="A5754"/>
      <c r="B5754"/>
      <c r="C5754"/>
      <c r="D5754"/>
      <c r="E5754"/>
      <c r="F5754"/>
      <c r="G5754"/>
      <c r="H5754"/>
      <c r="I5754"/>
      <c r="J5754"/>
      <c r="K5754"/>
      <c r="L5754"/>
      <c r="M5754"/>
      <c r="N5754"/>
      <c r="O5754"/>
      <c r="P5754"/>
      <c r="Q5754"/>
      <c r="R5754"/>
      <c r="S5754"/>
      <c r="T5754"/>
    </row>
    <row r="5755" spans="1:20" x14ac:dyDescent="0.25">
      <c r="A5755"/>
      <c r="B5755"/>
      <c r="C5755"/>
      <c r="D5755"/>
      <c r="E5755"/>
      <c r="F5755"/>
      <c r="G5755"/>
      <c r="H5755"/>
      <c r="I5755"/>
      <c r="J5755"/>
      <c r="K5755"/>
      <c r="L5755"/>
      <c r="M5755"/>
      <c r="N5755"/>
      <c r="O5755"/>
      <c r="P5755"/>
      <c r="Q5755"/>
      <c r="R5755"/>
      <c r="S5755"/>
      <c r="T5755"/>
    </row>
    <row r="5756" spans="1:20" x14ac:dyDescent="0.25">
      <c r="A5756"/>
      <c r="B5756"/>
      <c r="C5756"/>
      <c r="D5756"/>
      <c r="E5756"/>
      <c r="F5756"/>
      <c r="G5756"/>
      <c r="H5756"/>
      <c r="I5756"/>
      <c r="J5756"/>
      <c r="K5756"/>
      <c r="L5756"/>
      <c r="M5756"/>
      <c r="N5756"/>
      <c r="O5756"/>
      <c r="P5756"/>
      <c r="Q5756"/>
      <c r="R5756"/>
      <c r="S5756"/>
      <c r="T5756"/>
    </row>
    <row r="5757" spans="1:20" x14ac:dyDescent="0.25">
      <c r="A5757"/>
      <c r="B5757"/>
      <c r="C5757"/>
      <c r="D5757"/>
      <c r="E5757"/>
      <c r="F5757"/>
      <c r="G5757"/>
      <c r="H5757"/>
      <c r="I5757"/>
      <c r="J5757"/>
      <c r="K5757"/>
      <c r="L5757"/>
      <c r="M5757"/>
      <c r="N5757"/>
      <c r="O5757"/>
      <c r="P5757"/>
      <c r="Q5757"/>
      <c r="R5757"/>
      <c r="S5757"/>
      <c r="T5757"/>
    </row>
    <row r="5758" spans="1:20" x14ac:dyDescent="0.25">
      <c r="A5758"/>
      <c r="B5758"/>
      <c r="C5758"/>
      <c r="D5758"/>
      <c r="E5758"/>
      <c r="F5758"/>
      <c r="G5758"/>
      <c r="H5758"/>
      <c r="I5758"/>
      <c r="J5758"/>
      <c r="K5758"/>
      <c r="L5758"/>
      <c r="M5758"/>
      <c r="N5758"/>
      <c r="O5758"/>
      <c r="P5758"/>
      <c r="Q5758"/>
      <c r="R5758"/>
      <c r="S5758"/>
      <c r="T5758"/>
    </row>
    <row r="5759" spans="1:20" x14ac:dyDescent="0.25">
      <c r="A5759"/>
      <c r="B5759"/>
      <c r="C5759"/>
      <c r="D5759"/>
      <c r="E5759"/>
      <c r="F5759"/>
      <c r="G5759"/>
      <c r="H5759"/>
      <c r="I5759"/>
      <c r="J5759"/>
      <c r="K5759"/>
      <c r="L5759"/>
      <c r="M5759"/>
      <c r="N5759"/>
      <c r="O5759"/>
      <c r="P5759"/>
      <c r="Q5759"/>
      <c r="R5759"/>
      <c r="S5759"/>
      <c r="T5759"/>
    </row>
    <row r="5760" spans="1:20" x14ac:dyDescent="0.25">
      <c r="A5760"/>
      <c r="B5760"/>
      <c r="C5760"/>
      <c r="D5760"/>
      <c r="E5760"/>
      <c r="F5760"/>
      <c r="G5760"/>
      <c r="H5760"/>
      <c r="I5760"/>
      <c r="J5760"/>
      <c r="K5760"/>
      <c r="L5760"/>
      <c r="M5760"/>
      <c r="N5760"/>
      <c r="O5760"/>
      <c r="P5760"/>
      <c r="Q5760"/>
      <c r="R5760"/>
      <c r="S5760"/>
      <c r="T5760"/>
    </row>
    <row r="5761" spans="1:20" x14ac:dyDescent="0.25">
      <c r="A5761"/>
      <c r="B5761"/>
      <c r="C5761"/>
      <c r="D5761"/>
      <c r="E5761"/>
      <c r="F5761"/>
      <c r="G5761"/>
      <c r="H5761"/>
      <c r="I5761"/>
      <c r="J5761"/>
      <c r="K5761"/>
      <c r="L5761"/>
      <c r="M5761"/>
      <c r="N5761"/>
      <c r="O5761"/>
      <c r="P5761"/>
      <c r="Q5761"/>
      <c r="R5761"/>
      <c r="S5761"/>
      <c r="T5761"/>
    </row>
    <row r="5762" spans="1:20" x14ac:dyDescent="0.25">
      <c r="A5762"/>
      <c r="B5762"/>
      <c r="C5762"/>
      <c r="D5762"/>
      <c r="E5762"/>
      <c r="F5762"/>
      <c r="G5762"/>
      <c r="H5762"/>
      <c r="I5762"/>
      <c r="J5762"/>
      <c r="K5762"/>
      <c r="L5762"/>
      <c r="M5762"/>
      <c r="N5762"/>
      <c r="O5762"/>
      <c r="P5762"/>
      <c r="Q5762"/>
      <c r="R5762"/>
      <c r="S5762"/>
      <c r="T5762"/>
    </row>
    <row r="5763" spans="1:20" x14ac:dyDescent="0.25">
      <c r="A5763"/>
      <c r="B5763"/>
      <c r="C5763"/>
      <c r="D5763"/>
      <c r="E5763"/>
      <c r="F5763"/>
      <c r="G5763"/>
      <c r="H5763"/>
      <c r="I5763"/>
      <c r="J5763"/>
      <c r="K5763"/>
      <c r="L5763"/>
      <c r="M5763"/>
      <c r="N5763"/>
      <c r="O5763"/>
      <c r="P5763"/>
      <c r="Q5763"/>
      <c r="R5763"/>
      <c r="S5763"/>
      <c r="T5763"/>
    </row>
    <row r="5764" spans="1:20" x14ac:dyDescent="0.25">
      <c r="A5764"/>
      <c r="B5764"/>
      <c r="C5764"/>
      <c r="D5764"/>
      <c r="E5764"/>
      <c r="F5764"/>
      <c r="G5764"/>
      <c r="H5764"/>
      <c r="I5764"/>
      <c r="J5764"/>
      <c r="K5764"/>
      <c r="L5764"/>
      <c r="M5764"/>
      <c r="N5764"/>
      <c r="O5764"/>
      <c r="P5764"/>
      <c r="Q5764"/>
      <c r="R5764"/>
      <c r="S5764"/>
      <c r="T5764"/>
    </row>
    <row r="5765" spans="1:20" x14ac:dyDescent="0.25">
      <c r="A5765"/>
      <c r="B5765"/>
      <c r="C5765"/>
      <c r="D5765"/>
      <c r="E5765"/>
      <c r="F5765"/>
      <c r="G5765"/>
      <c r="H5765"/>
      <c r="I5765"/>
      <c r="J5765"/>
      <c r="K5765"/>
      <c r="L5765"/>
      <c r="M5765"/>
      <c r="N5765"/>
      <c r="O5765"/>
      <c r="P5765"/>
      <c r="Q5765"/>
      <c r="R5765"/>
      <c r="S5765"/>
      <c r="T5765"/>
    </row>
    <row r="5766" spans="1:20" x14ac:dyDescent="0.25">
      <c r="A5766"/>
      <c r="B5766"/>
      <c r="C5766"/>
      <c r="D5766"/>
      <c r="E5766"/>
      <c r="F5766"/>
      <c r="G5766"/>
      <c r="H5766"/>
      <c r="I5766"/>
      <c r="J5766"/>
      <c r="K5766"/>
      <c r="L5766"/>
      <c r="M5766"/>
      <c r="N5766"/>
      <c r="O5766"/>
      <c r="P5766"/>
      <c r="Q5766"/>
      <c r="R5766"/>
      <c r="S5766"/>
      <c r="T5766"/>
    </row>
    <row r="5767" spans="1:20" x14ac:dyDescent="0.25">
      <c r="A5767"/>
      <c r="B5767"/>
      <c r="C5767"/>
      <c r="D5767"/>
      <c r="E5767"/>
      <c r="F5767"/>
      <c r="G5767"/>
      <c r="H5767"/>
      <c r="I5767"/>
      <c r="J5767"/>
      <c r="K5767"/>
      <c r="L5767"/>
      <c r="M5767"/>
      <c r="N5767"/>
      <c r="O5767"/>
      <c r="P5767"/>
      <c r="Q5767"/>
      <c r="R5767"/>
      <c r="S5767"/>
      <c r="T5767"/>
    </row>
    <row r="5768" spans="1:20" x14ac:dyDescent="0.25">
      <c r="A5768"/>
      <c r="B5768"/>
      <c r="C5768"/>
      <c r="D5768"/>
      <c r="E5768"/>
      <c r="F5768"/>
      <c r="G5768"/>
      <c r="H5768"/>
      <c r="I5768"/>
      <c r="J5768"/>
      <c r="K5768"/>
      <c r="L5768"/>
      <c r="M5768"/>
      <c r="N5768"/>
      <c r="O5768"/>
      <c r="P5768"/>
      <c r="Q5768"/>
      <c r="R5768"/>
      <c r="S5768"/>
      <c r="T5768"/>
    </row>
    <row r="5769" spans="1:20" x14ac:dyDescent="0.25">
      <c r="A5769"/>
      <c r="B5769"/>
      <c r="C5769"/>
      <c r="D5769"/>
      <c r="E5769"/>
      <c r="F5769"/>
      <c r="G5769"/>
      <c r="H5769"/>
      <c r="I5769"/>
      <c r="J5769"/>
      <c r="K5769"/>
      <c r="L5769"/>
      <c r="M5769"/>
      <c r="N5769"/>
      <c r="O5769"/>
      <c r="P5769"/>
      <c r="Q5769"/>
      <c r="R5769"/>
      <c r="S5769"/>
      <c r="T5769"/>
    </row>
    <row r="5770" spans="1:20" x14ac:dyDescent="0.25">
      <c r="A5770"/>
      <c r="B5770"/>
      <c r="C5770"/>
      <c r="D5770"/>
      <c r="E5770"/>
      <c r="F5770"/>
      <c r="G5770"/>
      <c r="H5770"/>
      <c r="I5770"/>
      <c r="J5770"/>
      <c r="K5770"/>
      <c r="L5770"/>
      <c r="M5770"/>
      <c r="N5770"/>
      <c r="O5770"/>
      <c r="P5770"/>
      <c r="Q5770"/>
      <c r="R5770"/>
      <c r="S5770"/>
      <c r="T5770"/>
    </row>
    <row r="5771" spans="1:20" x14ac:dyDescent="0.25">
      <c r="A5771"/>
      <c r="B5771"/>
      <c r="C5771"/>
      <c r="D5771"/>
      <c r="E5771"/>
      <c r="F5771"/>
      <c r="G5771"/>
      <c r="H5771"/>
      <c r="I5771"/>
      <c r="J5771"/>
      <c r="K5771"/>
      <c r="L5771"/>
      <c r="M5771"/>
      <c r="N5771"/>
      <c r="O5771"/>
      <c r="P5771"/>
      <c r="Q5771"/>
      <c r="R5771"/>
      <c r="S5771"/>
      <c r="T5771"/>
    </row>
    <row r="5772" spans="1:20" x14ac:dyDescent="0.25">
      <c r="A5772"/>
      <c r="B5772"/>
      <c r="C5772"/>
      <c r="D5772"/>
      <c r="E5772"/>
      <c r="F5772"/>
      <c r="G5772"/>
      <c r="H5772"/>
      <c r="I5772"/>
      <c r="J5772"/>
      <c r="K5772"/>
      <c r="L5772"/>
      <c r="M5772"/>
      <c r="N5772"/>
      <c r="O5772"/>
      <c r="P5772"/>
      <c r="Q5772"/>
      <c r="R5772"/>
      <c r="S5772"/>
      <c r="T5772"/>
    </row>
    <row r="5773" spans="1:20" x14ac:dyDescent="0.25">
      <c r="A5773"/>
      <c r="B5773"/>
      <c r="C5773"/>
      <c r="D5773"/>
      <c r="E5773"/>
      <c r="F5773"/>
      <c r="G5773"/>
      <c r="H5773"/>
      <c r="I5773"/>
      <c r="J5773"/>
      <c r="K5773"/>
      <c r="L5773"/>
      <c r="M5773"/>
      <c r="N5773"/>
      <c r="O5773"/>
      <c r="P5773"/>
      <c r="Q5773"/>
      <c r="R5773"/>
      <c r="S5773"/>
      <c r="T5773"/>
    </row>
    <row r="5774" spans="1:20" x14ac:dyDescent="0.25">
      <c r="A5774"/>
      <c r="B5774"/>
      <c r="C5774"/>
      <c r="D5774"/>
      <c r="E5774"/>
      <c r="F5774"/>
      <c r="G5774"/>
      <c r="H5774"/>
      <c r="I5774"/>
      <c r="J5774"/>
      <c r="K5774"/>
      <c r="L5774"/>
      <c r="M5774"/>
      <c r="N5774"/>
      <c r="O5774"/>
      <c r="P5774"/>
      <c r="Q5774"/>
      <c r="R5774"/>
      <c r="S5774"/>
      <c r="T5774"/>
    </row>
    <row r="5775" spans="1:20" x14ac:dyDescent="0.25">
      <c r="A5775"/>
      <c r="B5775"/>
      <c r="C5775"/>
      <c r="D5775"/>
      <c r="E5775"/>
      <c r="F5775"/>
      <c r="G5775"/>
      <c r="H5775"/>
      <c r="I5775"/>
      <c r="J5775"/>
      <c r="K5775"/>
      <c r="L5775"/>
      <c r="M5775"/>
      <c r="N5775"/>
      <c r="O5775"/>
      <c r="P5775"/>
      <c r="Q5775"/>
      <c r="R5775"/>
      <c r="S5775"/>
      <c r="T5775"/>
    </row>
    <row r="5776" spans="1:20" x14ac:dyDescent="0.25">
      <c r="A5776"/>
      <c r="B5776"/>
      <c r="C5776"/>
      <c r="D5776"/>
      <c r="E5776"/>
      <c r="F5776"/>
      <c r="G5776"/>
      <c r="H5776"/>
      <c r="I5776"/>
      <c r="J5776"/>
      <c r="K5776"/>
      <c r="L5776"/>
      <c r="M5776"/>
      <c r="N5776"/>
      <c r="O5776"/>
      <c r="P5776"/>
      <c r="Q5776"/>
      <c r="R5776"/>
      <c r="S5776"/>
      <c r="T5776"/>
    </row>
    <row r="5777" spans="1:20" x14ac:dyDescent="0.25">
      <c r="A5777"/>
      <c r="B5777"/>
      <c r="C5777"/>
      <c r="D5777"/>
      <c r="E5777"/>
      <c r="F5777"/>
      <c r="G5777"/>
      <c r="H5777"/>
      <c r="I5777"/>
      <c r="J5777"/>
      <c r="K5777"/>
      <c r="L5777"/>
      <c r="M5777"/>
      <c r="N5777"/>
      <c r="O5777"/>
      <c r="P5777"/>
      <c r="Q5777"/>
      <c r="R5777"/>
      <c r="S5777"/>
      <c r="T5777"/>
    </row>
    <row r="5778" spans="1:20" x14ac:dyDescent="0.25">
      <c r="A5778"/>
      <c r="B5778"/>
      <c r="C5778"/>
      <c r="D5778"/>
      <c r="E5778"/>
      <c r="F5778"/>
      <c r="G5778"/>
      <c r="H5778"/>
      <c r="I5778"/>
      <c r="J5778"/>
      <c r="K5778"/>
      <c r="L5778"/>
      <c r="M5778"/>
      <c r="N5778"/>
      <c r="O5778"/>
      <c r="P5778"/>
      <c r="Q5778"/>
      <c r="R5778"/>
      <c r="S5778"/>
      <c r="T5778"/>
    </row>
    <row r="5779" spans="1:20" x14ac:dyDescent="0.25">
      <c r="A5779"/>
      <c r="B5779"/>
      <c r="C5779"/>
      <c r="D5779"/>
      <c r="E5779"/>
      <c r="F5779"/>
      <c r="G5779"/>
      <c r="H5779"/>
      <c r="I5779"/>
      <c r="J5779"/>
      <c r="K5779"/>
      <c r="L5779"/>
      <c r="M5779"/>
      <c r="N5779"/>
      <c r="O5779"/>
      <c r="P5779"/>
      <c r="Q5779"/>
      <c r="R5779"/>
      <c r="S5779"/>
      <c r="T5779"/>
    </row>
    <row r="5780" spans="1:20" x14ac:dyDescent="0.25">
      <c r="A5780"/>
      <c r="B5780"/>
      <c r="C5780"/>
      <c r="D5780"/>
      <c r="E5780"/>
      <c r="F5780"/>
      <c r="G5780"/>
      <c r="H5780"/>
      <c r="I5780"/>
      <c r="J5780"/>
      <c r="K5780"/>
      <c r="L5780"/>
      <c r="M5780"/>
      <c r="N5780"/>
      <c r="O5780"/>
      <c r="P5780"/>
      <c r="Q5780"/>
      <c r="R5780"/>
      <c r="S5780"/>
      <c r="T5780"/>
    </row>
    <row r="5781" spans="1:20" x14ac:dyDescent="0.25">
      <c r="A5781"/>
      <c r="B5781"/>
      <c r="C5781"/>
      <c r="D5781"/>
      <c r="E5781"/>
      <c r="F5781"/>
      <c r="G5781"/>
      <c r="H5781"/>
      <c r="I5781"/>
      <c r="J5781"/>
      <c r="K5781"/>
      <c r="L5781"/>
      <c r="M5781"/>
      <c r="N5781"/>
      <c r="O5781"/>
      <c r="P5781"/>
      <c r="Q5781"/>
      <c r="R5781"/>
      <c r="S5781"/>
      <c r="T5781"/>
    </row>
    <row r="5782" spans="1:20" x14ac:dyDescent="0.25">
      <c r="A5782"/>
      <c r="B5782"/>
      <c r="C5782"/>
      <c r="D5782"/>
      <c r="E5782"/>
      <c r="F5782"/>
      <c r="G5782"/>
      <c r="H5782"/>
      <c r="I5782"/>
      <c r="J5782"/>
      <c r="K5782"/>
      <c r="L5782"/>
      <c r="M5782"/>
      <c r="N5782"/>
      <c r="O5782"/>
      <c r="P5782"/>
      <c r="Q5782"/>
      <c r="R5782"/>
      <c r="S5782"/>
      <c r="T5782"/>
    </row>
    <row r="5783" spans="1:20" x14ac:dyDescent="0.25">
      <c r="A5783"/>
      <c r="B5783"/>
      <c r="C5783"/>
      <c r="D5783"/>
      <c r="E5783"/>
      <c r="F5783"/>
      <c r="G5783"/>
      <c r="H5783"/>
      <c r="I5783"/>
      <c r="J5783"/>
      <c r="K5783"/>
      <c r="L5783"/>
      <c r="M5783"/>
      <c r="N5783"/>
      <c r="O5783"/>
      <c r="P5783"/>
      <c r="Q5783"/>
      <c r="R5783"/>
      <c r="S5783"/>
      <c r="T5783"/>
    </row>
    <row r="5784" spans="1:20" x14ac:dyDescent="0.25">
      <c r="A5784"/>
      <c r="B5784"/>
      <c r="C5784"/>
      <c r="D5784"/>
      <c r="E5784"/>
      <c r="F5784"/>
      <c r="G5784"/>
      <c r="H5784"/>
      <c r="I5784"/>
      <c r="J5784"/>
      <c r="K5784"/>
      <c r="L5784"/>
      <c r="M5784"/>
      <c r="N5784"/>
      <c r="O5784"/>
      <c r="P5784"/>
      <c r="Q5784"/>
      <c r="R5784"/>
      <c r="S5784"/>
      <c r="T5784"/>
    </row>
    <row r="5785" spans="1:20" x14ac:dyDescent="0.25">
      <c r="A5785"/>
      <c r="B5785"/>
      <c r="C5785"/>
      <c r="D5785"/>
      <c r="E5785"/>
      <c r="F5785"/>
      <c r="G5785"/>
      <c r="H5785"/>
      <c r="I5785"/>
      <c r="J5785"/>
      <c r="K5785"/>
      <c r="L5785"/>
      <c r="M5785"/>
      <c r="N5785"/>
      <c r="O5785"/>
      <c r="P5785"/>
      <c r="Q5785"/>
      <c r="R5785"/>
      <c r="S5785"/>
      <c r="T5785"/>
    </row>
    <row r="5786" spans="1:20" x14ac:dyDescent="0.25">
      <c r="A5786"/>
      <c r="B5786"/>
      <c r="C5786"/>
      <c r="D5786"/>
      <c r="E5786"/>
      <c r="F5786"/>
      <c r="G5786"/>
      <c r="H5786"/>
      <c r="I5786"/>
      <c r="J5786"/>
      <c r="K5786"/>
      <c r="L5786"/>
      <c r="M5786"/>
      <c r="N5786"/>
      <c r="O5786"/>
      <c r="P5786"/>
      <c r="Q5786"/>
      <c r="R5786"/>
      <c r="S5786"/>
      <c r="T5786"/>
    </row>
    <row r="5787" spans="1:20" x14ac:dyDescent="0.25">
      <c r="A5787"/>
      <c r="B5787"/>
      <c r="C5787"/>
      <c r="D5787"/>
      <c r="E5787"/>
      <c r="F5787"/>
      <c r="G5787"/>
      <c r="H5787"/>
      <c r="I5787"/>
      <c r="J5787"/>
      <c r="K5787"/>
      <c r="L5787"/>
      <c r="M5787"/>
      <c r="N5787"/>
      <c r="O5787"/>
      <c r="P5787"/>
      <c r="Q5787"/>
      <c r="R5787"/>
      <c r="S5787"/>
      <c r="T5787"/>
    </row>
    <row r="5788" spans="1:20" x14ac:dyDescent="0.25">
      <c r="A5788"/>
      <c r="B5788"/>
      <c r="C5788"/>
      <c r="D5788"/>
      <c r="E5788"/>
      <c r="F5788"/>
      <c r="G5788"/>
      <c r="H5788"/>
      <c r="I5788"/>
      <c r="J5788"/>
      <c r="K5788"/>
      <c r="L5788"/>
      <c r="M5788"/>
      <c r="N5788"/>
      <c r="O5788"/>
      <c r="P5788"/>
      <c r="Q5788"/>
      <c r="R5788"/>
      <c r="S5788"/>
      <c r="T5788"/>
    </row>
    <row r="5789" spans="1:20" x14ac:dyDescent="0.25">
      <c r="A5789"/>
      <c r="B5789"/>
      <c r="C5789"/>
      <c r="D5789"/>
      <c r="E5789"/>
      <c r="F5789"/>
      <c r="G5789"/>
      <c r="H5789"/>
      <c r="I5789"/>
      <c r="J5789"/>
      <c r="K5789"/>
      <c r="L5789"/>
      <c r="M5789"/>
      <c r="N5789"/>
      <c r="O5789"/>
      <c r="P5789"/>
      <c r="Q5789"/>
      <c r="R5789"/>
      <c r="S5789"/>
      <c r="T5789"/>
    </row>
    <row r="5790" spans="1:20" x14ac:dyDescent="0.25">
      <c r="A5790"/>
      <c r="B5790"/>
      <c r="C5790"/>
      <c r="D5790"/>
      <c r="E5790"/>
      <c r="F5790"/>
      <c r="G5790"/>
      <c r="H5790"/>
      <c r="I5790"/>
      <c r="J5790"/>
      <c r="K5790"/>
      <c r="L5790"/>
      <c r="M5790"/>
      <c r="N5790"/>
      <c r="O5790"/>
      <c r="P5790"/>
      <c r="Q5790"/>
      <c r="R5790"/>
      <c r="S5790"/>
      <c r="T5790"/>
    </row>
    <row r="5791" spans="1:20" x14ac:dyDescent="0.25">
      <c r="A5791"/>
      <c r="B5791"/>
      <c r="C5791"/>
      <c r="D5791"/>
      <c r="E5791"/>
      <c r="F5791"/>
      <c r="G5791"/>
      <c r="H5791"/>
      <c r="I5791"/>
      <c r="J5791"/>
      <c r="K5791"/>
      <c r="L5791"/>
      <c r="M5791"/>
      <c r="N5791"/>
      <c r="O5791"/>
      <c r="P5791"/>
      <c r="Q5791"/>
      <c r="R5791"/>
      <c r="S5791"/>
      <c r="T5791"/>
    </row>
    <row r="5792" spans="1:20" x14ac:dyDescent="0.25">
      <c r="A5792"/>
      <c r="B5792"/>
      <c r="C5792"/>
      <c r="D5792"/>
      <c r="E5792"/>
      <c r="F5792"/>
      <c r="G5792"/>
      <c r="H5792"/>
      <c r="I5792"/>
      <c r="J5792"/>
      <c r="K5792"/>
      <c r="L5792"/>
      <c r="M5792"/>
      <c r="N5792"/>
      <c r="O5792"/>
      <c r="P5792"/>
      <c r="Q5792"/>
      <c r="R5792"/>
      <c r="S5792"/>
      <c r="T5792"/>
    </row>
    <row r="5793" spans="1:20" x14ac:dyDescent="0.25">
      <c r="A5793"/>
      <c r="B5793"/>
      <c r="C5793"/>
      <c r="D5793"/>
      <c r="E5793"/>
      <c r="F5793"/>
      <c r="G5793"/>
      <c r="H5793"/>
      <c r="I5793"/>
      <c r="J5793"/>
      <c r="K5793"/>
      <c r="L5793"/>
      <c r="M5793"/>
      <c r="N5793"/>
      <c r="O5793"/>
      <c r="P5793"/>
      <c r="Q5793"/>
      <c r="R5793"/>
      <c r="S5793"/>
      <c r="T5793"/>
    </row>
    <row r="5794" spans="1:20" x14ac:dyDescent="0.25">
      <c r="A5794"/>
      <c r="B5794"/>
      <c r="C5794"/>
      <c r="D5794"/>
      <c r="E5794"/>
      <c r="F5794"/>
      <c r="G5794"/>
      <c r="H5794"/>
      <c r="I5794"/>
      <c r="J5794"/>
      <c r="K5794"/>
      <c r="L5794"/>
      <c r="M5794"/>
      <c r="N5794"/>
      <c r="O5794"/>
      <c r="P5794"/>
      <c r="Q5794"/>
      <c r="R5794"/>
      <c r="S5794"/>
      <c r="T5794"/>
    </row>
    <row r="5795" spans="1:20" x14ac:dyDescent="0.25">
      <c r="A5795"/>
      <c r="B5795"/>
      <c r="C5795"/>
      <c r="D5795"/>
      <c r="E5795"/>
      <c r="F5795"/>
      <c r="G5795"/>
      <c r="H5795"/>
      <c r="I5795"/>
      <c r="J5795"/>
      <c r="K5795"/>
      <c r="L5795"/>
      <c r="M5795"/>
      <c r="N5795"/>
      <c r="O5795"/>
      <c r="P5795"/>
      <c r="Q5795"/>
      <c r="R5795"/>
      <c r="S5795"/>
      <c r="T5795"/>
    </row>
    <row r="5796" spans="1:20" x14ac:dyDescent="0.25">
      <c r="A5796"/>
      <c r="B5796"/>
      <c r="C5796"/>
      <c r="D5796"/>
      <c r="E5796"/>
      <c r="F5796"/>
      <c r="G5796"/>
      <c r="H5796"/>
      <c r="I5796"/>
      <c r="J5796"/>
      <c r="K5796"/>
      <c r="L5796"/>
      <c r="M5796"/>
      <c r="N5796"/>
      <c r="O5796"/>
      <c r="P5796"/>
      <c r="Q5796"/>
      <c r="R5796"/>
      <c r="S5796"/>
      <c r="T5796"/>
    </row>
    <row r="5797" spans="1:20" x14ac:dyDescent="0.25">
      <c r="A5797"/>
      <c r="B5797"/>
      <c r="C5797"/>
      <c r="D5797"/>
      <c r="E5797"/>
      <c r="F5797"/>
      <c r="G5797"/>
      <c r="H5797"/>
      <c r="I5797"/>
      <c r="J5797"/>
      <c r="K5797"/>
      <c r="L5797"/>
      <c r="M5797"/>
      <c r="N5797"/>
      <c r="O5797"/>
      <c r="P5797"/>
      <c r="Q5797"/>
      <c r="R5797"/>
      <c r="S5797"/>
      <c r="T5797"/>
    </row>
    <row r="5798" spans="1:20" x14ac:dyDescent="0.25">
      <c r="A5798"/>
      <c r="B5798"/>
      <c r="C5798"/>
      <c r="D5798"/>
      <c r="E5798"/>
      <c r="F5798"/>
      <c r="G5798"/>
      <c r="H5798"/>
      <c r="I5798"/>
      <c r="J5798"/>
      <c r="K5798"/>
      <c r="L5798"/>
      <c r="M5798"/>
      <c r="N5798"/>
      <c r="O5798"/>
      <c r="P5798"/>
      <c r="Q5798"/>
      <c r="R5798"/>
      <c r="S5798"/>
      <c r="T5798"/>
    </row>
    <row r="5799" spans="1:20" x14ac:dyDescent="0.25">
      <c r="A5799"/>
      <c r="B5799"/>
      <c r="C5799"/>
      <c r="D5799"/>
      <c r="E5799"/>
      <c r="F5799"/>
      <c r="G5799"/>
      <c r="H5799"/>
      <c r="I5799"/>
      <c r="J5799"/>
      <c r="K5799"/>
      <c r="L5799"/>
      <c r="M5799"/>
      <c r="N5799"/>
      <c r="O5799"/>
      <c r="P5799"/>
      <c r="Q5799"/>
      <c r="R5799"/>
      <c r="S5799"/>
      <c r="T5799"/>
    </row>
    <row r="5800" spans="1:20" x14ac:dyDescent="0.25">
      <c r="A5800"/>
      <c r="B5800"/>
      <c r="C5800"/>
      <c r="D5800"/>
      <c r="E5800"/>
      <c r="F5800"/>
      <c r="G5800"/>
      <c r="H5800"/>
      <c r="I5800"/>
      <c r="J5800"/>
      <c r="K5800"/>
      <c r="L5800"/>
      <c r="M5800"/>
      <c r="N5800"/>
      <c r="O5800"/>
      <c r="P5800"/>
      <c r="Q5800"/>
      <c r="R5800"/>
      <c r="S5800"/>
      <c r="T5800"/>
    </row>
    <row r="5801" spans="1:20" x14ac:dyDescent="0.25">
      <c r="A5801"/>
      <c r="B5801"/>
      <c r="C5801"/>
      <c r="D5801"/>
      <c r="E5801"/>
      <c r="F5801"/>
      <c r="G5801"/>
      <c r="H5801"/>
      <c r="I5801"/>
      <c r="J5801"/>
      <c r="K5801"/>
      <c r="L5801"/>
      <c r="M5801"/>
      <c r="N5801"/>
      <c r="O5801"/>
      <c r="P5801"/>
      <c r="Q5801"/>
      <c r="R5801"/>
      <c r="S5801"/>
      <c r="T5801"/>
    </row>
    <row r="5802" spans="1:20" x14ac:dyDescent="0.25">
      <c r="A5802"/>
      <c r="B5802"/>
      <c r="C5802"/>
      <c r="D5802"/>
      <c r="E5802"/>
      <c r="F5802"/>
      <c r="G5802"/>
      <c r="H5802"/>
      <c r="I5802"/>
      <c r="J5802"/>
      <c r="K5802"/>
      <c r="L5802"/>
      <c r="M5802"/>
      <c r="N5802"/>
      <c r="O5802"/>
      <c r="P5802"/>
      <c r="Q5802"/>
      <c r="R5802"/>
      <c r="S5802"/>
      <c r="T5802"/>
    </row>
    <row r="5803" spans="1:20" x14ac:dyDescent="0.25">
      <c r="A5803"/>
      <c r="B5803"/>
      <c r="C5803"/>
      <c r="D5803"/>
      <c r="E5803"/>
      <c r="F5803"/>
      <c r="G5803"/>
      <c r="H5803"/>
      <c r="I5803"/>
      <c r="J5803"/>
      <c r="K5803"/>
      <c r="L5803"/>
      <c r="M5803"/>
      <c r="N5803"/>
      <c r="O5803"/>
      <c r="P5803"/>
      <c r="Q5803"/>
      <c r="R5803"/>
      <c r="S5803"/>
      <c r="T5803"/>
    </row>
    <row r="5804" spans="1:20" x14ac:dyDescent="0.25">
      <c r="A5804"/>
      <c r="B5804"/>
      <c r="C5804"/>
      <c r="D5804"/>
      <c r="E5804"/>
      <c r="F5804"/>
      <c r="G5804"/>
      <c r="H5804"/>
      <c r="I5804"/>
      <c r="J5804"/>
      <c r="K5804"/>
      <c r="L5804"/>
      <c r="M5804"/>
      <c r="N5804"/>
      <c r="O5804"/>
      <c r="P5804"/>
      <c r="Q5804"/>
      <c r="R5804"/>
      <c r="S5804"/>
      <c r="T5804"/>
    </row>
    <row r="5805" spans="1:20" x14ac:dyDescent="0.25">
      <c r="A5805"/>
      <c r="B5805"/>
      <c r="C5805"/>
      <c r="D5805"/>
      <c r="E5805"/>
      <c r="F5805"/>
      <c r="G5805"/>
      <c r="H5805"/>
      <c r="I5805"/>
      <c r="J5805"/>
      <c r="K5805"/>
      <c r="L5805"/>
      <c r="M5805"/>
      <c r="N5805"/>
      <c r="O5805"/>
      <c r="P5805"/>
      <c r="Q5805"/>
      <c r="R5805"/>
      <c r="S5805"/>
      <c r="T5805"/>
    </row>
    <row r="5806" spans="1:20" x14ac:dyDescent="0.25">
      <c r="A5806"/>
      <c r="B5806"/>
      <c r="C5806"/>
      <c r="D5806"/>
      <c r="E5806"/>
      <c r="F5806"/>
      <c r="G5806"/>
      <c r="H5806"/>
      <c r="I5806"/>
      <c r="J5806"/>
      <c r="K5806"/>
      <c r="L5806"/>
      <c r="M5806"/>
      <c r="N5806"/>
      <c r="O5806"/>
      <c r="P5806"/>
      <c r="Q5806"/>
      <c r="R5806"/>
      <c r="S5806"/>
      <c r="T5806"/>
    </row>
    <row r="5807" spans="1:20" x14ac:dyDescent="0.25">
      <c r="A5807"/>
      <c r="B5807"/>
      <c r="C5807"/>
      <c r="D5807"/>
      <c r="E5807"/>
      <c r="F5807"/>
      <c r="G5807"/>
      <c r="H5807"/>
      <c r="I5807"/>
      <c r="J5807"/>
      <c r="K5807"/>
      <c r="L5807"/>
      <c r="M5807"/>
      <c r="N5807"/>
      <c r="O5807"/>
      <c r="P5807"/>
      <c r="Q5807"/>
      <c r="R5807"/>
      <c r="S5807"/>
      <c r="T5807"/>
    </row>
    <row r="5808" spans="1:20" x14ac:dyDescent="0.25">
      <c r="A5808"/>
      <c r="B5808"/>
      <c r="C5808"/>
      <c r="D5808"/>
      <c r="E5808"/>
      <c r="F5808"/>
      <c r="G5808"/>
      <c r="H5808"/>
      <c r="I5808"/>
      <c r="J5808"/>
      <c r="K5808"/>
      <c r="L5808"/>
      <c r="M5808"/>
      <c r="N5808"/>
      <c r="O5808"/>
      <c r="P5808"/>
      <c r="Q5808"/>
      <c r="R5808"/>
      <c r="S5808"/>
      <c r="T5808"/>
    </row>
    <row r="5809" spans="1:20" x14ac:dyDescent="0.25">
      <c r="A5809"/>
      <c r="B5809"/>
      <c r="C5809"/>
      <c r="D5809"/>
      <c r="E5809"/>
      <c r="F5809"/>
      <c r="G5809"/>
      <c r="H5809"/>
      <c r="I5809"/>
      <c r="J5809"/>
      <c r="K5809"/>
      <c r="L5809"/>
      <c r="M5809"/>
      <c r="N5809"/>
      <c r="O5809"/>
      <c r="P5809"/>
      <c r="Q5809"/>
      <c r="R5809"/>
      <c r="S5809"/>
      <c r="T5809"/>
    </row>
    <row r="5810" spans="1:20" x14ac:dyDescent="0.25">
      <c r="A5810"/>
      <c r="B5810"/>
      <c r="C5810"/>
      <c r="D5810"/>
      <c r="E5810"/>
      <c r="F5810"/>
      <c r="G5810"/>
      <c r="H5810"/>
      <c r="I5810"/>
      <c r="J5810"/>
      <c r="K5810"/>
      <c r="L5810"/>
      <c r="M5810"/>
      <c r="N5810"/>
      <c r="O5810"/>
      <c r="P5810"/>
      <c r="Q5810"/>
      <c r="R5810"/>
      <c r="S5810"/>
      <c r="T5810"/>
    </row>
    <row r="5811" spans="1:20" x14ac:dyDescent="0.25">
      <c r="A5811"/>
      <c r="B5811"/>
      <c r="C5811"/>
      <c r="D5811"/>
      <c r="E5811"/>
      <c r="F5811"/>
      <c r="G5811"/>
      <c r="H5811"/>
      <c r="I5811"/>
      <c r="J5811"/>
      <c r="K5811"/>
      <c r="L5811"/>
      <c r="M5811"/>
      <c r="N5811"/>
      <c r="O5811"/>
      <c r="P5811"/>
      <c r="Q5811"/>
      <c r="R5811"/>
      <c r="S5811"/>
      <c r="T5811"/>
    </row>
    <row r="5812" spans="1:20" x14ac:dyDescent="0.25">
      <c r="A5812"/>
      <c r="B5812"/>
      <c r="C5812"/>
      <c r="D5812"/>
      <c r="E5812"/>
      <c r="F5812"/>
      <c r="G5812"/>
      <c r="H5812"/>
      <c r="I5812"/>
      <c r="J5812"/>
      <c r="K5812"/>
      <c r="L5812"/>
      <c r="M5812"/>
      <c r="N5812"/>
      <c r="O5812"/>
      <c r="P5812"/>
      <c r="Q5812"/>
      <c r="R5812"/>
      <c r="S5812"/>
      <c r="T5812"/>
    </row>
    <row r="5813" spans="1:20" x14ac:dyDescent="0.25">
      <c r="A5813"/>
      <c r="B5813"/>
      <c r="C5813"/>
      <c r="D5813"/>
      <c r="E5813"/>
      <c r="F5813"/>
      <c r="G5813"/>
      <c r="H5813"/>
      <c r="I5813"/>
      <c r="J5813"/>
      <c r="K5813"/>
      <c r="L5813"/>
      <c r="M5813"/>
      <c r="N5813"/>
      <c r="O5813"/>
      <c r="P5813"/>
      <c r="Q5813"/>
      <c r="R5813"/>
      <c r="S5813"/>
      <c r="T5813"/>
    </row>
    <row r="5814" spans="1:20" x14ac:dyDescent="0.25">
      <c r="A5814"/>
      <c r="B5814"/>
      <c r="C5814"/>
      <c r="D5814"/>
      <c r="E5814"/>
      <c r="F5814"/>
      <c r="G5814"/>
      <c r="H5814"/>
      <c r="I5814"/>
      <c r="J5814"/>
      <c r="K5814"/>
      <c r="L5814"/>
      <c r="M5814"/>
      <c r="N5814"/>
      <c r="O5814"/>
      <c r="P5814"/>
      <c r="Q5814"/>
      <c r="R5814"/>
      <c r="S5814"/>
      <c r="T5814"/>
    </row>
    <row r="5815" spans="1:20" x14ac:dyDescent="0.25">
      <c r="A5815"/>
      <c r="B5815"/>
      <c r="C5815"/>
      <c r="D5815"/>
      <c r="E5815"/>
      <c r="F5815"/>
      <c r="G5815"/>
      <c r="H5815"/>
      <c r="I5815"/>
      <c r="J5815"/>
      <c r="K5815"/>
      <c r="L5815"/>
      <c r="M5815"/>
      <c r="N5815"/>
      <c r="O5815"/>
      <c r="P5815"/>
      <c r="Q5815"/>
      <c r="R5815"/>
      <c r="S5815"/>
      <c r="T5815"/>
    </row>
    <row r="5816" spans="1:20" x14ac:dyDescent="0.25">
      <c r="A5816"/>
      <c r="B5816"/>
      <c r="C5816"/>
      <c r="D5816"/>
      <c r="E5816"/>
      <c r="F5816"/>
      <c r="G5816"/>
      <c r="H5816"/>
      <c r="I5816"/>
      <c r="J5816"/>
      <c r="K5816"/>
      <c r="L5816"/>
      <c r="M5816"/>
      <c r="N5816"/>
      <c r="O5816"/>
      <c r="P5816"/>
      <c r="Q5816"/>
      <c r="R5816"/>
      <c r="S5816"/>
      <c r="T5816"/>
    </row>
    <row r="5817" spans="1:20" x14ac:dyDescent="0.25">
      <c r="A5817"/>
      <c r="B5817"/>
      <c r="C5817"/>
      <c r="D5817"/>
      <c r="E5817"/>
      <c r="F5817"/>
      <c r="G5817"/>
      <c r="H5817"/>
      <c r="I5817"/>
      <c r="J5817"/>
      <c r="K5817"/>
      <c r="L5817"/>
      <c r="M5817"/>
      <c r="N5817"/>
      <c r="O5817"/>
      <c r="P5817"/>
      <c r="Q5817"/>
      <c r="R5817"/>
      <c r="S5817"/>
      <c r="T5817"/>
    </row>
    <row r="5818" spans="1:20" x14ac:dyDescent="0.25">
      <c r="A5818"/>
      <c r="B5818"/>
      <c r="C5818"/>
      <c r="D5818"/>
      <c r="E5818"/>
      <c r="F5818"/>
      <c r="G5818"/>
      <c r="H5818"/>
      <c r="I5818"/>
      <c r="J5818"/>
      <c r="K5818"/>
      <c r="L5818"/>
      <c r="M5818"/>
      <c r="N5818"/>
      <c r="O5818"/>
      <c r="P5818"/>
      <c r="Q5818"/>
      <c r="R5818"/>
      <c r="S5818"/>
      <c r="T5818"/>
    </row>
    <row r="5819" spans="1:20" x14ac:dyDescent="0.25">
      <c r="A5819"/>
      <c r="B5819"/>
      <c r="C5819"/>
      <c r="D5819"/>
      <c r="E5819"/>
      <c r="F5819"/>
      <c r="G5819"/>
      <c r="H5819"/>
      <c r="I5819"/>
      <c r="J5819"/>
      <c r="K5819"/>
      <c r="L5819"/>
      <c r="M5819"/>
      <c r="N5819"/>
      <c r="O5819"/>
      <c r="P5819"/>
      <c r="Q5819"/>
      <c r="R5819"/>
      <c r="S5819"/>
      <c r="T5819"/>
    </row>
    <row r="5820" spans="1:20" x14ac:dyDescent="0.25">
      <c r="A5820"/>
      <c r="B5820"/>
      <c r="C5820"/>
      <c r="D5820"/>
      <c r="E5820"/>
      <c r="F5820"/>
      <c r="G5820"/>
      <c r="H5820"/>
      <c r="I5820"/>
      <c r="J5820"/>
      <c r="K5820"/>
      <c r="L5820"/>
      <c r="M5820"/>
      <c r="N5820"/>
      <c r="O5820"/>
      <c r="P5820"/>
      <c r="Q5820"/>
      <c r="R5820"/>
      <c r="S5820"/>
      <c r="T5820"/>
    </row>
    <row r="5821" spans="1:20" x14ac:dyDescent="0.25">
      <c r="A5821"/>
      <c r="B5821"/>
      <c r="C5821"/>
      <c r="D5821"/>
      <c r="E5821"/>
      <c r="F5821"/>
      <c r="G5821"/>
      <c r="H5821"/>
      <c r="I5821"/>
      <c r="J5821"/>
      <c r="K5821"/>
      <c r="L5821"/>
      <c r="M5821"/>
      <c r="N5821"/>
      <c r="O5821"/>
      <c r="P5821"/>
      <c r="Q5821"/>
      <c r="R5821"/>
      <c r="S5821"/>
      <c r="T5821"/>
    </row>
    <row r="5822" spans="1:20" x14ac:dyDescent="0.25">
      <c r="A5822"/>
      <c r="B5822"/>
      <c r="C5822"/>
      <c r="D5822"/>
      <c r="E5822"/>
      <c r="F5822"/>
      <c r="G5822"/>
      <c r="H5822"/>
      <c r="I5822"/>
      <c r="J5822"/>
      <c r="K5822"/>
      <c r="L5822"/>
      <c r="M5822"/>
      <c r="N5822"/>
      <c r="O5822"/>
      <c r="P5822"/>
      <c r="Q5822"/>
      <c r="R5822"/>
      <c r="S5822"/>
      <c r="T5822"/>
    </row>
    <row r="5823" spans="1:20" x14ac:dyDescent="0.25">
      <c r="A5823"/>
      <c r="B5823"/>
      <c r="C5823"/>
      <c r="D5823"/>
      <c r="E5823"/>
      <c r="F5823"/>
      <c r="G5823"/>
      <c r="H5823"/>
      <c r="I5823"/>
      <c r="J5823"/>
      <c r="K5823"/>
      <c r="L5823"/>
      <c r="M5823"/>
      <c r="N5823"/>
      <c r="O5823"/>
      <c r="P5823"/>
      <c r="Q5823"/>
      <c r="R5823"/>
      <c r="S5823"/>
      <c r="T5823"/>
    </row>
    <row r="5824" spans="1:20" x14ac:dyDescent="0.25">
      <c r="A5824"/>
      <c r="B5824"/>
      <c r="C5824"/>
      <c r="D5824"/>
      <c r="E5824"/>
      <c r="F5824"/>
      <c r="G5824"/>
      <c r="H5824"/>
      <c r="I5824"/>
      <c r="J5824"/>
      <c r="K5824"/>
      <c r="L5824"/>
      <c r="M5824"/>
      <c r="N5824"/>
      <c r="O5824"/>
      <c r="P5824"/>
      <c r="Q5824"/>
      <c r="R5824"/>
      <c r="S5824"/>
      <c r="T5824"/>
    </row>
    <row r="5825" spans="1:20" x14ac:dyDescent="0.25">
      <c r="A5825"/>
      <c r="B5825"/>
      <c r="C5825"/>
      <c r="D5825"/>
      <c r="E5825"/>
      <c r="F5825"/>
      <c r="G5825"/>
      <c r="H5825"/>
      <c r="I5825"/>
      <c r="J5825"/>
      <c r="K5825"/>
      <c r="L5825"/>
      <c r="M5825"/>
      <c r="N5825"/>
      <c r="O5825"/>
      <c r="P5825"/>
      <c r="Q5825"/>
      <c r="R5825"/>
      <c r="S5825"/>
      <c r="T5825"/>
    </row>
    <row r="5826" spans="1:20" x14ac:dyDescent="0.25">
      <c r="A5826"/>
      <c r="B5826"/>
      <c r="C5826"/>
      <c r="D5826"/>
      <c r="E5826"/>
      <c r="F5826"/>
      <c r="G5826"/>
      <c r="H5826"/>
      <c r="I5826"/>
      <c r="J5826"/>
      <c r="K5826"/>
      <c r="L5826"/>
      <c r="M5826"/>
      <c r="N5826"/>
      <c r="O5826"/>
      <c r="P5826"/>
      <c r="Q5826"/>
      <c r="R5826"/>
      <c r="S5826"/>
      <c r="T5826"/>
    </row>
    <row r="5827" spans="1:20" x14ac:dyDescent="0.25">
      <c r="A5827"/>
      <c r="B5827"/>
      <c r="C5827"/>
      <c r="D5827"/>
      <c r="E5827"/>
      <c r="F5827"/>
      <c r="G5827"/>
      <c r="H5827"/>
      <c r="I5827"/>
      <c r="J5827"/>
      <c r="K5827"/>
      <c r="L5827"/>
      <c r="M5827"/>
      <c r="N5827"/>
      <c r="O5827"/>
      <c r="P5827"/>
      <c r="Q5827"/>
      <c r="R5827"/>
      <c r="S5827"/>
      <c r="T5827"/>
    </row>
    <row r="5828" spans="1:20" x14ac:dyDescent="0.25">
      <c r="A5828"/>
      <c r="B5828"/>
      <c r="C5828"/>
      <c r="D5828"/>
      <c r="E5828"/>
      <c r="F5828"/>
      <c r="G5828"/>
      <c r="H5828"/>
      <c r="I5828"/>
      <c r="J5828"/>
      <c r="K5828"/>
      <c r="L5828"/>
      <c r="M5828"/>
      <c r="N5828"/>
      <c r="O5828"/>
      <c r="P5828"/>
      <c r="Q5828"/>
      <c r="R5828"/>
      <c r="S5828"/>
      <c r="T5828"/>
    </row>
    <row r="5829" spans="1:20" x14ac:dyDescent="0.25">
      <c r="A5829"/>
      <c r="B5829"/>
      <c r="C5829"/>
      <c r="D5829"/>
      <c r="E5829"/>
      <c r="F5829"/>
      <c r="G5829"/>
      <c r="H5829"/>
      <c r="I5829"/>
      <c r="J5829"/>
      <c r="K5829"/>
      <c r="L5829"/>
      <c r="M5829"/>
      <c r="N5829"/>
      <c r="O5829"/>
      <c r="P5829"/>
      <c r="Q5829"/>
      <c r="R5829"/>
      <c r="S5829"/>
      <c r="T5829"/>
    </row>
    <row r="5830" spans="1:20" x14ac:dyDescent="0.25">
      <c r="A5830"/>
      <c r="B5830"/>
      <c r="C5830"/>
      <c r="D5830"/>
      <c r="E5830"/>
      <c r="F5830"/>
      <c r="G5830"/>
      <c r="H5830"/>
      <c r="I5830"/>
      <c r="J5830"/>
      <c r="K5830"/>
      <c r="L5830"/>
      <c r="M5830"/>
      <c r="N5830"/>
      <c r="O5830"/>
      <c r="P5830"/>
      <c r="Q5830"/>
      <c r="R5830"/>
      <c r="S5830"/>
      <c r="T5830"/>
    </row>
    <row r="5831" spans="1:20" x14ac:dyDescent="0.25">
      <c r="A5831"/>
      <c r="B5831"/>
      <c r="C5831"/>
      <c r="D5831"/>
      <c r="E5831"/>
      <c r="F5831"/>
      <c r="G5831"/>
      <c r="H5831"/>
      <c r="I5831"/>
      <c r="J5831"/>
      <c r="K5831"/>
      <c r="L5831"/>
      <c r="M5831"/>
      <c r="N5831"/>
      <c r="O5831"/>
      <c r="P5831"/>
      <c r="Q5831"/>
      <c r="R5831"/>
      <c r="S5831"/>
      <c r="T5831"/>
    </row>
    <row r="5832" spans="1:20" x14ac:dyDescent="0.25">
      <c r="A5832"/>
      <c r="B5832"/>
      <c r="C5832"/>
      <c r="D5832"/>
      <c r="E5832"/>
      <c r="F5832"/>
      <c r="G5832"/>
      <c r="H5832"/>
      <c r="I5832"/>
      <c r="J5832"/>
      <c r="K5832"/>
      <c r="L5832"/>
      <c r="M5832"/>
      <c r="N5832"/>
      <c r="O5832"/>
      <c r="P5832"/>
      <c r="Q5832"/>
      <c r="R5832"/>
      <c r="S5832"/>
      <c r="T5832"/>
    </row>
    <row r="5833" spans="1:20" x14ac:dyDescent="0.25">
      <c r="A5833"/>
      <c r="B5833"/>
      <c r="C5833"/>
      <c r="D5833"/>
      <c r="E5833"/>
      <c r="F5833"/>
      <c r="G5833"/>
      <c r="H5833"/>
      <c r="I5833"/>
      <c r="J5833"/>
      <c r="K5833"/>
      <c r="L5833"/>
      <c r="M5833"/>
      <c r="N5833"/>
      <c r="O5833"/>
      <c r="P5833"/>
      <c r="Q5833"/>
      <c r="R5833"/>
      <c r="S5833"/>
      <c r="T5833"/>
    </row>
    <row r="5834" spans="1:20" x14ac:dyDescent="0.25">
      <c r="A5834"/>
      <c r="B5834"/>
      <c r="C5834"/>
      <c r="D5834"/>
      <c r="E5834"/>
      <c r="F5834"/>
      <c r="G5834"/>
      <c r="H5834"/>
      <c r="I5834"/>
      <c r="J5834"/>
      <c r="K5834"/>
      <c r="L5834"/>
      <c r="M5834"/>
      <c r="N5834"/>
      <c r="O5834"/>
      <c r="P5834"/>
      <c r="Q5834"/>
      <c r="R5834"/>
      <c r="S5834"/>
      <c r="T5834"/>
    </row>
    <row r="5835" spans="1:20" x14ac:dyDescent="0.25">
      <c r="A5835"/>
      <c r="B5835"/>
      <c r="C5835"/>
      <c r="D5835"/>
      <c r="E5835"/>
      <c r="F5835"/>
      <c r="G5835"/>
      <c r="H5835"/>
      <c r="I5835"/>
      <c r="J5835"/>
      <c r="K5835"/>
      <c r="L5835"/>
      <c r="M5835"/>
      <c r="N5835"/>
      <c r="O5835"/>
      <c r="P5835"/>
      <c r="Q5835"/>
      <c r="R5835"/>
      <c r="S5835"/>
      <c r="T5835"/>
    </row>
    <row r="5836" spans="1:20" x14ac:dyDescent="0.25">
      <c r="A5836"/>
      <c r="B5836"/>
      <c r="C5836"/>
      <c r="D5836"/>
      <c r="E5836"/>
      <c r="F5836"/>
      <c r="G5836"/>
      <c r="H5836"/>
      <c r="I5836"/>
      <c r="J5836"/>
      <c r="K5836"/>
      <c r="L5836"/>
      <c r="M5836"/>
      <c r="N5836"/>
      <c r="O5836"/>
      <c r="P5836"/>
      <c r="Q5836"/>
      <c r="R5836"/>
      <c r="S5836"/>
      <c r="T5836"/>
    </row>
    <row r="5837" spans="1:20" x14ac:dyDescent="0.25">
      <c r="A5837"/>
      <c r="B5837"/>
      <c r="C5837"/>
      <c r="D5837"/>
      <c r="E5837"/>
      <c r="F5837"/>
      <c r="G5837"/>
      <c r="H5837"/>
      <c r="I5837"/>
      <c r="J5837"/>
      <c r="K5837"/>
      <c r="L5837"/>
      <c r="M5837"/>
      <c r="N5837"/>
      <c r="O5837"/>
      <c r="P5837"/>
      <c r="Q5837"/>
      <c r="R5837"/>
      <c r="S5837"/>
      <c r="T5837"/>
    </row>
    <row r="5838" spans="1:20" x14ac:dyDescent="0.25">
      <c r="A5838"/>
      <c r="B5838"/>
      <c r="C5838"/>
      <c r="D5838"/>
      <c r="E5838"/>
      <c r="F5838"/>
      <c r="G5838"/>
      <c r="H5838"/>
      <c r="I5838"/>
      <c r="J5838"/>
      <c r="K5838"/>
      <c r="L5838"/>
      <c r="M5838"/>
      <c r="N5838"/>
      <c r="O5838"/>
      <c r="P5838"/>
      <c r="Q5838"/>
      <c r="R5838"/>
      <c r="S5838"/>
      <c r="T5838"/>
    </row>
    <row r="5839" spans="1:20" x14ac:dyDescent="0.25">
      <c r="A5839"/>
      <c r="B5839"/>
      <c r="C5839"/>
      <c r="D5839"/>
      <c r="E5839"/>
      <c r="F5839"/>
      <c r="G5839"/>
      <c r="H5839"/>
      <c r="I5839"/>
      <c r="J5839"/>
      <c r="K5839"/>
      <c r="L5839"/>
      <c r="M5839"/>
      <c r="N5839"/>
      <c r="O5839"/>
      <c r="P5839"/>
      <c r="Q5839"/>
      <c r="R5839"/>
      <c r="S5839"/>
      <c r="T5839"/>
    </row>
    <row r="5840" spans="1:20" x14ac:dyDescent="0.25">
      <c r="A5840"/>
      <c r="B5840"/>
      <c r="C5840"/>
      <c r="D5840"/>
      <c r="E5840"/>
      <c r="F5840"/>
      <c r="G5840"/>
      <c r="H5840"/>
      <c r="I5840"/>
      <c r="J5840"/>
      <c r="K5840"/>
      <c r="L5840"/>
      <c r="M5840"/>
      <c r="N5840"/>
      <c r="O5840"/>
      <c r="P5840"/>
      <c r="Q5840"/>
      <c r="R5840"/>
      <c r="S5840"/>
      <c r="T5840"/>
    </row>
    <row r="5841" spans="1:20" x14ac:dyDescent="0.25">
      <c r="A5841"/>
      <c r="B5841"/>
      <c r="C5841"/>
      <c r="D5841"/>
      <c r="E5841"/>
      <c r="F5841"/>
      <c r="G5841"/>
      <c r="H5841"/>
      <c r="I5841"/>
      <c r="J5841"/>
      <c r="K5841"/>
      <c r="L5841"/>
      <c r="M5841"/>
      <c r="N5841"/>
      <c r="O5841"/>
      <c r="P5841"/>
      <c r="Q5841"/>
      <c r="R5841"/>
      <c r="S5841"/>
      <c r="T5841"/>
    </row>
    <row r="5842" spans="1:20" x14ac:dyDescent="0.25">
      <c r="A5842"/>
      <c r="B5842"/>
      <c r="C5842"/>
      <c r="D5842"/>
      <c r="E5842"/>
      <c r="F5842"/>
      <c r="G5842"/>
      <c r="H5842"/>
      <c r="I5842"/>
      <c r="J5842"/>
      <c r="K5842"/>
      <c r="L5842"/>
      <c r="M5842"/>
      <c r="N5842"/>
      <c r="O5842"/>
      <c r="P5842"/>
      <c r="Q5842"/>
      <c r="R5842"/>
      <c r="S5842"/>
      <c r="T5842"/>
    </row>
    <row r="5843" spans="1:20" x14ac:dyDescent="0.25">
      <c r="A5843"/>
      <c r="B5843"/>
      <c r="C5843"/>
      <c r="D5843"/>
      <c r="E5843"/>
      <c r="F5843"/>
      <c r="G5843"/>
      <c r="H5843"/>
      <c r="I5843"/>
      <c r="J5843"/>
      <c r="K5843"/>
      <c r="L5843"/>
      <c r="M5843"/>
      <c r="N5843"/>
      <c r="O5843"/>
      <c r="P5843"/>
      <c r="Q5843"/>
      <c r="R5843"/>
      <c r="S5843"/>
      <c r="T5843"/>
    </row>
    <row r="5844" spans="1:20" x14ac:dyDescent="0.25">
      <c r="A5844"/>
      <c r="B5844"/>
      <c r="C5844"/>
      <c r="D5844"/>
      <c r="E5844"/>
      <c r="F5844"/>
      <c r="G5844"/>
      <c r="H5844"/>
      <c r="I5844"/>
      <c r="J5844"/>
      <c r="K5844"/>
      <c r="L5844"/>
      <c r="M5844"/>
      <c r="N5844"/>
      <c r="O5844"/>
      <c r="P5844"/>
      <c r="Q5844"/>
      <c r="R5844"/>
      <c r="S5844"/>
      <c r="T5844"/>
    </row>
    <row r="5845" spans="1:20" x14ac:dyDescent="0.25">
      <c r="A5845"/>
      <c r="B5845"/>
      <c r="C5845"/>
      <c r="D5845"/>
      <c r="E5845"/>
      <c r="F5845"/>
      <c r="G5845"/>
      <c r="H5845"/>
      <c r="I5845"/>
      <c r="J5845"/>
      <c r="K5845"/>
      <c r="L5845"/>
      <c r="M5845"/>
      <c r="N5845"/>
      <c r="O5845"/>
      <c r="P5845"/>
      <c r="Q5845"/>
      <c r="R5845"/>
      <c r="S5845"/>
      <c r="T5845"/>
    </row>
    <row r="5846" spans="1:20" x14ac:dyDescent="0.25">
      <c r="A5846"/>
      <c r="B5846"/>
      <c r="C5846"/>
      <c r="D5846"/>
      <c r="E5846"/>
      <c r="F5846"/>
      <c r="G5846"/>
      <c r="H5846"/>
      <c r="I5846"/>
      <c r="J5846"/>
      <c r="K5846"/>
      <c r="L5846"/>
      <c r="M5846"/>
      <c r="N5846"/>
      <c r="O5846"/>
      <c r="P5846"/>
      <c r="Q5846"/>
      <c r="R5846"/>
      <c r="S5846"/>
      <c r="T5846"/>
    </row>
    <row r="5847" spans="1:20" x14ac:dyDescent="0.25">
      <c r="A5847"/>
      <c r="B5847"/>
      <c r="C5847"/>
      <c r="D5847"/>
      <c r="E5847"/>
      <c r="F5847"/>
      <c r="G5847"/>
      <c r="H5847"/>
      <c r="I5847"/>
      <c r="J5847"/>
      <c r="K5847"/>
      <c r="L5847"/>
      <c r="M5847"/>
      <c r="N5847"/>
      <c r="O5847"/>
      <c r="P5847"/>
      <c r="Q5847"/>
      <c r="R5847"/>
      <c r="S5847"/>
      <c r="T5847"/>
    </row>
    <row r="5848" spans="1:20" x14ac:dyDescent="0.25">
      <c r="A5848"/>
      <c r="B5848"/>
      <c r="C5848"/>
      <c r="D5848"/>
      <c r="E5848"/>
      <c r="F5848"/>
      <c r="G5848"/>
      <c r="H5848"/>
      <c r="I5848"/>
      <c r="J5848"/>
      <c r="K5848"/>
      <c r="L5848"/>
      <c r="M5848"/>
      <c r="N5848"/>
      <c r="O5848"/>
      <c r="P5848"/>
      <c r="Q5848"/>
      <c r="R5848"/>
      <c r="S5848"/>
      <c r="T5848"/>
    </row>
    <row r="5849" spans="1:20" x14ac:dyDescent="0.25">
      <c r="A5849"/>
      <c r="B5849"/>
      <c r="C5849"/>
      <c r="D5849"/>
      <c r="E5849"/>
      <c r="F5849"/>
      <c r="G5849"/>
      <c r="H5849"/>
      <c r="I5849"/>
      <c r="J5849"/>
      <c r="K5849"/>
      <c r="L5849"/>
      <c r="M5849"/>
      <c r="N5849"/>
      <c r="O5849"/>
      <c r="P5849"/>
      <c r="Q5849"/>
      <c r="R5849"/>
      <c r="S5849"/>
      <c r="T5849"/>
    </row>
    <row r="5850" spans="1:20" x14ac:dyDescent="0.25">
      <c r="A5850"/>
      <c r="B5850"/>
      <c r="C5850"/>
      <c r="D5850"/>
      <c r="E5850"/>
      <c r="F5850"/>
      <c r="G5850"/>
      <c r="H5850"/>
      <c r="I5850"/>
      <c r="J5850"/>
      <c r="K5850"/>
      <c r="L5850"/>
      <c r="M5850"/>
      <c r="N5850"/>
      <c r="O5850"/>
      <c r="P5850"/>
      <c r="Q5850"/>
      <c r="R5850"/>
      <c r="S5850"/>
      <c r="T5850"/>
    </row>
    <row r="5851" spans="1:20" x14ac:dyDescent="0.25">
      <c r="A5851"/>
      <c r="B5851"/>
      <c r="C5851"/>
      <c r="D5851"/>
      <c r="E5851"/>
      <c r="F5851"/>
      <c r="G5851"/>
      <c r="H5851"/>
      <c r="I5851"/>
      <c r="J5851"/>
      <c r="K5851"/>
      <c r="L5851"/>
      <c r="M5851"/>
      <c r="N5851"/>
      <c r="O5851"/>
      <c r="P5851"/>
      <c r="Q5851"/>
      <c r="R5851"/>
      <c r="S5851"/>
      <c r="T5851"/>
    </row>
    <row r="5852" spans="1:20" x14ac:dyDescent="0.25">
      <c r="A5852"/>
      <c r="B5852"/>
      <c r="C5852"/>
      <c r="D5852"/>
      <c r="E5852"/>
      <c r="F5852"/>
      <c r="G5852"/>
      <c r="H5852"/>
      <c r="I5852"/>
      <c r="J5852"/>
      <c r="K5852"/>
      <c r="L5852"/>
      <c r="M5852"/>
      <c r="N5852"/>
      <c r="O5852"/>
      <c r="P5852"/>
      <c r="Q5852"/>
      <c r="R5852"/>
      <c r="S5852"/>
      <c r="T5852"/>
    </row>
    <row r="5853" spans="1:20" x14ac:dyDescent="0.25">
      <c r="A5853"/>
      <c r="B5853"/>
      <c r="C5853"/>
      <c r="D5853"/>
      <c r="E5853"/>
      <c r="F5853"/>
      <c r="G5853"/>
      <c r="H5853"/>
      <c r="I5853"/>
      <c r="J5853"/>
      <c r="K5853"/>
      <c r="L5853"/>
      <c r="M5853"/>
      <c r="N5853"/>
      <c r="O5853"/>
      <c r="P5853"/>
      <c r="Q5853"/>
      <c r="R5853"/>
      <c r="S5853"/>
      <c r="T5853"/>
    </row>
    <row r="5854" spans="1:20" x14ac:dyDescent="0.25">
      <c r="A5854"/>
      <c r="B5854"/>
      <c r="C5854"/>
      <c r="D5854"/>
      <c r="E5854"/>
      <c r="F5854"/>
      <c r="G5854"/>
      <c r="H5854"/>
      <c r="I5854"/>
      <c r="J5854"/>
      <c r="K5854"/>
      <c r="L5854"/>
      <c r="M5854"/>
      <c r="N5854"/>
      <c r="O5854"/>
      <c r="P5854"/>
      <c r="Q5854"/>
      <c r="R5854"/>
      <c r="S5854"/>
      <c r="T5854"/>
    </row>
    <row r="5855" spans="1:20" x14ac:dyDescent="0.25">
      <c r="A5855"/>
      <c r="B5855"/>
      <c r="C5855"/>
      <c r="D5855"/>
      <c r="E5855"/>
      <c r="F5855"/>
      <c r="G5855"/>
      <c r="H5855"/>
      <c r="I5855"/>
      <c r="J5855"/>
      <c r="K5855"/>
      <c r="L5855"/>
      <c r="M5855"/>
      <c r="N5855"/>
      <c r="O5855"/>
      <c r="P5855"/>
      <c r="Q5855"/>
      <c r="R5855"/>
      <c r="S5855"/>
      <c r="T5855"/>
    </row>
    <row r="5856" spans="1:20" x14ac:dyDescent="0.25">
      <c r="A5856"/>
      <c r="B5856"/>
      <c r="C5856"/>
      <c r="D5856"/>
      <c r="E5856"/>
      <c r="F5856"/>
      <c r="G5856"/>
      <c r="H5856"/>
      <c r="I5856"/>
      <c r="J5856"/>
      <c r="K5856"/>
      <c r="L5856"/>
      <c r="M5856"/>
      <c r="N5856"/>
      <c r="O5856"/>
      <c r="P5856"/>
      <c r="Q5856"/>
      <c r="R5856"/>
      <c r="S5856"/>
      <c r="T5856"/>
    </row>
    <row r="5857" spans="1:20" x14ac:dyDescent="0.25">
      <c r="A5857"/>
      <c r="B5857"/>
      <c r="C5857"/>
      <c r="D5857"/>
      <c r="E5857"/>
      <c r="F5857"/>
      <c r="G5857"/>
      <c r="H5857"/>
      <c r="I5857"/>
      <c r="J5857"/>
      <c r="K5857"/>
      <c r="L5857"/>
      <c r="M5857"/>
      <c r="N5857"/>
      <c r="O5857"/>
      <c r="P5857"/>
      <c r="Q5857"/>
      <c r="R5857"/>
      <c r="S5857"/>
      <c r="T5857"/>
    </row>
    <row r="5858" spans="1:20" x14ac:dyDescent="0.25">
      <c r="A5858"/>
      <c r="B5858"/>
      <c r="C5858"/>
      <c r="D5858"/>
      <c r="E5858"/>
      <c r="F5858"/>
      <c r="G5858"/>
      <c r="H5858"/>
      <c r="I5858"/>
      <c r="J5858"/>
      <c r="K5858"/>
      <c r="L5858"/>
      <c r="M5858"/>
      <c r="N5858"/>
      <c r="O5858"/>
      <c r="P5858"/>
      <c r="Q5858"/>
      <c r="R5858"/>
      <c r="S5858"/>
      <c r="T5858"/>
    </row>
    <row r="5859" spans="1:20" x14ac:dyDescent="0.25">
      <c r="A5859"/>
      <c r="B5859"/>
      <c r="C5859"/>
      <c r="D5859"/>
      <c r="E5859"/>
      <c r="F5859"/>
      <c r="G5859"/>
      <c r="H5859"/>
      <c r="I5859"/>
      <c r="J5859"/>
      <c r="K5859"/>
      <c r="L5859"/>
      <c r="M5859"/>
      <c r="N5859"/>
      <c r="O5859"/>
      <c r="P5859"/>
      <c r="Q5859"/>
      <c r="R5859"/>
      <c r="S5859"/>
      <c r="T5859"/>
    </row>
    <row r="5860" spans="1:20" x14ac:dyDescent="0.25">
      <c r="A5860"/>
      <c r="B5860"/>
      <c r="C5860"/>
      <c r="D5860"/>
      <c r="E5860"/>
      <c r="F5860"/>
      <c r="G5860"/>
      <c r="H5860"/>
      <c r="I5860"/>
      <c r="J5860"/>
      <c r="K5860"/>
      <c r="L5860"/>
      <c r="M5860"/>
      <c r="N5860"/>
      <c r="O5860"/>
      <c r="P5860"/>
      <c r="Q5860"/>
      <c r="R5860"/>
      <c r="S5860"/>
      <c r="T5860"/>
    </row>
    <row r="5861" spans="1:20" x14ac:dyDescent="0.25">
      <c r="A5861"/>
      <c r="B5861"/>
      <c r="C5861"/>
      <c r="D5861"/>
      <c r="E5861"/>
      <c r="F5861"/>
      <c r="G5861"/>
      <c r="H5861"/>
      <c r="I5861"/>
      <c r="J5861"/>
      <c r="K5861"/>
      <c r="L5861"/>
      <c r="M5861"/>
      <c r="N5861"/>
      <c r="O5861"/>
      <c r="P5861"/>
      <c r="Q5861"/>
      <c r="R5861"/>
      <c r="S5861"/>
      <c r="T5861"/>
    </row>
    <row r="5862" spans="1:20" x14ac:dyDescent="0.25">
      <c r="A5862"/>
      <c r="B5862"/>
      <c r="C5862"/>
      <c r="D5862"/>
      <c r="E5862"/>
      <c r="F5862"/>
      <c r="G5862"/>
      <c r="H5862"/>
      <c r="I5862"/>
      <c r="J5862"/>
      <c r="K5862"/>
      <c r="L5862"/>
      <c r="M5862"/>
      <c r="N5862"/>
      <c r="O5862"/>
      <c r="P5862"/>
      <c r="Q5862"/>
      <c r="R5862"/>
      <c r="S5862"/>
      <c r="T5862"/>
    </row>
    <row r="5863" spans="1:20" x14ac:dyDescent="0.25">
      <c r="A5863"/>
      <c r="B5863"/>
      <c r="C5863"/>
      <c r="D5863"/>
      <c r="E5863"/>
      <c r="F5863"/>
      <c r="G5863"/>
      <c r="H5863"/>
      <c r="I5863"/>
      <c r="J5863"/>
      <c r="K5863"/>
      <c r="L5863"/>
      <c r="M5863"/>
      <c r="N5863"/>
      <c r="O5863"/>
      <c r="P5863"/>
      <c r="Q5863"/>
      <c r="R5863"/>
      <c r="S5863"/>
      <c r="T5863"/>
    </row>
    <row r="5864" spans="1:20" x14ac:dyDescent="0.25">
      <c r="A5864"/>
      <c r="B5864"/>
      <c r="C5864"/>
      <c r="D5864"/>
      <c r="E5864"/>
      <c r="F5864"/>
      <c r="G5864"/>
      <c r="H5864"/>
      <c r="I5864"/>
      <c r="J5864"/>
      <c r="K5864"/>
      <c r="L5864"/>
      <c r="M5864"/>
      <c r="N5864"/>
      <c r="O5864"/>
      <c r="P5864"/>
      <c r="Q5864"/>
      <c r="R5864"/>
      <c r="S5864"/>
      <c r="T5864"/>
    </row>
    <row r="5865" spans="1:20" x14ac:dyDescent="0.25">
      <c r="A5865"/>
      <c r="B5865"/>
      <c r="C5865"/>
      <c r="D5865"/>
      <c r="E5865"/>
      <c r="F5865"/>
      <c r="G5865"/>
      <c r="H5865"/>
      <c r="I5865"/>
      <c r="J5865"/>
      <c r="K5865"/>
      <c r="L5865"/>
      <c r="M5865"/>
      <c r="N5865"/>
      <c r="O5865"/>
      <c r="P5865"/>
      <c r="Q5865"/>
      <c r="R5865"/>
      <c r="S5865"/>
      <c r="T5865"/>
    </row>
    <row r="5866" spans="1:20" x14ac:dyDescent="0.25">
      <c r="A5866"/>
      <c r="B5866"/>
      <c r="C5866"/>
      <c r="D5866"/>
      <c r="E5866"/>
      <c r="F5866"/>
      <c r="G5866"/>
      <c r="H5866"/>
      <c r="I5866"/>
      <c r="J5866"/>
      <c r="K5866"/>
      <c r="L5866"/>
      <c r="M5866"/>
      <c r="N5866"/>
      <c r="O5866"/>
      <c r="P5866"/>
      <c r="Q5866"/>
      <c r="R5866"/>
      <c r="S5866"/>
      <c r="T5866"/>
    </row>
    <row r="5867" spans="1:20" x14ac:dyDescent="0.25">
      <c r="A5867"/>
      <c r="B5867"/>
      <c r="C5867"/>
      <c r="D5867"/>
      <c r="E5867"/>
      <c r="F5867"/>
      <c r="G5867"/>
      <c r="H5867"/>
      <c r="I5867"/>
      <c r="J5867"/>
      <c r="K5867"/>
      <c r="L5867"/>
      <c r="M5867"/>
      <c r="N5867"/>
      <c r="O5867"/>
      <c r="P5867"/>
      <c r="Q5867"/>
      <c r="R5867"/>
      <c r="S5867"/>
      <c r="T5867"/>
    </row>
    <row r="5868" spans="1:20" x14ac:dyDescent="0.25">
      <c r="A5868"/>
      <c r="B5868"/>
      <c r="C5868"/>
      <c r="D5868"/>
      <c r="E5868"/>
      <c r="F5868"/>
      <c r="G5868"/>
      <c r="H5868"/>
      <c r="I5868"/>
      <c r="J5868"/>
      <c r="K5868"/>
      <c r="L5868"/>
      <c r="M5868"/>
      <c r="N5868"/>
      <c r="O5868"/>
      <c r="P5868"/>
      <c r="Q5868"/>
      <c r="R5868"/>
      <c r="S5868"/>
      <c r="T5868"/>
    </row>
    <row r="5869" spans="1:20" x14ac:dyDescent="0.25">
      <c r="A5869"/>
      <c r="B5869"/>
      <c r="C5869"/>
      <c r="D5869"/>
      <c r="E5869"/>
      <c r="F5869"/>
      <c r="G5869"/>
      <c r="H5869"/>
      <c r="I5869"/>
      <c r="J5869"/>
      <c r="K5869"/>
      <c r="L5869"/>
      <c r="M5869"/>
      <c r="N5869"/>
      <c r="O5869"/>
      <c r="P5869"/>
      <c r="Q5869"/>
      <c r="R5869"/>
      <c r="S5869"/>
      <c r="T5869"/>
    </row>
    <row r="5870" spans="1:20" x14ac:dyDescent="0.25">
      <c r="A5870"/>
      <c r="B5870"/>
      <c r="C5870"/>
      <c r="D5870"/>
      <c r="E5870"/>
      <c r="F5870"/>
      <c r="G5870"/>
      <c r="H5870"/>
      <c r="I5870"/>
      <c r="J5870"/>
      <c r="K5870"/>
      <c r="L5870"/>
      <c r="M5870"/>
      <c r="N5870"/>
      <c r="O5870"/>
      <c r="P5870"/>
      <c r="Q5870"/>
      <c r="R5870"/>
      <c r="S5870"/>
      <c r="T5870"/>
    </row>
    <row r="5871" spans="1:20" x14ac:dyDescent="0.25">
      <c r="A5871"/>
      <c r="B5871"/>
      <c r="C5871"/>
      <c r="D5871"/>
      <c r="E5871"/>
      <c r="F5871"/>
      <c r="G5871"/>
      <c r="H5871"/>
      <c r="I5871"/>
      <c r="J5871"/>
      <c r="K5871"/>
      <c r="L5871"/>
      <c r="M5871"/>
      <c r="N5871"/>
      <c r="O5871"/>
      <c r="P5871"/>
      <c r="Q5871"/>
      <c r="R5871"/>
      <c r="S5871"/>
      <c r="T5871"/>
    </row>
    <row r="5872" spans="1:20" x14ac:dyDescent="0.25">
      <c r="A5872"/>
      <c r="B5872"/>
      <c r="C5872"/>
      <c r="D5872"/>
      <c r="E5872"/>
      <c r="F5872"/>
      <c r="G5872"/>
      <c r="H5872"/>
      <c r="I5872"/>
      <c r="J5872"/>
      <c r="K5872"/>
      <c r="L5872"/>
      <c r="M5872"/>
      <c r="N5872"/>
      <c r="O5872"/>
      <c r="P5872"/>
      <c r="Q5872"/>
      <c r="R5872"/>
      <c r="S5872"/>
      <c r="T5872"/>
    </row>
    <row r="5873" spans="1:20" x14ac:dyDescent="0.25">
      <c r="A5873"/>
      <c r="B5873"/>
      <c r="C5873"/>
      <c r="D5873"/>
      <c r="E5873"/>
      <c r="F5873"/>
      <c r="G5873"/>
      <c r="H5873"/>
      <c r="I5873"/>
      <c r="J5873"/>
      <c r="K5873"/>
      <c r="L5873"/>
      <c r="M5873"/>
      <c r="N5873"/>
      <c r="O5873"/>
      <c r="P5873"/>
      <c r="Q5873"/>
      <c r="R5873"/>
      <c r="S5873"/>
      <c r="T5873"/>
    </row>
    <row r="5874" spans="1:20" x14ac:dyDescent="0.25">
      <c r="A5874"/>
      <c r="B5874"/>
      <c r="C5874"/>
      <c r="D5874"/>
      <c r="E5874"/>
      <c r="F5874"/>
      <c r="G5874"/>
      <c r="H5874"/>
      <c r="I5874"/>
      <c r="J5874"/>
      <c r="K5874"/>
      <c r="L5874"/>
      <c r="M5874"/>
      <c r="N5874"/>
      <c r="O5874"/>
      <c r="P5874"/>
      <c r="Q5874"/>
      <c r="R5874"/>
      <c r="S5874"/>
      <c r="T5874"/>
    </row>
    <row r="5875" spans="1:20" x14ac:dyDescent="0.25">
      <c r="A5875"/>
      <c r="B5875"/>
      <c r="C5875"/>
      <c r="D5875"/>
      <c r="E5875"/>
      <c r="F5875"/>
      <c r="G5875"/>
      <c r="H5875"/>
      <c r="I5875"/>
      <c r="J5875"/>
      <c r="K5875"/>
      <c r="L5875"/>
      <c r="M5875"/>
      <c r="N5875"/>
      <c r="O5875"/>
      <c r="P5875"/>
      <c r="Q5875"/>
      <c r="R5875"/>
      <c r="S5875"/>
      <c r="T5875"/>
    </row>
    <row r="5876" spans="1:20" x14ac:dyDescent="0.25">
      <c r="A5876"/>
      <c r="B5876"/>
      <c r="C5876"/>
      <c r="D5876"/>
      <c r="E5876"/>
      <c r="F5876"/>
      <c r="G5876"/>
      <c r="H5876"/>
      <c r="I5876"/>
      <c r="J5876"/>
      <c r="K5876"/>
      <c r="L5876"/>
      <c r="M5876"/>
      <c r="N5876"/>
      <c r="O5876"/>
      <c r="P5876"/>
      <c r="Q5876"/>
      <c r="R5876"/>
      <c r="S5876"/>
      <c r="T5876"/>
    </row>
    <row r="5877" spans="1:20" x14ac:dyDescent="0.25">
      <c r="A5877"/>
      <c r="B5877"/>
      <c r="C5877"/>
      <c r="D5877"/>
      <c r="E5877"/>
      <c r="F5877"/>
      <c r="G5877"/>
      <c r="H5877"/>
      <c r="I5877"/>
      <c r="J5877"/>
      <c r="K5877"/>
      <c r="L5877"/>
      <c r="M5877"/>
      <c r="N5877"/>
      <c r="O5877"/>
      <c r="P5877"/>
      <c r="Q5877"/>
      <c r="R5877"/>
      <c r="S5877"/>
      <c r="T5877"/>
    </row>
    <row r="5878" spans="1:20" x14ac:dyDescent="0.25">
      <c r="A5878"/>
      <c r="B5878"/>
      <c r="C5878"/>
      <c r="D5878"/>
      <c r="E5878"/>
      <c r="F5878"/>
      <c r="G5878"/>
      <c r="H5878"/>
      <c r="I5878"/>
      <c r="J5878"/>
      <c r="K5878"/>
      <c r="L5878"/>
      <c r="M5878"/>
      <c r="N5878"/>
      <c r="O5878"/>
      <c r="P5878"/>
      <c r="Q5878"/>
      <c r="R5878"/>
      <c r="S5878"/>
      <c r="T5878"/>
    </row>
    <row r="5879" spans="1:20" x14ac:dyDescent="0.25">
      <c r="A5879"/>
      <c r="B5879"/>
      <c r="C5879"/>
      <c r="D5879"/>
      <c r="E5879"/>
      <c r="F5879"/>
      <c r="G5879"/>
      <c r="H5879"/>
      <c r="I5879"/>
      <c r="J5879"/>
      <c r="K5879"/>
      <c r="L5879"/>
      <c r="M5879"/>
      <c r="N5879"/>
      <c r="O5879"/>
      <c r="P5879"/>
      <c r="Q5879"/>
      <c r="R5879"/>
      <c r="S5879"/>
      <c r="T5879"/>
    </row>
    <row r="5880" spans="1:20" x14ac:dyDescent="0.25">
      <c r="A5880"/>
      <c r="B5880"/>
      <c r="C5880"/>
      <c r="D5880"/>
      <c r="E5880"/>
      <c r="F5880"/>
      <c r="G5880"/>
      <c r="H5880"/>
      <c r="I5880"/>
      <c r="J5880"/>
      <c r="K5880"/>
      <c r="L5880"/>
      <c r="M5880"/>
      <c r="N5880"/>
      <c r="O5880"/>
      <c r="P5880"/>
      <c r="Q5880"/>
      <c r="R5880"/>
      <c r="S5880"/>
      <c r="T5880"/>
    </row>
    <row r="5881" spans="1:20" x14ac:dyDescent="0.25">
      <c r="A5881"/>
      <c r="B5881"/>
      <c r="C5881"/>
      <c r="D5881"/>
      <c r="E5881"/>
      <c r="F5881"/>
      <c r="G5881"/>
      <c r="H5881"/>
      <c r="I5881"/>
      <c r="J5881"/>
      <c r="K5881"/>
      <c r="L5881"/>
      <c r="M5881"/>
      <c r="N5881"/>
      <c r="O5881"/>
      <c r="P5881"/>
      <c r="Q5881"/>
      <c r="R5881"/>
      <c r="S5881"/>
      <c r="T5881"/>
    </row>
    <row r="5882" spans="1:20" x14ac:dyDescent="0.25">
      <c r="A5882"/>
      <c r="B5882"/>
      <c r="C5882"/>
      <c r="D5882"/>
      <c r="E5882"/>
      <c r="F5882"/>
      <c r="G5882"/>
      <c r="H5882"/>
      <c r="I5882"/>
      <c r="J5882"/>
      <c r="K5882"/>
      <c r="L5882"/>
      <c r="M5882"/>
      <c r="N5882"/>
      <c r="O5882"/>
      <c r="P5882"/>
      <c r="Q5882"/>
      <c r="R5882"/>
      <c r="S5882"/>
      <c r="T5882"/>
    </row>
    <row r="5883" spans="1:20" x14ac:dyDescent="0.25">
      <c r="A5883"/>
      <c r="B5883"/>
      <c r="C5883"/>
      <c r="D5883"/>
      <c r="E5883"/>
      <c r="F5883"/>
      <c r="G5883"/>
      <c r="H5883"/>
      <c r="I5883"/>
      <c r="J5883"/>
      <c r="K5883"/>
      <c r="L5883"/>
      <c r="M5883"/>
      <c r="N5883"/>
      <c r="O5883"/>
      <c r="P5883"/>
      <c r="Q5883"/>
      <c r="R5883"/>
      <c r="S5883"/>
      <c r="T5883"/>
    </row>
    <row r="5884" spans="1:20" x14ac:dyDescent="0.25">
      <c r="A5884"/>
      <c r="B5884"/>
      <c r="C5884"/>
      <c r="D5884"/>
      <c r="E5884"/>
      <c r="F5884"/>
      <c r="G5884"/>
      <c r="H5884"/>
      <c r="I5884"/>
      <c r="J5884"/>
      <c r="K5884"/>
      <c r="L5884"/>
      <c r="M5884"/>
      <c r="N5884"/>
      <c r="O5884"/>
      <c r="P5884"/>
      <c r="Q5884"/>
      <c r="R5884"/>
      <c r="S5884"/>
      <c r="T5884"/>
    </row>
    <row r="5885" spans="1:20" x14ac:dyDescent="0.25">
      <c r="A5885"/>
      <c r="B5885"/>
      <c r="C5885"/>
      <c r="D5885"/>
      <c r="E5885"/>
      <c r="F5885"/>
      <c r="G5885"/>
      <c r="H5885"/>
      <c r="I5885"/>
      <c r="J5885"/>
      <c r="K5885"/>
      <c r="L5885"/>
      <c r="M5885"/>
      <c r="N5885"/>
      <c r="O5885"/>
      <c r="P5885"/>
      <c r="Q5885"/>
      <c r="R5885"/>
      <c r="S5885"/>
      <c r="T5885"/>
    </row>
    <row r="5886" spans="1:20" x14ac:dyDescent="0.25">
      <c r="A5886"/>
      <c r="B5886"/>
      <c r="C5886"/>
      <c r="D5886"/>
      <c r="E5886"/>
      <c r="F5886"/>
      <c r="G5886"/>
      <c r="H5886"/>
      <c r="I5886"/>
      <c r="J5886"/>
      <c r="K5886"/>
      <c r="L5886"/>
      <c r="M5886"/>
      <c r="N5886"/>
      <c r="O5886"/>
      <c r="P5886"/>
      <c r="Q5886"/>
      <c r="R5886"/>
      <c r="S5886"/>
      <c r="T5886"/>
    </row>
    <row r="5887" spans="1:20" x14ac:dyDescent="0.25">
      <c r="A5887"/>
      <c r="B5887"/>
      <c r="C5887"/>
      <c r="D5887"/>
      <c r="E5887"/>
      <c r="F5887"/>
      <c r="G5887"/>
      <c r="H5887"/>
      <c r="I5887"/>
      <c r="J5887"/>
      <c r="K5887"/>
      <c r="L5887"/>
      <c r="M5887"/>
      <c r="N5887"/>
      <c r="O5887"/>
      <c r="P5887"/>
      <c r="Q5887"/>
      <c r="R5887"/>
      <c r="S5887"/>
      <c r="T5887"/>
    </row>
    <row r="5888" spans="1:20" x14ac:dyDescent="0.25">
      <c r="A5888"/>
      <c r="B5888"/>
      <c r="C5888"/>
      <c r="D5888"/>
      <c r="E5888"/>
      <c r="F5888"/>
      <c r="G5888"/>
      <c r="H5888"/>
      <c r="I5888"/>
      <c r="J5888"/>
      <c r="K5888"/>
      <c r="L5888"/>
      <c r="M5888"/>
      <c r="N5888"/>
      <c r="O5888"/>
      <c r="P5888"/>
      <c r="Q5888"/>
      <c r="R5888"/>
      <c r="S5888"/>
      <c r="T5888"/>
    </row>
    <row r="5889" spans="1:20" x14ac:dyDescent="0.25">
      <c r="A5889"/>
      <c r="B5889"/>
      <c r="C5889"/>
      <c r="D5889"/>
      <c r="E5889"/>
      <c r="F5889"/>
      <c r="G5889"/>
      <c r="H5889"/>
      <c r="I5889"/>
      <c r="J5889"/>
      <c r="K5889"/>
      <c r="L5889"/>
      <c r="M5889"/>
      <c r="N5889"/>
      <c r="O5889"/>
      <c r="P5889"/>
      <c r="Q5889"/>
      <c r="R5889"/>
      <c r="S5889"/>
      <c r="T5889"/>
    </row>
    <row r="5890" spans="1:20" x14ac:dyDescent="0.25">
      <c r="A5890"/>
      <c r="B5890"/>
      <c r="C5890"/>
      <c r="D5890"/>
      <c r="E5890"/>
      <c r="F5890"/>
      <c r="G5890"/>
      <c r="H5890"/>
      <c r="I5890"/>
      <c r="J5890"/>
      <c r="K5890"/>
      <c r="L5890"/>
      <c r="M5890"/>
      <c r="N5890"/>
      <c r="O5890"/>
      <c r="P5890"/>
      <c r="Q5890"/>
      <c r="R5890"/>
      <c r="S5890"/>
      <c r="T5890"/>
    </row>
    <row r="5891" spans="1:20" x14ac:dyDescent="0.25">
      <c r="A5891"/>
      <c r="B5891"/>
      <c r="C5891"/>
      <c r="D5891"/>
      <c r="E5891"/>
      <c r="F5891"/>
      <c r="G5891"/>
      <c r="H5891"/>
      <c r="I5891"/>
      <c r="J5891"/>
      <c r="K5891"/>
      <c r="L5891"/>
      <c r="M5891"/>
      <c r="N5891"/>
      <c r="O5891"/>
      <c r="P5891"/>
      <c r="Q5891"/>
      <c r="R5891"/>
      <c r="S5891"/>
      <c r="T5891"/>
    </row>
    <row r="5892" spans="1:20" x14ac:dyDescent="0.25">
      <c r="A5892"/>
      <c r="B5892"/>
      <c r="C5892"/>
      <c r="D5892"/>
      <c r="E5892"/>
      <c r="F5892"/>
      <c r="G5892"/>
      <c r="H5892"/>
      <c r="I5892"/>
      <c r="J5892"/>
      <c r="K5892"/>
      <c r="L5892"/>
      <c r="M5892"/>
      <c r="N5892"/>
      <c r="O5892"/>
      <c r="P5892"/>
      <c r="Q5892"/>
      <c r="R5892"/>
      <c r="S5892"/>
      <c r="T5892"/>
    </row>
    <row r="5893" spans="1:20" x14ac:dyDescent="0.25">
      <c r="A5893"/>
      <c r="B5893"/>
      <c r="C5893"/>
      <c r="D5893"/>
      <c r="E5893"/>
      <c r="F5893"/>
      <c r="G5893"/>
      <c r="H5893"/>
      <c r="I5893"/>
      <c r="J5893"/>
      <c r="K5893"/>
      <c r="L5893"/>
      <c r="M5893"/>
      <c r="N5893"/>
      <c r="O5893"/>
      <c r="P5893"/>
      <c r="Q5893"/>
      <c r="R5893"/>
      <c r="S5893"/>
      <c r="T5893"/>
    </row>
    <row r="5894" spans="1:20" x14ac:dyDescent="0.25">
      <c r="A5894"/>
      <c r="B5894"/>
      <c r="C5894"/>
      <c r="D5894"/>
      <c r="E5894"/>
      <c r="F5894"/>
      <c r="G5894"/>
      <c r="H5894"/>
      <c r="I5894"/>
      <c r="J5894"/>
      <c r="K5894"/>
      <c r="L5894"/>
      <c r="M5894"/>
      <c r="N5894"/>
      <c r="O5894"/>
      <c r="P5894"/>
      <c r="Q5894"/>
      <c r="R5894"/>
      <c r="S5894"/>
      <c r="T5894"/>
    </row>
    <row r="5895" spans="1:20" x14ac:dyDescent="0.25">
      <c r="A5895"/>
      <c r="B5895"/>
      <c r="C5895"/>
      <c r="D5895"/>
      <c r="E5895"/>
      <c r="F5895"/>
      <c r="G5895"/>
      <c r="H5895"/>
      <c r="I5895"/>
      <c r="J5895"/>
      <c r="K5895"/>
      <c r="L5895"/>
      <c r="M5895"/>
      <c r="N5895"/>
      <c r="O5895"/>
      <c r="P5895"/>
      <c r="Q5895"/>
      <c r="R5895"/>
      <c r="S5895"/>
      <c r="T5895"/>
    </row>
    <row r="5896" spans="1:20" x14ac:dyDescent="0.25">
      <c r="A5896"/>
      <c r="B5896"/>
      <c r="C5896"/>
      <c r="D5896"/>
      <c r="E5896"/>
      <c r="F5896"/>
      <c r="G5896"/>
      <c r="H5896"/>
      <c r="I5896"/>
      <c r="J5896"/>
      <c r="K5896"/>
      <c r="L5896"/>
      <c r="M5896"/>
      <c r="N5896"/>
      <c r="O5896"/>
      <c r="P5896"/>
      <c r="Q5896"/>
      <c r="R5896"/>
      <c r="S5896"/>
      <c r="T5896"/>
    </row>
    <row r="5897" spans="1:20" x14ac:dyDescent="0.25">
      <c r="A5897"/>
      <c r="B5897"/>
      <c r="C5897"/>
      <c r="D5897"/>
      <c r="E5897"/>
      <c r="F5897"/>
      <c r="G5897"/>
      <c r="H5897"/>
      <c r="I5897"/>
      <c r="J5897"/>
      <c r="K5897"/>
      <c r="L5897"/>
      <c r="M5897"/>
      <c r="N5897"/>
      <c r="O5897"/>
      <c r="P5897"/>
      <c r="Q5897"/>
      <c r="R5897"/>
      <c r="S5897"/>
      <c r="T5897"/>
    </row>
    <row r="5898" spans="1:20" x14ac:dyDescent="0.25">
      <c r="A5898"/>
      <c r="B5898"/>
      <c r="C5898"/>
      <c r="D5898"/>
      <c r="E5898"/>
      <c r="F5898"/>
      <c r="G5898"/>
      <c r="H5898"/>
      <c r="I5898"/>
      <c r="J5898"/>
      <c r="K5898"/>
      <c r="L5898"/>
      <c r="M5898"/>
      <c r="N5898"/>
      <c r="O5898"/>
      <c r="P5898"/>
      <c r="Q5898"/>
      <c r="R5898"/>
      <c r="S5898"/>
      <c r="T5898"/>
    </row>
    <row r="5899" spans="1:20" x14ac:dyDescent="0.25">
      <c r="A5899"/>
      <c r="B5899"/>
      <c r="C5899"/>
      <c r="D5899"/>
      <c r="E5899"/>
      <c r="F5899"/>
      <c r="G5899"/>
      <c r="H5899"/>
      <c r="I5899"/>
      <c r="J5899"/>
      <c r="K5899"/>
      <c r="L5899"/>
      <c r="M5899"/>
      <c r="N5899"/>
      <c r="O5899"/>
      <c r="P5899"/>
      <c r="Q5899"/>
      <c r="R5899"/>
      <c r="S5899"/>
      <c r="T5899"/>
    </row>
    <row r="5900" spans="1:20" x14ac:dyDescent="0.25">
      <c r="A5900"/>
      <c r="B5900"/>
      <c r="C5900"/>
      <c r="D5900"/>
      <c r="E5900"/>
      <c r="F5900"/>
      <c r="G5900"/>
      <c r="H5900"/>
      <c r="I5900"/>
      <c r="J5900"/>
      <c r="K5900"/>
      <c r="L5900"/>
      <c r="M5900"/>
      <c r="N5900"/>
      <c r="O5900"/>
      <c r="P5900"/>
      <c r="Q5900"/>
      <c r="R5900"/>
      <c r="S5900"/>
      <c r="T5900"/>
    </row>
    <row r="5901" spans="1:20" x14ac:dyDescent="0.25">
      <c r="A5901"/>
      <c r="B5901"/>
      <c r="C5901"/>
      <c r="D5901"/>
      <c r="E5901"/>
      <c r="F5901"/>
      <c r="G5901"/>
      <c r="H5901"/>
      <c r="I5901"/>
      <c r="J5901"/>
      <c r="K5901"/>
      <c r="L5901"/>
      <c r="M5901"/>
      <c r="N5901"/>
      <c r="O5901"/>
      <c r="P5901"/>
      <c r="Q5901"/>
      <c r="R5901"/>
      <c r="S5901"/>
      <c r="T5901"/>
    </row>
    <row r="5902" spans="1:20" x14ac:dyDescent="0.25">
      <c r="A5902"/>
      <c r="B5902"/>
      <c r="C5902"/>
      <c r="D5902"/>
      <c r="E5902"/>
      <c r="F5902"/>
      <c r="G5902"/>
      <c r="H5902"/>
      <c r="I5902"/>
      <c r="J5902"/>
      <c r="K5902"/>
      <c r="L5902"/>
      <c r="M5902"/>
      <c r="N5902"/>
      <c r="O5902"/>
      <c r="P5902"/>
      <c r="Q5902"/>
      <c r="R5902"/>
      <c r="S5902"/>
      <c r="T5902"/>
    </row>
    <row r="5903" spans="1:20" x14ac:dyDescent="0.25">
      <c r="A5903"/>
      <c r="B5903"/>
      <c r="C5903"/>
      <c r="D5903"/>
      <c r="E5903"/>
      <c r="F5903"/>
      <c r="G5903"/>
      <c r="H5903"/>
      <c r="I5903"/>
      <c r="J5903"/>
      <c r="K5903"/>
      <c r="L5903"/>
      <c r="M5903"/>
      <c r="N5903"/>
      <c r="O5903"/>
      <c r="P5903"/>
      <c r="Q5903"/>
      <c r="R5903"/>
      <c r="S5903"/>
      <c r="T5903"/>
    </row>
    <row r="5904" spans="1:20" x14ac:dyDescent="0.25">
      <c r="A5904"/>
      <c r="B5904"/>
      <c r="C5904"/>
      <c r="D5904"/>
      <c r="E5904"/>
      <c r="F5904"/>
      <c r="G5904"/>
      <c r="H5904"/>
      <c r="I5904"/>
      <c r="J5904"/>
      <c r="K5904"/>
      <c r="L5904"/>
      <c r="M5904"/>
      <c r="N5904"/>
      <c r="O5904"/>
      <c r="P5904"/>
      <c r="Q5904"/>
      <c r="R5904"/>
      <c r="S5904"/>
      <c r="T5904"/>
    </row>
    <row r="5905" spans="1:20" x14ac:dyDescent="0.25">
      <c r="A5905"/>
      <c r="B5905"/>
      <c r="C5905"/>
      <c r="D5905"/>
      <c r="E5905"/>
      <c r="F5905"/>
      <c r="G5905"/>
      <c r="H5905"/>
      <c r="I5905"/>
      <c r="J5905"/>
      <c r="K5905"/>
      <c r="L5905"/>
      <c r="M5905"/>
      <c r="N5905"/>
      <c r="O5905"/>
      <c r="P5905"/>
      <c r="Q5905"/>
      <c r="R5905"/>
      <c r="S5905"/>
      <c r="T5905"/>
    </row>
    <row r="5906" spans="1:20" x14ac:dyDescent="0.25">
      <c r="A5906"/>
      <c r="B5906"/>
      <c r="C5906"/>
      <c r="D5906"/>
      <c r="E5906"/>
      <c r="F5906"/>
      <c r="G5906"/>
      <c r="H5906"/>
      <c r="I5906"/>
      <c r="J5906"/>
      <c r="K5906"/>
      <c r="L5906"/>
      <c r="M5906"/>
      <c r="N5906"/>
      <c r="O5906"/>
      <c r="P5906"/>
      <c r="Q5906"/>
      <c r="R5906"/>
      <c r="S5906"/>
      <c r="T5906"/>
    </row>
    <row r="5907" spans="1:20" x14ac:dyDescent="0.25">
      <c r="A5907"/>
      <c r="B5907"/>
      <c r="C5907"/>
      <c r="D5907"/>
      <c r="E5907"/>
      <c r="F5907"/>
      <c r="G5907"/>
      <c r="H5907"/>
      <c r="I5907"/>
      <c r="J5907"/>
      <c r="K5907"/>
      <c r="L5907"/>
      <c r="M5907"/>
      <c r="N5907"/>
      <c r="O5907"/>
      <c r="P5907"/>
      <c r="Q5907"/>
      <c r="R5907"/>
      <c r="S5907"/>
      <c r="T5907"/>
    </row>
    <row r="5908" spans="1:20" x14ac:dyDescent="0.25">
      <c r="A5908"/>
      <c r="B5908"/>
      <c r="C5908"/>
      <c r="D5908"/>
      <c r="E5908"/>
      <c r="F5908"/>
      <c r="G5908"/>
      <c r="H5908"/>
      <c r="I5908"/>
      <c r="J5908"/>
      <c r="K5908"/>
      <c r="L5908"/>
      <c r="M5908"/>
      <c r="N5908"/>
      <c r="O5908"/>
      <c r="P5908"/>
      <c r="Q5908"/>
      <c r="R5908"/>
      <c r="S5908"/>
      <c r="T5908"/>
    </row>
    <row r="5909" spans="1:20" x14ac:dyDescent="0.25">
      <c r="A5909"/>
      <c r="B5909"/>
      <c r="C5909"/>
      <c r="D5909"/>
      <c r="E5909"/>
      <c r="F5909"/>
      <c r="G5909"/>
      <c r="H5909"/>
      <c r="I5909"/>
      <c r="J5909"/>
      <c r="K5909"/>
      <c r="L5909"/>
      <c r="M5909"/>
      <c r="N5909"/>
      <c r="O5909"/>
      <c r="P5909"/>
      <c r="Q5909"/>
      <c r="R5909"/>
      <c r="S5909"/>
      <c r="T5909"/>
    </row>
    <row r="5910" spans="1:20" x14ac:dyDescent="0.25">
      <c r="A5910"/>
      <c r="B5910"/>
      <c r="C5910"/>
      <c r="D5910"/>
      <c r="E5910"/>
      <c r="F5910"/>
      <c r="G5910"/>
      <c r="H5910"/>
      <c r="I5910"/>
      <c r="J5910"/>
      <c r="K5910"/>
      <c r="L5910"/>
      <c r="M5910"/>
      <c r="N5910"/>
      <c r="O5910"/>
      <c r="P5910"/>
      <c r="Q5910"/>
      <c r="R5910"/>
      <c r="S5910"/>
      <c r="T5910"/>
    </row>
    <row r="5911" spans="1:20" x14ac:dyDescent="0.25">
      <c r="A5911"/>
      <c r="B5911"/>
      <c r="C5911"/>
      <c r="D5911"/>
      <c r="E5911"/>
      <c r="F5911"/>
      <c r="G5911"/>
      <c r="H5911"/>
      <c r="I5911"/>
      <c r="J5911"/>
      <c r="K5911"/>
      <c r="L5911"/>
      <c r="M5911"/>
      <c r="N5911"/>
      <c r="O5911"/>
      <c r="P5911"/>
      <c r="Q5911"/>
      <c r="R5911"/>
      <c r="S5911"/>
      <c r="T5911"/>
    </row>
    <row r="5912" spans="1:20" x14ac:dyDescent="0.25">
      <c r="A5912"/>
      <c r="B5912"/>
      <c r="C5912"/>
      <c r="D5912"/>
      <c r="E5912"/>
      <c r="F5912"/>
      <c r="G5912"/>
      <c r="H5912"/>
      <c r="I5912"/>
      <c r="J5912"/>
      <c r="K5912"/>
      <c r="L5912"/>
      <c r="M5912"/>
      <c r="N5912"/>
      <c r="O5912"/>
      <c r="P5912"/>
      <c r="Q5912"/>
      <c r="R5912"/>
      <c r="S5912"/>
      <c r="T5912"/>
    </row>
    <row r="5913" spans="1:20" x14ac:dyDescent="0.25">
      <c r="A5913"/>
      <c r="B5913"/>
      <c r="C5913"/>
      <c r="D5913"/>
      <c r="E5913"/>
      <c r="F5913"/>
      <c r="G5913"/>
      <c r="H5913"/>
      <c r="I5913"/>
      <c r="J5913"/>
      <c r="K5913"/>
      <c r="L5913"/>
      <c r="M5913"/>
      <c r="N5913"/>
      <c r="O5913"/>
      <c r="P5913"/>
      <c r="Q5913"/>
      <c r="R5913"/>
      <c r="S5913"/>
      <c r="T5913"/>
    </row>
    <row r="5914" spans="1:20" x14ac:dyDescent="0.25">
      <c r="A5914"/>
      <c r="B5914"/>
      <c r="C5914"/>
      <c r="D5914"/>
      <c r="E5914"/>
      <c r="F5914"/>
      <c r="G5914"/>
      <c r="H5914"/>
      <c r="I5914"/>
      <c r="J5914"/>
      <c r="K5914"/>
      <c r="L5914"/>
      <c r="M5914"/>
      <c r="N5914"/>
      <c r="O5914"/>
      <c r="P5914"/>
      <c r="Q5914"/>
      <c r="R5914"/>
      <c r="S5914"/>
      <c r="T5914"/>
    </row>
    <row r="5915" spans="1:20" x14ac:dyDescent="0.25">
      <c r="A5915"/>
      <c r="B5915"/>
      <c r="C5915"/>
      <c r="D5915"/>
      <c r="E5915"/>
      <c r="F5915"/>
      <c r="G5915"/>
      <c r="H5915"/>
      <c r="I5915"/>
      <c r="J5915"/>
      <c r="K5915"/>
      <c r="L5915"/>
      <c r="M5915"/>
      <c r="N5915"/>
      <c r="O5915"/>
      <c r="P5915"/>
      <c r="Q5915"/>
      <c r="R5915"/>
      <c r="S5915"/>
      <c r="T5915"/>
    </row>
    <row r="5916" spans="1:20" x14ac:dyDescent="0.25">
      <c r="A5916"/>
      <c r="B5916"/>
      <c r="C5916"/>
      <c r="D5916"/>
      <c r="E5916"/>
      <c r="F5916"/>
      <c r="G5916"/>
      <c r="H5916"/>
      <c r="I5916"/>
      <c r="J5916"/>
      <c r="K5916"/>
      <c r="L5916"/>
      <c r="M5916"/>
      <c r="N5916"/>
      <c r="O5916"/>
      <c r="P5916"/>
      <c r="Q5916"/>
      <c r="R5916"/>
      <c r="S5916"/>
      <c r="T5916"/>
    </row>
    <row r="5917" spans="1:20" x14ac:dyDescent="0.25">
      <c r="A5917"/>
      <c r="B5917"/>
      <c r="C5917"/>
      <c r="D5917"/>
      <c r="E5917"/>
      <c r="F5917"/>
      <c r="G5917"/>
      <c r="H5917"/>
      <c r="I5917"/>
      <c r="J5917"/>
      <c r="K5917"/>
      <c r="L5917"/>
      <c r="M5917"/>
      <c r="N5917"/>
      <c r="O5917"/>
      <c r="P5917"/>
      <c r="Q5917"/>
      <c r="R5917"/>
      <c r="S5917"/>
      <c r="T5917"/>
    </row>
    <row r="5918" spans="1:20" x14ac:dyDescent="0.25">
      <c r="A5918"/>
      <c r="B5918"/>
      <c r="C5918"/>
      <c r="D5918"/>
      <c r="E5918"/>
      <c r="F5918"/>
      <c r="G5918"/>
      <c r="H5918"/>
      <c r="I5918"/>
      <c r="J5918"/>
      <c r="K5918"/>
      <c r="L5918"/>
      <c r="M5918"/>
      <c r="N5918"/>
      <c r="O5918"/>
      <c r="P5918"/>
      <c r="Q5918"/>
      <c r="R5918"/>
      <c r="S5918"/>
      <c r="T5918"/>
    </row>
    <row r="5919" spans="1:20" x14ac:dyDescent="0.25">
      <c r="A5919"/>
      <c r="B5919"/>
      <c r="C5919"/>
      <c r="D5919"/>
      <c r="E5919"/>
      <c r="F5919"/>
      <c r="G5919"/>
      <c r="H5919"/>
      <c r="I5919"/>
      <c r="J5919"/>
      <c r="K5919"/>
      <c r="L5919"/>
      <c r="M5919"/>
      <c r="N5919"/>
      <c r="O5919"/>
      <c r="P5919"/>
      <c r="Q5919"/>
      <c r="R5919"/>
      <c r="S5919"/>
      <c r="T5919"/>
    </row>
    <row r="5920" spans="1:20" x14ac:dyDescent="0.25">
      <c r="A5920"/>
      <c r="B5920"/>
      <c r="C5920"/>
      <c r="D5920"/>
      <c r="E5920"/>
      <c r="F5920"/>
      <c r="G5920"/>
      <c r="H5920"/>
      <c r="I5920"/>
      <c r="J5920"/>
      <c r="K5920"/>
      <c r="L5920"/>
      <c r="M5920"/>
      <c r="N5920"/>
      <c r="O5920"/>
      <c r="P5920"/>
      <c r="Q5920"/>
      <c r="R5920"/>
      <c r="S5920"/>
      <c r="T5920"/>
    </row>
    <row r="5921" spans="1:20" x14ac:dyDescent="0.25">
      <c r="A5921"/>
      <c r="B5921"/>
      <c r="C5921"/>
      <c r="D5921"/>
      <c r="E5921"/>
      <c r="F5921"/>
      <c r="G5921"/>
      <c r="H5921"/>
      <c r="I5921"/>
      <c r="J5921"/>
      <c r="K5921"/>
      <c r="L5921"/>
      <c r="M5921"/>
      <c r="N5921"/>
      <c r="O5921"/>
      <c r="P5921"/>
      <c r="Q5921"/>
      <c r="R5921"/>
      <c r="S5921"/>
      <c r="T5921"/>
    </row>
    <row r="5922" spans="1:20" x14ac:dyDescent="0.25">
      <c r="A5922"/>
      <c r="B5922"/>
      <c r="C5922"/>
      <c r="D5922"/>
      <c r="E5922"/>
      <c r="F5922"/>
      <c r="G5922"/>
      <c r="H5922"/>
      <c r="I5922"/>
      <c r="J5922"/>
      <c r="K5922"/>
      <c r="L5922"/>
      <c r="M5922"/>
      <c r="N5922"/>
      <c r="O5922"/>
      <c r="P5922"/>
      <c r="Q5922"/>
      <c r="R5922"/>
      <c r="S5922"/>
      <c r="T5922"/>
    </row>
    <row r="5923" spans="1:20" x14ac:dyDescent="0.25">
      <c r="A5923"/>
      <c r="B5923"/>
      <c r="C5923"/>
      <c r="D5923"/>
      <c r="E5923"/>
      <c r="F5923"/>
      <c r="G5923"/>
      <c r="H5923"/>
      <c r="I5923"/>
      <c r="J5923"/>
      <c r="K5923"/>
      <c r="L5923"/>
      <c r="M5923"/>
      <c r="N5923"/>
      <c r="O5923"/>
      <c r="P5923"/>
      <c r="Q5923"/>
      <c r="R5923"/>
      <c r="S5923"/>
      <c r="T5923"/>
    </row>
    <row r="5924" spans="1:20" x14ac:dyDescent="0.25">
      <c r="A5924"/>
      <c r="B5924"/>
      <c r="C5924"/>
      <c r="D5924"/>
      <c r="E5924"/>
      <c r="F5924"/>
      <c r="G5924"/>
      <c r="H5924"/>
      <c r="I5924"/>
      <c r="J5924"/>
      <c r="K5924"/>
      <c r="L5924"/>
      <c r="M5924"/>
      <c r="N5924"/>
      <c r="O5924"/>
      <c r="P5924"/>
      <c r="Q5924"/>
      <c r="R5924"/>
      <c r="S5924"/>
      <c r="T5924"/>
    </row>
    <row r="5925" spans="1:20" x14ac:dyDescent="0.25">
      <c r="A5925"/>
      <c r="B5925"/>
      <c r="C5925"/>
      <c r="D5925"/>
      <c r="E5925"/>
      <c r="F5925"/>
      <c r="G5925"/>
      <c r="H5925"/>
      <c r="I5925"/>
      <c r="J5925"/>
      <c r="K5925"/>
      <c r="L5925"/>
      <c r="M5925"/>
      <c r="N5925"/>
      <c r="O5925"/>
      <c r="P5925"/>
      <c r="Q5925"/>
      <c r="R5925"/>
      <c r="S5925"/>
      <c r="T5925"/>
    </row>
    <row r="5926" spans="1:20" x14ac:dyDescent="0.25">
      <c r="A5926"/>
      <c r="B5926"/>
      <c r="C5926"/>
      <c r="D5926"/>
      <c r="E5926"/>
      <c r="F5926"/>
      <c r="G5926"/>
      <c r="H5926"/>
      <c r="I5926"/>
      <c r="J5926"/>
      <c r="K5926"/>
      <c r="L5926"/>
      <c r="M5926"/>
      <c r="N5926"/>
      <c r="O5926"/>
      <c r="P5926"/>
      <c r="Q5926"/>
      <c r="R5926"/>
      <c r="S5926"/>
      <c r="T5926"/>
    </row>
    <row r="5927" spans="1:20" x14ac:dyDescent="0.25">
      <c r="A5927"/>
      <c r="B5927"/>
      <c r="C5927"/>
      <c r="D5927"/>
      <c r="E5927"/>
      <c r="F5927"/>
      <c r="G5927"/>
      <c r="H5927"/>
      <c r="I5927"/>
      <c r="J5927"/>
      <c r="K5927"/>
      <c r="L5927"/>
      <c r="M5927"/>
      <c r="N5927"/>
      <c r="O5927"/>
      <c r="P5927"/>
      <c r="Q5927"/>
      <c r="R5927"/>
      <c r="S5927"/>
      <c r="T5927"/>
    </row>
    <row r="5928" spans="1:20" x14ac:dyDescent="0.25">
      <c r="A5928"/>
      <c r="B5928"/>
      <c r="C5928"/>
      <c r="D5928"/>
      <c r="E5928"/>
      <c r="F5928"/>
      <c r="G5928"/>
      <c r="H5928"/>
      <c r="I5928"/>
      <c r="J5928"/>
      <c r="K5928"/>
      <c r="L5928"/>
      <c r="M5928"/>
      <c r="N5928"/>
      <c r="O5928"/>
      <c r="P5928"/>
      <c r="Q5928"/>
      <c r="R5928"/>
      <c r="S5928"/>
      <c r="T5928"/>
    </row>
    <row r="5929" spans="1:20" x14ac:dyDescent="0.25">
      <c r="A5929"/>
      <c r="B5929"/>
      <c r="C5929"/>
      <c r="D5929"/>
      <c r="E5929"/>
      <c r="F5929"/>
      <c r="G5929"/>
      <c r="H5929"/>
      <c r="I5929"/>
      <c r="J5929"/>
      <c r="K5929"/>
      <c r="L5929"/>
      <c r="M5929"/>
      <c r="N5929"/>
      <c r="O5929"/>
      <c r="P5929"/>
      <c r="Q5929"/>
      <c r="R5929"/>
      <c r="S5929"/>
      <c r="T5929"/>
    </row>
    <row r="5930" spans="1:20" x14ac:dyDescent="0.25">
      <c r="A5930"/>
      <c r="B5930"/>
      <c r="C5930"/>
      <c r="D5930"/>
      <c r="E5930"/>
      <c r="F5930"/>
      <c r="G5930"/>
      <c r="H5930"/>
      <c r="I5930"/>
      <c r="J5930"/>
      <c r="K5930"/>
      <c r="L5930"/>
      <c r="M5930"/>
      <c r="N5930"/>
      <c r="O5930"/>
      <c r="P5930"/>
      <c r="Q5930"/>
      <c r="R5930"/>
      <c r="S5930"/>
      <c r="T5930"/>
    </row>
    <row r="5931" spans="1:20" x14ac:dyDescent="0.25">
      <c r="A5931"/>
      <c r="B5931"/>
      <c r="C5931"/>
      <c r="D5931"/>
      <c r="E5931"/>
      <c r="F5931"/>
      <c r="G5931"/>
      <c r="H5931"/>
      <c r="I5931"/>
      <c r="J5931"/>
      <c r="K5931"/>
      <c r="L5931"/>
      <c r="M5931"/>
      <c r="N5931"/>
      <c r="O5931"/>
      <c r="P5931"/>
      <c r="Q5931"/>
      <c r="R5931"/>
      <c r="S5931"/>
      <c r="T5931"/>
    </row>
    <row r="5932" spans="1:20" x14ac:dyDescent="0.25">
      <c r="A5932"/>
      <c r="B5932"/>
      <c r="C5932"/>
      <c r="D5932"/>
      <c r="E5932"/>
      <c r="F5932"/>
      <c r="G5932"/>
      <c r="H5932"/>
      <c r="I5932"/>
      <c r="J5932"/>
      <c r="K5932"/>
      <c r="L5932"/>
      <c r="M5932"/>
      <c r="N5932"/>
      <c r="O5932"/>
      <c r="P5932"/>
      <c r="Q5932"/>
      <c r="R5932"/>
      <c r="S5932"/>
      <c r="T5932"/>
    </row>
    <row r="5933" spans="1:20" x14ac:dyDescent="0.25">
      <c r="A5933"/>
      <c r="B5933"/>
      <c r="C5933"/>
      <c r="D5933"/>
      <c r="E5933"/>
      <c r="F5933"/>
      <c r="G5933"/>
      <c r="H5933"/>
      <c r="I5933"/>
      <c r="J5933"/>
      <c r="K5933"/>
      <c r="L5933"/>
      <c r="M5933"/>
      <c r="N5933"/>
      <c r="O5933"/>
      <c r="P5933"/>
      <c r="Q5933"/>
      <c r="R5933"/>
      <c r="S5933"/>
      <c r="T5933"/>
    </row>
    <row r="5934" spans="1:20" x14ac:dyDescent="0.25">
      <c r="A5934"/>
      <c r="B5934"/>
      <c r="C5934"/>
      <c r="D5934"/>
      <c r="E5934"/>
      <c r="F5934"/>
      <c r="G5934"/>
      <c r="H5934"/>
      <c r="I5934"/>
      <c r="J5934"/>
      <c r="K5934"/>
      <c r="L5934"/>
      <c r="M5934"/>
      <c r="N5934"/>
      <c r="O5934"/>
      <c r="P5934"/>
      <c r="Q5934"/>
      <c r="R5934"/>
      <c r="S5934"/>
      <c r="T5934"/>
    </row>
    <row r="5935" spans="1:20" x14ac:dyDescent="0.25">
      <c r="A5935"/>
      <c r="B5935"/>
      <c r="C5935"/>
      <c r="D5935"/>
      <c r="E5935"/>
      <c r="F5935"/>
      <c r="G5935"/>
      <c r="H5935"/>
      <c r="I5935"/>
      <c r="J5935"/>
      <c r="K5935"/>
      <c r="L5935"/>
      <c r="M5935"/>
      <c r="N5935"/>
      <c r="O5935"/>
      <c r="P5935"/>
      <c r="Q5935"/>
      <c r="R5935"/>
      <c r="S5935"/>
      <c r="T5935"/>
    </row>
    <row r="5936" spans="1:20" x14ac:dyDescent="0.25">
      <c r="A5936"/>
      <c r="B5936"/>
      <c r="C5936"/>
      <c r="D5936"/>
      <c r="E5936"/>
      <c r="F5936"/>
      <c r="G5936"/>
      <c r="H5936"/>
      <c r="I5936"/>
      <c r="J5936"/>
      <c r="K5936"/>
      <c r="L5936"/>
      <c r="M5936"/>
      <c r="N5936"/>
      <c r="O5936"/>
      <c r="P5936"/>
      <c r="Q5936"/>
      <c r="R5936"/>
      <c r="S5936"/>
      <c r="T5936"/>
    </row>
    <row r="5937" spans="1:20" x14ac:dyDescent="0.25">
      <c r="A5937"/>
      <c r="B5937"/>
      <c r="C5937"/>
      <c r="D5937"/>
      <c r="E5937"/>
      <c r="F5937"/>
      <c r="G5937"/>
      <c r="H5937"/>
      <c r="I5937"/>
      <c r="J5937"/>
      <c r="K5937"/>
      <c r="L5937"/>
      <c r="M5937"/>
      <c r="N5937"/>
      <c r="O5937"/>
      <c r="P5937"/>
      <c r="Q5937"/>
      <c r="R5937"/>
      <c r="S5937"/>
      <c r="T5937"/>
    </row>
    <row r="5938" spans="1:20" x14ac:dyDescent="0.25">
      <c r="A5938"/>
      <c r="B5938"/>
      <c r="C5938"/>
      <c r="D5938"/>
      <c r="E5938"/>
      <c r="F5938"/>
      <c r="G5938"/>
      <c r="H5938"/>
      <c r="I5938"/>
      <c r="J5938"/>
      <c r="K5938"/>
      <c r="L5938"/>
      <c r="M5938"/>
      <c r="N5938"/>
      <c r="O5938"/>
      <c r="P5938"/>
      <c r="Q5938"/>
      <c r="R5938"/>
      <c r="S5938"/>
      <c r="T5938"/>
    </row>
    <row r="5939" spans="1:20" x14ac:dyDescent="0.25">
      <c r="A5939"/>
      <c r="B5939"/>
      <c r="C5939"/>
      <c r="D5939"/>
      <c r="E5939"/>
      <c r="F5939"/>
      <c r="G5939"/>
      <c r="H5939"/>
      <c r="I5939"/>
      <c r="J5939"/>
      <c r="K5939"/>
      <c r="L5939"/>
      <c r="M5939"/>
      <c r="N5939"/>
      <c r="O5939"/>
      <c r="P5939"/>
      <c r="Q5939"/>
      <c r="R5939"/>
      <c r="S5939"/>
      <c r="T5939"/>
    </row>
    <row r="5940" spans="1:20" x14ac:dyDescent="0.25">
      <c r="A5940"/>
      <c r="B5940"/>
      <c r="C5940"/>
      <c r="D5940"/>
      <c r="E5940"/>
      <c r="F5940"/>
      <c r="G5940"/>
      <c r="H5940"/>
      <c r="I5940"/>
      <c r="J5940"/>
      <c r="K5940"/>
      <c r="L5940"/>
      <c r="M5940"/>
      <c r="N5940"/>
      <c r="O5940"/>
      <c r="P5940"/>
      <c r="Q5940"/>
      <c r="R5940"/>
      <c r="S5940"/>
      <c r="T5940"/>
    </row>
    <row r="5941" spans="1:20" x14ac:dyDescent="0.25">
      <c r="A5941"/>
      <c r="B5941"/>
      <c r="C5941"/>
      <c r="D5941"/>
      <c r="E5941"/>
      <c r="F5941"/>
      <c r="G5941"/>
      <c r="H5941"/>
      <c r="I5941"/>
      <c r="J5941"/>
      <c r="K5941"/>
      <c r="L5941"/>
      <c r="M5941"/>
      <c r="N5941"/>
      <c r="O5941"/>
      <c r="P5941"/>
      <c r="Q5941"/>
      <c r="R5941"/>
      <c r="S5941"/>
      <c r="T5941"/>
    </row>
    <row r="5942" spans="1:20" x14ac:dyDescent="0.25">
      <c r="A5942"/>
      <c r="B5942"/>
      <c r="C5942"/>
      <c r="D5942"/>
      <c r="E5942"/>
      <c r="F5942"/>
      <c r="G5942"/>
      <c r="H5942"/>
      <c r="I5942"/>
      <c r="J5942"/>
      <c r="K5942"/>
      <c r="L5942"/>
      <c r="M5942"/>
      <c r="N5942"/>
      <c r="O5942"/>
      <c r="P5942"/>
      <c r="Q5942"/>
      <c r="R5942"/>
      <c r="S5942"/>
      <c r="T5942"/>
    </row>
    <row r="5943" spans="1:20" x14ac:dyDescent="0.25">
      <c r="A5943"/>
      <c r="B5943"/>
      <c r="C5943"/>
      <c r="D5943"/>
      <c r="E5943"/>
      <c r="F5943"/>
      <c r="G5943"/>
      <c r="H5943"/>
      <c r="I5943"/>
      <c r="J5943"/>
      <c r="K5943"/>
      <c r="L5943"/>
      <c r="M5943"/>
      <c r="N5943"/>
      <c r="O5943"/>
      <c r="P5943"/>
      <c r="Q5943"/>
      <c r="R5943"/>
      <c r="S5943"/>
      <c r="T5943"/>
    </row>
    <row r="5944" spans="1:20" x14ac:dyDescent="0.25">
      <c r="A5944"/>
      <c r="B5944"/>
      <c r="C5944"/>
      <c r="D5944"/>
      <c r="E5944"/>
      <c r="F5944"/>
      <c r="G5944"/>
      <c r="H5944"/>
      <c r="I5944"/>
      <c r="J5944"/>
      <c r="K5944"/>
      <c r="L5944"/>
      <c r="M5944"/>
      <c r="N5944"/>
      <c r="O5944"/>
      <c r="P5944"/>
      <c r="Q5944"/>
      <c r="R5944"/>
      <c r="S5944"/>
      <c r="T5944"/>
    </row>
    <row r="5945" spans="1:20" x14ac:dyDescent="0.25">
      <c r="A5945"/>
      <c r="B5945"/>
      <c r="C5945"/>
      <c r="D5945"/>
      <c r="E5945"/>
      <c r="F5945"/>
      <c r="G5945"/>
      <c r="H5945"/>
      <c r="I5945"/>
      <c r="J5945"/>
      <c r="K5945"/>
      <c r="L5945"/>
      <c r="M5945"/>
      <c r="N5945"/>
      <c r="O5945"/>
      <c r="P5945"/>
      <c r="Q5945"/>
      <c r="R5945"/>
      <c r="S5945"/>
      <c r="T5945"/>
    </row>
    <row r="5946" spans="1:20" x14ac:dyDescent="0.25">
      <c r="A5946"/>
      <c r="B5946"/>
      <c r="C5946"/>
      <c r="D5946"/>
      <c r="E5946"/>
      <c r="F5946"/>
      <c r="G5946"/>
      <c r="H5946"/>
      <c r="I5946"/>
      <c r="J5946"/>
      <c r="K5946"/>
      <c r="L5946"/>
      <c r="M5946"/>
      <c r="N5946"/>
      <c r="O5946"/>
      <c r="P5946"/>
      <c r="Q5946"/>
      <c r="R5946"/>
      <c r="S5946"/>
      <c r="T5946"/>
    </row>
    <row r="5947" spans="1:20" x14ac:dyDescent="0.25">
      <c r="A5947"/>
      <c r="B5947"/>
      <c r="C5947"/>
      <c r="D5947"/>
      <c r="E5947"/>
      <c r="F5947"/>
      <c r="G5947"/>
      <c r="H5947"/>
      <c r="I5947"/>
      <c r="J5947"/>
      <c r="K5947"/>
      <c r="L5947"/>
      <c r="M5947"/>
      <c r="N5947"/>
      <c r="O5947"/>
      <c r="P5947"/>
      <c r="Q5947"/>
      <c r="R5947"/>
      <c r="S5947"/>
      <c r="T5947"/>
    </row>
    <row r="5948" spans="1:20" x14ac:dyDescent="0.25">
      <c r="A5948"/>
      <c r="B5948"/>
      <c r="C5948"/>
      <c r="D5948"/>
      <c r="E5948"/>
      <c r="F5948"/>
      <c r="G5948"/>
      <c r="H5948"/>
      <c r="I5948"/>
      <c r="J5948"/>
      <c r="K5948"/>
      <c r="L5948"/>
      <c r="M5948"/>
      <c r="N5948"/>
      <c r="O5948"/>
      <c r="P5948"/>
      <c r="Q5948"/>
      <c r="R5948"/>
      <c r="S5948"/>
      <c r="T5948"/>
    </row>
    <row r="5949" spans="1:20" x14ac:dyDescent="0.25">
      <c r="A5949"/>
      <c r="B5949"/>
      <c r="C5949"/>
      <c r="D5949"/>
      <c r="E5949"/>
      <c r="F5949"/>
      <c r="G5949"/>
      <c r="H5949"/>
      <c r="I5949"/>
      <c r="J5949"/>
      <c r="K5949"/>
      <c r="L5949"/>
      <c r="M5949"/>
      <c r="N5949"/>
      <c r="O5949"/>
      <c r="P5949"/>
      <c r="Q5949"/>
      <c r="R5949"/>
      <c r="S5949"/>
      <c r="T5949"/>
    </row>
    <row r="5950" spans="1:20" x14ac:dyDescent="0.25">
      <c r="A5950"/>
      <c r="B5950"/>
      <c r="C5950"/>
      <c r="D5950"/>
      <c r="E5950"/>
      <c r="F5950"/>
      <c r="G5950"/>
      <c r="H5950"/>
      <c r="I5950"/>
      <c r="J5950"/>
      <c r="K5950"/>
      <c r="L5950"/>
      <c r="M5950"/>
      <c r="N5950"/>
      <c r="O5950"/>
      <c r="P5950"/>
      <c r="Q5950"/>
      <c r="R5950"/>
      <c r="S5950"/>
      <c r="T5950"/>
    </row>
    <row r="5951" spans="1:20" x14ac:dyDescent="0.25">
      <c r="A5951"/>
      <c r="B5951"/>
      <c r="C5951"/>
      <c r="D5951"/>
      <c r="E5951"/>
      <c r="F5951"/>
      <c r="G5951"/>
      <c r="H5951"/>
      <c r="I5951"/>
      <c r="J5951"/>
      <c r="K5951"/>
      <c r="L5951"/>
      <c r="M5951"/>
      <c r="N5951"/>
      <c r="O5951"/>
      <c r="P5951"/>
      <c r="Q5951"/>
      <c r="R5951"/>
      <c r="S5951"/>
      <c r="T5951"/>
    </row>
    <row r="5952" spans="1:20" x14ac:dyDescent="0.25">
      <c r="A5952"/>
      <c r="B5952"/>
      <c r="C5952"/>
      <c r="D5952"/>
      <c r="E5952"/>
      <c r="F5952"/>
      <c r="G5952"/>
      <c r="H5952"/>
      <c r="I5952"/>
      <c r="J5952"/>
      <c r="K5952"/>
      <c r="L5952"/>
      <c r="M5952"/>
      <c r="N5952"/>
      <c r="O5952"/>
      <c r="P5952"/>
      <c r="Q5952"/>
      <c r="R5952"/>
      <c r="S5952"/>
      <c r="T5952"/>
    </row>
    <row r="5953" spans="1:20" x14ac:dyDescent="0.25">
      <c r="A5953"/>
      <c r="B5953"/>
      <c r="C5953"/>
      <c r="D5953"/>
      <c r="E5953"/>
      <c r="F5953"/>
      <c r="G5953"/>
      <c r="H5953"/>
      <c r="I5953"/>
      <c r="J5953"/>
      <c r="K5953"/>
      <c r="L5953"/>
      <c r="M5953"/>
      <c r="N5953"/>
      <c r="O5953"/>
      <c r="P5953"/>
      <c r="Q5953"/>
      <c r="R5953"/>
      <c r="S5953"/>
      <c r="T5953"/>
    </row>
    <row r="5954" spans="1:20" x14ac:dyDescent="0.25">
      <c r="A5954"/>
      <c r="B5954"/>
      <c r="C5954"/>
      <c r="D5954"/>
      <c r="E5954"/>
      <c r="F5954"/>
      <c r="G5954"/>
      <c r="H5954"/>
      <c r="I5954"/>
      <c r="J5954"/>
      <c r="K5954"/>
      <c r="L5954"/>
      <c r="M5954"/>
      <c r="N5954"/>
      <c r="O5954"/>
      <c r="P5954"/>
      <c r="Q5954"/>
      <c r="R5954"/>
      <c r="S5954"/>
      <c r="T5954"/>
    </row>
    <row r="5955" spans="1:20" x14ac:dyDescent="0.25">
      <c r="A5955"/>
      <c r="B5955"/>
      <c r="C5955"/>
      <c r="D5955"/>
      <c r="E5955"/>
      <c r="F5955"/>
      <c r="G5955"/>
      <c r="H5955"/>
      <c r="I5955"/>
      <c r="J5955"/>
      <c r="K5955"/>
      <c r="L5955"/>
      <c r="M5955"/>
      <c r="N5955"/>
      <c r="O5955"/>
      <c r="P5955"/>
      <c r="Q5955"/>
      <c r="R5955"/>
      <c r="S5955"/>
      <c r="T5955"/>
    </row>
    <row r="5956" spans="1:20" x14ac:dyDescent="0.25">
      <c r="A5956"/>
      <c r="B5956"/>
      <c r="C5956"/>
      <c r="D5956"/>
      <c r="E5956"/>
      <c r="F5956"/>
      <c r="G5956"/>
      <c r="H5956"/>
      <c r="I5956"/>
      <c r="J5956"/>
      <c r="K5956"/>
      <c r="L5956"/>
      <c r="M5956"/>
      <c r="N5956"/>
      <c r="O5956"/>
      <c r="P5956"/>
      <c r="Q5956"/>
      <c r="R5956"/>
      <c r="S5956"/>
      <c r="T5956"/>
    </row>
    <row r="5957" spans="1:20" x14ac:dyDescent="0.25">
      <c r="A5957"/>
      <c r="B5957"/>
      <c r="C5957"/>
      <c r="D5957"/>
      <c r="E5957"/>
      <c r="F5957"/>
      <c r="G5957"/>
      <c r="H5957"/>
      <c r="I5957"/>
      <c r="J5957"/>
      <c r="K5957"/>
      <c r="L5957"/>
      <c r="M5957"/>
      <c r="N5957"/>
      <c r="O5957"/>
      <c r="P5957"/>
      <c r="Q5957"/>
      <c r="R5957"/>
      <c r="S5957"/>
      <c r="T5957"/>
    </row>
    <row r="5958" spans="1:20" x14ac:dyDescent="0.25">
      <c r="A5958"/>
      <c r="B5958"/>
      <c r="C5958"/>
      <c r="D5958"/>
      <c r="E5958"/>
      <c r="F5958"/>
      <c r="G5958"/>
      <c r="H5958"/>
      <c r="I5958"/>
      <c r="J5958"/>
      <c r="K5958"/>
      <c r="L5958"/>
      <c r="M5958"/>
      <c r="N5958"/>
      <c r="O5958"/>
      <c r="P5958"/>
      <c r="Q5958"/>
      <c r="R5958"/>
      <c r="S5958"/>
      <c r="T5958"/>
    </row>
    <row r="5959" spans="1:20" x14ac:dyDescent="0.25">
      <c r="A5959"/>
      <c r="B5959"/>
      <c r="C5959"/>
      <c r="D5959"/>
      <c r="E5959"/>
      <c r="F5959"/>
      <c r="G5959"/>
      <c r="H5959"/>
      <c r="I5959"/>
      <c r="J5959"/>
      <c r="K5959"/>
      <c r="L5959"/>
      <c r="M5959"/>
      <c r="N5959"/>
      <c r="O5959"/>
      <c r="P5959"/>
      <c r="Q5959"/>
      <c r="R5959"/>
      <c r="S5959"/>
      <c r="T5959"/>
    </row>
    <row r="5960" spans="1:20" x14ac:dyDescent="0.25">
      <c r="A5960"/>
      <c r="B5960"/>
      <c r="C5960"/>
      <c r="D5960"/>
      <c r="E5960"/>
      <c r="F5960"/>
      <c r="G5960"/>
      <c r="H5960"/>
      <c r="I5960"/>
      <c r="J5960"/>
      <c r="K5960"/>
      <c r="L5960"/>
      <c r="M5960"/>
      <c r="N5960"/>
      <c r="O5960"/>
      <c r="P5960"/>
      <c r="Q5960"/>
      <c r="R5960"/>
      <c r="S5960"/>
      <c r="T5960"/>
    </row>
    <row r="5961" spans="1:20" x14ac:dyDescent="0.25">
      <c r="A5961"/>
      <c r="B5961"/>
      <c r="C5961"/>
      <c r="D5961"/>
      <c r="E5961"/>
      <c r="F5961"/>
      <c r="G5961"/>
      <c r="H5961"/>
      <c r="I5961"/>
      <c r="J5961"/>
      <c r="K5961"/>
      <c r="L5961"/>
      <c r="M5961"/>
      <c r="N5961"/>
      <c r="O5961"/>
      <c r="P5961"/>
      <c r="Q5961"/>
      <c r="R5961"/>
      <c r="S5961"/>
      <c r="T5961"/>
    </row>
    <row r="5962" spans="1:20" x14ac:dyDescent="0.25">
      <c r="A5962"/>
      <c r="B5962"/>
      <c r="C5962"/>
      <c r="D5962"/>
      <c r="E5962"/>
      <c r="F5962"/>
      <c r="G5962"/>
      <c r="H5962"/>
      <c r="I5962"/>
      <c r="J5962"/>
      <c r="K5962"/>
      <c r="L5962"/>
      <c r="M5962"/>
      <c r="N5962"/>
      <c r="O5962"/>
      <c r="P5962"/>
      <c r="Q5962"/>
      <c r="R5962"/>
      <c r="S5962"/>
      <c r="T5962"/>
    </row>
    <row r="5963" spans="1:20" x14ac:dyDescent="0.25">
      <c r="A5963"/>
      <c r="B5963"/>
      <c r="C5963"/>
      <c r="D5963"/>
      <c r="E5963"/>
      <c r="F5963"/>
      <c r="G5963"/>
      <c r="H5963"/>
      <c r="I5963"/>
      <c r="J5963"/>
      <c r="K5963"/>
      <c r="L5963"/>
      <c r="M5963"/>
      <c r="N5963"/>
      <c r="O5963"/>
      <c r="P5963"/>
      <c r="Q5963"/>
      <c r="R5963"/>
      <c r="S5963"/>
      <c r="T5963"/>
    </row>
    <row r="5964" spans="1:20" x14ac:dyDescent="0.25">
      <c r="A5964"/>
      <c r="B5964"/>
      <c r="C5964"/>
      <c r="D5964"/>
      <c r="E5964"/>
      <c r="F5964"/>
      <c r="G5964"/>
      <c r="H5964"/>
      <c r="I5964"/>
      <c r="J5964"/>
      <c r="K5964"/>
      <c r="L5964"/>
      <c r="M5964"/>
      <c r="N5964"/>
      <c r="O5964"/>
      <c r="P5964"/>
      <c r="Q5964"/>
      <c r="R5964"/>
      <c r="S5964"/>
      <c r="T5964"/>
    </row>
    <row r="5965" spans="1:20" x14ac:dyDescent="0.25">
      <c r="A5965"/>
      <c r="B5965"/>
      <c r="C5965"/>
      <c r="D5965"/>
      <c r="E5965"/>
      <c r="F5965"/>
      <c r="G5965"/>
      <c r="H5965"/>
      <c r="I5965"/>
      <c r="J5965"/>
      <c r="K5965"/>
      <c r="L5965"/>
      <c r="M5965"/>
      <c r="N5965"/>
      <c r="O5965"/>
      <c r="P5965"/>
      <c r="Q5965"/>
      <c r="R5965"/>
      <c r="S5965"/>
      <c r="T5965"/>
    </row>
    <row r="5966" spans="1:20" x14ac:dyDescent="0.25">
      <c r="A5966"/>
      <c r="B5966"/>
      <c r="C5966"/>
      <c r="D5966"/>
      <c r="E5966"/>
      <c r="F5966"/>
      <c r="G5966"/>
      <c r="H5966"/>
      <c r="I5966"/>
      <c r="J5966"/>
      <c r="K5966"/>
      <c r="L5966"/>
      <c r="M5966"/>
      <c r="N5966"/>
      <c r="O5966"/>
      <c r="P5966"/>
      <c r="Q5966"/>
      <c r="R5966"/>
      <c r="S5966"/>
      <c r="T5966"/>
    </row>
    <row r="5967" spans="1:20" x14ac:dyDescent="0.25">
      <c r="A5967"/>
      <c r="B5967"/>
      <c r="C5967"/>
      <c r="D5967"/>
      <c r="E5967"/>
      <c r="F5967"/>
      <c r="G5967"/>
      <c r="H5967"/>
      <c r="I5967"/>
      <c r="J5967"/>
      <c r="K5967"/>
      <c r="L5967"/>
      <c r="M5967"/>
      <c r="N5967"/>
      <c r="O5967"/>
      <c r="P5967"/>
      <c r="Q5967"/>
      <c r="R5967"/>
      <c r="S5967"/>
      <c r="T5967"/>
    </row>
    <row r="5968" spans="1:20" x14ac:dyDescent="0.25">
      <c r="A5968"/>
      <c r="B5968"/>
      <c r="C5968"/>
      <c r="D5968"/>
      <c r="E5968"/>
      <c r="F5968"/>
      <c r="G5968"/>
      <c r="H5968"/>
      <c r="I5968"/>
      <c r="J5968"/>
      <c r="K5968"/>
      <c r="L5968"/>
      <c r="M5968"/>
      <c r="N5968"/>
      <c r="O5968"/>
      <c r="P5968"/>
      <c r="Q5968"/>
      <c r="R5968"/>
      <c r="S5968"/>
      <c r="T5968"/>
    </row>
    <row r="5969" spans="1:20" x14ac:dyDescent="0.25">
      <c r="A5969"/>
      <c r="B5969"/>
      <c r="C5969"/>
      <c r="D5969"/>
      <c r="E5969"/>
      <c r="F5969"/>
      <c r="G5969"/>
      <c r="H5969"/>
      <c r="I5969"/>
      <c r="J5969"/>
      <c r="K5969"/>
      <c r="L5969"/>
      <c r="M5969"/>
      <c r="N5969"/>
      <c r="O5969"/>
      <c r="P5969"/>
      <c r="Q5969"/>
      <c r="R5969"/>
      <c r="S5969"/>
      <c r="T5969"/>
    </row>
    <row r="5970" spans="1:20" x14ac:dyDescent="0.25">
      <c r="A5970"/>
      <c r="B5970"/>
      <c r="C5970"/>
      <c r="D5970"/>
      <c r="E5970"/>
      <c r="F5970"/>
      <c r="G5970"/>
      <c r="H5970"/>
      <c r="I5970"/>
      <c r="J5970"/>
      <c r="K5970"/>
      <c r="L5970"/>
      <c r="M5970"/>
      <c r="N5970"/>
      <c r="O5970"/>
      <c r="P5970"/>
      <c r="Q5970"/>
      <c r="R5970"/>
      <c r="S5970"/>
      <c r="T5970"/>
    </row>
    <row r="5971" spans="1:20" x14ac:dyDescent="0.25">
      <c r="A5971"/>
      <c r="B5971"/>
      <c r="C5971"/>
      <c r="D5971"/>
      <c r="E5971"/>
      <c r="F5971"/>
      <c r="G5971"/>
      <c r="H5971"/>
      <c r="I5971"/>
      <c r="J5971"/>
      <c r="K5971"/>
      <c r="L5971"/>
      <c r="M5971"/>
      <c r="N5971"/>
      <c r="O5971"/>
      <c r="P5971"/>
      <c r="Q5971"/>
      <c r="R5971"/>
      <c r="S5971"/>
      <c r="T5971"/>
    </row>
    <row r="5972" spans="1:20" x14ac:dyDescent="0.25">
      <c r="A5972"/>
      <c r="B5972"/>
      <c r="C5972"/>
      <c r="D5972"/>
      <c r="E5972"/>
      <c r="F5972"/>
      <c r="G5972"/>
      <c r="H5972"/>
      <c r="I5972"/>
      <c r="J5972"/>
      <c r="K5972"/>
      <c r="L5972"/>
      <c r="M5972"/>
      <c r="N5972"/>
      <c r="O5972"/>
      <c r="P5972"/>
      <c r="Q5972"/>
      <c r="R5972"/>
      <c r="S5972"/>
      <c r="T5972"/>
    </row>
    <row r="5973" spans="1:20" x14ac:dyDescent="0.25">
      <c r="A5973"/>
      <c r="B5973"/>
      <c r="C5973"/>
      <c r="D5973"/>
      <c r="E5973"/>
      <c r="F5973"/>
      <c r="G5973"/>
      <c r="H5973"/>
      <c r="I5973"/>
      <c r="J5973"/>
      <c r="K5973"/>
      <c r="L5973"/>
      <c r="M5973"/>
      <c r="N5973"/>
      <c r="O5973"/>
      <c r="P5973"/>
      <c r="Q5973"/>
      <c r="R5973"/>
      <c r="S5973"/>
      <c r="T5973"/>
    </row>
    <row r="5974" spans="1:20" x14ac:dyDescent="0.25">
      <c r="A5974"/>
      <c r="B5974"/>
      <c r="C5974"/>
      <c r="D5974"/>
      <c r="E5974"/>
      <c r="F5974"/>
      <c r="G5974"/>
      <c r="H5974"/>
      <c r="I5974"/>
      <c r="J5974"/>
      <c r="K5974"/>
      <c r="L5974"/>
      <c r="M5974"/>
      <c r="N5974"/>
      <c r="O5974"/>
      <c r="P5974"/>
      <c r="Q5974"/>
      <c r="R5974"/>
      <c r="S5974"/>
      <c r="T5974"/>
    </row>
    <row r="5975" spans="1:20" x14ac:dyDescent="0.25">
      <c r="A5975"/>
      <c r="B5975"/>
      <c r="C5975"/>
      <c r="D5975"/>
      <c r="E5975"/>
      <c r="F5975"/>
      <c r="G5975"/>
      <c r="H5975"/>
      <c r="I5975"/>
      <c r="J5975"/>
      <c r="K5975"/>
      <c r="L5975"/>
      <c r="M5975"/>
      <c r="N5975"/>
      <c r="O5975"/>
      <c r="P5975"/>
      <c r="Q5975"/>
      <c r="R5975"/>
      <c r="S5975"/>
      <c r="T5975"/>
    </row>
    <row r="5976" spans="1:20" x14ac:dyDescent="0.25">
      <c r="A5976"/>
      <c r="B5976"/>
      <c r="C5976"/>
      <c r="D5976"/>
      <c r="E5976"/>
      <c r="F5976"/>
      <c r="G5976"/>
      <c r="H5976"/>
      <c r="I5976"/>
      <c r="J5976"/>
      <c r="K5976"/>
      <c r="L5976"/>
      <c r="M5976"/>
      <c r="N5976"/>
      <c r="O5976"/>
      <c r="P5976"/>
      <c r="Q5976"/>
      <c r="R5976"/>
      <c r="S5976"/>
      <c r="T5976"/>
    </row>
    <row r="5977" spans="1:20" x14ac:dyDescent="0.25">
      <c r="A5977"/>
      <c r="B5977"/>
      <c r="C5977"/>
      <c r="D5977"/>
      <c r="E5977"/>
      <c r="F5977"/>
      <c r="G5977"/>
      <c r="H5977"/>
      <c r="I5977"/>
      <c r="J5977"/>
      <c r="K5977"/>
      <c r="L5977"/>
      <c r="M5977"/>
      <c r="N5977"/>
      <c r="O5977"/>
      <c r="P5977"/>
      <c r="Q5977"/>
      <c r="R5977"/>
      <c r="S5977"/>
      <c r="T5977"/>
    </row>
    <row r="5978" spans="1:20" x14ac:dyDescent="0.25">
      <c r="A5978"/>
      <c r="B5978"/>
      <c r="C5978"/>
      <c r="D5978"/>
      <c r="E5978"/>
      <c r="F5978"/>
      <c r="G5978"/>
      <c r="H5978"/>
      <c r="I5978"/>
      <c r="J5978"/>
      <c r="K5978"/>
      <c r="L5978"/>
      <c r="M5978"/>
      <c r="N5978"/>
      <c r="O5978"/>
      <c r="P5978"/>
      <c r="Q5978"/>
      <c r="R5978"/>
      <c r="S5978"/>
      <c r="T5978"/>
    </row>
    <row r="5979" spans="1:20" x14ac:dyDescent="0.25">
      <c r="A5979"/>
      <c r="B5979"/>
      <c r="C5979"/>
      <c r="D5979"/>
      <c r="E5979"/>
      <c r="F5979"/>
      <c r="G5979"/>
      <c r="H5979"/>
      <c r="I5979"/>
      <c r="J5979"/>
      <c r="K5979"/>
      <c r="L5979"/>
      <c r="M5979"/>
      <c r="N5979"/>
      <c r="O5979"/>
      <c r="P5979"/>
      <c r="Q5979"/>
      <c r="R5979"/>
      <c r="S5979"/>
      <c r="T5979"/>
    </row>
    <row r="5980" spans="1:20" x14ac:dyDescent="0.25">
      <c r="A5980"/>
      <c r="B5980"/>
      <c r="C5980"/>
      <c r="D5980"/>
      <c r="E5980"/>
      <c r="F5980"/>
      <c r="G5980"/>
      <c r="H5980"/>
      <c r="I5980"/>
      <c r="J5980"/>
      <c r="K5980"/>
      <c r="L5980"/>
      <c r="M5980"/>
      <c r="N5980"/>
      <c r="O5980"/>
      <c r="P5980"/>
      <c r="Q5980"/>
      <c r="R5980"/>
      <c r="S5980"/>
      <c r="T5980"/>
    </row>
    <row r="5981" spans="1:20" x14ac:dyDescent="0.25">
      <c r="A5981"/>
      <c r="B5981"/>
      <c r="C5981"/>
      <c r="D5981"/>
      <c r="E5981"/>
      <c r="F5981"/>
      <c r="G5981"/>
      <c r="H5981"/>
      <c r="I5981"/>
      <c r="J5981"/>
      <c r="K5981"/>
      <c r="L5981"/>
      <c r="M5981"/>
      <c r="N5981"/>
      <c r="O5981"/>
      <c r="P5981"/>
      <c r="Q5981"/>
      <c r="R5981"/>
      <c r="S5981"/>
      <c r="T5981"/>
    </row>
    <row r="5982" spans="1:20" x14ac:dyDescent="0.25">
      <c r="A5982"/>
      <c r="B5982"/>
      <c r="C5982"/>
      <c r="D5982"/>
      <c r="E5982"/>
      <c r="F5982"/>
      <c r="G5982"/>
      <c r="H5982"/>
      <c r="I5982"/>
      <c r="J5982"/>
      <c r="K5982"/>
      <c r="L5982"/>
      <c r="M5982"/>
      <c r="N5982"/>
      <c r="O5982"/>
      <c r="P5982"/>
      <c r="Q5982"/>
      <c r="R5982"/>
      <c r="S5982"/>
      <c r="T5982"/>
    </row>
    <row r="5983" spans="1:20" x14ac:dyDescent="0.25">
      <c r="A5983"/>
      <c r="B5983"/>
      <c r="C5983"/>
      <c r="D5983"/>
      <c r="E5983"/>
      <c r="F5983"/>
      <c r="G5983"/>
      <c r="H5983"/>
      <c r="I5983"/>
      <c r="J5983"/>
      <c r="K5983"/>
      <c r="L5983"/>
      <c r="M5983"/>
      <c r="N5983"/>
      <c r="O5983"/>
      <c r="P5983"/>
      <c r="Q5983"/>
      <c r="R5983"/>
      <c r="S5983"/>
      <c r="T5983"/>
    </row>
    <row r="5984" spans="1:20" x14ac:dyDescent="0.25">
      <c r="A5984"/>
      <c r="B5984"/>
      <c r="C5984"/>
      <c r="D5984"/>
      <c r="E5984"/>
      <c r="F5984"/>
      <c r="G5984"/>
      <c r="H5984"/>
      <c r="I5984"/>
      <c r="J5984"/>
      <c r="K5984"/>
      <c r="L5984"/>
      <c r="M5984"/>
      <c r="N5984"/>
      <c r="O5984"/>
      <c r="P5984"/>
      <c r="Q5984"/>
      <c r="R5984"/>
      <c r="S5984"/>
      <c r="T5984"/>
    </row>
    <row r="5985" spans="1:20" x14ac:dyDescent="0.25">
      <c r="A5985"/>
      <c r="B5985"/>
      <c r="C5985"/>
      <c r="D5985"/>
      <c r="E5985"/>
      <c r="F5985"/>
      <c r="G5985"/>
      <c r="H5985"/>
      <c r="I5985"/>
      <c r="J5985"/>
      <c r="K5985"/>
      <c r="L5985"/>
      <c r="M5985"/>
      <c r="N5985"/>
      <c r="O5985"/>
      <c r="P5985"/>
      <c r="Q5985"/>
      <c r="R5985"/>
      <c r="S5985"/>
      <c r="T5985"/>
    </row>
    <row r="5986" spans="1:20" x14ac:dyDescent="0.25">
      <c r="A5986"/>
      <c r="B5986"/>
      <c r="C5986"/>
      <c r="D5986"/>
      <c r="E5986"/>
      <c r="F5986"/>
      <c r="G5986"/>
      <c r="H5986"/>
      <c r="I5986"/>
      <c r="J5986"/>
      <c r="K5986"/>
      <c r="L5986"/>
      <c r="M5986"/>
      <c r="N5986"/>
      <c r="O5986"/>
      <c r="P5986"/>
      <c r="Q5986"/>
      <c r="R5986"/>
      <c r="S5986"/>
      <c r="T5986"/>
    </row>
    <row r="5987" spans="1:20" x14ac:dyDescent="0.25">
      <c r="A5987"/>
      <c r="B5987"/>
      <c r="C5987"/>
      <c r="D5987"/>
      <c r="E5987"/>
      <c r="F5987"/>
      <c r="G5987"/>
      <c r="H5987"/>
      <c r="I5987"/>
      <c r="J5987"/>
      <c r="K5987"/>
      <c r="L5987"/>
      <c r="M5987"/>
      <c r="N5987"/>
      <c r="O5987"/>
      <c r="P5987"/>
      <c r="Q5987"/>
      <c r="R5987"/>
      <c r="S5987"/>
      <c r="T5987"/>
    </row>
    <row r="5988" spans="1:20" x14ac:dyDescent="0.25">
      <c r="A5988"/>
      <c r="B5988"/>
      <c r="C5988"/>
      <c r="D5988"/>
      <c r="E5988"/>
      <c r="F5988"/>
      <c r="G5988"/>
      <c r="H5988"/>
      <c r="I5988"/>
      <c r="J5988"/>
      <c r="K5988"/>
      <c r="L5988"/>
      <c r="M5988"/>
      <c r="N5988"/>
      <c r="O5988"/>
      <c r="P5988"/>
      <c r="Q5988"/>
      <c r="R5988"/>
      <c r="S5988"/>
      <c r="T5988"/>
    </row>
    <row r="5989" spans="1:20" x14ac:dyDescent="0.25">
      <c r="A5989"/>
      <c r="B5989"/>
      <c r="C5989"/>
      <c r="D5989"/>
      <c r="E5989"/>
      <c r="F5989"/>
      <c r="G5989"/>
      <c r="H5989"/>
      <c r="I5989"/>
      <c r="J5989"/>
      <c r="K5989"/>
      <c r="L5989"/>
      <c r="M5989"/>
      <c r="N5989"/>
      <c r="O5989"/>
      <c r="P5989"/>
      <c r="Q5989"/>
      <c r="R5989"/>
      <c r="S5989"/>
      <c r="T5989"/>
    </row>
    <row r="5990" spans="1:20" x14ac:dyDescent="0.25">
      <c r="A5990"/>
      <c r="B5990"/>
      <c r="C5990"/>
      <c r="D5990"/>
      <c r="E5990"/>
      <c r="F5990"/>
      <c r="G5990"/>
      <c r="H5990"/>
      <c r="I5990"/>
      <c r="J5990"/>
      <c r="K5990"/>
      <c r="L5990"/>
      <c r="M5990"/>
      <c r="N5990"/>
      <c r="O5990"/>
      <c r="P5990"/>
      <c r="Q5990"/>
      <c r="R5990"/>
      <c r="S5990"/>
      <c r="T5990"/>
    </row>
    <row r="5991" spans="1:20" x14ac:dyDescent="0.25">
      <c r="A5991"/>
      <c r="B5991"/>
      <c r="C5991"/>
      <c r="D5991"/>
      <c r="E5991"/>
      <c r="F5991"/>
      <c r="G5991"/>
      <c r="H5991"/>
      <c r="I5991"/>
      <c r="J5991"/>
      <c r="K5991"/>
      <c r="L5991"/>
      <c r="M5991"/>
      <c r="N5991"/>
      <c r="O5991"/>
      <c r="P5991"/>
      <c r="Q5991"/>
      <c r="R5991"/>
      <c r="S5991"/>
      <c r="T5991"/>
    </row>
    <row r="5992" spans="1:20" x14ac:dyDescent="0.25">
      <c r="A5992"/>
      <c r="B5992"/>
      <c r="C5992"/>
      <c r="D5992"/>
      <c r="E5992"/>
      <c r="F5992"/>
      <c r="G5992"/>
      <c r="H5992"/>
      <c r="I5992"/>
      <c r="J5992"/>
      <c r="K5992"/>
      <c r="L5992"/>
      <c r="M5992"/>
      <c r="N5992"/>
      <c r="O5992"/>
      <c r="P5992"/>
      <c r="Q5992"/>
      <c r="R5992"/>
      <c r="S5992"/>
      <c r="T5992"/>
    </row>
    <row r="5993" spans="1:20" x14ac:dyDescent="0.25">
      <c r="A5993"/>
      <c r="B5993"/>
      <c r="C5993"/>
      <c r="D5993"/>
      <c r="E5993"/>
      <c r="F5993"/>
      <c r="G5993"/>
      <c r="H5993"/>
      <c r="I5993"/>
      <c r="J5993"/>
      <c r="K5993"/>
      <c r="L5993"/>
      <c r="M5993"/>
      <c r="N5993"/>
      <c r="O5993"/>
      <c r="P5993"/>
      <c r="Q5993"/>
      <c r="R5993"/>
      <c r="S5993"/>
      <c r="T5993"/>
    </row>
    <row r="5994" spans="1:20" x14ac:dyDescent="0.25">
      <c r="A5994"/>
      <c r="B5994"/>
      <c r="C5994"/>
      <c r="D5994"/>
      <c r="E5994"/>
      <c r="F5994"/>
      <c r="G5994"/>
      <c r="H5994"/>
      <c r="I5994"/>
      <c r="J5994"/>
      <c r="K5994"/>
      <c r="L5994"/>
      <c r="M5994"/>
      <c r="N5994"/>
      <c r="O5994"/>
      <c r="P5994"/>
      <c r="Q5994"/>
      <c r="R5994"/>
      <c r="S5994"/>
      <c r="T5994"/>
    </row>
    <row r="5995" spans="1:20" x14ac:dyDescent="0.25">
      <c r="A5995"/>
      <c r="B5995"/>
      <c r="C5995"/>
      <c r="D5995"/>
      <c r="E5995"/>
      <c r="F5995"/>
      <c r="G5995"/>
      <c r="H5995"/>
      <c r="I5995"/>
      <c r="J5995"/>
      <c r="K5995"/>
      <c r="L5995"/>
      <c r="M5995"/>
      <c r="N5995"/>
      <c r="O5995"/>
      <c r="P5995"/>
      <c r="Q5995"/>
      <c r="R5995"/>
      <c r="S5995"/>
      <c r="T5995"/>
    </row>
    <row r="5996" spans="1:20" x14ac:dyDescent="0.25">
      <c r="A5996"/>
      <c r="B5996"/>
      <c r="C5996"/>
      <c r="D5996"/>
      <c r="E5996"/>
      <c r="F5996"/>
      <c r="G5996"/>
      <c r="H5996"/>
      <c r="I5996"/>
      <c r="J5996"/>
      <c r="K5996"/>
      <c r="L5996"/>
      <c r="M5996"/>
      <c r="N5996"/>
      <c r="O5996"/>
      <c r="P5996"/>
      <c r="Q5996"/>
      <c r="R5996"/>
      <c r="S5996"/>
      <c r="T5996"/>
    </row>
    <row r="5997" spans="1:20" x14ac:dyDescent="0.25">
      <c r="A5997"/>
      <c r="B5997"/>
      <c r="C5997"/>
      <c r="D5997"/>
      <c r="E5997"/>
      <c r="F5997"/>
      <c r="G5997"/>
      <c r="H5997"/>
      <c r="I5997"/>
      <c r="J5997"/>
      <c r="K5997"/>
      <c r="L5997"/>
      <c r="M5997"/>
      <c r="N5997"/>
      <c r="O5997"/>
      <c r="P5997"/>
      <c r="Q5997"/>
      <c r="R5997"/>
      <c r="S5997"/>
      <c r="T5997"/>
    </row>
    <row r="5998" spans="1:20" x14ac:dyDescent="0.25">
      <c r="A5998"/>
      <c r="B5998"/>
      <c r="C5998"/>
      <c r="D5998"/>
      <c r="E5998"/>
      <c r="F5998"/>
      <c r="G5998"/>
      <c r="H5998"/>
      <c r="I5998"/>
      <c r="J5998"/>
      <c r="K5998"/>
      <c r="L5998"/>
      <c r="M5998"/>
      <c r="N5998"/>
      <c r="O5998"/>
      <c r="P5998"/>
      <c r="Q5998"/>
      <c r="R5998"/>
      <c r="S5998"/>
      <c r="T5998"/>
    </row>
    <row r="5999" spans="1:20" x14ac:dyDescent="0.25">
      <c r="A5999"/>
      <c r="B5999"/>
      <c r="C5999"/>
      <c r="D5999"/>
      <c r="E5999"/>
      <c r="F5999"/>
      <c r="G5999"/>
      <c r="H5999"/>
      <c r="I5999"/>
      <c r="J5999"/>
      <c r="K5999"/>
      <c r="L5999"/>
      <c r="M5999"/>
      <c r="N5999"/>
      <c r="O5999"/>
      <c r="P5999"/>
      <c r="Q5999"/>
      <c r="R5999"/>
      <c r="S5999"/>
      <c r="T5999"/>
    </row>
    <row r="6000" spans="1:20" x14ac:dyDescent="0.25">
      <c r="A6000"/>
      <c r="B6000"/>
      <c r="C6000"/>
      <c r="D6000"/>
      <c r="E6000"/>
      <c r="F6000"/>
      <c r="G6000"/>
      <c r="H6000"/>
      <c r="I6000"/>
      <c r="J6000"/>
      <c r="K6000"/>
      <c r="L6000"/>
      <c r="M6000"/>
      <c r="N6000"/>
      <c r="O6000"/>
      <c r="P6000"/>
      <c r="Q6000"/>
      <c r="R6000"/>
      <c r="S6000"/>
      <c r="T6000"/>
    </row>
    <row r="6001" spans="1:20" x14ac:dyDescent="0.25">
      <c r="A6001"/>
      <c r="B6001"/>
      <c r="C6001"/>
      <c r="D6001"/>
      <c r="E6001"/>
      <c r="F6001"/>
      <c r="G6001"/>
      <c r="H6001"/>
      <c r="I6001"/>
      <c r="J6001"/>
      <c r="K6001"/>
      <c r="L6001"/>
      <c r="M6001"/>
      <c r="N6001"/>
      <c r="O6001"/>
      <c r="P6001"/>
      <c r="Q6001"/>
      <c r="R6001"/>
      <c r="S6001"/>
      <c r="T6001"/>
    </row>
    <row r="6002" spans="1:20" x14ac:dyDescent="0.25">
      <c r="A6002"/>
      <c r="B6002"/>
      <c r="C6002"/>
      <c r="D6002"/>
      <c r="E6002"/>
      <c r="F6002"/>
      <c r="G6002"/>
      <c r="H6002"/>
      <c r="I6002"/>
      <c r="J6002"/>
      <c r="K6002"/>
      <c r="L6002"/>
      <c r="M6002"/>
      <c r="N6002"/>
      <c r="O6002"/>
      <c r="P6002"/>
      <c r="Q6002"/>
      <c r="R6002"/>
      <c r="S6002"/>
      <c r="T6002"/>
    </row>
    <row r="6003" spans="1:20" x14ac:dyDescent="0.25">
      <c r="A6003"/>
      <c r="B6003"/>
      <c r="C6003"/>
      <c r="D6003"/>
      <c r="E6003"/>
      <c r="F6003"/>
      <c r="G6003"/>
      <c r="H6003"/>
      <c r="I6003"/>
      <c r="J6003"/>
      <c r="K6003"/>
      <c r="L6003"/>
      <c r="M6003"/>
      <c r="N6003"/>
      <c r="O6003"/>
      <c r="P6003"/>
      <c r="Q6003"/>
      <c r="R6003"/>
      <c r="S6003"/>
      <c r="T6003"/>
    </row>
    <row r="6004" spans="1:20" x14ac:dyDescent="0.25">
      <c r="A6004"/>
      <c r="B6004"/>
      <c r="C6004"/>
      <c r="D6004"/>
      <c r="E6004"/>
      <c r="F6004"/>
      <c r="G6004"/>
      <c r="H6004"/>
      <c r="I6004"/>
      <c r="J6004"/>
      <c r="K6004"/>
      <c r="L6004"/>
      <c r="M6004"/>
      <c r="N6004"/>
      <c r="O6004"/>
      <c r="P6004"/>
      <c r="Q6004"/>
      <c r="R6004"/>
      <c r="S6004"/>
      <c r="T6004"/>
    </row>
    <row r="6005" spans="1:20" x14ac:dyDescent="0.25">
      <c r="A6005"/>
      <c r="B6005"/>
      <c r="C6005"/>
      <c r="D6005"/>
      <c r="E6005"/>
      <c r="F6005"/>
      <c r="G6005"/>
      <c r="H6005"/>
      <c r="I6005"/>
      <c r="J6005"/>
      <c r="K6005"/>
      <c r="L6005"/>
      <c r="M6005"/>
      <c r="N6005"/>
      <c r="O6005"/>
      <c r="P6005"/>
      <c r="Q6005"/>
      <c r="R6005"/>
      <c r="S6005"/>
      <c r="T6005"/>
    </row>
    <row r="6006" spans="1:20" x14ac:dyDescent="0.25">
      <c r="A6006"/>
      <c r="B6006"/>
      <c r="C6006"/>
      <c r="D6006"/>
      <c r="E6006"/>
      <c r="F6006"/>
      <c r="G6006"/>
      <c r="H6006"/>
      <c r="I6006"/>
      <c r="J6006"/>
      <c r="K6006"/>
      <c r="L6006"/>
      <c r="M6006"/>
      <c r="N6006"/>
      <c r="O6006"/>
      <c r="P6006"/>
      <c r="Q6006"/>
      <c r="R6006"/>
      <c r="S6006"/>
      <c r="T6006"/>
    </row>
    <row r="6007" spans="1:20" x14ac:dyDescent="0.25">
      <c r="A6007"/>
      <c r="B6007"/>
      <c r="C6007"/>
      <c r="D6007"/>
      <c r="E6007"/>
      <c r="F6007"/>
      <c r="G6007"/>
      <c r="H6007"/>
      <c r="I6007"/>
      <c r="J6007"/>
      <c r="K6007"/>
      <c r="L6007"/>
      <c r="M6007"/>
      <c r="N6007"/>
      <c r="O6007"/>
      <c r="P6007"/>
      <c r="Q6007"/>
      <c r="R6007"/>
      <c r="S6007"/>
      <c r="T6007"/>
    </row>
    <row r="6008" spans="1:20" x14ac:dyDescent="0.25">
      <c r="A6008"/>
      <c r="B6008"/>
      <c r="C6008"/>
      <c r="D6008"/>
      <c r="E6008"/>
      <c r="F6008"/>
      <c r="G6008"/>
      <c r="H6008"/>
      <c r="I6008"/>
      <c r="J6008"/>
      <c r="K6008"/>
      <c r="L6008"/>
      <c r="M6008"/>
      <c r="N6008"/>
      <c r="O6008"/>
      <c r="P6008"/>
      <c r="Q6008"/>
      <c r="R6008"/>
      <c r="S6008"/>
      <c r="T6008"/>
    </row>
    <row r="6009" spans="1:20" x14ac:dyDescent="0.25">
      <c r="A6009"/>
      <c r="B6009"/>
      <c r="C6009"/>
      <c r="D6009"/>
      <c r="E6009"/>
      <c r="F6009"/>
      <c r="G6009"/>
      <c r="H6009"/>
      <c r="I6009"/>
      <c r="J6009"/>
      <c r="K6009"/>
      <c r="L6009"/>
      <c r="M6009"/>
      <c r="N6009"/>
      <c r="O6009"/>
      <c r="P6009"/>
      <c r="Q6009"/>
      <c r="R6009"/>
      <c r="S6009"/>
      <c r="T6009"/>
    </row>
    <row r="6010" spans="1:20" x14ac:dyDescent="0.25">
      <c r="A6010"/>
      <c r="B6010"/>
      <c r="C6010"/>
      <c r="D6010"/>
      <c r="E6010"/>
      <c r="F6010"/>
      <c r="G6010"/>
      <c r="H6010"/>
      <c r="I6010"/>
      <c r="J6010"/>
      <c r="K6010"/>
      <c r="L6010"/>
      <c r="M6010"/>
      <c r="N6010"/>
      <c r="O6010"/>
      <c r="P6010"/>
      <c r="Q6010"/>
      <c r="R6010"/>
      <c r="S6010"/>
      <c r="T6010"/>
    </row>
    <row r="6011" spans="1:20" x14ac:dyDescent="0.25">
      <c r="A6011"/>
      <c r="B6011"/>
      <c r="C6011"/>
      <c r="D6011"/>
      <c r="E6011"/>
      <c r="F6011"/>
      <c r="G6011"/>
      <c r="H6011"/>
      <c r="I6011"/>
      <c r="J6011"/>
      <c r="K6011"/>
      <c r="L6011"/>
      <c r="M6011"/>
      <c r="N6011"/>
      <c r="O6011"/>
      <c r="P6011"/>
      <c r="Q6011"/>
      <c r="R6011"/>
      <c r="S6011"/>
      <c r="T6011"/>
    </row>
    <row r="6012" spans="1:20" x14ac:dyDescent="0.25">
      <c r="A6012"/>
      <c r="B6012"/>
      <c r="C6012"/>
      <c r="D6012"/>
      <c r="E6012"/>
      <c r="F6012"/>
      <c r="G6012"/>
      <c r="H6012"/>
      <c r="I6012"/>
      <c r="J6012"/>
      <c r="K6012"/>
      <c r="L6012"/>
      <c r="M6012"/>
      <c r="N6012"/>
      <c r="O6012"/>
      <c r="P6012"/>
      <c r="Q6012"/>
      <c r="R6012"/>
      <c r="S6012"/>
      <c r="T6012"/>
    </row>
    <row r="6013" spans="1:20" x14ac:dyDescent="0.25">
      <c r="A6013"/>
      <c r="B6013"/>
      <c r="C6013"/>
      <c r="D6013"/>
      <c r="E6013"/>
      <c r="F6013"/>
      <c r="G6013"/>
      <c r="H6013"/>
      <c r="I6013"/>
      <c r="J6013"/>
      <c r="K6013"/>
      <c r="L6013"/>
      <c r="M6013"/>
      <c r="N6013"/>
      <c r="O6013"/>
      <c r="P6013"/>
      <c r="Q6013"/>
      <c r="R6013"/>
      <c r="S6013"/>
      <c r="T6013"/>
    </row>
    <row r="6014" spans="1:20" x14ac:dyDescent="0.25">
      <c r="A6014"/>
      <c r="B6014"/>
      <c r="C6014"/>
      <c r="D6014"/>
      <c r="E6014"/>
      <c r="F6014"/>
      <c r="G6014"/>
      <c r="H6014"/>
      <c r="I6014"/>
      <c r="J6014"/>
      <c r="K6014"/>
      <c r="L6014"/>
      <c r="M6014"/>
      <c r="N6014"/>
      <c r="O6014"/>
      <c r="P6014"/>
      <c r="Q6014"/>
      <c r="R6014"/>
      <c r="S6014"/>
      <c r="T6014"/>
    </row>
    <row r="6015" spans="1:20" x14ac:dyDescent="0.25">
      <c r="A6015"/>
      <c r="B6015"/>
      <c r="C6015"/>
      <c r="D6015"/>
      <c r="E6015"/>
      <c r="F6015"/>
      <c r="G6015"/>
      <c r="H6015"/>
      <c r="I6015"/>
      <c r="J6015"/>
      <c r="K6015"/>
      <c r="L6015"/>
      <c r="M6015"/>
      <c r="N6015"/>
      <c r="O6015"/>
      <c r="P6015"/>
      <c r="Q6015"/>
      <c r="R6015"/>
      <c r="S6015"/>
      <c r="T6015"/>
    </row>
    <row r="6016" spans="1:20" x14ac:dyDescent="0.25">
      <c r="A6016"/>
      <c r="B6016"/>
      <c r="C6016"/>
      <c r="D6016"/>
      <c r="E6016"/>
      <c r="F6016"/>
      <c r="G6016"/>
      <c r="H6016"/>
      <c r="I6016"/>
      <c r="J6016"/>
      <c r="K6016"/>
      <c r="L6016"/>
      <c r="M6016"/>
      <c r="N6016"/>
      <c r="O6016"/>
      <c r="P6016"/>
      <c r="Q6016"/>
      <c r="R6016"/>
      <c r="S6016"/>
      <c r="T6016"/>
    </row>
    <row r="6017" spans="1:20" x14ac:dyDescent="0.25">
      <c r="A6017"/>
      <c r="B6017"/>
      <c r="C6017"/>
      <c r="D6017"/>
      <c r="E6017"/>
      <c r="F6017"/>
      <c r="G6017"/>
      <c r="H6017"/>
      <c r="I6017"/>
      <c r="J6017"/>
      <c r="K6017"/>
      <c r="L6017"/>
      <c r="M6017"/>
      <c r="N6017"/>
      <c r="O6017"/>
      <c r="P6017"/>
      <c r="Q6017"/>
      <c r="R6017"/>
      <c r="S6017"/>
      <c r="T6017"/>
    </row>
    <row r="6018" spans="1:20" x14ac:dyDescent="0.25">
      <c r="A6018"/>
      <c r="B6018"/>
      <c r="C6018"/>
      <c r="D6018"/>
      <c r="E6018"/>
      <c r="F6018"/>
      <c r="G6018"/>
      <c r="H6018"/>
      <c r="I6018"/>
      <c r="J6018"/>
      <c r="K6018"/>
      <c r="L6018"/>
      <c r="M6018"/>
      <c r="N6018"/>
      <c r="O6018"/>
      <c r="P6018"/>
      <c r="Q6018"/>
      <c r="R6018"/>
      <c r="S6018"/>
      <c r="T6018"/>
    </row>
    <row r="6019" spans="1:20" x14ac:dyDescent="0.25">
      <c r="A6019"/>
      <c r="B6019"/>
      <c r="C6019"/>
      <c r="D6019"/>
      <c r="E6019"/>
      <c r="F6019"/>
      <c r="G6019"/>
      <c r="H6019"/>
      <c r="I6019"/>
      <c r="J6019"/>
      <c r="K6019"/>
      <c r="L6019"/>
      <c r="M6019"/>
      <c r="N6019"/>
      <c r="O6019"/>
      <c r="P6019"/>
      <c r="Q6019"/>
      <c r="R6019"/>
      <c r="S6019"/>
      <c r="T6019"/>
    </row>
    <row r="6020" spans="1:20" x14ac:dyDescent="0.25">
      <c r="A6020"/>
      <c r="B6020"/>
      <c r="C6020"/>
      <c r="D6020"/>
      <c r="E6020"/>
      <c r="F6020"/>
      <c r="G6020"/>
      <c r="H6020"/>
      <c r="I6020"/>
      <c r="J6020"/>
      <c r="K6020"/>
      <c r="L6020"/>
      <c r="M6020"/>
      <c r="N6020"/>
      <c r="O6020"/>
      <c r="P6020"/>
      <c r="Q6020"/>
      <c r="R6020"/>
      <c r="S6020"/>
      <c r="T6020"/>
    </row>
    <row r="6021" spans="1:20" x14ac:dyDescent="0.25">
      <c r="A6021"/>
      <c r="B6021"/>
      <c r="C6021"/>
      <c r="D6021"/>
      <c r="E6021"/>
      <c r="F6021"/>
      <c r="G6021"/>
      <c r="H6021"/>
      <c r="I6021"/>
      <c r="J6021"/>
      <c r="K6021"/>
      <c r="L6021"/>
      <c r="M6021"/>
      <c r="N6021"/>
      <c r="O6021"/>
      <c r="P6021"/>
      <c r="Q6021"/>
      <c r="R6021"/>
      <c r="S6021"/>
      <c r="T6021"/>
    </row>
    <row r="6022" spans="1:20" x14ac:dyDescent="0.25">
      <c r="A6022"/>
      <c r="B6022"/>
      <c r="C6022"/>
      <c r="D6022"/>
      <c r="E6022"/>
      <c r="F6022"/>
      <c r="G6022"/>
      <c r="H6022"/>
      <c r="I6022"/>
      <c r="J6022"/>
      <c r="K6022"/>
      <c r="L6022"/>
      <c r="M6022"/>
      <c r="N6022"/>
      <c r="O6022"/>
      <c r="P6022"/>
      <c r="Q6022"/>
      <c r="R6022"/>
      <c r="S6022"/>
      <c r="T6022"/>
    </row>
    <row r="6023" spans="1:20" x14ac:dyDescent="0.25">
      <c r="A6023"/>
      <c r="B6023"/>
      <c r="C6023"/>
      <c r="D6023"/>
      <c r="E6023"/>
      <c r="F6023"/>
      <c r="G6023"/>
      <c r="H6023"/>
      <c r="I6023"/>
      <c r="J6023"/>
      <c r="K6023"/>
      <c r="L6023"/>
      <c r="M6023"/>
      <c r="N6023"/>
      <c r="O6023"/>
      <c r="P6023"/>
      <c r="Q6023"/>
      <c r="R6023"/>
      <c r="S6023"/>
      <c r="T6023"/>
    </row>
    <row r="6024" spans="1:20" x14ac:dyDescent="0.25">
      <c r="A6024"/>
      <c r="B6024"/>
      <c r="C6024"/>
      <c r="D6024"/>
      <c r="E6024"/>
      <c r="F6024"/>
      <c r="G6024"/>
      <c r="H6024"/>
      <c r="I6024"/>
      <c r="J6024"/>
      <c r="K6024"/>
      <c r="L6024"/>
      <c r="M6024"/>
      <c r="N6024"/>
      <c r="O6024"/>
      <c r="P6024"/>
      <c r="Q6024"/>
      <c r="R6024"/>
      <c r="S6024"/>
      <c r="T6024"/>
    </row>
    <row r="6025" spans="1:20" x14ac:dyDescent="0.25">
      <c r="A6025"/>
      <c r="B6025"/>
      <c r="C6025"/>
      <c r="D6025"/>
      <c r="E6025"/>
      <c r="F6025"/>
      <c r="G6025"/>
      <c r="H6025"/>
      <c r="I6025"/>
      <c r="J6025"/>
      <c r="K6025"/>
      <c r="L6025"/>
      <c r="M6025"/>
      <c r="N6025"/>
      <c r="O6025"/>
      <c r="P6025"/>
      <c r="Q6025"/>
      <c r="R6025"/>
      <c r="S6025"/>
      <c r="T6025"/>
    </row>
    <row r="6026" spans="1:20" x14ac:dyDescent="0.25">
      <c r="A6026"/>
      <c r="B6026"/>
      <c r="C6026"/>
      <c r="D6026"/>
      <c r="E6026"/>
      <c r="F6026"/>
      <c r="G6026"/>
      <c r="H6026"/>
      <c r="I6026"/>
      <c r="J6026"/>
      <c r="K6026"/>
      <c r="L6026"/>
      <c r="M6026"/>
      <c r="N6026"/>
      <c r="O6026"/>
      <c r="P6026"/>
      <c r="Q6026"/>
      <c r="R6026"/>
      <c r="S6026"/>
      <c r="T6026"/>
    </row>
    <row r="6027" spans="1:20" x14ac:dyDescent="0.25">
      <c r="A6027"/>
      <c r="B6027"/>
      <c r="C6027"/>
      <c r="D6027"/>
      <c r="E6027"/>
      <c r="F6027"/>
      <c r="G6027"/>
      <c r="H6027"/>
      <c r="I6027"/>
      <c r="J6027"/>
      <c r="K6027"/>
      <c r="L6027"/>
      <c r="M6027"/>
      <c r="N6027"/>
      <c r="O6027"/>
      <c r="P6027"/>
      <c r="Q6027"/>
      <c r="R6027"/>
      <c r="S6027"/>
      <c r="T6027"/>
    </row>
    <row r="6028" spans="1:20" x14ac:dyDescent="0.25">
      <c r="A6028"/>
      <c r="B6028"/>
      <c r="C6028"/>
      <c r="D6028"/>
      <c r="E6028"/>
      <c r="F6028"/>
      <c r="G6028"/>
      <c r="H6028"/>
      <c r="I6028"/>
      <c r="J6028"/>
      <c r="K6028"/>
      <c r="L6028"/>
      <c r="M6028"/>
      <c r="N6028"/>
      <c r="O6028"/>
      <c r="P6028"/>
      <c r="Q6028"/>
      <c r="R6028"/>
      <c r="S6028"/>
      <c r="T6028"/>
    </row>
    <row r="6029" spans="1:20" x14ac:dyDescent="0.25">
      <c r="A6029"/>
      <c r="B6029"/>
      <c r="C6029"/>
      <c r="D6029"/>
      <c r="E6029"/>
      <c r="F6029"/>
      <c r="G6029"/>
      <c r="H6029"/>
      <c r="I6029"/>
      <c r="J6029"/>
      <c r="K6029"/>
      <c r="L6029"/>
      <c r="M6029"/>
      <c r="N6029"/>
      <c r="O6029"/>
      <c r="P6029"/>
      <c r="Q6029"/>
      <c r="R6029"/>
      <c r="S6029"/>
      <c r="T6029"/>
    </row>
    <row r="6030" spans="1:20" x14ac:dyDescent="0.25">
      <c r="A6030"/>
      <c r="B6030"/>
      <c r="C6030"/>
      <c r="D6030"/>
      <c r="E6030"/>
      <c r="F6030"/>
      <c r="G6030"/>
      <c r="H6030"/>
      <c r="I6030"/>
      <c r="J6030"/>
      <c r="K6030"/>
      <c r="L6030"/>
      <c r="M6030"/>
      <c r="N6030"/>
      <c r="O6030"/>
      <c r="P6030"/>
      <c r="Q6030"/>
      <c r="R6030"/>
      <c r="S6030"/>
      <c r="T6030"/>
    </row>
    <row r="6031" spans="1:20" x14ac:dyDescent="0.25">
      <c r="A6031"/>
      <c r="B6031"/>
      <c r="C6031"/>
      <c r="D6031"/>
      <c r="E6031"/>
      <c r="F6031"/>
      <c r="G6031"/>
      <c r="H6031"/>
      <c r="I6031"/>
      <c r="J6031"/>
      <c r="K6031"/>
      <c r="L6031"/>
      <c r="M6031"/>
      <c r="N6031"/>
      <c r="O6031"/>
      <c r="P6031"/>
      <c r="Q6031"/>
      <c r="R6031"/>
      <c r="S6031"/>
      <c r="T6031"/>
    </row>
    <row r="6032" spans="1:20" x14ac:dyDescent="0.25">
      <c r="A6032"/>
      <c r="B6032"/>
      <c r="C6032"/>
      <c r="D6032"/>
      <c r="E6032"/>
      <c r="F6032"/>
      <c r="G6032"/>
      <c r="H6032"/>
      <c r="I6032"/>
      <c r="J6032"/>
      <c r="K6032"/>
      <c r="L6032"/>
      <c r="M6032"/>
      <c r="N6032"/>
      <c r="O6032"/>
      <c r="P6032"/>
      <c r="Q6032"/>
      <c r="R6032"/>
      <c r="S6032"/>
      <c r="T6032"/>
    </row>
    <row r="6033" spans="1:20" x14ac:dyDescent="0.25">
      <c r="A6033"/>
      <c r="B6033"/>
      <c r="C6033"/>
      <c r="D6033"/>
      <c r="E6033"/>
      <c r="F6033"/>
      <c r="G6033"/>
      <c r="H6033"/>
      <c r="I6033"/>
      <c r="J6033"/>
      <c r="K6033"/>
      <c r="L6033"/>
      <c r="M6033"/>
      <c r="N6033"/>
      <c r="O6033"/>
      <c r="P6033"/>
      <c r="Q6033"/>
      <c r="R6033"/>
      <c r="S6033"/>
      <c r="T6033"/>
    </row>
    <row r="6034" spans="1:20" x14ac:dyDescent="0.25">
      <c r="A6034"/>
      <c r="B6034"/>
      <c r="C6034"/>
      <c r="D6034"/>
      <c r="E6034"/>
      <c r="F6034"/>
      <c r="G6034"/>
      <c r="H6034"/>
      <c r="I6034"/>
      <c r="J6034"/>
      <c r="K6034"/>
      <c r="L6034"/>
      <c r="M6034"/>
      <c r="N6034"/>
      <c r="O6034"/>
      <c r="P6034"/>
      <c r="Q6034"/>
      <c r="R6034"/>
      <c r="S6034"/>
      <c r="T6034"/>
    </row>
    <row r="6035" spans="1:20" x14ac:dyDescent="0.25">
      <c r="A6035"/>
      <c r="B6035"/>
      <c r="C6035"/>
      <c r="D6035"/>
      <c r="E6035"/>
      <c r="F6035"/>
      <c r="G6035"/>
      <c r="H6035"/>
      <c r="I6035"/>
      <c r="J6035"/>
      <c r="K6035"/>
      <c r="L6035"/>
      <c r="M6035"/>
      <c r="N6035"/>
      <c r="O6035"/>
      <c r="P6035"/>
      <c r="Q6035"/>
      <c r="R6035"/>
      <c r="S6035"/>
      <c r="T6035"/>
    </row>
    <row r="6036" spans="1:20" x14ac:dyDescent="0.25">
      <c r="A6036"/>
      <c r="B6036"/>
      <c r="C6036"/>
      <c r="D6036"/>
      <c r="E6036"/>
      <c r="F6036"/>
      <c r="G6036"/>
      <c r="H6036"/>
      <c r="I6036"/>
      <c r="J6036"/>
      <c r="K6036"/>
      <c r="L6036"/>
      <c r="M6036"/>
      <c r="N6036"/>
      <c r="O6036"/>
      <c r="P6036"/>
      <c r="Q6036"/>
      <c r="R6036"/>
      <c r="S6036"/>
      <c r="T6036"/>
    </row>
    <row r="6037" spans="1:20" x14ac:dyDescent="0.25">
      <c r="A6037"/>
      <c r="B6037"/>
      <c r="C6037"/>
      <c r="D6037"/>
      <c r="E6037"/>
      <c r="F6037"/>
      <c r="G6037"/>
      <c r="H6037"/>
      <c r="I6037"/>
      <c r="J6037"/>
      <c r="K6037"/>
      <c r="L6037"/>
      <c r="M6037"/>
      <c r="N6037"/>
      <c r="O6037"/>
      <c r="P6037"/>
      <c r="Q6037"/>
      <c r="R6037"/>
      <c r="S6037"/>
      <c r="T6037"/>
    </row>
    <row r="6038" spans="1:20" x14ac:dyDescent="0.25">
      <c r="A6038"/>
      <c r="B6038"/>
      <c r="C6038"/>
      <c r="D6038"/>
      <c r="E6038"/>
      <c r="F6038"/>
      <c r="G6038"/>
      <c r="H6038"/>
      <c r="I6038"/>
      <c r="J6038"/>
      <c r="K6038"/>
      <c r="L6038"/>
      <c r="M6038"/>
      <c r="N6038"/>
      <c r="O6038"/>
      <c r="P6038"/>
      <c r="Q6038"/>
      <c r="R6038"/>
      <c r="S6038"/>
      <c r="T6038"/>
    </row>
    <row r="6039" spans="1:20" x14ac:dyDescent="0.25">
      <c r="A6039"/>
      <c r="B6039"/>
      <c r="C6039"/>
      <c r="D6039"/>
      <c r="E6039"/>
      <c r="F6039"/>
      <c r="G6039"/>
      <c r="H6039"/>
      <c r="I6039"/>
      <c r="J6039"/>
      <c r="K6039"/>
      <c r="L6039"/>
      <c r="M6039"/>
      <c r="N6039"/>
      <c r="O6039"/>
      <c r="P6039"/>
      <c r="Q6039"/>
      <c r="R6039"/>
      <c r="S6039"/>
      <c r="T6039"/>
    </row>
    <row r="6040" spans="1:20" x14ac:dyDescent="0.25">
      <c r="A6040"/>
      <c r="B6040"/>
      <c r="C6040"/>
      <c r="D6040"/>
      <c r="E6040"/>
      <c r="F6040"/>
      <c r="G6040"/>
      <c r="H6040"/>
      <c r="I6040"/>
      <c r="J6040"/>
      <c r="K6040"/>
      <c r="L6040"/>
      <c r="M6040"/>
      <c r="N6040"/>
      <c r="O6040"/>
      <c r="P6040"/>
      <c r="Q6040"/>
      <c r="R6040"/>
      <c r="S6040"/>
      <c r="T6040"/>
    </row>
    <row r="6041" spans="1:20" x14ac:dyDescent="0.25">
      <c r="A6041"/>
      <c r="B6041"/>
      <c r="C6041"/>
      <c r="D6041"/>
      <c r="E6041"/>
      <c r="F6041"/>
      <c r="G6041"/>
      <c r="H6041"/>
      <c r="I6041"/>
      <c r="J6041"/>
      <c r="K6041"/>
      <c r="L6041"/>
      <c r="M6041"/>
      <c r="N6041"/>
      <c r="O6041"/>
      <c r="P6041"/>
      <c r="Q6041"/>
      <c r="R6041"/>
      <c r="S6041"/>
      <c r="T6041"/>
    </row>
    <row r="6042" spans="1:20" x14ac:dyDescent="0.25">
      <c r="A6042"/>
      <c r="B6042"/>
      <c r="C6042"/>
      <c r="D6042"/>
      <c r="E6042"/>
      <c r="F6042"/>
      <c r="G6042"/>
      <c r="H6042"/>
      <c r="I6042"/>
      <c r="J6042"/>
      <c r="K6042"/>
      <c r="L6042"/>
      <c r="M6042"/>
      <c r="N6042"/>
      <c r="O6042"/>
      <c r="P6042"/>
      <c r="Q6042"/>
      <c r="R6042"/>
      <c r="S6042"/>
      <c r="T6042"/>
    </row>
    <row r="6043" spans="1:20" x14ac:dyDescent="0.25">
      <c r="A6043"/>
      <c r="B6043"/>
      <c r="C6043"/>
      <c r="D6043"/>
      <c r="E6043"/>
      <c r="F6043"/>
      <c r="G6043"/>
      <c r="H6043"/>
      <c r="I6043"/>
      <c r="J6043"/>
      <c r="K6043"/>
      <c r="L6043"/>
      <c r="M6043"/>
      <c r="N6043"/>
      <c r="O6043"/>
      <c r="P6043"/>
      <c r="Q6043"/>
      <c r="R6043"/>
      <c r="S6043"/>
      <c r="T6043"/>
    </row>
    <row r="6044" spans="1:20" x14ac:dyDescent="0.25">
      <c r="A6044"/>
      <c r="B6044"/>
      <c r="C6044"/>
      <c r="D6044"/>
      <c r="E6044"/>
      <c r="F6044"/>
      <c r="G6044"/>
      <c r="H6044"/>
      <c r="I6044"/>
      <c r="J6044"/>
      <c r="K6044"/>
      <c r="L6044"/>
      <c r="M6044"/>
      <c r="N6044"/>
      <c r="O6044"/>
      <c r="P6044"/>
      <c r="Q6044"/>
      <c r="R6044"/>
      <c r="S6044"/>
      <c r="T6044"/>
    </row>
    <row r="6045" spans="1:20" x14ac:dyDescent="0.25">
      <c r="A6045"/>
      <c r="B6045"/>
      <c r="C6045"/>
      <c r="D6045"/>
      <c r="E6045"/>
      <c r="F6045"/>
      <c r="G6045"/>
      <c r="H6045"/>
      <c r="I6045"/>
      <c r="J6045"/>
      <c r="K6045"/>
      <c r="L6045"/>
      <c r="M6045"/>
      <c r="N6045"/>
      <c r="O6045"/>
      <c r="P6045"/>
      <c r="Q6045"/>
      <c r="R6045"/>
      <c r="S6045"/>
      <c r="T6045"/>
    </row>
    <row r="6046" spans="1:20" x14ac:dyDescent="0.25">
      <c r="A6046"/>
      <c r="B6046"/>
      <c r="C6046"/>
      <c r="D6046"/>
      <c r="E6046"/>
      <c r="F6046"/>
      <c r="G6046"/>
      <c r="H6046"/>
      <c r="I6046"/>
      <c r="J6046"/>
      <c r="K6046"/>
      <c r="L6046"/>
      <c r="M6046"/>
      <c r="N6046"/>
      <c r="O6046"/>
      <c r="P6046"/>
      <c r="Q6046"/>
      <c r="R6046"/>
      <c r="S6046"/>
      <c r="T6046"/>
    </row>
    <row r="6047" spans="1:20" x14ac:dyDescent="0.25">
      <c r="A6047"/>
      <c r="B6047"/>
      <c r="C6047"/>
      <c r="D6047"/>
      <c r="E6047"/>
      <c r="F6047"/>
      <c r="G6047"/>
      <c r="H6047"/>
      <c r="I6047"/>
      <c r="J6047"/>
      <c r="K6047"/>
      <c r="L6047"/>
      <c r="M6047"/>
      <c r="N6047"/>
      <c r="O6047"/>
      <c r="P6047"/>
      <c r="Q6047"/>
      <c r="R6047"/>
      <c r="S6047"/>
      <c r="T6047"/>
    </row>
    <row r="6048" spans="1:20" x14ac:dyDescent="0.25">
      <c r="A6048"/>
      <c r="B6048"/>
      <c r="C6048"/>
      <c r="D6048"/>
      <c r="E6048"/>
      <c r="F6048"/>
      <c r="G6048"/>
      <c r="H6048"/>
      <c r="I6048"/>
      <c r="J6048"/>
      <c r="K6048"/>
      <c r="L6048"/>
      <c r="M6048"/>
      <c r="N6048"/>
      <c r="O6048"/>
      <c r="P6048"/>
      <c r="Q6048"/>
      <c r="R6048"/>
      <c r="S6048"/>
      <c r="T6048"/>
    </row>
    <row r="6049" spans="1:20" x14ac:dyDescent="0.25">
      <c r="A6049"/>
      <c r="B6049"/>
      <c r="C6049"/>
      <c r="D6049"/>
      <c r="E6049"/>
      <c r="F6049"/>
      <c r="G6049"/>
      <c r="H6049"/>
      <c r="I6049"/>
      <c r="J6049"/>
      <c r="K6049"/>
      <c r="L6049"/>
      <c r="M6049"/>
      <c r="N6049"/>
      <c r="O6049"/>
      <c r="P6049"/>
      <c r="Q6049"/>
      <c r="R6049"/>
      <c r="S6049"/>
      <c r="T6049"/>
    </row>
    <row r="6050" spans="1:20" x14ac:dyDescent="0.25">
      <c r="A6050"/>
      <c r="B6050"/>
      <c r="C6050"/>
      <c r="D6050"/>
      <c r="E6050"/>
      <c r="F6050"/>
      <c r="G6050"/>
      <c r="H6050"/>
      <c r="I6050"/>
      <c r="J6050"/>
      <c r="K6050"/>
      <c r="L6050"/>
      <c r="M6050"/>
      <c r="N6050"/>
      <c r="O6050"/>
      <c r="P6050"/>
      <c r="Q6050"/>
      <c r="R6050"/>
      <c r="S6050"/>
      <c r="T6050"/>
    </row>
    <row r="6051" spans="1:20" x14ac:dyDescent="0.25">
      <c r="A6051"/>
      <c r="B6051"/>
      <c r="C6051"/>
      <c r="D6051"/>
      <c r="E6051"/>
      <c r="F6051"/>
      <c r="G6051"/>
      <c r="H6051"/>
      <c r="I6051"/>
      <c r="J6051"/>
      <c r="K6051"/>
      <c r="L6051"/>
      <c r="M6051"/>
      <c r="N6051"/>
      <c r="O6051"/>
      <c r="P6051"/>
      <c r="Q6051"/>
      <c r="R6051"/>
      <c r="S6051"/>
      <c r="T6051"/>
    </row>
    <row r="6052" spans="1:20" x14ac:dyDescent="0.25">
      <c r="A6052"/>
      <c r="B6052"/>
      <c r="C6052"/>
      <c r="D6052"/>
      <c r="E6052"/>
      <c r="F6052"/>
      <c r="G6052"/>
      <c r="H6052"/>
      <c r="I6052"/>
      <c r="J6052"/>
      <c r="K6052"/>
      <c r="L6052"/>
      <c r="M6052"/>
      <c r="N6052"/>
      <c r="O6052"/>
      <c r="P6052"/>
      <c r="Q6052"/>
      <c r="R6052"/>
      <c r="S6052"/>
      <c r="T6052"/>
    </row>
    <row r="6053" spans="1:20" x14ac:dyDescent="0.25">
      <c r="A6053"/>
      <c r="B6053"/>
      <c r="C6053"/>
      <c r="D6053"/>
      <c r="E6053"/>
      <c r="F6053"/>
      <c r="G6053"/>
      <c r="H6053"/>
      <c r="I6053"/>
      <c r="J6053"/>
      <c r="K6053"/>
      <c r="L6053"/>
      <c r="M6053"/>
      <c r="N6053"/>
      <c r="O6053"/>
      <c r="P6053"/>
      <c r="Q6053"/>
      <c r="R6053"/>
      <c r="S6053"/>
      <c r="T6053"/>
    </row>
    <row r="6054" spans="1:20" x14ac:dyDescent="0.25">
      <c r="A6054"/>
      <c r="B6054"/>
      <c r="C6054"/>
      <c r="D6054"/>
      <c r="E6054"/>
      <c r="F6054"/>
      <c r="G6054"/>
      <c r="H6054"/>
      <c r="I6054"/>
      <c r="J6054"/>
      <c r="K6054"/>
      <c r="L6054"/>
      <c r="M6054"/>
      <c r="N6054"/>
      <c r="O6054"/>
      <c r="P6054"/>
      <c r="Q6054"/>
      <c r="R6054"/>
      <c r="S6054"/>
      <c r="T6054"/>
    </row>
    <row r="6055" spans="1:20" x14ac:dyDescent="0.25">
      <c r="A6055"/>
      <c r="B6055"/>
      <c r="C6055"/>
      <c r="D6055"/>
      <c r="E6055"/>
      <c r="F6055"/>
      <c r="G6055"/>
      <c r="H6055"/>
      <c r="I6055"/>
      <c r="J6055"/>
      <c r="K6055"/>
      <c r="L6055"/>
      <c r="M6055"/>
      <c r="N6055"/>
      <c r="O6055"/>
      <c r="P6055"/>
      <c r="Q6055"/>
      <c r="R6055"/>
      <c r="S6055"/>
      <c r="T6055"/>
    </row>
    <row r="6056" spans="1:20" x14ac:dyDescent="0.25">
      <c r="A6056"/>
      <c r="B6056"/>
      <c r="C6056"/>
      <c r="D6056"/>
      <c r="E6056"/>
      <c r="F6056"/>
      <c r="G6056"/>
      <c r="H6056"/>
      <c r="I6056"/>
      <c r="J6056"/>
      <c r="K6056"/>
      <c r="L6056"/>
      <c r="M6056"/>
      <c r="N6056"/>
      <c r="O6056"/>
      <c r="P6056"/>
      <c r="Q6056"/>
      <c r="R6056"/>
      <c r="S6056"/>
      <c r="T6056"/>
    </row>
    <row r="6057" spans="1:20" x14ac:dyDescent="0.25">
      <c r="A6057"/>
      <c r="B6057"/>
      <c r="C6057"/>
      <c r="D6057"/>
      <c r="E6057"/>
      <c r="F6057"/>
      <c r="G6057"/>
      <c r="H6057"/>
      <c r="I6057"/>
      <c r="J6057"/>
      <c r="K6057"/>
      <c r="L6057"/>
      <c r="M6057"/>
      <c r="N6057"/>
      <c r="O6057"/>
      <c r="P6057"/>
      <c r="Q6057"/>
      <c r="R6057"/>
      <c r="S6057"/>
      <c r="T6057"/>
    </row>
    <row r="6058" spans="1:20" x14ac:dyDescent="0.25">
      <c r="A6058"/>
      <c r="B6058"/>
      <c r="C6058"/>
      <c r="D6058"/>
      <c r="E6058"/>
      <c r="F6058"/>
      <c r="G6058"/>
      <c r="H6058"/>
      <c r="I6058"/>
      <c r="J6058"/>
      <c r="K6058"/>
      <c r="L6058"/>
      <c r="M6058"/>
      <c r="N6058"/>
      <c r="O6058"/>
      <c r="P6058"/>
      <c r="Q6058"/>
      <c r="R6058"/>
      <c r="S6058"/>
      <c r="T6058"/>
    </row>
    <row r="6059" spans="1:20" x14ac:dyDescent="0.25">
      <c r="A6059"/>
      <c r="B6059"/>
      <c r="C6059"/>
      <c r="D6059"/>
      <c r="E6059"/>
      <c r="F6059"/>
      <c r="G6059"/>
      <c r="H6059"/>
      <c r="I6059"/>
      <c r="J6059"/>
      <c r="K6059"/>
      <c r="L6059"/>
      <c r="M6059"/>
      <c r="N6059"/>
      <c r="O6059"/>
      <c r="P6059"/>
      <c r="Q6059"/>
      <c r="R6059"/>
      <c r="S6059"/>
      <c r="T6059"/>
    </row>
    <row r="6060" spans="1:20" x14ac:dyDescent="0.25">
      <c r="A6060"/>
      <c r="B6060"/>
      <c r="C6060"/>
      <c r="D6060"/>
      <c r="E6060"/>
      <c r="F6060"/>
      <c r="G6060"/>
      <c r="H6060"/>
      <c r="I6060"/>
      <c r="J6060"/>
      <c r="K6060"/>
      <c r="L6060"/>
      <c r="M6060"/>
      <c r="N6060"/>
      <c r="O6060"/>
      <c r="P6060"/>
      <c r="Q6060"/>
      <c r="R6060"/>
      <c r="S6060"/>
      <c r="T6060"/>
    </row>
    <row r="6061" spans="1:20" x14ac:dyDescent="0.25">
      <c r="A6061"/>
      <c r="B6061"/>
      <c r="C6061"/>
      <c r="D6061"/>
      <c r="E6061"/>
      <c r="F6061"/>
      <c r="G6061"/>
      <c r="H6061"/>
      <c r="I6061"/>
      <c r="J6061"/>
      <c r="K6061"/>
      <c r="L6061"/>
      <c r="M6061"/>
      <c r="N6061"/>
      <c r="O6061"/>
      <c r="P6061"/>
      <c r="Q6061"/>
      <c r="R6061"/>
      <c r="S6061"/>
      <c r="T6061"/>
    </row>
    <row r="6062" spans="1:20" x14ac:dyDescent="0.25">
      <c r="A6062"/>
      <c r="B6062"/>
      <c r="C6062"/>
      <c r="D6062"/>
      <c r="E6062"/>
      <c r="F6062"/>
      <c r="G6062"/>
      <c r="H6062"/>
      <c r="I6062"/>
      <c r="J6062"/>
      <c r="K6062"/>
      <c r="L6062"/>
      <c r="M6062"/>
      <c r="N6062"/>
      <c r="O6062"/>
      <c r="P6062"/>
      <c r="Q6062"/>
      <c r="R6062"/>
      <c r="S6062"/>
      <c r="T6062"/>
    </row>
    <row r="6063" spans="1:20" x14ac:dyDescent="0.25">
      <c r="A6063"/>
      <c r="B6063"/>
      <c r="C6063"/>
      <c r="D6063"/>
      <c r="E6063"/>
      <c r="F6063"/>
      <c r="G6063"/>
      <c r="H6063"/>
      <c r="I6063"/>
      <c r="J6063"/>
      <c r="K6063"/>
      <c r="L6063"/>
      <c r="M6063"/>
      <c r="N6063"/>
      <c r="O6063"/>
      <c r="P6063"/>
      <c r="Q6063"/>
      <c r="R6063"/>
      <c r="S6063"/>
      <c r="T6063"/>
    </row>
    <row r="6064" spans="1:20" x14ac:dyDescent="0.25">
      <c r="A6064"/>
      <c r="B6064"/>
      <c r="C6064"/>
      <c r="D6064"/>
      <c r="E6064"/>
      <c r="F6064"/>
      <c r="G6064"/>
      <c r="H6064"/>
      <c r="I6064"/>
      <c r="J6064"/>
      <c r="K6064"/>
      <c r="L6064"/>
      <c r="M6064"/>
      <c r="N6064"/>
      <c r="O6064"/>
      <c r="P6064"/>
      <c r="Q6064"/>
      <c r="R6064"/>
      <c r="S6064"/>
      <c r="T6064"/>
    </row>
    <row r="6065" spans="1:20" x14ac:dyDescent="0.25">
      <c r="A6065"/>
      <c r="B6065"/>
      <c r="C6065"/>
      <c r="D6065"/>
      <c r="E6065"/>
      <c r="F6065"/>
      <c r="G6065"/>
      <c r="H6065"/>
      <c r="I6065"/>
      <c r="J6065"/>
      <c r="K6065"/>
      <c r="L6065"/>
      <c r="M6065"/>
      <c r="N6065"/>
      <c r="O6065"/>
      <c r="P6065"/>
      <c r="Q6065"/>
      <c r="R6065"/>
      <c r="S6065"/>
      <c r="T6065"/>
    </row>
    <row r="6066" spans="1:20" x14ac:dyDescent="0.25">
      <c r="A6066"/>
      <c r="B6066"/>
      <c r="C6066"/>
      <c r="D6066"/>
      <c r="E6066"/>
      <c r="F6066"/>
      <c r="G6066"/>
      <c r="H6066"/>
      <c r="I6066"/>
      <c r="J6066"/>
      <c r="K6066"/>
      <c r="L6066"/>
      <c r="M6066"/>
      <c r="N6066"/>
      <c r="O6066"/>
      <c r="P6066"/>
      <c r="Q6066"/>
      <c r="R6066"/>
      <c r="S6066"/>
      <c r="T6066"/>
    </row>
    <row r="6067" spans="1:20" x14ac:dyDescent="0.25">
      <c r="A6067"/>
      <c r="B6067"/>
      <c r="C6067"/>
      <c r="D6067"/>
      <c r="E6067"/>
      <c r="F6067"/>
      <c r="G6067"/>
      <c r="H6067"/>
      <c r="I6067"/>
      <c r="J6067"/>
      <c r="K6067"/>
      <c r="L6067"/>
      <c r="M6067"/>
      <c r="N6067"/>
      <c r="O6067"/>
      <c r="P6067"/>
      <c r="Q6067"/>
      <c r="R6067"/>
      <c r="S6067"/>
      <c r="T6067"/>
    </row>
    <row r="6068" spans="1:20" x14ac:dyDescent="0.25">
      <c r="A6068"/>
      <c r="B6068"/>
      <c r="C6068"/>
      <c r="D6068"/>
      <c r="E6068"/>
      <c r="F6068"/>
      <c r="G6068"/>
      <c r="H6068"/>
      <c r="I6068"/>
      <c r="J6068"/>
      <c r="K6068"/>
      <c r="L6068"/>
      <c r="M6068"/>
      <c r="N6068"/>
      <c r="O6068"/>
      <c r="P6068"/>
      <c r="Q6068"/>
      <c r="R6068"/>
      <c r="S6068"/>
      <c r="T6068"/>
    </row>
    <row r="6069" spans="1:20" x14ac:dyDescent="0.25">
      <c r="A6069"/>
      <c r="B6069"/>
      <c r="C6069"/>
      <c r="D6069"/>
      <c r="E6069"/>
      <c r="F6069"/>
      <c r="G6069"/>
      <c r="H6069"/>
      <c r="I6069"/>
      <c r="J6069"/>
      <c r="K6069"/>
      <c r="L6069"/>
      <c r="M6069"/>
      <c r="N6069"/>
      <c r="O6069"/>
      <c r="P6069"/>
      <c r="Q6069"/>
      <c r="R6069"/>
      <c r="S6069"/>
      <c r="T6069"/>
    </row>
    <row r="6070" spans="1:20" x14ac:dyDescent="0.25">
      <c r="A6070"/>
      <c r="B6070"/>
      <c r="C6070"/>
      <c r="D6070"/>
      <c r="E6070"/>
      <c r="F6070"/>
      <c r="G6070"/>
      <c r="H6070"/>
      <c r="I6070"/>
      <c r="J6070"/>
      <c r="K6070"/>
      <c r="L6070"/>
      <c r="M6070"/>
      <c r="N6070"/>
      <c r="O6070"/>
      <c r="P6070"/>
      <c r="Q6070"/>
      <c r="R6070"/>
      <c r="S6070"/>
      <c r="T6070"/>
    </row>
    <row r="6071" spans="1:20" x14ac:dyDescent="0.25">
      <c r="A6071"/>
      <c r="B6071"/>
      <c r="C6071"/>
      <c r="D6071"/>
      <c r="E6071"/>
      <c r="F6071"/>
      <c r="G6071"/>
      <c r="H6071"/>
      <c r="I6071"/>
      <c r="J6071"/>
      <c r="K6071"/>
      <c r="L6071"/>
      <c r="M6071"/>
      <c r="N6071"/>
      <c r="O6071"/>
      <c r="P6071"/>
      <c r="Q6071"/>
      <c r="R6071"/>
      <c r="S6071"/>
      <c r="T6071"/>
    </row>
    <row r="6072" spans="1:20" x14ac:dyDescent="0.25">
      <c r="A6072"/>
      <c r="B6072"/>
      <c r="C6072"/>
      <c r="D6072"/>
      <c r="E6072"/>
      <c r="F6072"/>
      <c r="G6072"/>
      <c r="H6072"/>
      <c r="I6072"/>
      <c r="J6072"/>
      <c r="K6072"/>
      <c r="L6072"/>
      <c r="M6072"/>
      <c r="N6072"/>
      <c r="O6072"/>
      <c r="P6072"/>
      <c r="Q6072"/>
      <c r="R6072"/>
      <c r="S6072"/>
      <c r="T6072"/>
    </row>
    <row r="6073" spans="1:20" x14ac:dyDescent="0.25">
      <c r="A6073"/>
      <c r="B6073"/>
      <c r="C6073"/>
      <c r="D6073"/>
      <c r="E6073"/>
      <c r="F6073"/>
      <c r="G6073"/>
      <c r="H6073"/>
      <c r="I6073"/>
      <c r="J6073"/>
      <c r="K6073"/>
      <c r="L6073"/>
      <c r="M6073"/>
      <c r="N6073"/>
      <c r="O6073"/>
      <c r="P6073"/>
      <c r="Q6073"/>
      <c r="R6073"/>
      <c r="S6073"/>
      <c r="T6073"/>
    </row>
    <row r="6074" spans="1:20" x14ac:dyDescent="0.25">
      <c r="A6074"/>
      <c r="B6074"/>
      <c r="C6074"/>
      <c r="D6074"/>
      <c r="E6074"/>
      <c r="F6074"/>
      <c r="G6074"/>
      <c r="H6074"/>
      <c r="I6074"/>
      <c r="J6074"/>
      <c r="K6074"/>
      <c r="L6074"/>
      <c r="M6074"/>
      <c r="N6074"/>
      <c r="O6074"/>
      <c r="P6074"/>
      <c r="Q6074"/>
      <c r="R6074"/>
      <c r="S6074"/>
      <c r="T6074"/>
    </row>
    <row r="6075" spans="1:20" x14ac:dyDescent="0.25">
      <c r="A6075"/>
      <c r="B6075"/>
      <c r="C6075"/>
      <c r="D6075"/>
      <c r="E6075"/>
      <c r="F6075"/>
      <c r="G6075"/>
      <c r="H6075"/>
      <c r="I6075"/>
      <c r="J6075"/>
      <c r="K6075"/>
      <c r="L6075"/>
      <c r="M6075"/>
      <c r="N6075"/>
      <c r="O6075"/>
      <c r="P6075"/>
      <c r="Q6075"/>
      <c r="R6075"/>
      <c r="S6075"/>
      <c r="T6075"/>
    </row>
    <row r="6076" spans="1:20" x14ac:dyDescent="0.25">
      <c r="A6076"/>
      <c r="B6076"/>
      <c r="C6076"/>
      <c r="D6076"/>
      <c r="E6076"/>
      <c r="F6076"/>
      <c r="G6076"/>
      <c r="H6076"/>
      <c r="I6076"/>
      <c r="J6076"/>
      <c r="K6076"/>
      <c r="L6076"/>
      <c r="M6076"/>
      <c r="N6076"/>
      <c r="O6076"/>
      <c r="P6076"/>
      <c r="Q6076"/>
      <c r="R6076"/>
      <c r="S6076"/>
      <c r="T6076"/>
    </row>
    <row r="6077" spans="1:20" x14ac:dyDescent="0.25">
      <c r="A6077"/>
      <c r="B6077"/>
      <c r="C6077"/>
      <c r="D6077"/>
      <c r="E6077"/>
      <c r="F6077"/>
      <c r="G6077"/>
      <c r="H6077"/>
      <c r="I6077"/>
      <c r="J6077"/>
      <c r="K6077"/>
      <c r="L6077"/>
      <c r="M6077"/>
      <c r="N6077"/>
      <c r="O6077"/>
      <c r="P6077"/>
      <c r="Q6077"/>
      <c r="R6077"/>
      <c r="S6077"/>
      <c r="T6077"/>
    </row>
    <row r="6078" spans="1:20" x14ac:dyDescent="0.25">
      <c r="A6078"/>
      <c r="B6078"/>
      <c r="C6078"/>
      <c r="D6078"/>
      <c r="E6078"/>
      <c r="F6078"/>
      <c r="G6078"/>
      <c r="H6078"/>
      <c r="I6078"/>
      <c r="J6078"/>
      <c r="K6078"/>
      <c r="L6078"/>
      <c r="M6078"/>
      <c r="N6078"/>
      <c r="O6078"/>
      <c r="P6078"/>
      <c r="Q6078"/>
      <c r="R6078"/>
      <c r="S6078"/>
      <c r="T6078"/>
    </row>
    <row r="6079" spans="1:20" x14ac:dyDescent="0.25">
      <c r="A6079"/>
      <c r="B6079"/>
      <c r="C6079"/>
      <c r="D6079"/>
      <c r="E6079"/>
      <c r="F6079"/>
      <c r="G6079"/>
      <c r="H6079"/>
      <c r="I6079"/>
      <c r="J6079"/>
      <c r="K6079"/>
      <c r="L6079"/>
      <c r="M6079"/>
      <c r="N6079"/>
      <c r="O6079"/>
      <c r="P6079"/>
      <c r="Q6079"/>
      <c r="R6079"/>
      <c r="S6079"/>
      <c r="T6079"/>
    </row>
    <row r="6080" spans="1:20" x14ac:dyDescent="0.25">
      <c r="A6080"/>
      <c r="B6080"/>
      <c r="C6080"/>
      <c r="D6080"/>
      <c r="E6080"/>
      <c r="F6080"/>
      <c r="G6080"/>
      <c r="H6080"/>
      <c r="I6080"/>
      <c r="J6080"/>
      <c r="K6080"/>
      <c r="L6080"/>
      <c r="M6080"/>
      <c r="N6080"/>
      <c r="O6080"/>
      <c r="P6080"/>
      <c r="Q6080"/>
      <c r="R6080"/>
      <c r="S6080"/>
      <c r="T6080"/>
    </row>
    <row r="6081" spans="1:20" x14ac:dyDescent="0.25">
      <c r="A6081"/>
      <c r="B6081"/>
      <c r="C6081"/>
      <c r="D6081"/>
      <c r="E6081"/>
      <c r="F6081"/>
      <c r="G6081"/>
      <c r="H6081"/>
      <c r="I6081"/>
      <c r="J6081"/>
      <c r="K6081"/>
      <c r="L6081"/>
      <c r="M6081"/>
      <c r="N6081"/>
      <c r="O6081"/>
      <c r="P6081"/>
      <c r="Q6081"/>
      <c r="R6081"/>
      <c r="S6081"/>
      <c r="T6081"/>
    </row>
    <row r="6082" spans="1:20" x14ac:dyDescent="0.25">
      <c r="A6082"/>
      <c r="B6082"/>
      <c r="C6082"/>
      <c r="D6082"/>
      <c r="E6082"/>
      <c r="F6082"/>
      <c r="G6082"/>
      <c r="H6082"/>
      <c r="I6082"/>
      <c r="J6082"/>
      <c r="K6082"/>
      <c r="L6082"/>
      <c r="M6082"/>
      <c r="N6082"/>
      <c r="O6082"/>
      <c r="P6082"/>
      <c r="Q6082"/>
      <c r="R6082"/>
      <c r="S6082"/>
      <c r="T6082"/>
    </row>
    <row r="6083" spans="1:20" x14ac:dyDescent="0.25">
      <c r="A6083"/>
      <c r="B6083"/>
      <c r="C6083"/>
      <c r="D6083"/>
      <c r="E6083"/>
      <c r="F6083"/>
      <c r="G6083"/>
      <c r="H6083"/>
      <c r="I6083"/>
      <c r="J6083"/>
      <c r="K6083"/>
      <c r="L6083"/>
      <c r="M6083"/>
      <c r="N6083"/>
      <c r="O6083"/>
      <c r="P6083"/>
      <c r="Q6083"/>
      <c r="R6083"/>
      <c r="S6083"/>
      <c r="T6083"/>
    </row>
    <row r="6084" spans="1:20" x14ac:dyDescent="0.25">
      <c r="A6084"/>
      <c r="B6084"/>
      <c r="C6084"/>
      <c r="D6084"/>
      <c r="E6084"/>
      <c r="F6084"/>
      <c r="G6084"/>
      <c r="H6084"/>
      <c r="I6084"/>
      <c r="J6084"/>
      <c r="K6084"/>
      <c r="L6084"/>
      <c r="M6084"/>
      <c r="N6084"/>
      <c r="O6084"/>
      <c r="P6084"/>
      <c r="Q6084"/>
      <c r="R6084"/>
      <c r="S6084"/>
      <c r="T6084"/>
    </row>
    <row r="6085" spans="1:20" x14ac:dyDescent="0.25">
      <c r="A6085"/>
      <c r="B6085"/>
      <c r="C6085"/>
      <c r="D6085"/>
      <c r="E6085"/>
      <c r="F6085"/>
      <c r="G6085"/>
      <c r="H6085"/>
      <c r="I6085"/>
      <c r="J6085"/>
      <c r="K6085"/>
      <c r="L6085"/>
      <c r="M6085"/>
      <c r="N6085"/>
      <c r="O6085"/>
      <c r="P6085"/>
      <c r="Q6085"/>
      <c r="R6085"/>
      <c r="S6085"/>
      <c r="T6085"/>
    </row>
    <row r="6086" spans="1:20" x14ac:dyDescent="0.25">
      <c r="A6086"/>
      <c r="B6086"/>
      <c r="C6086"/>
      <c r="D6086"/>
      <c r="E6086"/>
      <c r="F6086"/>
      <c r="G6086"/>
      <c r="H6086"/>
      <c r="I6086"/>
      <c r="J6086"/>
      <c r="K6086"/>
      <c r="L6086"/>
      <c r="M6086"/>
      <c r="N6086"/>
      <c r="O6086"/>
      <c r="P6086"/>
      <c r="Q6086"/>
      <c r="R6086"/>
      <c r="S6086"/>
      <c r="T6086"/>
    </row>
    <row r="6087" spans="1:20" x14ac:dyDescent="0.25">
      <c r="A6087"/>
      <c r="B6087"/>
      <c r="C6087"/>
      <c r="D6087"/>
      <c r="E6087"/>
      <c r="F6087"/>
      <c r="G6087"/>
      <c r="H6087"/>
      <c r="I6087"/>
      <c r="J6087"/>
      <c r="K6087"/>
      <c r="L6087"/>
      <c r="M6087"/>
      <c r="N6087"/>
      <c r="O6087"/>
      <c r="P6087"/>
      <c r="Q6087"/>
      <c r="R6087"/>
      <c r="S6087"/>
      <c r="T6087"/>
    </row>
    <row r="6088" spans="1:20" x14ac:dyDescent="0.25">
      <c r="A6088"/>
      <c r="B6088"/>
      <c r="C6088"/>
      <c r="D6088"/>
      <c r="E6088"/>
      <c r="F6088"/>
      <c r="G6088"/>
      <c r="H6088"/>
      <c r="I6088"/>
      <c r="J6088"/>
      <c r="K6088"/>
      <c r="L6088"/>
      <c r="M6088"/>
      <c r="N6088"/>
      <c r="O6088"/>
      <c r="P6088"/>
      <c r="Q6088"/>
      <c r="R6088"/>
      <c r="S6088"/>
      <c r="T6088"/>
    </row>
    <row r="6089" spans="1:20" x14ac:dyDescent="0.25">
      <c r="A6089"/>
      <c r="B6089"/>
      <c r="C6089"/>
      <c r="D6089"/>
      <c r="E6089"/>
      <c r="F6089"/>
      <c r="G6089"/>
      <c r="H6089"/>
      <c r="I6089"/>
      <c r="J6089"/>
      <c r="K6089"/>
      <c r="L6089"/>
      <c r="M6089"/>
      <c r="N6089"/>
      <c r="O6089"/>
      <c r="P6089"/>
      <c r="Q6089"/>
      <c r="R6089"/>
      <c r="S6089"/>
      <c r="T6089"/>
    </row>
    <row r="6090" spans="1:20" x14ac:dyDescent="0.25">
      <c r="A6090"/>
      <c r="B6090"/>
      <c r="C6090"/>
      <c r="D6090"/>
      <c r="E6090"/>
      <c r="F6090"/>
      <c r="G6090"/>
      <c r="H6090"/>
      <c r="I6090"/>
      <c r="J6090"/>
      <c r="K6090"/>
      <c r="L6090"/>
      <c r="M6090"/>
      <c r="N6090"/>
      <c r="O6090"/>
      <c r="P6090"/>
      <c r="Q6090"/>
      <c r="R6090"/>
      <c r="S6090"/>
      <c r="T6090"/>
    </row>
    <row r="6091" spans="1:20" x14ac:dyDescent="0.25">
      <c r="A6091"/>
      <c r="B6091"/>
      <c r="C6091"/>
      <c r="D6091"/>
      <c r="E6091"/>
      <c r="F6091"/>
      <c r="G6091"/>
      <c r="H6091"/>
      <c r="I6091"/>
      <c r="J6091"/>
      <c r="K6091"/>
      <c r="L6091"/>
      <c r="M6091"/>
      <c r="N6091"/>
      <c r="O6091"/>
      <c r="P6091"/>
      <c r="Q6091"/>
      <c r="R6091"/>
      <c r="S6091"/>
      <c r="T6091"/>
    </row>
    <row r="6092" spans="1:20" x14ac:dyDescent="0.25">
      <c r="A6092"/>
      <c r="B6092"/>
      <c r="C6092"/>
      <c r="D6092"/>
      <c r="E6092"/>
      <c r="F6092"/>
      <c r="G6092"/>
      <c r="H6092"/>
      <c r="I6092"/>
      <c r="J6092"/>
      <c r="K6092"/>
      <c r="L6092"/>
      <c r="M6092"/>
      <c r="N6092"/>
      <c r="O6092"/>
      <c r="P6092"/>
      <c r="Q6092"/>
      <c r="R6092"/>
      <c r="S6092"/>
      <c r="T6092"/>
    </row>
    <row r="6093" spans="1:20" x14ac:dyDescent="0.25">
      <c r="A6093"/>
      <c r="B6093"/>
      <c r="C6093"/>
      <c r="D6093"/>
      <c r="E6093"/>
      <c r="F6093"/>
      <c r="G6093"/>
      <c r="H6093"/>
      <c r="I6093"/>
      <c r="J6093"/>
      <c r="K6093"/>
      <c r="L6093"/>
      <c r="M6093"/>
      <c r="N6093"/>
      <c r="O6093"/>
      <c r="P6093"/>
      <c r="Q6093"/>
      <c r="R6093"/>
      <c r="S6093"/>
      <c r="T6093"/>
    </row>
    <row r="6094" spans="1:20" x14ac:dyDescent="0.25">
      <c r="A6094"/>
      <c r="B6094"/>
      <c r="C6094"/>
      <c r="D6094"/>
      <c r="E6094"/>
      <c r="F6094"/>
      <c r="G6094"/>
      <c r="H6094"/>
      <c r="I6094"/>
      <c r="J6094"/>
      <c r="K6094"/>
      <c r="L6094"/>
      <c r="M6094"/>
      <c r="N6094"/>
      <c r="O6094"/>
      <c r="P6094"/>
      <c r="Q6094"/>
      <c r="R6094"/>
      <c r="S6094"/>
      <c r="T6094"/>
    </row>
    <row r="6095" spans="1:20" x14ac:dyDescent="0.25">
      <c r="A6095"/>
      <c r="B6095"/>
      <c r="C6095"/>
      <c r="D6095"/>
      <c r="E6095"/>
      <c r="F6095"/>
      <c r="G6095"/>
      <c r="H6095"/>
      <c r="I6095"/>
      <c r="J6095"/>
      <c r="K6095"/>
      <c r="L6095"/>
      <c r="M6095"/>
      <c r="N6095"/>
      <c r="O6095"/>
      <c r="P6095"/>
      <c r="Q6095"/>
      <c r="R6095"/>
      <c r="S6095"/>
      <c r="T6095"/>
    </row>
    <row r="6096" spans="1:20" x14ac:dyDescent="0.25">
      <c r="A6096"/>
      <c r="B6096"/>
      <c r="C6096"/>
      <c r="D6096"/>
      <c r="E6096"/>
      <c r="F6096"/>
      <c r="G6096"/>
      <c r="H6096"/>
      <c r="I6096"/>
      <c r="J6096"/>
      <c r="K6096"/>
      <c r="L6096"/>
      <c r="M6096"/>
      <c r="N6096"/>
      <c r="O6096"/>
      <c r="P6096"/>
      <c r="Q6096"/>
      <c r="R6096"/>
      <c r="S6096"/>
      <c r="T6096"/>
    </row>
    <row r="6097" spans="1:20" x14ac:dyDescent="0.25">
      <c r="A6097"/>
      <c r="B6097"/>
      <c r="C6097"/>
      <c r="D6097"/>
      <c r="E6097"/>
      <c r="F6097"/>
      <c r="G6097"/>
      <c r="H6097"/>
      <c r="I6097"/>
      <c r="J6097"/>
      <c r="K6097"/>
      <c r="L6097"/>
      <c r="M6097"/>
      <c r="N6097"/>
      <c r="O6097"/>
      <c r="P6097"/>
      <c r="Q6097"/>
      <c r="R6097"/>
      <c r="S6097"/>
      <c r="T6097"/>
    </row>
    <row r="6098" spans="1:20" x14ac:dyDescent="0.25">
      <c r="A6098"/>
      <c r="B6098"/>
      <c r="C6098"/>
      <c r="D6098"/>
      <c r="E6098"/>
      <c r="F6098"/>
      <c r="G6098"/>
      <c r="H6098"/>
      <c r="I6098"/>
      <c r="J6098"/>
      <c r="K6098"/>
      <c r="L6098"/>
      <c r="M6098"/>
      <c r="N6098"/>
      <c r="O6098"/>
      <c r="P6098"/>
      <c r="Q6098"/>
      <c r="R6098"/>
      <c r="S6098"/>
      <c r="T6098"/>
    </row>
    <row r="6099" spans="1:20" x14ac:dyDescent="0.25">
      <c r="A6099"/>
      <c r="B6099"/>
      <c r="C6099"/>
      <c r="D6099"/>
      <c r="E6099"/>
      <c r="F6099"/>
      <c r="G6099"/>
      <c r="H6099"/>
      <c r="I6099"/>
      <c r="J6099"/>
      <c r="K6099"/>
      <c r="L6099"/>
      <c r="M6099"/>
      <c r="N6099"/>
      <c r="O6099"/>
      <c r="P6099"/>
      <c r="Q6099"/>
      <c r="R6099"/>
      <c r="S6099"/>
      <c r="T6099"/>
    </row>
    <row r="6100" spans="1:20" x14ac:dyDescent="0.25">
      <c r="A6100"/>
      <c r="B6100"/>
      <c r="C6100"/>
      <c r="D6100"/>
      <c r="E6100"/>
      <c r="F6100"/>
      <c r="G6100"/>
      <c r="H6100"/>
      <c r="I6100"/>
      <c r="J6100"/>
      <c r="K6100"/>
      <c r="L6100"/>
      <c r="M6100"/>
      <c r="N6100"/>
      <c r="O6100"/>
      <c r="P6100"/>
      <c r="Q6100"/>
      <c r="R6100"/>
      <c r="S6100"/>
      <c r="T6100"/>
    </row>
    <row r="6101" spans="1:20" x14ac:dyDescent="0.25">
      <c r="A6101"/>
      <c r="B6101"/>
      <c r="C6101"/>
      <c r="D6101"/>
      <c r="E6101"/>
      <c r="F6101"/>
      <c r="G6101"/>
      <c r="H6101"/>
      <c r="I6101"/>
      <c r="J6101"/>
      <c r="K6101"/>
      <c r="L6101"/>
      <c r="M6101"/>
      <c r="N6101"/>
      <c r="O6101"/>
      <c r="P6101"/>
      <c r="Q6101"/>
      <c r="R6101"/>
      <c r="S6101"/>
      <c r="T6101"/>
    </row>
    <row r="6102" spans="1:20" x14ac:dyDescent="0.25">
      <c r="A6102"/>
      <c r="B6102"/>
      <c r="C6102"/>
      <c r="D6102"/>
      <c r="E6102"/>
      <c r="F6102"/>
      <c r="G6102"/>
      <c r="H6102"/>
      <c r="I6102"/>
      <c r="J6102"/>
      <c r="K6102"/>
      <c r="L6102"/>
      <c r="M6102"/>
      <c r="N6102"/>
      <c r="O6102"/>
      <c r="P6102"/>
      <c r="Q6102"/>
      <c r="R6102"/>
      <c r="S6102"/>
      <c r="T6102"/>
    </row>
    <row r="6103" spans="1:20" x14ac:dyDescent="0.25">
      <c r="A6103"/>
      <c r="B6103"/>
      <c r="C6103"/>
      <c r="D6103"/>
      <c r="E6103"/>
      <c r="F6103"/>
      <c r="G6103"/>
      <c r="H6103"/>
      <c r="I6103"/>
      <c r="J6103"/>
      <c r="K6103"/>
      <c r="L6103"/>
      <c r="M6103"/>
      <c r="N6103"/>
      <c r="O6103"/>
      <c r="P6103"/>
      <c r="Q6103"/>
      <c r="R6103"/>
      <c r="S6103"/>
      <c r="T6103"/>
    </row>
    <row r="6104" spans="1:20" x14ac:dyDescent="0.25">
      <c r="A6104"/>
      <c r="B6104"/>
      <c r="C6104"/>
      <c r="D6104"/>
      <c r="E6104"/>
      <c r="F6104"/>
      <c r="G6104"/>
      <c r="H6104"/>
      <c r="I6104"/>
      <c r="J6104"/>
      <c r="K6104"/>
      <c r="L6104"/>
      <c r="M6104"/>
      <c r="N6104"/>
      <c r="O6104"/>
      <c r="P6104"/>
      <c r="Q6104"/>
      <c r="R6104"/>
      <c r="S6104"/>
      <c r="T6104"/>
    </row>
    <row r="6105" spans="1:20" x14ac:dyDescent="0.25">
      <c r="A6105"/>
      <c r="B6105"/>
      <c r="C6105"/>
      <c r="D6105"/>
      <c r="E6105"/>
      <c r="F6105"/>
      <c r="G6105"/>
      <c r="H6105"/>
      <c r="I6105"/>
      <c r="J6105"/>
      <c r="K6105"/>
      <c r="L6105"/>
      <c r="M6105"/>
      <c r="N6105"/>
      <c r="O6105"/>
      <c r="P6105"/>
      <c r="Q6105"/>
      <c r="R6105"/>
      <c r="S6105"/>
      <c r="T6105"/>
    </row>
    <row r="6106" spans="1:20" x14ac:dyDescent="0.25">
      <c r="A6106"/>
      <c r="B6106"/>
      <c r="C6106"/>
      <c r="D6106"/>
      <c r="E6106"/>
      <c r="F6106"/>
      <c r="G6106"/>
      <c r="H6106"/>
      <c r="I6106"/>
      <c r="J6106"/>
      <c r="K6106"/>
      <c r="L6106"/>
      <c r="M6106"/>
      <c r="N6106"/>
      <c r="O6106"/>
      <c r="P6106"/>
      <c r="Q6106"/>
      <c r="R6106"/>
      <c r="S6106"/>
      <c r="T6106"/>
    </row>
    <row r="6107" spans="1:20" x14ac:dyDescent="0.25">
      <c r="A6107"/>
      <c r="B6107"/>
      <c r="C6107"/>
      <c r="D6107"/>
      <c r="E6107"/>
      <c r="F6107"/>
      <c r="G6107"/>
      <c r="H6107"/>
      <c r="I6107"/>
      <c r="J6107"/>
      <c r="K6107"/>
      <c r="L6107"/>
      <c r="M6107"/>
      <c r="N6107"/>
      <c r="O6107"/>
      <c r="P6107"/>
      <c r="Q6107"/>
      <c r="R6107"/>
      <c r="S6107"/>
      <c r="T6107"/>
    </row>
    <row r="6108" spans="1:20" x14ac:dyDescent="0.25">
      <c r="A6108"/>
      <c r="B6108"/>
      <c r="C6108"/>
      <c r="D6108"/>
      <c r="E6108"/>
      <c r="F6108"/>
      <c r="G6108"/>
      <c r="H6108"/>
      <c r="I6108"/>
      <c r="J6108"/>
      <c r="K6108"/>
      <c r="L6108"/>
      <c r="M6108"/>
      <c r="N6108"/>
      <c r="O6108"/>
      <c r="P6108"/>
      <c r="Q6108"/>
      <c r="R6108"/>
      <c r="S6108"/>
      <c r="T6108"/>
    </row>
    <row r="6109" spans="1:20" x14ac:dyDescent="0.25">
      <c r="A6109"/>
      <c r="B6109"/>
      <c r="C6109"/>
      <c r="D6109"/>
      <c r="E6109"/>
      <c r="F6109"/>
      <c r="G6109"/>
      <c r="H6109"/>
      <c r="I6109"/>
      <c r="J6109"/>
      <c r="K6109"/>
      <c r="L6109"/>
      <c r="M6109"/>
      <c r="N6109"/>
      <c r="O6109"/>
      <c r="P6109"/>
      <c r="Q6109"/>
      <c r="R6109"/>
      <c r="S6109"/>
      <c r="T6109"/>
    </row>
    <row r="6110" spans="1:20" x14ac:dyDescent="0.25">
      <c r="A6110"/>
      <c r="B6110"/>
      <c r="C6110"/>
      <c r="D6110"/>
      <c r="E6110"/>
      <c r="F6110"/>
      <c r="G6110"/>
      <c r="H6110"/>
      <c r="I6110"/>
      <c r="J6110"/>
      <c r="K6110"/>
      <c r="L6110"/>
      <c r="M6110"/>
      <c r="N6110"/>
      <c r="O6110"/>
      <c r="P6110"/>
      <c r="Q6110"/>
      <c r="R6110"/>
      <c r="S6110"/>
      <c r="T6110"/>
    </row>
    <row r="6111" spans="1:20" x14ac:dyDescent="0.25">
      <c r="A6111"/>
      <c r="B6111"/>
      <c r="C6111"/>
      <c r="D6111"/>
      <c r="E6111"/>
      <c r="F6111"/>
      <c r="G6111"/>
      <c r="H6111"/>
      <c r="I6111"/>
      <c r="J6111"/>
      <c r="K6111"/>
      <c r="L6111"/>
      <c r="M6111"/>
      <c r="N6111"/>
      <c r="O6111"/>
      <c r="P6111"/>
      <c r="Q6111"/>
      <c r="R6111"/>
      <c r="S6111"/>
      <c r="T6111"/>
    </row>
    <row r="6112" spans="1:20" x14ac:dyDescent="0.25">
      <c r="A6112"/>
      <c r="B6112"/>
      <c r="C6112"/>
      <c r="D6112"/>
      <c r="E6112"/>
      <c r="F6112"/>
      <c r="G6112"/>
      <c r="H6112"/>
      <c r="I6112"/>
      <c r="J6112"/>
      <c r="K6112"/>
      <c r="L6112"/>
      <c r="M6112"/>
      <c r="N6112"/>
      <c r="O6112"/>
      <c r="P6112"/>
      <c r="Q6112"/>
      <c r="R6112"/>
      <c r="S6112"/>
      <c r="T6112"/>
    </row>
    <row r="6113" spans="1:20" x14ac:dyDescent="0.25">
      <c r="A6113"/>
      <c r="B6113"/>
      <c r="C6113"/>
      <c r="D6113"/>
      <c r="E6113"/>
      <c r="F6113"/>
      <c r="G6113"/>
      <c r="H6113"/>
      <c r="I6113"/>
      <c r="J6113"/>
      <c r="K6113"/>
      <c r="L6113"/>
      <c r="M6113"/>
      <c r="N6113"/>
      <c r="O6113"/>
      <c r="P6113"/>
      <c r="Q6113"/>
      <c r="R6113"/>
      <c r="S6113"/>
      <c r="T6113"/>
    </row>
    <row r="6114" spans="1:20" x14ac:dyDescent="0.25">
      <c r="A6114"/>
      <c r="B6114"/>
      <c r="C6114"/>
      <c r="D6114"/>
      <c r="E6114"/>
      <c r="F6114"/>
      <c r="G6114"/>
      <c r="H6114"/>
      <c r="I6114"/>
      <c r="J6114"/>
      <c r="K6114"/>
      <c r="L6114"/>
      <c r="M6114"/>
      <c r="N6114"/>
      <c r="O6114"/>
      <c r="P6114"/>
      <c r="Q6114"/>
      <c r="R6114"/>
      <c r="S6114"/>
      <c r="T6114"/>
    </row>
    <row r="6115" spans="1:20" x14ac:dyDescent="0.25">
      <c r="A6115"/>
      <c r="B6115"/>
      <c r="C6115"/>
      <c r="D6115"/>
      <c r="E6115"/>
      <c r="F6115"/>
      <c r="G6115"/>
      <c r="H6115"/>
      <c r="I6115"/>
      <c r="J6115"/>
      <c r="K6115"/>
      <c r="L6115"/>
      <c r="M6115"/>
      <c r="N6115"/>
      <c r="O6115"/>
      <c r="P6115"/>
      <c r="Q6115"/>
      <c r="R6115"/>
      <c r="S6115"/>
      <c r="T6115"/>
    </row>
    <row r="6116" spans="1:20" x14ac:dyDescent="0.25">
      <c r="A6116"/>
      <c r="B6116"/>
      <c r="C6116"/>
      <c r="D6116"/>
      <c r="E6116"/>
      <c r="F6116"/>
      <c r="G6116"/>
      <c r="H6116"/>
      <c r="I6116"/>
      <c r="J6116"/>
      <c r="K6116"/>
      <c r="L6116"/>
      <c r="M6116"/>
      <c r="N6116"/>
      <c r="O6116"/>
      <c r="P6116"/>
      <c r="Q6116"/>
      <c r="R6116"/>
      <c r="S6116"/>
      <c r="T6116"/>
    </row>
    <row r="6117" spans="1:20" x14ac:dyDescent="0.25">
      <c r="A6117"/>
      <c r="B6117"/>
      <c r="C6117"/>
      <c r="D6117"/>
      <c r="E6117"/>
      <c r="F6117"/>
      <c r="G6117"/>
      <c r="H6117"/>
      <c r="I6117"/>
      <c r="J6117"/>
      <c r="K6117"/>
      <c r="L6117"/>
      <c r="M6117"/>
      <c r="N6117"/>
      <c r="O6117"/>
      <c r="P6117"/>
      <c r="Q6117"/>
      <c r="R6117"/>
      <c r="S6117"/>
      <c r="T6117"/>
    </row>
    <row r="6118" spans="1:20" x14ac:dyDescent="0.25">
      <c r="A6118"/>
      <c r="B6118"/>
      <c r="C6118"/>
      <c r="D6118"/>
      <c r="E6118"/>
      <c r="F6118"/>
      <c r="G6118"/>
      <c r="H6118"/>
      <c r="I6118"/>
      <c r="J6118"/>
      <c r="K6118"/>
      <c r="L6118"/>
      <c r="M6118"/>
      <c r="N6118"/>
      <c r="O6118"/>
      <c r="P6118"/>
      <c r="Q6118"/>
      <c r="R6118"/>
      <c r="S6118"/>
      <c r="T6118"/>
    </row>
    <row r="6119" spans="1:20" x14ac:dyDescent="0.25">
      <c r="A6119"/>
      <c r="B6119"/>
      <c r="C6119"/>
      <c r="D6119"/>
      <c r="E6119"/>
      <c r="F6119"/>
      <c r="G6119"/>
      <c r="H6119"/>
      <c r="I6119"/>
      <c r="J6119"/>
      <c r="K6119"/>
      <c r="L6119"/>
      <c r="M6119"/>
      <c r="N6119"/>
      <c r="O6119"/>
      <c r="P6119"/>
      <c r="Q6119"/>
      <c r="R6119"/>
      <c r="S6119"/>
      <c r="T6119"/>
    </row>
    <row r="6120" spans="1:20" x14ac:dyDescent="0.25">
      <c r="A6120"/>
      <c r="B6120"/>
      <c r="C6120"/>
      <c r="D6120"/>
      <c r="E6120"/>
      <c r="F6120"/>
      <c r="G6120"/>
      <c r="H6120"/>
      <c r="I6120"/>
      <c r="J6120"/>
      <c r="K6120"/>
      <c r="L6120"/>
      <c r="M6120"/>
      <c r="N6120"/>
      <c r="O6120"/>
      <c r="P6120"/>
      <c r="Q6120"/>
      <c r="R6120"/>
      <c r="S6120"/>
      <c r="T6120"/>
    </row>
    <row r="6121" spans="1:20" x14ac:dyDescent="0.25">
      <c r="A6121"/>
      <c r="B6121"/>
      <c r="C6121"/>
      <c r="D6121"/>
      <c r="E6121"/>
      <c r="F6121"/>
      <c r="G6121"/>
      <c r="H6121"/>
      <c r="I6121"/>
      <c r="J6121"/>
      <c r="K6121"/>
      <c r="L6121"/>
      <c r="M6121"/>
      <c r="N6121"/>
      <c r="O6121"/>
      <c r="P6121"/>
      <c r="Q6121"/>
      <c r="R6121"/>
      <c r="S6121"/>
      <c r="T6121"/>
    </row>
    <row r="6122" spans="1:20" x14ac:dyDescent="0.25">
      <c r="A6122"/>
      <c r="B6122"/>
      <c r="C6122"/>
      <c r="D6122"/>
      <c r="E6122"/>
      <c r="F6122"/>
      <c r="G6122"/>
      <c r="H6122"/>
      <c r="I6122"/>
      <c r="J6122"/>
      <c r="K6122"/>
      <c r="L6122"/>
      <c r="M6122"/>
      <c r="N6122"/>
      <c r="O6122"/>
      <c r="P6122"/>
      <c r="Q6122"/>
      <c r="R6122"/>
      <c r="S6122"/>
      <c r="T6122"/>
    </row>
    <row r="6123" spans="1:20" x14ac:dyDescent="0.25">
      <c r="A6123"/>
      <c r="B6123"/>
      <c r="C6123"/>
      <c r="D6123"/>
      <c r="E6123"/>
      <c r="F6123"/>
      <c r="G6123"/>
      <c r="H6123"/>
      <c r="I6123"/>
      <c r="J6123"/>
      <c r="K6123"/>
      <c r="L6123"/>
      <c r="M6123"/>
      <c r="N6123"/>
      <c r="O6123"/>
      <c r="P6123"/>
      <c r="Q6123"/>
      <c r="R6123"/>
      <c r="S6123"/>
      <c r="T6123"/>
    </row>
    <row r="6124" spans="1:20" x14ac:dyDescent="0.25">
      <c r="A6124"/>
      <c r="B6124"/>
      <c r="C6124"/>
      <c r="D6124"/>
      <c r="E6124"/>
      <c r="F6124"/>
      <c r="G6124"/>
      <c r="H6124"/>
      <c r="I6124"/>
      <c r="J6124"/>
      <c r="K6124"/>
      <c r="L6124"/>
      <c r="M6124"/>
      <c r="N6124"/>
      <c r="O6124"/>
      <c r="P6124"/>
      <c r="Q6124"/>
      <c r="R6124"/>
      <c r="S6124"/>
      <c r="T6124"/>
    </row>
    <row r="6125" spans="1:20" x14ac:dyDescent="0.25">
      <c r="A6125"/>
      <c r="B6125"/>
      <c r="C6125"/>
      <c r="D6125"/>
      <c r="E6125"/>
      <c r="F6125"/>
      <c r="G6125"/>
      <c r="H6125"/>
      <c r="I6125"/>
      <c r="J6125"/>
      <c r="K6125"/>
      <c r="L6125"/>
      <c r="M6125"/>
      <c r="N6125"/>
      <c r="O6125"/>
      <c r="P6125"/>
      <c r="Q6125"/>
      <c r="R6125"/>
      <c r="S6125"/>
      <c r="T6125"/>
    </row>
    <row r="6126" spans="1:20" x14ac:dyDescent="0.25">
      <c r="A6126"/>
      <c r="B6126"/>
      <c r="C6126"/>
      <c r="D6126"/>
      <c r="E6126"/>
      <c r="F6126"/>
      <c r="G6126"/>
      <c r="H6126"/>
      <c r="I6126"/>
      <c r="J6126"/>
      <c r="K6126"/>
      <c r="L6126"/>
      <c r="M6126"/>
      <c r="N6126"/>
      <c r="O6126"/>
      <c r="P6126"/>
      <c r="Q6126"/>
      <c r="R6126"/>
      <c r="S6126"/>
      <c r="T6126"/>
    </row>
    <row r="6127" spans="1:20" x14ac:dyDescent="0.25">
      <c r="A6127"/>
      <c r="B6127"/>
      <c r="C6127"/>
      <c r="D6127"/>
      <c r="E6127"/>
      <c r="F6127"/>
      <c r="G6127"/>
      <c r="H6127"/>
      <c r="I6127"/>
      <c r="J6127"/>
      <c r="K6127"/>
      <c r="L6127"/>
      <c r="M6127"/>
      <c r="N6127"/>
      <c r="O6127"/>
      <c r="P6127"/>
      <c r="Q6127"/>
      <c r="R6127"/>
      <c r="S6127"/>
      <c r="T6127"/>
    </row>
    <row r="6128" spans="1:20" x14ac:dyDescent="0.25">
      <c r="A6128"/>
      <c r="B6128"/>
      <c r="C6128"/>
      <c r="D6128"/>
      <c r="E6128"/>
      <c r="F6128"/>
      <c r="G6128"/>
      <c r="H6128"/>
      <c r="I6128"/>
      <c r="J6128"/>
      <c r="K6128"/>
      <c r="L6128"/>
      <c r="M6128"/>
      <c r="N6128"/>
      <c r="O6128"/>
      <c r="P6128"/>
      <c r="Q6128"/>
      <c r="R6128"/>
      <c r="S6128"/>
      <c r="T6128"/>
    </row>
    <row r="6129" spans="1:20" x14ac:dyDescent="0.25">
      <c r="A6129"/>
      <c r="B6129"/>
      <c r="C6129"/>
      <c r="D6129"/>
      <c r="E6129"/>
      <c r="F6129"/>
      <c r="G6129"/>
      <c r="H6129"/>
      <c r="I6129"/>
      <c r="J6129"/>
      <c r="K6129"/>
      <c r="L6129"/>
      <c r="M6129"/>
      <c r="N6129"/>
      <c r="O6129"/>
      <c r="P6129"/>
      <c r="Q6129"/>
      <c r="R6129"/>
      <c r="S6129"/>
      <c r="T6129"/>
    </row>
    <row r="6130" spans="1:20" x14ac:dyDescent="0.25">
      <c r="A6130"/>
      <c r="B6130"/>
      <c r="C6130"/>
      <c r="D6130"/>
      <c r="E6130"/>
      <c r="F6130"/>
      <c r="G6130"/>
      <c r="H6130"/>
      <c r="I6130"/>
      <c r="J6130"/>
      <c r="K6130"/>
      <c r="L6130"/>
      <c r="M6130"/>
      <c r="N6130"/>
      <c r="O6130"/>
      <c r="P6130"/>
      <c r="Q6130"/>
      <c r="R6130"/>
      <c r="S6130"/>
      <c r="T6130"/>
    </row>
    <row r="6131" spans="1:20" x14ac:dyDescent="0.25">
      <c r="A6131"/>
      <c r="B6131"/>
      <c r="C6131"/>
      <c r="D6131"/>
      <c r="E6131"/>
      <c r="F6131"/>
      <c r="G6131"/>
      <c r="H6131"/>
      <c r="I6131"/>
      <c r="J6131"/>
      <c r="K6131"/>
      <c r="L6131"/>
      <c r="M6131"/>
      <c r="N6131"/>
      <c r="O6131"/>
      <c r="P6131"/>
      <c r="Q6131"/>
      <c r="R6131"/>
      <c r="S6131"/>
      <c r="T6131"/>
    </row>
    <row r="6132" spans="1:20" x14ac:dyDescent="0.25">
      <c r="A6132"/>
      <c r="B6132"/>
      <c r="C6132"/>
      <c r="D6132"/>
      <c r="E6132"/>
      <c r="F6132"/>
      <c r="G6132"/>
      <c r="H6132"/>
      <c r="I6132"/>
      <c r="J6132"/>
      <c r="K6132"/>
      <c r="L6132"/>
      <c r="M6132"/>
      <c r="N6132"/>
      <c r="O6132"/>
      <c r="P6132"/>
      <c r="Q6132"/>
      <c r="R6132"/>
      <c r="S6132"/>
      <c r="T6132"/>
    </row>
    <row r="6133" spans="1:20" x14ac:dyDescent="0.25">
      <c r="A6133"/>
      <c r="B6133"/>
      <c r="C6133"/>
      <c r="D6133"/>
      <c r="E6133"/>
      <c r="F6133"/>
      <c r="G6133"/>
      <c r="H6133"/>
      <c r="I6133"/>
      <c r="J6133"/>
      <c r="K6133"/>
      <c r="L6133"/>
      <c r="M6133"/>
      <c r="N6133"/>
      <c r="O6133"/>
      <c r="P6133"/>
      <c r="Q6133"/>
      <c r="R6133"/>
      <c r="S6133"/>
      <c r="T6133"/>
    </row>
    <row r="6134" spans="1:20" x14ac:dyDescent="0.25">
      <c r="A6134"/>
      <c r="B6134"/>
      <c r="C6134"/>
      <c r="D6134"/>
      <c r="E6134"/>
      <c r="F6134"/>
      <c r="G6134"/>
      <c r="H6134"/>
      <c r="I6134"/>
      <c r="J6134"/>
      <c r="K6134"/>
      <c r="L6134"/>
      <c r="M6134"/>
      <c r="N6134"/>
      <c r="O6134"/>
      <c r="P6134"/>
      <c r="Q6134"/>
      <c r="R6134"/>
      <c r="S6134"/>
      <c r="T6134"/>
    </row>
    <row r="6135" spans="1:20" x14ac:dyDescent="0.25">
      <c r="A6135"/>
      <c r="B6135"/>
      <c r="C6135"/>
      <c r="D6135"/>
      <c r="E6135"/>
      <c r="F6135"/>
      <c r="G6135"/>
      <c r="H6135"/>
      <c r="I6135"/>
      <c r="J6135"/>
      <c r="K6135"/>
      <c r="L6135"/>
      <c r="M6135"/>
      <c r="N6135"/>
      <c r="O6135"/>
      <c r="P6135"/>
      <c r="Q6135"/>
      <c r="R6135"/>
      <c r="S6135"/>
      <c r="T6135"/>
    </row>
    <row r="6136" spans="1:20" x14ac:dyDescent="0.25">
      <c r="A6136"/>
      <c r="B6136"/>
      <c r="C6136"/>
      <c r="D6136"/>
      <c r="E6136"/>
      <c r="F6136"/>
      <c r="G6136"/>
      <c r="H6136"/>
      <c r="I6136"/>
      <c r="J6136"/>
      <c r="K6136"/>
      <c r="L6136"/>
      <c r="M6136"/>
      <c r="N6136"/>
      <c r="O6136"/>
      <c r="P6136"/>
      <c r="Q6136"/>
      <c r="R6136"/>
      <c r="S6136"/>
      <c r="T6136"/>
    </row>
    <row r="6137" spans="1:20" x14ac:dyDescent="0.25">
      <c r="A6137"/>
      <c r="B6137"/>
      <c r="C6137"/>
      <c r="D6137"/>
      <c r="E6137"/>
      <c r="F6137"/>
      <c r="G6137"/>
      <c r="H6137"/>
      <c r="I6137"/>
      <c r="J6137"/>
      <c r="K6137"/>
      <c r="L6137"/>
      <c r="M6137"/>
      <c r="N6137"/>
      <c r="O6137"/>
      <c r="P6137"/>
      <c r="Q6137"/>
      <c r="R6137"/>
      <c r="S6137"/>
      <c r="T6137"/>
    </row>
    <row r="6138" spans="1:20" x14ac:dyDescent="0.25">
      <c r="A6138"/>
      <c r="B6138"/>
      <c r="C6138"/>
      <c r="D6138"/>
      <c r="E6138"/>
      <c r="F6138"/>
      <c r="G6138"/>
      <c r="H6138"/>
      <c r="I6138"/>
      <c r="J6138"/>
      <c r="K6138"/>
      <c r="L6138"/>
      <c r="M6138"/>
      <c r="N6138"/>
      <c r="O6138"/>
      <c r="P6138"/>
      <c r="Q6138"/>
      <c r="R6138"/>
      <c r="S6138"/>
      <c r="T6138"/>
    </row>
    <row r="6139" spans="1:20" x14ac:dyDescent="0.25">
      <c r="A6139"/>
      <c r="B6139"/>
      <c r="C6139"/>
      <c r="D6139"/>
      <c r="E6139"/>
      <c r="F6139"/>
      <c r="G6139"/>
      <c r="H6139"/>
      <c r="I6139"/>
      <c r="J6139"/>
      <c r="K6139"/>
      <c r="L6139"/>
      <c r="M6139"/>
      <c r="N6139"/>
      <c r="O6139"/>
      <c r="P6139"/>
      <c r="Q6139"/>
      <c r="R6139"/>
      <c r="S6139"/>
      <c r="T6139"/>
    </row>
    <row r="6140" spans="1:20" x14ac:dyDescent="0.25">
      <c r="A6140"/>
      <c r="B6140"/>
      <c r="C6140"/>
      <c r="D6140"/>
      <c r="E6140"/>
      <c r="F6140"/>
      <c r="G6140"/>
      <c r="H6140"/>
      <c r="I6140"/>
      <c r="J6140"/>
      <c r="K6140"/>
      <c r="L6140"/>
      <c r="M6140"/>
      <c r="N6140"/>
      <c r="O6140"/>
      <c r="P6140"/>
      <c r="Q6140"/>
      <c r="R6140"/>
      <c r="S6140"/>
      <c r="T6140"/>
    </row>
    <row r="6141" spans="1:20" x14ac:dyDescent="0.25">
      <c r="A6141"/>
      <c r="B6141"/>
      <c r="C6141"/>
      <c r="D6141"/>
      <c r="E6141"/>
      <c r="F6141"/>
      <c r="G6141"/>
      <c r="H6141"/>
      <c r="I6141"/>
      <c r="J6141"/>
      <c r="K6141"/>
      <c r="L6141"/>
      <c r="M6141"/>
      <c r="N6141"/>
      <c r="O6141"/>
      <c r="P6141"/>
      <c r="Q6141"/>
      <c r="R6141"/>
      <c r="S6141"/>
      <c r="T6141"/>
    </row>
    <row r="6142" spans="1:20" x14ac:dyDescent="0.25">
      <c r="A6142"/>
      <c r="B6142"/>
      <c r="C6142"/>
      <c r="D6142"/>
      <c r="E6142"/>
      <c r="F6142"/>
      <c r="G6142"/>
      <c r="H6142"/>
      <c r="I6142"/>
      <c r="J6142"/>
      <c r="K6142"/>
      <c r="L6142"/>
      <c r="M6142"/>
      <c r="N6142"/>
      <c r="O6142"/>
      <c r="P6142"/>
      <c r="Q6142"/>
      <c r="R6142"/>
      <c r="S6142"/>
      <c r="T6142"/>
    </row>
    <row r="6143" spans="1:20" x14ac:dyDescent="0.25">
      <c r="A6143"/>
      <c r="B6143"/>
      <c r="C6143"/>
      <c r="D6143"/>
      <c r="E6143"/>
      <c r="F6143"/>
      <c r="G6143"/>
      <c r="H6143"/>
      <c r="I6143"/>
      <c r="J6143"/>
      <c r="K6143"/>
      <c r="L6143"/>
      <c r="M6143"/>
      <c r="N6143"/>
      <c r="O6143"/>
      <c r="P6143"/>
      <c r="Q6143"/>
      <c r="R6143"/>
      <c r="S6143"/>
      <c r="T6143"/>
    </row>
    <row r="6144" spans="1:20" x14ac:dyDescent="0.25">
      <c r="A6144"/>
      <c r="B6144"/>
      <c r="C6144"/>
      <c r="D6144"/>
      <c r="E6144"/>
      <c r="F6144"/>
      <c r="G6144"/>
      <c r="H6144"/>
      <c r="I6144"/>
      <c r="J6144"/>
      <c r="K6144"/>
      <c r="L6144"/>
      <c r="M6144"/>
      <c r="N6144"/>
      <c r="O6144"/>
      <c r="P6144"/>
      <c r="Q6144"/>
      <c r="R6144"/>
      <c r="S6144"/>
      <c r="T6144"/>
    </row>
    <row r="6145" spans="1:20" x14ac:dyDescent="0.25">
      <c r="A6145"/>
      <c r="B6145"/>
      <c r="C6145"/>
      <c r="D6145"/>
      <c r="E6145"/>
      <c r="F6145"/>
      <c r="G6145"/>
      <c r="H6145"/>
      <c r="I6145"/>
      <c r="J6145"/>
      <c r="K6145"/>
      <c r="L6145"/>
      <c r="M6145"/>
      <c r="N6145"/>
      <c r="O6145"/>
      <c r="P6145"/>
      <c r="Q6145"/>
      <c r="R6145"/>
      <c r="S6145"/>
      <c r="T6145"/>
    </row>
    <row r="6146" spans="1:20" x14ac:dyDescent="0.25">
      <c r="A6146"/>
      <c r="B6146"/>
      <c r="C6146"/>
      <c r="D6146"/>
      <c r="E6146"/>
      <c r="F6146"/>
      <c r="G6146"/>
      <c r="H6146"/>
      <c r="I6146"/>
      <c r="J6146"/>
      <c r="K6146"/>
      <c r="L6146"/>
      <c r="M6146"/>
      <c r="N6146"/>
      <c r="O6146"/>
      <c r="P6146"/>
      <c r="Q6146"/>
      <c r="R6146"/>
      <c r="S6146"/>
      <c r="T6146"/>
    </row>
    <row r="6147" spans="1:20" x14ac:dyDescent="0.25">
      <c r="A6147"/>
      <c r="B6147"/>
      <c r="C6147"/>
      <c r="D6147"/>
      <c r="E6147"/>
      <c r="F6147"/>
      <c r="G6147"/>
      <c r="H6147"/>
      <c r="I6147"/>
      <c r="J6147"/>
      <c r="K6147"/>
      <c r="L6147"/>
      <c r="M6147"/>
      <c r="N6147"/>
      <c r="O6147"/>
      <c r="P6147"/>
      <c r="Q6147"/>
      <c r="R6147"/>
      <c r="S6147"/>
      <c r="T6147"/>
    </row>
    <row r="6148" spans="1:20" x14ac:dyDescent="0.25">
      <c r="A6148"/>
      <c r="B6148"/>
      <c r="C6148"/>
      <c r="D6148"/>
      <c r="E6148"/>
      <c r="F6148"/>
      <c r="G6148"/>
      <c r="H6148"/>
      <c r="I6148"/>
      <c r="J6148"/>
      <c r="K6148"/>
      <c r="L6148"/>
      <c r="M6148"/>
      <c r="N6148"/>
      <c r="O6148"/>
      <c r="P6148"/>
      <c r="Q6148"/>
      <c r="R6148"/>
      <c r="S6148"/>
      <c r="T6148"/>
    </row>
    <row r="6149" spans="1:20" x14ac:dyDescent="0.25">
      <c r="A6149"/>
      <c r="B6149"/>
      <c r="C6149"/>
      <c r="D6149"/>
      <c r="E6149"/>
      <c r="F6149"/>
      <c r="G6149"/>
      <c r="H6149"/>
      <c r="I6149"/>
      <c r="J6149"/>
      <c r="K6149"/>
      <c r="L6149"/>
      <c r="M6149"/>
      <c r="N6149"/>
      <c r="O6149"/>
      <c r="P6149"/>
      <c r="Q6149"/>
      <c r="R6149"/>
      <c r="S6149"/>
      <c r="T6149"/>
    </row>
    <row r="6150" spans="1:20" x14ac:dyDescent="0.25">
      <c r="A6150"/>
      <c r="B6150"/>
      <c r="C6150"/>
      <c r="D6150"/>
      <c r="E6150"/>
      <c r="F6150"/>
      <c r="G6150"/>
      <c r="H6150"/>
      <c r="I6150"/>
      <c r="J6150"/>
      <c r="K6150"/>
      <c r="L6150"/>
      <c r="M6150"/>
      <c r="N6150"/>
      <c r="O6150"/>
      <c r="P6150"/>
      <c r="Q6150"/>
      <c r="R6150"/>
      <c r="S6150"/>
      <c r="T6150"/>
    </row>
    <row r="6151" spans="1:20" x14ac:dyDescent="0.25">
      <c r="A6151"/>
      <c r="B6151"/>
      <c r="C6151"/>
      <c r="D6151"/>
      <c r="E6151"/>
      <c r="F6151"/>
      <c r="G6151"/>
      <c r="H6151"/>
      <c r="I6151"/>
      <c r="J6151"/>
      <c r="K6151"/>
      <c r="L6151"/>
      <c r="M6151"/>
      <c r="N6151"/>
      <c r="O6151"/>
      <c r="P6151"/>
      <c r="Q6151"/>
      <c r="R6151"/>
      <c r="S6151"/>
      <c r="T6151"/>
    </row>
    <row r="6152" spans="1:20" x14ac:dyDescent="0.25">
      <c r="A6152"/>
      <c r="B6152"/>
      <c r="C6152"/>
      <c r="D6152"/>
      <c r="E6152"/>
      <c r="F6152"/>
      <c r="G6152"/>
      <c r="H6152"/>
      <c r="I6152"/>
      <c r="J6152"/>
      <c r="K6152"/>
      <c r="L6152"/>
      <c r="M6152"/>
      <c r="N6152"/>
      <c r="O6152"/>
      <c r="P6152"/>
      <c r="Q6152"/>
      <c r="R6152"/>
      <c r="S6152"/>
      <c r="T6152"/>
    </row>
    <row r="6153" spans="1:20" x14ac:dyDescent="0.25">
      <c r="A6153"/>
      <c r="B6153"/>
      <c r="C6153"/>
      <c r="D6153"/>
      <c r="E6153"/>
      <c r="F6153"/>
      <c r="G6153"/>
      <c r="H6153"/>
      <c r="I6153"/>
      <c r="J6153"/>
      <c r="K6153"/>
      <c r="L6153"/>
      <c r="M6153"/>
      <c r="N6153"/>
      <c r="O6153"/>
      <c r="P6153"/>
      <c r="Q6153"/>
      <c r="R6153"/>
      <c r="S6153"/>
      <c r="T6153"/>
    </row>
    <row r="6154" spans="1:20" x14ac:dyDescent="0.25">
      <c r="A6154"/>
      <c r="B6154"/>
      <c r="C6154"/>
      <c r="D6154"/>
      <c r="E6154"/>
      <c r="F6154"/>
      <c r="G6154"/>
      <c r="H6154"/>
      <c r="I6154"/>
      <c r="J6154"/>
      <c r="K6154"/>
      <c r="L6154"/>
      <c r="M6154"/>
      <c r="N6154"/>
      <c r="O6154"/>
      <c r="P6154"/>
      <c r="Q6154"/>
      <c r="R6154"/>
      <c r="S6154"/>
      <c r="T6154"/>
    </row>
    <row r="6155" spans="1:20" x14ac:dyDescent="0.25">
      <c r="A6155"/>
      <c r="B6155"/>
      <c r="C6155"/>
      <c r="D6155"/>
      <c r="E6155"/>
      <c r="F6155"/>
      <c r="G6155"/>
      <c r="H6155"/>
      <c r="I6155"/>
      <c r="J6155"/>
      <c r="K6155"/>
      <c r="L6155"/>
      <c r="M6155"/>
      <c r="N6155"/>
      <c r="O6155"/>
      <c r="P6155"/>
      <c r="Q6155"/>
      <c r="R6155"/>
      <c r="S6155"/>
      <c r="T6155"/>
    </row>
    <row r="6156" spans="1:20" x14ac:dyDescent="0.25">
      <c r="A6156"/>
      <c r="B6156"/>
      <c r="C6156"/>
      <c r="D6156"/>
      <c r="E6156"/>
      <c r="F6156"/>
      <c r="G6156"/>
      <c r="H6156"/>
      <c r="I6156"/>
      <c r="J6156"/>
      <c r="K6156"/>
      <c r="L6156"/>
      <c r="M6156"/>
      <c r="N6156"/>
      <c r="O6156"/>
      <c r="P6156"/>
      <c r="Q6156"/>
      <c r="R6156"/>
      <c r="S6156"/>
      <c r="T6156"/>
    </row>
    <row r="6157" spans="1:20" x14ac:dyDescent="0.25">
      <c r="A6157"/>
      <c r="B6157"/>
      <c r="C6157"/>
      <c r="D6157"/>
      <c r="E6157"/>
      <c r="F6157"/>
      <c r="G6157"/>
      <c r="H6157"/>
      <c r="I6157"/>
      <c r="J6157"/>
      <c r="K6157"/>
      <c r="L6157"/>
      <c r="M6157"/>
      <c r="N6157"/>
      <c r="O6157"/>
      <c r="P6157"/>
      <c r="Q6157"/>
      <c r="R6157"/>
      <c r="S6157"/>
      <c r="T6157"/>
    </row>
    <row r="6158" spans="1:20" x14ac:dyDescent="0.25">
      <c r="A6158"/>
      <c r="B6158"/>
      <c r="C6158"/>
      <c r="D6158"/>
      <c r="E6158"/>
      <c r="F6158"/>
      <c r="G6158"/>
      <c r="H6158"/>
      <c r="I6158"/>
      <c r="J6158"/>
      <c r="K6158"/>
      <c r="L6158"/>
      <c r="M6158"/>
      <c r="N6158"/>
      <c r="O6158"/>
      <c r="P6158"/>
      <c r="Q6158"/>
      <c r="R6158"/>
      <c r="S6158"/>
      <c r="T6158"/>
    </row>
    <row r="6159" spans="1:20" x14ac:dyDescent="0.25">
      <c r="A6159"/>
      <c r="B6159"/>
      <c r="C6159"/>
      <c r="D6159"/>
      <c r="E6159"/>
      <c r="F6159"/>
      <c r="G6159"/>
      <c r="H6159"/>
      <c r="I6159"/>
      <c r="J6159"/>
      <c r="K6159"/>
      <c r="L6159"/>
      <c r="M6159"/>
      <c r="N6159"/>
      <c r="O6159"/>
      <c r="P6159"/>
      <c r="Q6159"/>
      <c r="R6159"/>
      <c r="S6159"/>
      <c r="T6159"/>
    </row>
    <row r="6160" spans="1:20" x14ac:dyDescent="0.25">
      <c r="A6160"/>
      <c r="B6160"/>
      <c r="C6160"/>
      <c r="D6160"/>
      <c r="E6160"/>
      <c r="F6160"/>
      <c r="G6160"/>
      <c r="H6160"/>
      <c r="I6160"/>
      <c r="J6160"/>
      <c r="K6160"/>
      <c r="L6160"/>
      <c r="M6160"/>
      <c r="N6160"/>
      <c r="O6160"/>
      <c r="P6160"/>
      <c r="Q6160"/>
      <c r="R6160"/>
      <c r="S6160"/>
      <c r="T6160"/>
    </row>
    <row r="6161" spans="1:20" x14ac:dyDescent="0.25">
      <c r="A6161"/>
      <c r="B6161"/>
      <c r="C6161"/>
      <c r="D6161"/>
      <c r="E6161"/>
      <c r="F6161"/>
      <c r="G6161"/>
      <c r="H6161"/>
      <c r="I6161"/>
      <c r="J6161"/>
      <c r="K6161"/>
      <c r="L6161"/>
      <c r="M6161"/>
      <c r="N6161"/>
      <c r="O6161"/>
      <c r="P6161"/>
      <c r="Q6161"/>
      <c r="R6161"/>
      <c r="S6161"/>
      <c r="T6161"/>
    </row>
    <row r="6162" spans="1:20" x14ac:dyDescent="0.25">
      <c r="A6162"/>
      <c r="B6162"/>
      <c r="C6162"/>
      <c r="D6162"/>
      <c r="E6162"/>
      <c r="F6162"/>
      <c r="G6162"/>
      <c r="H6162"/>
      <c r="I6162"/>
      <c r="J6162"/>
      <c r="K6162"/>
      <c r="L6162"/>
      <c r="M6162"/>
      <c r="N6162"/>
      <c r="O6162"/>
      <c r="P6162"/>
      <c r="Q6162"/>
      <c r="R6162"/>
      <c r="S6162"/>
      <c r="T6162"/>
    </row>
    <row r="6163" spans="1:20" x14ac:dyDescent="0.25">
      <c r="A6163"/>
      <c r="B6163"/>
      <c r="C6163"/>
      <c r="D6163"/>
      <c r="E6163"/>
      <c r="F6163"/>
      <c r="G6163"/>
      <c r="H6163"/>
      <c r="I6163"/>
      <c r="J6163"/>
      <c r="K6163"/>
      <c r="L6163"/>
      <c r="M6163"/>
      <c r="N6163"/>
      <c r="O6163"/>
      <c r="P6163"/>
      <c r="Q6163"/>
      <c r="R6163"/>
      <c r="S6163"/>
      <c r="T6163"/>
    </row>
    <row r="6164" spans="1:20" x14ac:dyDescent="0.25">
      <c r="A6164"/>
      <c r="B6164"/>
      <c r="C6164"/>
      <c r="D6164"/>
      <c r="E6164"/>
      <c r="F6164"/>
      <c r="G6164"/>
      <c r="H6164"/>
      <c r="I6164"/>
      <c r="J6164"/>
      <c r="K6164"/>
      <c r="L6164"/>
      <c r="M6164"/>
      <c r="N6164"/>
      <c r="O6164"/>
      <c r="P6164"/>
      <c r="Q6164"/>
      <c r="R6164"/>
      <c r="S6164"/>
      <c r="T6164"/>
    </row>
    <row r="6165" spans="1:20" x14ac:dyDescent="0.25">
      <c r="A6165"/>
      <c r="B6165"/>
      <c r="C6165"/>
      <c r="D6165"/>
      <c r="E6165"/>
      <c r="F6165"/>
      <c r="G6165"/>
      <c r="H6165"/>
      <c r="I6165"/>
      <c r="J6165"/>
      <c r="K6165"/>
      <c r="L6165"/>
      <c r="M6165"/>
      <c r="N6165"/>
      <c r="O6165"/>
      <c r="P6165"/>
      <c r="Q6165"/>
      <c r="R6165"/>
      <c r="S6165"/>
      <c r="T6165"/>
    </row>
    <row r="6166" spans="1:20" x14ac:dyDescent="0.25">
      <c r="A6166"/>
      <c r="B6166"/>
      <c r="C6166"/>
      <c r="D6166"/>
      <c r="E6166"/>
      <c r="F6166"/>
      <c r="G6166"/>
      <c r="H6166"/>
      <c r="I6166"/>
      <c r="J6166"/>
      <c r="K6166"/>
      <c r="L6166"/>
      <c r="M6166"/>
      <c r="N6166"/>
      <c r="O6166"/>
      <c r="P6166"/>
      <c r="Q6166"/>
      <c r="R6166"/>
      <c r="S6166"/>
      <c r="T6166"/>
    </row>
    <row r="6167" spans="1:20" x14ac:dyDescent="0.25">
      <c r="A6167"/>
      <c r="B6167"/>
      <c r="C6167"/>
      <c r="D6167"/>
      <c r="E6167"/>
      <c r="F6167"/>
      <c r="G6167"/>
      <c r="H6167"/>
      <c r="I6167"/>
      <c r="J6167"/>
      <c r="K6167"/>
      <c r="L6167"/>
      <c r="M6167"/>
      <c r="N6167"/>
      <c r="O6167"/>
      <c r="P6167"/>
      <c r="Q6167"/>
      <c r="R6167"/>
      <c r="S6167"/>
      <c r="T6167"/>
    </row>
    <row r="6168" spans="1:20" x14ac:dyDescent="0.25">
      <c r="A6168"/>
      <c r="B6168"/>
      <c r="C6168"/>
      <c r="D6168"/>
      <c r="E6168"/>
      <c r="F6168"/>
      <c r="G6168"/>
      <c r="H6168"/>
      <c r="I6168"/>
      <c r="J6168"/>
      <c r="K6168"/>
      <c r="L6168"/>
      <c r="M6168"/>
      <c r="N6168"/>
      <c r="O6168"/>
      <c r="P6168"/>
      <c r="Q6168"/>
      <c r="R6168"/>
      <c r="S6168"/>
      <c r="T6168"/>
    </row>
    <row r="6169" spans="1:20" x14ac:dyDescent="0.25">
      <c r="A6169"/>
      <c r="B6169"/>
      <c r="C6169"/>
      <c r="D6169"/>
      <c r="E6169"/>
      <c r="F6169"/>
      <c r="G6169"/>
      <c r="H6169"/>
      <c r="I6169"/>
      <c r="J6169"/>
      <c r="K6169"/>
      <c r="L6169"/>
      <c r="M6169"/>
      <c r="N6169"/>
      <c r="O6169"/>
      <c r="P6169"/>
      <c r="Q6169"/>
      <c r="R6169"/>
      <c r="S6169"/>
      <c r="T6169"/>
    </row>
    <row r="6170" spans="1:20" x14ac:dyDescent="0.25">
      <c r="A6170"/>
      <c r="B6170"/>
      <c r="C6170"/>
      <c r="D6170"/>
      <c r="E6170"/>
      <c r="F6170"/>
      <c r="G6170"/>
      <c r="H6170"/>
      <c r="I6170"/>
      <c r="J6170"/>
      <c r="K6170"/>
      <c r="L6170"/>
      <c r="M6170"/>
      <c r="N6170"/>
      <c r="O6170"/>
      <c r="P6170"/>
      <c r="Q6170"/>
      <c r="R6170"/>
      <c r="S6170"/>
      <c r="T6170"/>
    </row>
    <row r="6171" spans="1:20" x14ac:dyDescent="0.25">
      <c r="A6171"/>
      <c r="B6171"/>
      <c r="C6171"/>
      <c r="D6171"/>
      <c r="E6171"/>
      <c r="F6171"/>
      <c r="G6171"/>
      <c r="H6171"/>
      <c r="I6171"/>
      <c r="J6171"/>
      <c r="K6171"/>
      <c r="L6171"/>
      <c r="M6171"/>
      <c r="N6171"/>
      <c r="O6171"/>
      <c r="P6171"/>
      <c r="Q6171"/>
      <c r="R6171"/>
      <c r="S6171"/>
      <c r="T6171"/>
    </row>
    <row r="6172" spans="1:20" x14ac:dyDescent="0.25">
      <c r="A6172"/>
      <c r="B6172"/>
      <c r="C6172"/>
      <c r="D6172"/>
      <c r="E6172"/>
      <c r="F6172"/>
      <c r="G6172"/>
      <c r="H6172"/>
      <c r="I6172"/>
      <c r="J6172"/>
      <c r="K6172"/>
      <c r="L6172"/>
      <c r="M6172"/>
      <c r="N6172"/>
      <c r="O6172"/>
      <c r="P6172"/>
      <c r="Q6172"/>
      <c r="R6172"/>
      <c r="S6172"/>
      <c r="T6172"/>
    </row>
    <row r="6173" spans="1:20" x14ac:dyDescent="0.25">
      <c r="A6173"/>
      <c r="B6173"/>
      <c r="C6173"/>
      <c r="D6173"/>
      <c r="E6173"/>
      <c r="F6173"/>
      <c r="G6173"/>
      <c r="H6173"/>
      <c r="I6173"/>
      <c r="J6173"/>
      <c r="K6173"/>
      <c r="L6173"/>
      <c r="M6173"/>
      <c r="N6173"/>
      <c r="O6173"/>
      <c r="P6173"/>
      <c r="Q6173"/>
      <c r="R6173"/>
      <c r="S6173"/>
      <c r="T6173"/>
    </row>
    <row r="6174" spans="1:20" x14ac:dyDescent="0.25">
      <c r="A6174"/>
      <c r="B6174"/>
      <c r="C6174"/>
      <c r="D6174"/>
      <c r="E6174"/>
      <c r="F6174"/>
      <c r="G6174"/>
      <c r="H6174"/>
      <c r="I6174"/>
      <c r="J6174"/>
      <c r="K6174"/>
      <c r="L6174"/>
      <c r="M6174"/>
      <c r="N6174"/>
      <c r="O6174"/>
      <c r="P6174"/>
      <c r="Q6174"/>
      <c r="R6174"/>
      <c r="S6174"/>
      <c r="T6174"/>
    </row>
    <row r="6175" spans="1:20" x14ac:dyDescent="0.25">
      <c r="A6175"/>
      <c r="B6175"/>
      <c r="C6175"/>
      <c r="D6175"/>
      <c r="E6175"/>
      <c r="F6175"/>
      <c r="G6175"/>
      <c r="H6175"/>
      <c r="I6175"/>
      <c r="J6175"/>
      <c r="K6175"/>
      <c r="L6175"/>
      <c r="M6175"/>
      <c r="N6175"/>
      <c r="O6175"/>
      <c r="P6175"/>
      <c r="Q6175"/>
      <c r="R6175"/>
      <c r="S6175"/>
      <c r="T6175"/>
    </row>
    <row r="6176" spans="1:20" x14ac:dyDescent="0.25">
      <c r="A6176"/>
      <c r="B6176"/>
      <c r="C6176"/>
      <c r="D6176"/>
      <c r="E6176"/>
      <c r="F6176"/>
      <c r="G6176"/>
      <c r="H6176"/>
      <c r="I6176"/>
      <c r="J6176"/>
      <c r="K6176"/>
      <c r="L6176"/>
      <c r="M6176"/>
      <c r="N6176"/>
      <c r="O6176"/>
      <c r="P6176"/>
      <c r="Q6176"/>
      <c r="R6176"/>
      <c r="S6176"/>
      <c r="T6176"/>
    </row>
    <row r="6177" spans="1:20" x14ac:dyDescent="0.25">
      <c r="A6177"/>
      <c r="B6177"/>
      <c r="C6177"/>
      <c r="D6177"/>
      <c r="E6177"/>
      <c r="F6177"/>
      <c r="G6177"/>
      <c r="H6177"/>
      <c r="I6177"/>
      <c r="J6177"/>
      <c r="K6177"/>
      <c r="L6177"/>
      <c r="M6177"/>
      <c r="N6177"/>
      <c r="O6177"/>
      <c r="P6177"/>
      <c r="Q6177"/>
      <c r="R6177"/>
      <c r="S6177"/>
      <c r="T6177"/>
    </row>
    <row r="6178" spans="1:20" x14ac:dyDescent="0.25">
      <c r="A6178"/>
      <c r="B6178"/>
      <c r="C6178"/>
      <c r="D6178"/>
      <c r="E6178"/>
      <c r="F6178"/>
      <c r="G6178"/>
      <c r="H6178"/>
      <c r="I6178"/>
      <c r="J6178"/>
      <c r="K6178"/>
      <c r="L6178"/>
      <c r="M6178"/>
      <c r="N6178"/>
      <c r="O6178"/>
      <c r="P6178"/>
      <c r="Q6178"/>
      <c r="R6178"/>
      <c r="S6178"/>
      <c r="T6178"/>
    </row>
    <row r="6179" spans="1:20" x14ac:dyDescent="0.25">
      <c r="A6179"/>
      <c r="B6179"/>
      <c r="C6179"/>
      <c r="D6179"/>
      <c r="E6179"/>
      <c r="F6179"/>
      <c r="G6179"/>
      <c r="H6179"/>
      <c r="I6179"/>
      <c r="J6179"/>
      <c r="K6179"/>
      <c r="L6179"/>
      <c r="M6179"/>
      <c r="N6179"/>
      <c r="O6179"/>
      <c r="P6179"/>
      <c r="Q6179"/>
      <c r="R6179"/>
      <c r="S6179"/>
      <c r="T6179"/>
    </row>
    <row r="6180" spans="1:20" x14ac:dyDescent="0.25">
      <c r="A6180"/>
      <c r="B6180"/>
      <c r="C6180"/>
      <c r="D6180"/>
      <c r="E6180"/>
      <c r="F6180"/>
      <c r="G6180"/>
      <c r="H6180"/>
      <c r="I6180"/>
      <c r="J6180"/>
      <c r="K6180"/>
      <c r="L6180"/>
      <c r="M6180"/>
      <c r="N6180"/>
      <c r="O6180"/>
      <c r="P6180"/>
      <c r="Q6180"/>
      <c r="R6180"/>
      <c r="S6180"/>
      <c r="T6180"/>
    </row>
    <row r="6181" spans="1:20" x14ac:dyDescent="0.25">
      <c r="A6181"/>
      <c r="B6181"/>
      <c r="C6181"/>
      <c r="D6181"/>
      <c r="E6181"/>
      <c r="F6181"/>
      <c r="G6181"/>
      <c r="H6181"/>
      <c r="I6181"/>
      <c r="J6181"/>
      <c r="K6181"/>
      <c r="L6181"/>
      <c r="M6181"/>
      <c r="N6181"/>
      <c r="O6181"/>
      <c r="P6181"/>
      <c r="Q6181"/>
      <c r="R6181"/>
      <c r="S6181"/>
      <c r="T6181"/>
    </row>
    <row r="6182" spans="1:20" x14ac:dyDescent="0.25">
      <c r="A6182"/>
      <c r="B6182"/>
      <c r="C6182"/>
      <c r="D6182"/>
      <c r="E6182"/>
      <c r="F6182"/>
      <c r="G6182"/>
      <c r="H6182"/>
      <c r="I6182"/>
      <c r="J6182"/>
      <c r="K6182"/>
      <c r="L6182"/>
      <c r="M6182"/>
      <c r="N6182"/>
      <c r="O6182"/>
      <c r="P6182"/>
      <c r="Q6182"/>
      <c r="R6182"/>
      <c r="S6182"/>
      <c r="T6182"/>
    </row>
    <row r="6183" spans="1:20" x14ac:dyDescent="0.25">
      <c r="A6183"/>
      <c r="B6183"/>
      <c r="C6183"/>
      <c r="D6183"/>
      <c r="E6183"/>
      <c r="F6183"/>
      <c r="G6183"/>
      <c r="H6183"/>
      <c r="I6183"/>
      <c r="J6183"/>
      <c r="K6183"/>
      <c r="L6183"/>
      <c r="M6183"/>
      <c r="N6183"/>
      <c r="O6183"/>
      <c r="P6183"/>
      <c r="Q6183"/>
      <c r="R6183"/>
      <c r="S6183"/>
      <c r="T6183"/>
    </row>
    <row r="6184" spans="1:20" x14ac:dyDescent="0.25">
      <c r="A6184"/>
      <c r="B6184"/>
      <c r="C6184"/>
      <c r="D6184"/>
      <c r="E6184"/>
      <c r="F6184"/>
      <c r="G6184"/>
      <c r="H6184"/>
      <c r="I6184"/>
      <c r="J6184"/>
      <c r="K6184"/>
      <c r="L6184"/>
      <c r="M6184"/>
      <c r="N6184"/>
      <c r="O6184"/>
      <c r="P6184"/>
      <c r="Q6184"/>
      <c r="R6184"/>
      <c r="S6184"/>
      <c r="T6184"/>
    </row>
    <row r="6185" spans="1:20" x14ac:dyDescent="0.25">
      <c r="A6185"/>
      <c r="B6185"/>
      <c r="C6185"/>
      <c r="D6185"/>
      <c r="E6185"/>
      <c r="F6185"/>
      <c r="G6185"/>
      <c r="H6185"/>
      <c r="I6185"/>
      <c r="J6185"/>
      <c r="K6185"/>
      <c r="L6185"/>
      <c r="M6185"/>
      <c r="N6185"/>
      <c r="O6185"/>
      <c r="P6185"/>
      <c r="Q6185"/>
      <c r="R6185"/>
      <c r="S6185"/>
      <c r="T6185"/>
    </row>
    <row r="6186" spans="1:20" x14ac:dyDescent="0.25">
      <c r="A6186"/>
      <c r="B6186"/>
      <c r="C6186"/>
      <c r="D6186"/>
      <c r="E6186"/>
      <c r="F6186"/>
      <c r="G6186"/>
      <c r="H6186"/>
      <c r="I6186"/>
      <c r="J6186"/>
      <c r="K6186"/>
      <c r="L6186"/>
      <c r="M6186"/>
      <c r="N6186"/>
      <c r="O6186"/>
      <c r="P6186"/>
      <c r="Q6186"/>
      <c r="R6186"/>
      <c r="S6186"/>
      <c r="T6186"/>
    </row>
    <row r="6187" spans="1:20" x14ac:dyDescent="0.25">
      <c r="A6187"/>
      <c r="B6187"/>
      <c r="C6187"/>
      <c r="D6187"/>
      <c r="E6187"/>
      <c r="F6187"/>
      <c r="G6187"/>
      <c r="H6187"/>
      <c r="I6187"/>
      <c r="J6187"/>
      <c r="K6187"/>
      <c r="L6187"/>
      <c r="M6187"/>
      <c r="N6187"/>
      <c r="O6187"/>
      <c r="P6187"/>
      <c r="Q6187"/>
      <c r="R6187"/>
      <c r="S6187"/>
      <c r="T6187"/>
    </row>
    <row r="6188" spans="1:20" x14ac:dyDescent="0.25">
      <c r="A6188"/>
      <c r="B6188"/>
      <c r="C6188"/>
      <c r="D6188"/>
      <c r="E6188"/>
      <c r="F6188"/>
      <c r="G6188"/>
      <c r="H6188"/>
      <c r="I6188"/>
      <c r="J6188"/>
      <c r="K6188"/>
      <c r="L6188"/>
      <c r="M6188"/>
      <c r="N6188"/>
      <c r="O6188"/>
      <c r="P6188"/>
      <c r="Q6188"/>
      <c r="R6188"/>
      <c r="S6188"/>
      <c r="T6188"/>
    </row>
    <row r="6189" spans="1:20" x14ac:dyDescent="0.25">
      <c r="A6189"/>
      <c r="B6189"/>
      <c r="C6189"/>
      <c r="D6189"/>
      <c r="E6189"/>
      <c r="F6189"/>
      <c r="G6189"/>
      <c r="H6189"/>
      <c r="I6189"/>
      <c r="J6189"/>
      <c r="K6189"/>
      <c r="L6189"/>
      <c r="M6189"/>
      <c r="N6189"/>
      <c r="O6189"/>
      <c r="P6189"/>
      <c r="Q6189"/>
      <c r="R6189"/>
      <c r="S6189"/>
      <c r="T6189"/>
    </row>
    <row r="6190" spans="1:20" x14ac:dyDescent="0.25">
      <c r="A6190"/>
      <c r="B6190"/>
      <c r="C6190"/>
      <c r="D6190"/>
      <c r="E6190"/>
      <c r="F6190"/>
      <c r="G6190"/>
      <c r="H6190"/>
      <c r="I6190"/>
      <c r="J6190"/>
      <c r="K6190"/>
      <c r="L6190"/>
      <c r="M6190"/>
      <c r="N6190"/>
      <c r="O6190"/>
      <c r="P6190"/>
      <c r="Q6190"/>
      <c r="R6190"/>
      <c r="S6190"/>
      <c r="T6190"/>
    </row>
    <row r="6191" spans="1:20" x14ac:dyDescent="0.25">
      <c r="A6191"/>
      <c r="B6191"/>
      <c r="C6191"/>
      <c r="D6191"/>
      <c r="E6191"/>
      <c r="F6191"/>
      <c r="G6191"/>
      <c r="H6191"/>
      <c r="I6191"/>
      <c r="J6191"/>
      <c r="K6191"/>
      <c r="L6191"/>
      <c r="M6191"/>
      <c r="N6191"/>
      <c r="O6191"/>
      <c r="P6191"/>
      <c r="Q6191"/>
      <c r="R6191"/>
      <c r="S6191"/>
      <c r="T6191"/>
    </row>
    <row r="6192" spans="1:20" x14ac:dyDescent="0.25">
      <c r="A6192"/>
      <c r="B6192"/>
      <c r="C6192"/>
      <c r="D6192"/>
      <c r="E6192"/>
      <c r="F6192"/>
      <c r="G6192"/>
      <c r="H6192"/>
      <c r="I6192"/>
      <c r="J6192"/>
      <c r="K6192"/>
      <c r="L6192"/>
      <c r="M6192"/>
      <c r="N6192"/>
      <c r="O6192"/>
      <c r="P6192"/>
      <c r="Q6192"/>
      <c r="R6192"/>
      <c r="S6192"/>
      <c r="T6192"/>
    </row>
    <row r="6193" spans="1:20" x14ac:dyDescent="0.25">
      <c r="A6193"/>
      <c r="B6193"/>
      <c r="C6193"/>
      <c r="D6193"/>
      <c r="E6193"/>
      <c r="F6193"/>
      <c r="G6193"/>
      <c r="H6193"/>
      <c r="I6193"/>
      <c r="J6193"/>
      <c r="K6193"/>
      <c r="L6193"/>
      <c r="M6193"/>
      <c r="N6193"/>
      <c r="O6193"/>
      <c r="P6193"/>
      <c r="Q6193"/>
      <c r="R6193"/>
      <c r="S6193"/>
      <c r="T6193"/>
    </row>
    <row r="6194" spans="1:20" x14ac:dyDescent="0.25">
      <c r="A6194"/>
      <c r="B6194"/>
      <c r="C6194"/>
      <c r="D6194"/>
      <c r="E6194"/>
      <c r="F6194"/>
      <c r="G6194"/>
      <c r="H6194"/>
      <c r="I6194"/>
      <c r="J6194"/>
      <c r="K6194"/>
      <c r="L6194"/>
      <c r="M6194"/>
      <c r="N6194"/>
      <c r="O6194"/>
      <c r="P6194"/>
      <c r="Q6194"/>
      <c r="R6194"/>
      <c r="S6194"/>
      <c r="T6194"/>
    </row>
    <row r="6195" spans="1:20" x14ac:dyDescent="0.25">
      <c r="A6195"/>
      <c r="B6195"/>
      <c r="C6195"/>
      <c r="D6195"/>
      <c r="E6195"/>
      <c r="F6195"/>
      <c r="G6195"/>
      <c r="H6195"/>
      <c r="I6195"/>
      <c r="J6195"/>
      <c r="K6195"/>
      <c r="L6195"/>
      <c r="M6195"/>
      <c r="N6195"/>
      <c r="O6195"/>
      <c r="P6195"/>
      <c r="Q6195"/>
      <c r="R6195"/>
      <c r="S6195"/>
      <c r="T6195"/>
    </row>
    <row r="6196" spans="1:20" x14ac:dyDescent="0.25">
      <c r="A6196"/>
      <c r="B6196"/>
      <c r="C6196"/>
      <c r="D6196"/>
      <c r="E6196"/>
      <c r="F6196"/>
      <c r="G6196"/>
      <c r="H6196"/>
      <c r="I6196"/>
      <c r="J6196"/>
      <c r="K6196"/>
      <c r="L6196"/>
      <c r="M6196"/>
      <c r="N6196"/>
      <c r="O6196"/>
      <c r="P6196"/>
      <c r="Q6196"/>
      <c r="R6196"/>
      <c r="S6196"/>
      <c r="T6196"/>
    </row>
    <row r="6197" spans="1:20" x14ac:dyDescent="0.25">
      <c r="A6197"/>
      <c r="B6197"/>
      <c r="C6197"/>
      <c r="D6197"/>
      <c r="E6197"/>
      <c r="F6197"/>
      <c r="G6197"/>
      <c r="H6197"/>
      <c r="I6197"/>
      <c r="J6197"/>
      <c r="K6197"/>
      <c r="L6197"/>
      <c r="M6197"/>
      <c r="N6197"/>
      <c r="O6197"/>
      <c r="P6197"/>
      <c r="Q6197"/>
      <c r="R6197"/>
      <c r="S6197"/>
      <c r="T6197"/>
    </row>
    <row r="6198" spans="1:20" x14ac:dyDescent="0.25">
      <c r="A6198"/>
      <c r="B6198"/>
      <c r="C6198"/>
      <c r="D6198"/>
      <c r="E6198"/>
      <c r="F6198"/>
      <c r="G6198"/>
      <c r="H6198"/>
      <c r="I6198"/>
      <c r="J6198"/>
      <c r="K6198"/>
      <c r="L6198"/>
      <c r="M6198"/>
      <c r="N6198"/>
      <c r="O6198"/>
      <c r="P6198"/>
      <c r="Q6198"/>
      <c r="R6198"/>
      <c r="S6198"/>
      <c r="T6198"/>
    </row>
    <row r="6199" spans="1:20" x14ac:dyDescent="0.25">
      <c r="A6199"/>
      <c r="B6199"/>
      <c r="C6199"/>
      <c r="D6199"/>
      <c r="E6199"/>
      <c r="F6199"/>
      <c r="G6199"/>
      <c r="H6199"/>
      <c r="I6199"/>
      <c r="J6199"/>
      <c r="K6199"/>
      <c r="L6199"/>
      <c r="M6199"/>
      <c r="N6199"/>
      <c r="O6199"/>
      <c r="P6199"/>
      <c r="Q6199"/>
      <c r="R6199"/>
      <c r="S6199"/>
      <c r="T6199"/>
    </row>
    <row r="6200" spans="1:20" x14ac:dyDescent="0.25">
      <c r="A6200"/>
      <c r="B6200"/>
      <c r="C6200"/>
      <c r="D6200"/>
      <c r="E6200"/>
      <c r="F6200"/>
      <c r="G6200"/>
      <c r="H6200"/>
      <c r="I6200"/>
      <c r="J6200"/>
      <c r="K6200"/>
      <c r="L6200"/>
      <c r="M6200"/>
      <c r="N6200"/>
      <c r="O6200"/>
      <c r="P6200"/>
      <c r="Q6200"/>
      <c r="R6200"/>
      <c r="S6200"/>
      <c r="T6200"/>
    </row>
    <row r="6201" spans="1:20" x14ac:dyDescent="0.25">
      <c r="A6201"/>
      <c r="B6201"/>
      <c r="C6201"/>
      <c r="D6201"/>
      <c r="E6201"/>
      <c r="F6201"/>
      <c r="G6201"/>
      <c r="H6201"/>
      <c r="I6201"/>
      <c r="J6201"/>
      <c r="K6201"/>
      <c r="L6201"/>
      <c r="M6201"/>
      <c r="N6201"/>
      <c r="O6201"/>
      <c r="P6201"/>
      <c r="Q6201"/>
      <c r="R6201"/>
      <c r="S6201"/>
      <c r="T6201"/>
    </row>
    <row r="6202" spans="1:20" x14ac:dyDescent="0.25">
      <c r="A6202"/>
      <c r="B6202"/>
      <c r="C6202"/>
      <c r="D6202"/>
      <c r="E6202"/>
      <c r="F6202"/>
      <c r="G6202"/>
      <c r="H6202"/>
      <c r="I6202"/>
      <c r="J6202"/>
      <c r="K6202"/>
      <c r="L6202"/>
      <c r="M6202"/>
      <c r="N6202"/>
      <c r="O6202"/>
      <c r="P6202"/>
      <c r="Q6202"/>
      <c r="R6202"/>
      <c r="S6202"/>
      <c r="T6202"/>
    </row>
    <row r="6203" spans="1:20" x14ac:dyDescent="0.25">
      <c r="A6203"/>
      <c r="B6203"/>
      <c r="C6203"/>
      <c r="D6203"/>
      <c r="E6203"/>
      <c r="F6203"/>
      <c r="G6203"/>
      <c r="H6203"/>
      <c r="I6203"/>
      <c r="J6203"/>
      <c r="K6203"/>
      <c r="L6203"/>
      <c r="M6203"/>
      <c r="N6203"/>
      <c r="O6203"/>
      <c r="P6203"/>
      <c r="Q6203"/>
      <c r="R6203"/>
      <c r="S6203"/>
      <c r="T6203"/>
    </row>
    <row r="6204" spans="1:20" x14ac:dyDescent="0.25">
      <c r="A6204"/>
      <c r="B6204"/>
      <c r="C6204"/>
      <c r="D6204"/>
      <c r="E6204"/>
      <c r="F6204"/>
      <c r="G6204"/>
      <c r="H6204"/>
      <c r="I6204"/>
      <c r="J6204"/>
      <c r="K6204"/>
      <c r="L6204"/>
      <c r="M6204"/>
      <c r="N6204"/>
      <c r="O6204"/>
      <c r="P6204"/>
      <c r="Q6204"/>
      <c r="R6204"/>
      <c r="S6204"/>
      <c r="T6204"/>
    </row>
    <row r="6205" spans="1:20" x14ac:dyDescent="0.25">
      <c r="A6205"/>
      <c r="B6205"/>
      <c r="C6205"/>
      <c r="D6205"/>
      <c r="E6205"/>
      <c r="F6205"/>
      <c r="G6205"/>
      <c r="H6205"/>
      <c r="I6205"/>
      <c r="J6205"/>
      <c r="K6205"/>
      <c r="L6205"/>
      <c r="M6205"/>
      <c r="N6205"/>
      <c r="O6205"/>
      <c r="P6205"/>
      <c r="Q6205"/>
      <c r="R6205"/>
      <c r="S6205"/>
      <c r="T6205"/>
    </row>
    <row r="6206" spans="1:20" x14ac:dyDescent="0.25">
      <c r="A6206"/>
      <c r="B6206"/>
      <c r="C6206"/>
      <c r="D6206"/>
      <c r="E6206"/>
      <c r="F6206"/>
      <c r="G6206"/>
      <c r="H6206"/>
      <c r="I6206"/>
      <c r="J6206"/>
      <c r="K6206"/>
      <c r="L6206"/>
      <c r="M6206"/>
      <c r="N6206"/>
      <c r="O6206"/>
      <c r="P6206"/>
      <c r="Q6206"/>
      <c r="R6206"/>
      <c r="S6206"/>
      <c r="T6206"/>
    </row>
    <row r="6207" spans="1:20" x14ac:dyDescent="0.25">
      <c r="A6207"/>
      <c r="B6207"/>
      <c r="C6207"/>
      <c r="D6207"/>
      <c r="E6207"/>
      <c r="F6207"/>
      <c r="G6207"/>
      <c r="H6207"/>
      <c r="I6207"/>
      <c r="J6207"/>
      <c r="K6207"/>
      <c r="L6207"/>
      <c r="M6207"/>
      <c r="N6207"/>
      <c r="O6207"/>
      <c r="P6207"/>
      <c r="Q6207"/>
      <c r="R6207"/>
      <c r="S6207"/>
      <c r="T6207"/>
    </row>
    <row r="6208" spans="1:20" x14ac:dyDescent="0.25">
      <c r="A6208"/>
      <c r="B6208"/>
      <c r="C6208"/>
      <c r="D6208"/>
      <c r="E6208"/>
      <c r="F6208"/>
      <c r="G6208"/>
      <c r="H6208"/>
      <c r="I6208"/>
      <c r="J6208"/>
      <c r="K6208"/>
      <c r="L6208"/>
      <c r="M6208"/>
      <c r="N6208"/>
      <c r="O6208"/>
      <c r="P6208"/>
      <c r="Q6208"/>
      <c r="R6208"/>
      <c r="S6208"/>
      <c r="T6208"/>
    </row>
    <row r="6209" spans="1:20" x14ac:dyDescent="0.25">
      <c r="A6209"/>
      <c r="B6209"/>
      <c r="C6209"/>
      <c r="D6209"/>
      <c r="E6209"/>
      <c r="F6209"/>
      <c r="G6209"/>
      <c r="H6209"/>
      <c r="I6209"/>
      <c r="J6209"/>
      <c r="K6209"/>
      <c r="L6209"/>
      <c r="M6209"/>
      <c r="N6209"/>
      <c r="O6209"/>
      <c r="P6209"/>
      <c r="Q6209"/>
      <c r="R6209"/>
      <c r="S6209"/>
      <c r="T6209"/>
    </row>
    <row r="6210" spans="1:20" x14ac:dyDescent="0.25">
      <c r="A6210"/>
      <c r="B6210"/>
      <c r="C6210"/>
      <c r="D6210"/>
      <c r="E6210"/>
      <c r="F6210"/>
      <c r="G6210"/>
      <c r="H6210"/>
      <c r="I6210"/>
      <c r="J6210"/>
      <c r="K6210"/>
      <c r="L6210"/>
      <c r="M6210"/>
      <c r="N6210"/>
      <c r="O6210"/>
      <c r="P6210"/>
      <c r="Q6210"/>
      <c r="R6210"/>
      <c r="S6210"/>
      <c r="T6210"/>
    </row>
    <row r="6211" spans="1:20" x14ac:dyDescent="0.25">
      <c r="A6211"/>
      <c r="B6211"/>
      <c r="C6211"/>
      <c r="D6211"/>
      <c r="E6211"/>
      <c r="F6211"/>
      <c r="G6211"/>
      <c r="H6211"/>
      <c r="I6211"/>
      <c r="J6211"/>
      <c r="K6211"/>
      <c r="L6211"/>
      <c r="M6211"/>
      <c r="N6211"/>
      <c r="O6211"/>
      <c r="P6211"/>
      <c r="Q6211"/>
      <c r="R6211"/>
      <c r="S6211"/>
      <c r="T6211"/>
    </row>
    <row r="6212" spans="1:20" x14ac:dyDescent="0.25">
      <c r="A6212"/>
      <c r="B6212"/>
      <c r="C6212"/>
      <c r="D6212"/>
      <c r="E6212"/>
      <c r="F6212"/>
      <c r="G6212"/>
      <c r="H6212"/>
      <c r="I6212"/>
      <c r="J6212"/>
      <c r="K6212"/>
      <c r="L6212"/>
      <c r="M6212"/>
      <c r="N6212"/>
      <c r="O6212"/>
      <c r="P6212"/>
      <c r="Q6212"/>
      <c r="R6212"/>
      <c r="S6212"/>
      <c r="T6212"/>
    </row>
    <row r="6213" spans="1:20" x14ac:dyDescent="0.25">
      <c r="A6213"/>
      <c r="B6213"/>
      <c r="C6213"/>
      <c r="D6213"/>
      <c r="E6213"/>
      <c r="F6213"/>
      <c r="G6213"/>
      <c r="H6213"/>
      <c r="I6213"/>
      <c r="J6213"/>
      <c r="K6213"/>
      <c r="L6213"/>
      <c r="M6213"/>
      <c r="N6213"/>
      <c r="O6213"/>
      <c r="P6213"/>
      <c r="Q6213"/>
      <c r="R6213"/>
      <c r="S6213"/>
      <c r="T6213"/>
    </row>
    <row r="6214" spans="1:20" x14ac:dyDescent="0.25">
      <c r="A6214"/>
      <c r="B6214"/>
      <c r="C6214"/>
      <c r="D6214"/>
      <c r="E6214"/>
      <c r="F6214"/>
      <c r="G6214"/>
      <c r="H6214"/>
      <c r="I6214"/>
      <c r="J6214"/>
      <c r="K6214"/>
      <c r="L6214"/>
      <c r="M6214"/>
      <c r="N6214"/>
      <c r="O6214"/>
      <c r="P6214"/>
      <c r="Q6214"/>
      <c r="R6214"/>
      <c r="S6214"/>
      <c r="T6214"/>
    </row>
    <row r="6215" spans="1:20" x14ac:dyDescent="0.25">
      <c r="A6215"/>
      <c r="B6215"/>
      <c r="C6215"/>
      <c r="D6215"/>
      <c r="E6215"/>
      <c r="F6215"/>
      <c r="G6215"/>
      <c r="H6215"/>
      <c r="I6215"/>
      <c r="J6215"/>
      <c r="K6215"/>
      <c r="L6215"/>
      <c r="M6215"/>
      <c r="N6215"/>
      <c r="O6215"/>
      <c r="P6215"/>
      <c r="Q6215"/>
      <c r="R6215"/>
      <c r="S6215"/>
      <c r="T6215"/>
    </row>
    <row r="6216" spans="1:20" x14ac:dyDescent="0.25">
      <c r="A6216"/>
      <c r="B6216"/>
      <c r="C6216"/>
      <c r="D6216"/>
      <c r="E6216"/>
      <c r="F6216"/>
      <c r="G6216"/>
      <c r="H6216"/>
      <c r="I6216"/>
      <c r="J6216"/>
      <c r="K6216"/>
      <c r="L6216"/>
      <c r="M6216"/>
      <c r="N6216"/>
      <c r="O6216"/>
      <c r="P6216"/>
      <c r="Q6216"/>
      <c r="R6216"/>
      <c r="S6216"/>
      <c r="T6216"/>
    </row>
    <row r="6217" spans="1:20" x14ac:dyDescent="0.25">
      <c r="A6217"/>
      <c r="B6217"/>
      <c r="C6217"/>
      <c r="D6217"/>
      <c r="E6217"/>
      <c r="F6217"/>
      <c r="G6217"/>
      <c r="H6217"/>
      <c r="I6217"/>
      <c r="J6217"/>
      <c r="K6217"/>
      <c r="L6217"/>
      <c r="M6217"/>
      <c r="N6217"/>
      <c r="O6217"/>
      <c r="P6217"/>
      <c r="Q6217"/>
      <c r="R6217"/>
      <c r="S6217"/>
      <c r="T6217"/>
    </row>
    <row r="6218" spans="1:20" x14ac:dyDescent="0.25">
      <c r="A6218"/>
      <c r="B6218"/>
      <c r="C6218"/>
      <c r="D6218"/>
      <c r="E6218"/>
      <c r="F6218"/>
      <c r="G6218"/>
      <c r="H6218"/>
      <c r="I6218"/>
      <c r="J6218"/>
      <c r="K6218"/>
      <c r="L6218"/>
      <c r="M6218"/>
      <c r="N6218"/>
      <c r="O6218"/>
      <c r="P6218"/>
      <c r="Q6218"/>
      <c r="R6218"/>
      <c r="S6218"/>
      <c r="T6218"/>
    </row>
    <row r="6219" spans="1:20" x14ac:dyDescent="0.25">
      <c r="A6219"/>
      <c r="B6219"/>
      <c r="C6219"/>
      <c r="D6219"/>
      <c r="E6219"/>
      <c r="F6219"/>
      <c r="G6219"/>
      <c r="H6219"/>
      <c r="I6219"/>
      <c r="J6219"/>
      <c r="K6219"/>
      <c r="L6219"/>
      <c r="M6219"/>
      <c r="N6219"/>
      <c r="O6219"/>
      <c r="P6219"/>
      <c r="Q6219"/>
      <c r="R6219"/>
      <c r="S6219"/>
      <c r="T6219"/>
    </row>
    <row r="6220" spans="1:20" x14ac:dyDescent="0.25">
      <c r="A6220"/>
      <c r="B6220"/>
      <c r="C6220"/>
      <c r="D6220"/>
      <c r="E6220"/>
      <c r="F6220"/>
      <c r="G6220"/>
      <c r="H6220"/>
      <c r="I6220"/>
      <c r="J6220"/>
      <c r="K6220"/>
      <c r="L6220"/>
      <c r="M6220"/>
      <c r="N6220"/>
      <c r="O6220"/>
      <c r="P6220"/>
      <c r="Q6220"/>
      <c r="R6220"/>
      <c r="S6220"/>
      <c r="T6220"/>
    </row>
    <row r="6221" spans="1:20" x14ac:dyDescent="0.25">
      <c r="A6221"/>
      <c r="B6221"/>
      <c r="C6221"/>
      <c r="D6221"/>
      <c r="E6221"/>
      <c r="F6221"/>
      <c r="G6221"/>
      <c r="H6221"/>
      <c r="I6221"/>
      <c r="J6221"/>
      <c r="K6221"/>
      <c r="L6221"/>
      <c r="M6221"/>
      <c r="N6221"/>
      <c r="O6221"/>
      <c r="P6221"/>
      <c r="Q6221"/>
      <c r="R6221"/>
      <c r="S6221"/>
      <c r="T6221"/>
    </row>
    <row r="6222" spans="1:20" x14ac:dyDescent="0.25">
      <c r="A6222"/>
      <c r="B6222"/>
      <c r="C6222"/>
      <c r="D6222"/>
      <c r="E6222"/>
      <c r="F6222"/>
      <c r="G6222"/>
      <c r="H6222"/>
      <c r="I6222"/>
      <c r="J6222"/>
      <c r="K6222"/>
      <c r="L6222"/>
      <c r="M6222"/>
      <c r="N6222"/>
      <c r="O6222"/>
      <c r="P6222"/>
      <c r="Q6222"/>
      <c r="R6222"/>
      <c r="S6222"/>
      <c r="T6222"/>
    </row>
    <row r="6223" spans="1:20" x14ac:dyDescent="0.25">
      <c r="A6223"/>
      <c r="B6223"/>
      <c r="C6223"/>
      <c r="D6223"/>
      <c r="E6223"/>
      <c r="F6223"/>
      <c r="G6223"/>
      <c r="H6223"/>
      <c r="I6223"/>
      <c r="J6223"/>
      <c r="K6223"/>
      <c r="L6223"/>
      <c r="M6223"/>
      <c r="N6223"/>
      <c r="O6223"/>
      <c r="P6223"/>
      <c r="Q6223"/>
      <c r="R6223"/>
      <c r="S6223"/>
      <c r="T6223"/>
    </row>
    <row r="6224" spans="1:20" x14ac:dyDescent="0.25">
      <c r="A6224"/>
      <c r="B6224"/>
      <c r="C6224"/>
      <c r="D6224"/>
      <c r="E6224"/>
      <c r="F6224"/>
      <c r="G6224"/>
      <c r="H6224"/>
      <c r="I6224"/>
      <c r="J6224"/>
      <c r="K6224"/>
      <c r="L6224"/>
      <c r="M6224"/>
      <c r="N6224"/>
      <c r="O6224"/>
      <c r="P6224"/>
      <c r="Q6224"/>
      <c r="R6224"/>
      <c r="S6224"/>
      <c r="T6224"/>
    </row>
    <row r="6225" spans="1:20" x14ac:dyDescent="0.25">
      <c r="A6225"/>
      <c r="B6225"/>
      <c r="C6225"/>
      <c r="D6225"/>
      <c r="E6225"/>
      <c r="F6225"/>
      <c r="G6225"/>
      <c r="H6225"/>
      <c r="I6225"/>
      <c r="J6225"/>
      <c r="K6225"/>
      <c r="L6225"/>
      <c r="M6225"/>
      <c r="N6225"/>
      <c r="O6225"/>
      <c r="P6225"/>
      <c r="Q6225"/>
      <c r="R6225"/>
      <c r="S6225"/>
      <c r="T6225"/>
    </row>
    <row r="6226" spans="1:20" x14ac:dyDescent="0.25">
      <c r="A6226"/>
      <c r="B6226"/>
      <c r="C6226"/>
      <c r="D6226"/>
      <c r="E6226"/>
      <c r="F6226"/>
      <c r="G6226"/>
      <c r="H6226"/>
      <c r="I6226"/>
      <c r="J6226"/>
      <c r="K6226"/>
      <c r="L6226"/>
      <c r="M6226"/>
      <c r="N6226"/>
      <c r="O6226"/>
      <c r="P6226"/>
      <c r="Q6226"/>
      <c r="R6226"/>
      <c r="S6226"/>
      <c r="T6226"/>
    </row>
    <row r="6227" spans="1:20" x14ac:dyDescent="0.25">
      <c r="A6227"/>
      <c r="B6227"/>
      <c r="C6227"/>
      <c r="D6227"/>
      <c r="E6227"/>
      <c r="F6227"/>
      <c r="G6227"/>
      <c r="H6227"/>
      <c r="I6227"/>
      <c r="J6227"/>
      <c r="K6227"/>
      <c r="L6227"/>
      <c r="M6227"/>
      <c r="N6227"/>
      <c r="O6227"/>
      <c r="P6227"/>
      <c r="Q6227"/>
      <c r="R6227"/>
      <c r="S6227"/>
      <c r="T6227"/>
    </row>
    <row r="6228" spans="1:20" x14ac:dyDescent="0.25">
      <c r="A6228"/>
      <c r="B6228"/>
      <c r="C6228"/>
      <c r="D6228"/>
      <c r="E6228"/>
      <c r="F6228"/>
      <c r="G6228"/>
      <c r="H6228"/>
      <c r="I6228"/>
      <c r="J6228"/>
      <c r="K6228"/>
      <c r="L6228"/>
      <c r="M6228"/>
      <c r="N6228"/>
      <c r="O6228"/>
      <c r="P6228"/>
      <c r="Q6228"/>
      <c r="R6228"/>
      <c r="S6228"/>
      <c r="T6228"/>
    </row>
    <row r="6229" spans="1:20" x14ac:dyDescent="0.25">
      <c r="A6229"/>
      <c r="B6229"/>
      <c r="C6229"/>
      <c r="D6229"/>
      <c r="E6229"/>
      <c r="F6229"/>
      <c r="G6229"/>
      <c r="H6229"/>
      <c r="I6229"/>
      <c r="J6229"/>
      <c r="K6229"/>
      <c r="L6229"/>
      <c r="M6229"/>
      <c r="N6229"/>
      <c r="O6229"/>
      <c r="P6229"/>
      <c r="Q6229"/>
      <c r="R6229"/>
      <c r="S6229"/>
      <c r="T6229"/>
    </row>
    <row r="6230" spans="1:20" x14ac:dyDescent="0.25">
      <c r="A6230"/>
      <c r="B6230"/>
      <c r="C6230"/>
      <c r="D6230"/>
      <c r="E6230"/>
      <c r="F6230"/>
      <c r="G6230"/>
      <c r="H6230"/>
      <c r="I6230"/>
      <c r="J6230"/>
      <c r="K6230"/>
      <c r="L6230"/>
      <c r="M6230"/>
      <c r="N6230"/>
      <c r="O6230"/>
      <c r="P6230"/>
      <c r="Q6230"/>
      <c r="R6230"/>
      <c r="S6230"/>
      <c r="T6230"/>
    </row>
    <row r="6231" spans="1:20" x14ac:dyDescent="0.25">
      <c r="A6231"/>
      <c r="B6231"/>
      <c r="C6231"/>
      <c r="D6231"/>
      <c r="E6231"/>
      <c r="F6231"/>
      <c r="G6231"/>
      <c r="H6231"/>
      <c r="I6231"/>
      <c r="J6231"/>
      <c r="K6231"/>
      <c r="L6231"/>
      <c r="M6231"/>
      <c r="N6231"/>
      <c r="O6231"/>
      <c r="P6231"/>
      <c r="Q6231"/>
      <c r="R6231"/>
      <c r="S6231"/>
      <c r="T6231"/>
    </row>
    <row r="6232" spans="1:20" x14ac:dyDescent="0.25">
      <c r="A6232"/>
      <c r="B6232"/>
      <c r="C6232"/>
      <c r="D6232"/>
      <c r="E6232"/>
      <c r="F6232"/>
      <c r="G6232"/>
      <c r="H6232"/>
      <c r="I6232"/>
      <c r="J6232"/>
      <c r="K6232"/>
      <c r="L6232"/>
      <c r="M6232"/>
      <c r="N6232"/>
      <c r="O6232"/>
      <c r="P6232"/>
      <c r="Q6232"/>
      <c r="R6232"/>
      <c r="S6232"/>
      <c r="T6232"/>
    </row>
    <row r="6233" spans="1:20" x14ac:dyDescent="0.25">
      <c r="A6233"/>
      <c r="B6233"/>
      <c r="C6233"/>
      <c r="D6233"/>
      <c r="E6233"/>
      <c r="F6233"/>
      <c r="G6233"/>
      <c r="H6233"/>
      <c r="I6233"/>
      <c r="J6233"/>
      <c r="K6233"/>
      <c r="L6233"/>
      <c r="M6233"/>
      <c r="N6233"/>
      <c r="O6233"/>
      <c r="P6233"/>
      <c r="Q6233"/>
      <c r="R6233"/>
      <c r="S6233"/>
      <c r="T6233"/>
    </row>
    <row r="6234" spans="1:20" x14ac:dyDescent="0.25">
      <c r="A6234"/>
      <c r="B6234"/>
      <c r="C6234"/>
      <c r="D6234"/>
      <c r="E6234"/>
      <c r="F6234"/>
      <c r="G6234"/>
      <c r="H6234"/>
      <c r="I6234"/>
      <c r="J6234"/>
      <c r="K6234"/>
      <c r="L6234"/>
      <c r="M6234"/>
      <c r="N6234"/>
      <c r="O6234"/>
      <c r="P6234"/>
      <c r="Q6234"/>
      <c r="R6234"/>
      <c r="S6234"/>
      <c r="T6234"/>
    </row>
    <row r="6235" spans="1:20" x14ac:dyDescent="0.25">
      <c r="A6235"/>
      <c r="B6235"/>
      <c r="C6235"/>
      <c r="D6235"/>
      <c r="E6235"/>
      <c r="F6235"/>
      <c r="G6235"/>
      <c r="H6235"/>
      <c r="I6235"/>
      <c r="J6235"/>
      <c r="K6235"/>
      <c r="L6235"/>
      <c r="M6235"/>
      <c r="N6235"/>
      <c r="O6235"/>
      <c r="P6235"/>
      <c r="Q6235"/>
      <c r="R6235"/>
      <c r="S6235"/>
      <c r="T6235"/>
    </row>
    <row r="6236" spans="1:20" x14ac:dyDescent="0.25">
      <c r="A6236"/>
      <c r="B6236"/>
      <c r="C6236"/>
      <c r="D6236"/>
      <c r="E6236"/>
      <c r="F6236"/>
      <c r="G6236"/>
      <c r="H6236"/>
      <c r="I6236"/>
      <c r="J6236"/>
      <c r="K6236"/>
      <c r="L6236"/>
      <c r="M6236"/>
      <c r="N6236"/>
      <c r="O6236"/>
      <c r="P6236"/>
      <c r="Q6236"/>
      <c r="R6236"/>
      <c r="S6236"/>
      <c r="T6236"/>
    </row>
    <row r="6237" spans="1:20" x14ac:dyDescent="0.25">
      <c r="A6237"/>
      <c r="B6237"/>
      <c r="C6237"/>
      <c r="D6237"/>
      <c r="E6237"/>
      <c r="F6237"/>
      <c r="G6237"/>
      <c r="H6237"/>
      <c r="I6237"/>
      <c r="J6237"/>
      <c r="K6237"/>
      <c r="L6237"/>
      <c r="M6237"/>
      <c r="N6237"/>
      <c r="O6237"/>
      <c r="P6237"/>
      <c r="Q6237"/>
      <c r="R6237"/>
      <c r="S6237"/>
      <c r="T6237"/>
    </row>
    <row r="6238" spans="1:20" x14ac:dyDescent="0.25">
      <c r="A6238"/>
      <c r="B6238"/>
      <c r="C6238"/>
      <c r="D6238"/>
      <c r="E6238"/>
      <c r="F6238"/>
      <c r="G6238"/>
      <c r="H6238"/>
      <c r="I6238"/>
      <c r="J6238"/>
      <c r="K6238"/>
      <c r="L6238"/>
      <c r="M6238"/>
      <c r="N6238"/>
      <c r="O6238"/>
      <c r="P6238"/>
      <c r="Q6238"/>
      <c r="R6238"/>
      <c r="S6238"/>
      <c r="T6238"/>
    </row>
    <row r="6239" spans="1:20" x14ac:dyDescent="0.25">
      <c r="A6239"/>
      <c r="B6239"/>
      <c r="C6239"/>
      <c r="D6239"/>
      <c r="E6239"/>
      <c r="F6239"/>
      <c r="G6239"/>
      <c r="H6239"/>
      <c r="I6239"/>
      <c r="J6239"/>
      <c r="K6239"/>
      <c r="L6239"/>
      <c r="M6239"/>
      <c r="N6239"/>
      <c r="O6239"/>
      <c r="P6239"/>
      <c r="Q6239"/>
      <c r="R6239"/>
      <c r="S6239"/>
      <c r="T6239"/>
    </row>
    <row r="6240" spans="1:20" x14ac:dyDescent="0.25">
      <c r="A6240"/>
      <c r="B6240"/>
      <c r="C6240"/>
      <c r="D6240"/>
      <c r="E6240"/>
      <c r="F6240"/>
      <c r="G6240"/>
      <c r="H6240"/>
      <c r="I6240"/>
      <c r="J6240"/>
      <c r="K6240"/>
      <c r="L6240"/>
      <c r="M6240"/>
      <c r="N6240"/>
      <c r="O6240"/>
      <c r="P6240"/>
      <c r="Q6240"/>
      <c r="R6240"/>
      <c r="S6240"/>
      <c r="T6240"/>
    </row>
    <row r="6241" spans="1:20" x14ac:dyDescent="0.25">
      <c r="A6241"/>
      <c r="B6241"/>
      <c r="C6241"/>
      <c r="D6241"/>
      <c r="E6241"/>
      <c r="F6241"/>
      <c r="G6241"/>
      <c r="H6241"/>
      <c r="I6241"/>
      <c r="J6241"/>
      <c r="K6241"/>
      <c r="L6241"/>
      <c r="M6241"/>
      <c r="N6241"/>
      <c r="O6241"/>
      <c r="P6241"/>
      <c r="Q6241"/>
      <c r="R6241"/>
      <c r="S6241"/>
      <c r="T6241"/>
    </row>
    <row r="6242" spans="1:20" x14ac:dyDescent="0.25">
      <c r="A6242"/>
      <c r="B6242"/>
      <c r="C6242"/>
      <c r="D6242"/>
      <c r="E6242"/>
      <c r="F6242"/>
      <c r="G6242"/>
      <c r="H6242"/>
      <c r="I6242"/>
      <c r="J6242"/>
      <c r="K6242"/>
      <c r="L6242"/>
      <c r="M6242"/>
      <c r="N6242"/>
      <c r="O6242"/>
      <c r="P6242"/>
      <c r="Q6242"/>
      <c r="R6242"/>
      <c r="S6242"/>
      <c r="T6242"/>
    </row>
    <row r="6243" spans="1:20" x14ac:dyDescent="0.25">
      <c r="A6243"/>
      <c r="B6243"/>
      <c r="C6243"/>
      <c r="D6243"/>
      <c r="E6243"/>
      <c r="F6243"/>
      <c r="G6243"/>
      <c r="H6243"/>
      <c r="I6243"/>
      <c r="J6243"/>
      <c r="K6243"/>
      <c r="L6243"/>
      <c r="M6243"/>
      <c r="N6243"/>
      <c r="O6243"/>
      <c r="P6243"/>
      <c r="Q6243"/>
      <c r="R6243"/>
      <c r="S6243"/>
      <c r="T6243"/>
    </row>
    <row r="6244" spans="1:20" x14ac:dyDescent="0.25">
      <c r="A6244"/>
      <c r="B6244"/>
      <c r="C6244"/>
      <c r="D6244"/>
      <c r="E6244"/>
      <c r="F6244"/>
      <c r="G6244"/>
      <c r="H6244"/>
      <c r="I6244"/>
      <c r="J6244"/>
      <c r="K6244"/>
      <c r="L6244"/>
      <c r="M6244"/>
      <c r="N6244"/>
      <c r="O6244"/>
      <c r="P6244"/>
      <c r="Q6244"/>
      <c r="R6244"/>
      <c r="S6244"/>
      <c r="T6244"/>
    </row>
    <row r="6245" spans="1:20" x14ac:dyDescent="0.25">
      <c r="A6245"/>
      <c r="B6245"/>
      <c r="C6245"/>
      <c r="D6245"/>
      <c r="E6245"/>
      <c r="F6245"/>
      <c r="G6245"/>
      <c r="H6245"/>
      <c r="I6245"/>
      <c r="J6245"/>
      <c r="K6245"/>
      <c r="L6245"/>
      <c r="M6245"/>
      <c r="N6245"/>
      <c r="O6245"/>
      <c r="P6245"/>
      <c r="Q6245"/>
      <c r="R6245"/>
      <c r="S6245"/>
      <c r="T6245"/>
    </row>
    <row r="6246" spans="1:20" x14ac:dyDescent="0.25">
      <c r="A6246"/>
      <c r="B6246"/>
      <c r="C6246"/>
      <c r="D6246"/>
      <c r="E6246"/>
      <c r="F6246"/>
      <c r="G6246"/>
      <c r="H6246"/>
      <c r="I6246"/>
      <c r="J6246"/>
      <c r="K6246"/>
      <c r="L6246"/>
      <c r="M6246"/>
      <c r="N6246"/>
      <c r="O6246"/>
      <c r="P6246"/>
      <c r="Q6246"/>
      <c r="R6246"/>
      <c r="S6246"/>
      <c r="T6246"/>
    </row>
    <row r="6247" spans="1:20" x14ac:dyDescent="0.25">
      <c r="A6247"/>
      <c r="B6247"/>
      <c r="C6247"/>
      <c r="D6247"/>
      <c r="E6247"/>
      <c r="F6247"/>
      <c r="G6247"/>
      <c r="H6247"/>
      <c r="I6247"/>
      <c r="J6247"/>
      <c r="K6247"/>
      <c r="L6247"/>
      <c r="M6247"/>
      <c r="N6247"/>
      <c r="O6247"/>
      <c r="P6247"/>
      <c r="Q6247"/>
      <c r="R6247"/>
      <c r="S6247"/>
      <c r="T6247"/>
    </row>
    <row r="6248" spans="1:20" x14ac:dyDescent="0.25">
      <c r="A6248"/>
      <c r="B6248"/>
      <c r="C6248"/>
      <c r="D6248"/>
      <c r="E6248"/>
      <c r="F6248"/>
      <c r="G6248"/>
      <c r="H6248"/>
      <c r="I6248"/>
      <c r="J6248"/>
      <c r="K6248"/>
      <c r="L6248"/>
      <c r="M6248"/>
      <c r="N6248"/>
      <c r="O6248"/>
      <c r="P6248"/>
      <c r="Q6248"/>
      <c r="R6248"/>
      <c r="S6248"/>
      <c r="T6248"/>
    </row>
    <row r="6249" spans="1:20" x14ac:dyDescent="0.25">
      <c r="A6249"/>
      <c r="B6249"/>
      <c r="C6249"/>
      <c r="D6249"/>
      <c r="E6249"/>
      <c r="F6249"/>
      <c r="G6249"/>
      <c r="H6249"/>
      <c r="I6249"/>
      <c r="J6249"/>
      <c r="K6249"/>
      <c r="L6249"/>
      <c r="M6249"/>
      <c r="N6249"/>
      <c r="O6249"/>
      <c r="P6249"/>
      <c r="Q6249"/>
      <c r="R6249"/>
      <c r="S6249"/>
      <c r="T6249"/>
    </row>
    <row r="6250" spans="1:20" x14ac:dyDescent="0.25">
      <c r="A6250"/>
      <c r="B6250"/>
      <c r="C6250"/>
      <c r="D6250"/>
      <c r="E6250"/>
      <c r="F6250"/>
      <c r="G6250"/>
      <c r="H6250"/>
      <c r="I6250"/>
      <c r="J6250"/>
      <c r="K6250"/>
      <c r="L6250"/>
      <c r="M6250"/>
      <c r="N6250"/>
      <c r="O6250"/>
      <c r="P6250"/>
      <c r="Q6250"/>
      <c r="R6250"/>
      <c r="S6250"/>
      <c r="T6250"/>
    </row>
    <row r="6251" spans="1:20" x14ac:dyDescent="0.25">
      <c r="A6251"/>
      <c r="B6251"/>
      <c r="C6251"/>
      <c r="D6251"/>
      <c r="E6251"/>
      <c r="F6251"/>
      <c r="G6251"/>
      <c r="H6251"/>
      <c r="I6251"/>
      <c r="J6251"/>
      <c r="K6251"/>
      <c r="L6251"/>
      <c r="M6251"/>
      <c r="N6251"/>
      <c r="O6251"/>
      <c r="P6251"/>
      <c r="Q6251"/>
      <c r="R6251"/>
      <c r="S6251"/>
      <c r="T6251"/>
    </row>
    <row r="6252" spans="1:20" x14ac:dyDescent="0.25">
      <c r="A6252"/>
      <c r="B6252"/>
      <c r="C6252"/>
      <c r="D6252"/>
      <c r="E6252"/>
      <c r="F6252"/>
      <c r="G6252"/>
      <c r="H6252"/>
      <c r="I6252"/>
      <c r="J6252"/>
      <c r="K6252"/>
      <c r="L6252"/>
      <c r="M6252"/>
      <c r="N6252"/>
      <c r="O6252"/>
      <c r="P6252"/>
      <c r="Q6252"/>
      <c r="R6252"/>
      <c r="S6252"/>
      <c r="T6252"/>
    </row>
    <row r="6253" spans="1:20" x14ac:dyDescent="0.25">
      <c r="A6253"/>
      <c r="B6253"/>
      <c r="C6253"/>
      <c r="D6253"/>
      <c r="E6253"/>
      <c r="F6253"/>
      <c r="G6253"/>
      <c r="H6253"/>
      <c r="I6253"/>
      <c r="J6253"/>
      <c r="K6253"/>
      <c r="L6253"/>
      <c r="M6253"/>
      <c r="N6253"/>
      <c r="O6253"/>
      <c r="P6253"/>
      <c r="Q6253"/>
      <c r="R6253"/>
      <c r="S6253"/>
      <c r="T6253"/>
    </row>
    <row r="6254" spans="1:20" x14ac:dyDescent="0.25">
      <c r="A6254"/>
      <c r="B6254"/>
      <c r="C6254"/>
      <c r="D6254"/>
      <c r="E6254"/>
      <c r="F6254"/>
      <c r="G6254"/>
      <c r="H6254"/>
      <c r="I6254"/>
      <c r="J6254"/>
      <c r="K6254"/>
      <c r="L6254"/>
      <c r="M6254"/>
      <c r="N6254"/>
      <c r="O6254"/>
      <c r="P6254"/>
      <c r="Q6254"/>
      <c r="R6254"/>
      <c r="S6254"/>
      <c r="T6254"/>
    </row>
    <row r="6255" spans="1:20" x14ac:dyDescent="0.25">
      <c r="A6255"/>
      <c r="B6255"/>
      <c r="C6255"/>
      <c r="D6255"/>
      <c r="E6255"/>
      <c r="F6255"/>
      <c r="G6255"/>
      <c r="H6255"/>
      <c r="I6255"/>
      <c r="J6255"/>
      <c r="K6255"/>
      <c r="L6255"/>
      <c r="M6255"/>
      <c r="N6255"/>
      <c r="O6255"/>
      <c r="P6255"/>
      <c r="Q6255"/>
      <c r="R6255"/>
      <c r="S6255"/>
      <c r="T6255"/>
    </row>
    <row r="6256" spans="1:20" x14ac:dyDescent="0.25">
      <c r="A6256"/>
      <c r="B6256"/>
      <c r="C6256"/>
      <c r="D6256"/>
      <c r="E6256"/>
      <c r="F6256"/>
      <c r="G6256"/>
      <c r="H6256"/>
      <c r="I6256"/>
      <c r="J6256"/>
      <c r="K6256"/>
      <c r="L6256"/>
      <c r="M6256"/>
      <c r="N6256"/>
      <c r="O6256"/>
      <c r="P6256"/>
      <c r="Q6256"/>
      <c r="R6256"/>
      <c r="S6256"/>
      <c r="T6256"/>
    </row>
    <row r="6257" spans="1:20" x14ac:dyDescent="0.25">
      <c r="A6257"/>
      <c r="B6257"/>
      <c r="C6257"/>
      <c r="D6257"/>
      <c r="E6257"/>
      <c r="F6257"/>
      <c r="G6257"/>
      <c r="H6257"/>
      <c r="I6257"/>
      <c r="J6257"/>
      <c r="K6257"/>
      <c r="L6257"/>
      <c r="M6257"/>
      <c r="N6257"/>
      <c r="O6257"/>
      <c r="P6257"/>
      <c r="Q6257"/>
      <c r="R6257"/>
      <c r="S6257"/>
      <c r="T6257"/>
    </row>
    <row r="6258" spans="1:20" x14ac:dyDescent="0.25">
      <c r="A6258"/>
      <c r="B6258"/>
      <c r="C6258"/>
      <c r="D6258"/>
      <c r="E6258"/>
      <c r="F6258"/>
      <c r="G6258"/>
      <c r="H6258"/>
      <c r="I6258"/>
      <c r="J6258"/>
      <c r="K6258"/>
      <c r="L6258"/>
      <c r="M6258"/>
      <c r="N6258"/>
      <c r="O6258"/>
      <c r="P6258"/>
      <c r="Q6258"/>
      <c r="R6258"/>
      <c r="S6258"/>
      <c r="T6258"/>
    </row>
    <row r="6259" spans="1:20" x14ac:dyDescent="0.25">
      <c r="A6259"/>
      <c r="B6259"/>
      <c r="C6259"/>
      <c r="D6259"/>
      <c r="E6259"/>
      <c r="F6259"/>
      <c r="G6259"/>
      <c r="H6259"/>
      <c r="I6259"/>
      <c r="J6259"/>
      <c r="K6259"/>
      <c r="L6259"/>
      <c r="M6259"/>
      <c r="N6259"/>
      <c r="O6259"/>
      <c r="P6259"/>
      <c r="Q6259"/>
      <c r="R6259"/>
      <c r="S6259"/>
      <c r="T6259"/>
    </row>
    <row r="6260" spans="1:20" x14ac:dyDescent="0.25">
      <c r="A6260"/>
      <c r="B6260"/>
      <c r="C6260"/>
      <c r="D6260"/>
      <c r="E6260"/>
      <c r="F6260"/>
      <c r="G6260"/>
      <c r="H6260"/>
      <c r="I6260"/>
      <c r="J6260"/>
      <c r="K6260"/>
      <c r="L6260"/>
      <c r="M6260"/>
      <c r="N6260"/>
      <c r="O6260"/>
      <c r="P6260"/>
      <c r="Q6260"/>
      <c r="R6260"/>
      <c r="S6260"/>
      <c r="T6260"/>
    </row>
    <row r="6261" spans="1:20" x14ac:dyDescent="0.25">
      <c r="A6261"/>
      <c r="B6261"/>
      <c r="C6261"/>
      <c r="D6261"/>
      <c r="E6261"/>
      <c r="F6261"/>
      <c r="G6261"/>
      <c r="H6261"/>
      <c r="I6261"/>
      <c r="J6261"/>
      <c r="K6261"/>
      <c r="L6261"/>
      <c r="M6261"/>
      <c r="N6261"/>
      <c r="O6261"/>
      <c r="P6261"/>
      <c r="Q6261"/>
      <c r="R6261"/>
      <c r="S6261"/>
      <c r="T6261"/>
    </row>
    <row r="6262" spans="1:20" x14ac:dyDescent="0.25">
      <c r="A6262"/>
      <c r="B6262"/>
      <c r="C6262"/>
      <c r="D6262"/>
      <c r="E6262"/>
      <c r="F6262"/>
      <c r="G6262"/>
      <c r="H6262"/>
      <c r="I6262"/>
      <c r="J6262"/>
      <c r="K6262"/>
      <c r="L6262"/>
      <c r="M6262"/>
      <c r="N6262"/>
      <c r="O6262"/>
      <c r="P6262"/>
      <c r="Q6262"/>
      <c r="R6262"/>
      <c r="S6262"/>
      <c r="T6262"/>
    </row>
    <row r="6263" spans="1:20" x14ac:dyDescent="0.25">
      <c r="A6263"/>
      <c r="B6263"/>
      <c r="C6263"/>
      <c r="D6263"/>
      <c r="E6263"/>
      <c r="F6263"/>
      <c r="G6263"/>
      <c r="H6263"/>
      <c r="I6263"/>
      <c r="J6263"/>
      <c r="K6263"/>
      <c r="L6263"/>
      <c r="M6263"/>
      <c r="N6263"/>
      <c r="O6263"/>
      <c r="P6263"/>
      <c r="Q6263"/>
      <c r="R6263"/>
      <c r="S6263"/>
      <c r="T6263"/>
    </row>
    <row r="6264" spans="1:20" x14ac:dyDescent="0.25">
      <c r="A6264"/>
      <c r="B6264"/>
      <c r="C6264"/>
      <c r="D6264"/>
      <c r="E6264"/>
      <c r="F6264"/>
      <c r="G6264"/>
      <c r="H6264"/>
      <c r="I6264"/>
      <c r="J6264"/>
      <c r="K6264"/>
      <c r="L6264"/>
      <c r="M6264"/>
      <c r="N6264"/>
      <c r="O6264"/>
      <c r="P6264"/>
      <c r="Q6264"/>
      <c r="R6264"/>
      <c r="S6264"/>
      <c r="T6264"/>
    </row>
    <row r="6265" spans="1:20" x14ac:dyDescent="0.25">
      <c r="A6265"/>
      <c r="B6265"/>
      <c r="C6265"/>
      <c r="D6265"/>
      <c r="E6265"/>
      <c r="F6265"/>
      <c r="G6265"/>
      <c r="H6265"/>
      <c r="I6265"/>
      <c r="J6265"/>
      <c r="K6265"/>
      <c r="L6265"/>
      <c r="M6265"/>
      <c r="N6265"/>
      <c r="O6265"/>
      <c r="P6265"/>
      <c r="Q6265"/>
      <c r="R6265"/>
      <c r="S6265"/>
      <c r="T6265"/>
    </row>
    <row r="6266" spans="1:20" x14ac:dyDescent="0.25">
      <c r="A6266"/>
      <c r="B6266"/>
      <c r="C6266"/>
      <c r="D6266"/>
      <c r="E6266"/>
      <c r="F6266"/>
      <c r="G6266"/>
      <c r="H6266"/>
      <c r="I6266"/>
      <c r="J6266"/>
      <c r="K6266"/>
      <c r="L6266"/>
      <c r="M6266"/>
      <c r="N6266"/>
      <c r="O6266"/>
      <c r="P6266"/>
      <c r="Q6266"/>
      <c r="R6266"/>
      <c r="S6266"/>
      <c r="T6266"/>
    </row>
    <row r="6267" spans="1:20" x14ac:dyDescent="0.25">
      <c r="A6267"/>
      <c r="B6267"/>
      <c r="C6267"/>
      <c r="D6267"/>
      <c r="E6267"/>
      <c r="F6267"/>
      <c r="G6267"/>
      <c r="H6267"/>
      <c r="I6267"/>
      <c r="J6267"/>
      <c r="K6267"/>
      <c r="L6267"/>
      <c r="M6267"/>
      <c r="N6267"/>
      <c r="O6267"/>
      <c r="P6267"/>
      <c r="Q6267"/>
      <c r="R6267"/>
      <c r="S6267"/>
      <c r="T6267"/>
    </row>
    <row r="6268" spans="1:20" x14ac:dyDescent="0.25">
      <c r="A6268"/>
      <c r="B6268"/>
      <c r="C6268"/>
      <c r="D6268"/>
      <c r="E6268"/>
      <c r="F6268"/>
      <c r="G6268"/>
      <c r="H6268"/>
      <c r="I6268"/>
      <c r="J6268"/>
      <c r="K6268"/>
      <c r="L6268"/>
      <c r="M6268"/>
      <c r="N6268"/>
      <c r="O6268"/>
      <c r="P6268"/>
      <c r="Q6268"/>
      <c r="R6268"/>
      <c r="S6268"/>
      <c r="T6268"/>
    </row>
    <row r="6269" spans="1:20" x14ac:dyDescent="0.25">
      <c r="A6269"/>
      <c r="B6269"/>
      <c r="C6269"/>
      <c r="D6269"/>
      <c r="E6269"/>
      <c r="F6269"/>
      <c r="G6269"/>
      <c r="H6269"/>
      <c r="I6269"/>
      <c r="J6269"/>
      <c r="K6269"/>
      <c r="L6269"/>
      <c r="M6269"/>
      <c r="N6269"/>
      <c r="O6269"/>
      <c r="P6269"/>
      <c r="Q6269"/>
      <c r="R6269"/>
      <c r="S6269"/>
      <c r="T6269"/>
    </row>
    <row r="6270" spans="1:20" x14ac:dyDescent="0.25">
      <c r="A6270"/>
      <c r="B6270"/>
      <c r="C6270"/>
      <c r="D6270"/>
      <c r="E6270"/>
      <c r="F6270"/>
      <c r="G6270"/>
      <c r="H6270"/>
      <c r="I6270"/>
      <c r="J6270"/>
      <c r="K6270"/>
      <c r="L6270"/>
      <c r="M6270"/>
      <c r="N6270"/>
      <c r="O6270"/>
      <c r="P6270"/>
      <c r="Q6270"/>
      <c r="R6270"/>
      <c r="S6270"/>
      <c r="T6270"/>
    </row>
    <row r="6271" spans="1:20" x14ac:dyDescent="0.25">
      <c r="A6271"/>
      <c r="B6271"/>
      <c r="C6271"/>
      <c r="D6271"/>
      <c r="E6271"/>
      <c r="F6271"/>
      <c r="G6271"/>
      <c r="H6271"/>
      <c r="I6271"/>
      <c r="J6271"/>
      <c r="K6271"/>
      <c r="L6271"/>
      <c r="M6271"/>
      <c r="N6271"/>
      <c r="O6271"/>
      <c r="P6271"/>
      <c r="Q6271"/>
      <c r="R6271"/>
      <c r="S6271"/>
      <c r="T6271"/>
    </row>
    <row r="6272" spans="1:20" x14ac:dyDescent="0.25">
      <c r="A6272"/>
      <c r="B6272"/>
      <c r="C6272"/>
      <c r="D6272"/>
      <c r="E6272"/>
      <c r="F6272"/>
      <c r="G6272"/>
      <c r="H6272"/>
      <c r="I6272"/>
      <c r="J6272"/>
      <c r="K6272"/>
      <c r="L6272"/>
      <c r="M6272"/>
      <c r="N6272"/>
      <c r="O6272"/>
      <c r="P6272"/>
      <c r="Q6272"/>
      <c r="R6272"/>
      <c r="S6272"/>
      <c r="T6272"/>
    </row>
    <row r="6273" spans="1:20" x14ac:dyDescent="0.25">
      <c r="A6273"/>
      <c r="B6273"/>
      <c r="C6273"/>
      <c r="D6273"/>
      <c r="E6273"/>
      <c r="F6273"/>
      <c r="G6273"/>
      <c r="H6273"/>
      <c r="I6273"/>
      <c r="J6273"/>
      <c r="K6273"/>
      <c r="L6273"/>
      <c r="M6273"/>
      <c r="N6273"/>
      <c r="O6273"/>
      <c r="P6273"/>
      <c r="Q6273"/>
      <c r="R6273"/>
      <c r="S6273"/>
      <c r="T6273"/>
    </row>
    <row r="6274" spans="1:20" x14ac:dyDescent="0.25">
      <c r="A6274"/>
      <c r="B6274"/>
      <c r="C6274"/>
      <c r="D6274"/>
      <c r="E6274"/>
      <c r="F6274"/>
      <c r="G6274"/>
      <c r="H6274"/>
      <c r="I6274"/>
      <c r="J6274"/>
      <c r="K6274"/>
      <c r="L6274"/>
      <c r="M6274"/>
      <c r="N6274"/>
      <c r="O6274"/>
      <c r="P6274"/>
      <c r="Q6274"/>
      <c r="R6274"/>
      <c r="S6274"/>
      <c r="T6274"/>
    </row>
    <row r="6275" spans="1:20" x14ac:dyDescent="0.25">
      <c r="A6275"/>
      <c r="B6275"/>
      <c r="C6275"/>
      <c r="D6275"/>
      <c r="E6275"/>
      <c r="F6275"/>
      <c r="G6275"/>
      <c r="H6275"/>
      <c r="I6275"/>
      <c r="J6275"/>
      <c r="K6275"/>
      <c r="L6275"/>
      <c r="M6275"/>
      <c r="N6275"/>
      <c r="O6275"/>
      <c r="P6275"/>
      <c r="Q6275"/>
      <c r="R6275"/>
      <c r="S6275"/>
      <c r="T6275"/>
    </row>
    <row r="6276" spans="1:20" x14ac:dyDescent="0.25">
      <c r="A6276"/>
      <c r="B6276"/>
      <c r="C6276"/>
      <c r="D6276"/>
      <c r="E6276"/>
      <c r="F6276"/>
      <c r="G6276"/>
      <c r="H6276"/>
      <c r="I6276"/>
      <c r="J6276"/>
      <c r="K6276"/>
      <c r="L6276"/>
      <c r="M6276"/>
      <c r="N6276"/>
      <c r="O6276"/>
      <c r="P6276"/>
      <c r="Q6276"/>
      <c r="R6276"/>
      <c r="S6276"/>
      <c r="T6276"/>
    </row>
    <row r="6277" spans="1:20" x14ac:dyDescent="0.25">
      <c r="A6277"/>
      <c r="B6277"/>
      <c r="C6277"/>
      <c r="D6277"/>
      <c r="E6277"/>
      <c r="F6277"/>
      <c r="G6277"/>
      <c r="H6277"/>
      <c r="I6277"/>
      <c r="J6277"/>
      <c r="K6277"/>
      <c r="L6277"/>
      <c r="M6277"/>
      <c r="N6277"/>
      <c r="O6277"/>
      <c r="P6277"/>
      <c r="Q6277"/>
      <c r="R6277"/>
      <c r="S6277"/>
      <c r="T6277"/>
    </row>
    <row r="6278" spans="1:20" x14ac:dyDescent="0.25">
      <c r="A6278"/>
      <c r="B6278"/>
      <c r="C6278"/>
      <c r="D6278"/>
      <c r="E6278"/>
      <c r="F6278"/>
      <c r="G6278"/>
      <c r="H6278"/>
      <c r="I6278"/>
      <c r="J6278"/>
      <c r="K6278"/>
      <c r="L6278"/>
      <c r="M6278"/>
      <c r="N6278"/>
      <c r="O6278"/>
      <c r="P6278"/>
      <c r="Q6278"/>
      <c r="R6278"/>
      <c r="S6278"/>
      <c r="T6278"/>
    </row>
    <row r="6279" spans="1:20" x14ac:dyDescent="0.25">
      <c r="A6279"/>
      <c r="B6279"/>
      <c r="C6279"/>
      <c r="D6279"/>
      <c r="E6279"/>
      <c r="F6279"/>
      <c r="G6279"/>
      <c r="H6279"/>
      <c r="I6279"/>
      <c r="J6279"/>
      <c r="K6279"/>
      <c r="L6279"/>
      <c r="M6279"/>
      <c r="N6279"/>
      <c r="O6279"/>
      <c r="P6279"/>
      <c r="Q6279"/>
      <c r="R6279"/>
      <c r="S6279"/>
      <c r="T6279"/>
    </row>
    <row r="6280" spans="1:20" x14ac:dyDescent="0.25">
      <c r="A6280"/>
      <c r="B6280"/>
      <c r="C6280"/>
      <c r="D6280"/>
      <c r="E6280"/>
      <c r="F6280"/>
      <c r="G6280"/>
      <c r="H6280"/>
      <c r="I6280"/>
      <c r="J6280"/>
      <c r="K6280"/>
      <c r="L6280"/>
      <c r="M6280"/>
      <c r="N6280"/>
      <c r="O6280"/>
      <c r="P6280"/>
      <c r="Q6280"/>
      <c r="R6280"/>
      <c r="S6280"/>
      <c r="T6280"/>
    </row>
    <row r="6281" spans="1:20" x14ac:dyDescent="0.25">
      <c r="A6281"/>
      <c r="B6281"/>
      <c r="C6281"/>
      <c r="D6281"/>
      <c r="E6281"/>
      <c r="F6281"/>
      <c r="G6281"/>
      <c r="H6281"/>
      <c r="I6281"/>
      <c r="J6281"/>
      <c r="K6281"/>
      <c r="L6281"/>
      <c r="M6281"/>
      <c r="N6281"/>
      <c r="O6281"/>
      <c r="P6281"/>
      <c r="Q6281"/>
      <c r="R6281"/>
      <c r="S6281"/>
      <c r="T6281"/>
    </row>
    <row r="6282" spans="1:20" x14ac:dyDescent="0.25">
      <c r="A6282"/>
      <c r="B6282"/>
      <c r="C6282"/>
      <c r="D6282"/>
      <c r="E6282"/>
      <c r="F6282"/>
      <c r="G6282"/>
      <c r="H6282"/>
      <c r="I6282"/>
      <c r="J6282"/>
      <c r="K6282"/>
      <c r="L6282"/>
      <c r="M6282"/>
      <c r="N6282"/>
      <c r="O6282"/>
      <c r="P6282"/>
      <c r="Q6282"/>
      <c r="R6282"/>
      <c r="S6282"/>
      <c r="T6282"/>
    </row>
    <row r="6283" spans="1:20" x14ac:dyDescent="0.25">
      <c r="A6283"/>
      <c r="B6283"/>
      <c r="C6283"/>
      <c r="D6283"/>
      <c r="E6283"/>
      <c r="F6283"/>
      <c r="G6283"/>
      <c r="H6283"/>
      <c r="I6283"/>
      <c r="J6283"/>
      <c r="K6283"/>
      <c r="L6283"/>
      <c r="M6283"/>
      <c r="N6283"/>
      <c r="O6283"/>
      <c r="P6283"/>
      <c r="Q6283"/>
      <c r="R6283"/>
      <c r="S6283"/>
      <c r="T6283"/>
    </row>
    <row r="6284" spans="1:20" x14ac:dyDescent="0.25">
      <c r="A6284"/>
      <c r="B6284"/>
      <c r="C6284"/>
      <c r="D6284"/>
      <c r="E6284"/>
      <c r="F6284"/>
      <c r="G6284"/>
      <c r="H6284"/>
      <c r="I6284"/>
      <c r="J6284"/>
      <c r="K6284"/>
      <c r="L6284"/>
      <c r="M6284"/>
      <c r="N6284"/>
      <c r="O6284"/>
      <c r="P6284"/>
      <c r="Q6284"/>
      <c r="R6284"/>
      <c r="S6284"/>
      <c r="T6284"/>
    </row>
    <row r="6285" spans="1:20" x14ac:dyDescent="0.25">
      <c r="A6285"/>
      <c r="B6285"/>
      <c r="C6285"/>
      <c r="D6285"/>
      <c r="E6285"/>
      <c r="F6285"/>
      <c r="G6285"/>
      <c r="H6285"/>
      <c r="I6285"/>
      <c r="J6285"/>
      <c r="K6285"/>
      <c r="L6285"/>
      <c r="M6285"/>
      <c r="N6285"/>
      <c r="O6285"/>
      <c r="P6285"/>
      <c r="Q6285"/>
      <c r="R6285"/>
      <c r="S6285"/>
      <c r="T6285"/>
    </row>
    <row r="6286" spans="1:20" x14ac:dyDescent="0.25">
      <c r="A6286"/>
      <c r="B6286"/>
      <c r="C6286"/>
      <c r="D6286"/>
      <c r="E6286"/>
      <c r="F6286"/>
      <c r="G6286"/>
      <c r="H6286"/>
      <c r="I6286"/>
      <c r="J6286"/>
      <c r="K6286"/>
      <c r="L6286"/>
      <c r="M6286"/>
      <c r="N6286"/>
      <c r="O6286"/>
      <c r="P6286"/>
      <c r="Q6286"/>
      <c r="R6286"/>
      <c r="S6286"/>
      <c r="T6286"/>
    </row>
    <row r="6287" spans="1:20" x14ac:dyDescent="0.25">
      <c r="A6287"/>
      <c r="B6287"/>
      <c r="C6287"/>
      <c r="D6287"/>
      <c r="E6287"/>
      <c r="F6287"/>
      <c r="G6287"/>
      <c r="H6287"/>
      <c r="I6287"/>
      <c r="J6287"/>
      <c r="K6287"/>
      <c r="L6287"/>
      <c r="M6287"/>
      <c r="N6287"/>
      <c r="O6287"/>
      <c r="P6287"/>
      <c r="Q6287"/>
      <c r="R6287"/>
      <c r="S6287"/>
      <c r="T6287"/>
    </row>
    <row r="6288" spans="1:20" x14ac:dyDescent="0.25">
      <c r="A6288"/>
      <c r="B6288"/>
      <c r="C6288"/>
      <c r="D6288"/>
      <c r="E6288"/>
      <c r="F6288"/>
      <c r="G6288"/>
      <c r="H6288"/>
      <c r="I6288"/>
      <c r="J6288"/>
      <c r="K6288"/>
      <c r="L6288"/>
      <c r="M6288"/>
      <c r="N6288"/>
      <c r="O6288"/>
      <c r="P6288"/>
      <c r="Q6288"/>
      <c r="R6288"/>
      <c r="S6288"/>
      <c r="T6288"/>
    </row>
    <row r="6289" spans="1:20" x14ac:dyDescent="0.25">
      <c r="A6289"/>
      <c r="B6289"/>
      <c r="C6289"/>
      <c r="D6289"/>
      <c r="E6289"/>
      <c r="F6289"/>
      <c r="G6289"/>
      <c r="H6289"/>
      <c r="I6289"/>
      <c r="J6289"/>
      <c r="K6289"/>
      <c r="L6289"/>
      <c r="M6289"/>
      <c r="N6289"/>
      <c r="O6289"/>
      <c r="P6289"/>
      <c r="Q6289"/>
      <c r="R6289"/>
      <c r="S6289"/>
      <c r="T6289"/>
    </row>
    <row r="6290" spans="1:20" x14ac:dyDescent="0.25">
      <c r="A6290"/>
      <c r="B6290"/>
      <c r="C6290"/>
      <c r="D6290"/>
      <c r="E6290"/>
      <c r="F6290"/>
      <c r="G6290"/>
      <c r="H6290"/>
      <c r="I6290"/>
      <c r="J6290"/>
      <c r="K6290"/>
      <c r="L6290"/>
      <c r="M6290"/>
      <c r="N6290"/>
      <c r="O6290"/>
      <c r="P6290"/>
      <c r="Q6290"/>
      <c r="R6290"/>
      <c r="S6290"/>
      <c r="T6290"/>
    </row>
    <row r="6291" spans="1:20" x14ac:dyDescent="0.25">
      <c r="A6291"/>
      <c r="B6291"/>
      <c r="C6291"/>
      <c r="D6291"/>
      <c r="E6291"/>
      <c r="F6291"/>
      <c r="G6291"/>
      <c r="H6291"/>
      <c r="I6291"/>
      <c r="J6291"/>
      <c r="K6291"/>
      <c r="L6291"/>
      <c r="M6291"/>
      <c r="N6291"/>
      <c r="O6291"/>
      <c r="P6291"/>
      <c r="Q6291"/>
      <c r="R6291"/>
      <c r="S6291"/>
      <c r="T6291"/>
    </row>
    <row r="6292" spans="1:20" x14ac:dyDescent="0.25">
      <c r="A6292"/>
      <c r="B6292"/>
      <c r="C6292"/>
      <c r="D6292"/>
      <c r="E6292"/>
      <c r="F6292"/>
      <c r="G6292"/>
      <c r="H6292"/>
      <c r="I6292"/>
      <c r="J6292"/>
      <c r="K6292"/>
      <c r="L6292"/>
      <c r="M6292"/>
      <c r="N6292"/>
      <c r="O6292"/>
      <c r="P6292"/>
      <c r="Q6292"/>
      <c r="R6292"/>
      <c r="S6292"/>
      <c r="T6292"/>
    </row>
    <row r="6293" spans="1:20" x14ac:dyDescent="0.25">
      <c r="A6293"/>
      <c r="B6293"/>
      <c r="C6293"/>
      <c r="D6293"/>
      <c r="E6293"/>
      <c r="F6293"/>
      <c r="G6293"/>
      <c r="H6293"/>
      <c r="I6293"/>
      <c r="J6293"/>
      <c r="K6293"/>
      <c r="L6293"/>
      <c r="M6293"/>
      <c r="N6293"/>
      <c r="O6293"/>
      <c r="P6293"/>
      <c r="Q6293"/>
      <c r="R6293"/>
      <c r="S6293"/>
      <c r="T6293"/>
    </row>
    <row r="6294" spans="1:20" x14ac:dyDescent="0.25">
      <c r="A6294"/>
      <c r="B6294"/>
      <c r="C6294"/>
      <c r="D6294"/>
      <c r="E6294"/>
      <c r="F6294"/>
      <c r="G6294"/>
      <c r="H6294"/>
      <c r="I6294"/>
      <c r="J6294"/>
      <c r="K6294"/>
      <c r="L6294"/>
      <c r="M6294"/>
      <c r="N6294"/>
      <c r="O6294"/>
      <c r="P6294"/>
      <c r="Q6294"/>
      <c r="R6294"/>
      <c r="S6294"/>
      <c r="T6294"/>
    </row>
    <row r="6295" spans="1:20" x14ac:dyDescent="0.25">
      <c r="A6295"/>
      <c r="B6295"/>
      <c r="C6295"/>
      <c r="D6295"/>
      <c r="E6295"/>
      <c r="F6295"/>
      <c r="G6295"/>
      <c r="H6295"/>
      <c r="I6295"/>
      <c r="J6295"/>
      <c r="K6295"/>
      <c r="L6295"/>
      <c r="M6295"/>
      <c r="N6295"/>
      <c r="O6295"/>
      <c r="P6295"/>
      <c r="Q6295"/>
      <c r="R6295"/>
      <c r="S6295"/>
      <c r="T6295"/>
    </row>
    <row r="6296" spans="1:20" x14ac:dyDescent="0.25">
      <c r="A6296"/>
      <c r="B6296"/>
      <c r="C6296"/>
      <c r="D6296"/>
      <c r="E6296"/>
      <c r="F6296"/>
      <c r="G6296"/>
      <c r="H6296"/>
      <c r="I6296"/>
      <c r="J6296"/>
      <c r="K6296"/>
      <c r="L6296"/>
      <c r="M6296"/>
      <c r="N6296"/>
      <c r="O6296"/>
      <c r="P6296"/>
      <c r="Q6296"/>
      <c r="R6296"/>
      <c r="S6296"/>
      <c r="T6296"/>
    </row>
    <row r="6297" spans="1:20" x14ac:dyDescent="0.25">
      <c r="A6297"/>
      <c r="B6297"/>
      <c r="C6297"/>
      <c r="D6297"/>
      <c r="E6297"/>
      <c r="F6297"/>
      <c r="G6297"/>
      <c r="H6297"/>
      <c r="I6297"/>
      <c r="J6297"/>
      <c r="K6297"/>
      <c r="L6297"/>
      <c r="M6297"/>
      <c r="N6297"/>
      <c r="O6297"/>
      <c r="P6297"/>
      <c r="Q6297"/>
      <c r="R6297"/>
      <c r="S6297"/>
      <c r="T6297"/>
    </row>
    <row r="6298" spans="1:20" x14ac:dyDescent="0.25">
      <c r="A6298"/>
      <c r="B6298"/>
      <c r="C6298"/>
      <c r="D6298"/>
      <c r="E6298"/>
      <c r="F6298"/>
      <c r="G6298"/>
      <c r="H6298"/>
      <c r="I6298"/>
      <c r="J6298"/>
      <c r="K6298"/>
      <c r="L6298"/>
      <c r="M6298"/>
      <c r="N6298"/>
      <c r="O6298"/>
      <c r="P6298"/>
      <c r="Q6298"/>
      <c r="R6298"/>
      <c r="S6298"/>
      <c r="T6298"/>
    </row>
    <row r="6299" spans="1:20" x14ac:dyDescent="0.25">
      <c r="A6299"/>
      <c r="B6299"/>
      <c r="C6299"/>
      <c r="D6299"/>
      <c r="E6299"/>
      <c r="F6299"/>
      <c r="G6299"/>
      <c r="H6299"/>
      <c r="I6299"/>
      <c r="J6299"/>
      <c r="K6299"/>
      <c r="L6299"/>
      <c r="M6299"/>
      <c r="N6299"/>
      <c r="O6299"/>
      <c r="P6299"/>
      <c r="Q6299"/>
      <c r="R6299"/>
      <c r="S6299"/>
      <c r="T6299"/>
    </row>
    <row r="6300" spans="1:20" x14ac:dyDescent="0.25">
      <c r="A6300"/>
      <c r="B6300"/>
      <c r="C6300"/>
      <c r="D6300"/>
      <c r="E6300"/>
      <c r="F6300"/>
      <c r="G6300"/>
      <c r="H6300"/>
      <c r="I6300"/>
      <c r="J6300"/>
      <c r="K6300"/>
      <c r="L6300"/>
      <c r="M6300"/>
      <c r="N6300"/>
      <c r="O6300"/>
      <c r="P6300"/>
      <c r="Q6300"/>
      <c r="R6300"/>
      <c r="S6300"/>
      <c r="T6300"/>
    </row>
    <row r="6301" spans="1:20" x14ac:dyDescent="0.25">
      <c r="A6301"/>
      <c r="B6301"/>
      <c r="C6301"/>
      <c r="D6301"/>
      <c r="E6301"/>
      <c r="F6301"/>
      <c r="G6301"/>
      <c r="H6301"/>
      <c r="I6301"/>
      <c r="J6301"/>
      <c r="K6301"/>
      <c r="L6301"/>
      <c r="M6301"/>
      <c r="N6301"/>
      <c r="O6301"/>
      <c r="P6301"/>
      <c r="Q6301"/>
      <c r="R6301"/>
      <c r="S6301"/>
      <c r="T6301"/>
    </row>
    <row r="6302" spans="1:20" x14ac:dyDescent="0.25">
      <c r="A6302"/>
      <c r="B6302"/>
      <c r="C6302"/>
      <c r="D6302"/>
      <c r="E6302"/>
      <c r="F6302"/>
      <c r="G6302"/>
      <c r="H6302"/>
      <c r="I6302"/>
      <c r="J6302"/>
      <c r="K6302"/>
      <c r="L6302"/>
      <c r="M6302"/>
      <c r="N6302"/>
      <c r="O6302"/>
      <c r="P6302"/>
      <c r="Q6302"/>
      <c r="R6302"/>
      <c r="S6302"/>
      <c r="T6302"/>
    </row>
    <row r="6303" spans="1:20" x14ac:dyDescent="0.25">
      <c r="A6303"/>
      <c r="B6303"/>
      <c r="C6303"/>
      <c r="D6303"/>
      <c r="E6303"/>
      <c r="F6303"/>
      <c r="G6303"/>
      <c r="H6303"/>
      <c r="I6303"/>
      <c r="J6303"/>
      <c r="K6303"/>
      <c r="L6303"/>
      <c r="M6303"/>
      <c r="N6303"/>
      <c r="O6303"/>
      <c r="P6303"/>
      <c r="Q6303"/>
      <c r="R6303"/>
      <c r="S6303"/>
      <c r="T6303"/>
    </row>
    <row r="6304" spans="1:20" x14ac:dyDescent="0.25">
      <c r="A6304"/>
      <c r="B6304"/>
      <c r="C6304"/>
      <c r="D6304"/>
      <c r="E6304"/>
      <c r="F6304"/>
      <c r="G6304"/>
      <c r="H6304"/>
      <c r="I6304"/>
      <c r="J6304"/>
      <c r="K6304"/>
      <c r="L6304"/>
      <c r="M6304"/>
      <c r="N6304"/>
      <c r="O6304"/>
      <c r="P6304"/>
      <c r="Q6304"/>
      <c r="R6304"/>
      <c r="S6304"/>
      <c r="T6304"/>
    </row>
    <row r="6305" spans="1:20" x14ac:dyDescent="0.25">
      <c r="A6305"/>
      <c r="B6305"/>
      <c r="C6305"/>
      <c r="D6305"/>
      <c r="E6305"/>
      <c r="F6305"/>
      <c r="G6305"/>
      <c r="H6305"/>
      <c r="I6305"/>
      <c r="J6305"/>
      <c r="K6305"/>
      <c r="L6305"/>
      <c r="M6305"/>
      <c r="N6305"/>
      <c r="O6305"/>
      <c r="P6305"/>
      <c r="Q6305"/>
      <c r="R6305"/>
      <c r="S6305"/>
      <c r="T6305"/>
    </row>
    <row r="6306" spans="1:20" x14ac:dyDescent="0.25">
      <c r="A6306"/>
      <c r="B6306"/>
      <c r="C6306"/>
      <c r="D6306"/>
      <c r="E6306"/>
      <c r="F6306"/>
      <c r="G6306"/>
      <c r="H6306"/>
      <c r="I6306"/>
      <c r="J6306"/>
      <c r="K6306"/>
      <c r="L6306"/>
      <c r="M6306"/>
      <c r="N6306"/>
      <c r="O6306"/>
      <c r="P6306"/>
      <c r="Q6306"/>
      <c r="R6306"/>
      <c r="S6306"/>
      <c r="T6306"/>
    </row>
    <row r="6307" spans="1:20" x14ac:dyDescent="0.25">
      <c r="A6307"/>
      <c r="B6307"/>
      <c r="C6307"/>
      <c r="D6307"/>
      <c r="E6307"/>
      <c r="F6307"/>
      <c r="G6307"/>
      <c r="H6307"/>
      <c r="I6307"/>
      <c r="J6307"/>
      <c r="K6307"/>
      <c r="L6307"/>
      <c r="M6307"/>
      <c r="N6307"/>
      <c r="O6307"/>
      <c r="P6307"/>
      <c r="Q6307"/>
      <c r="R6307"/>
      <c r="S6307"/>
      <c r="T6307"/>
    </row>
    <row r="6308" spans="1:20" x14ac:dyDescent="0.25">
      <c r="A6308"/>
      <c r="B6308"/>
      <c r="C6308"/>
      <c r="D6308"/>
      <c r="E6308"/>
      <c r="F6308"/>
      <c r="G6308"/>
      <c r="H6308"/>
      <c r="I6308"/>
      <c r="J6308"/>
      <c r="K6308"/>
      <c r="L6308"/>
      <c r="M6308"/>
      <c r="N6308"/>
      <c r="O6308"/>
      <c r="P6308"/>
      <c r="Q6308"/>
      <c r="R6308"/>
      <c r="S6308"/>
      <c r="T6308"/>
    </row>
    <row r="6309" spans="1:20" x14ac:dyDescent="0.25">
      <c r="A6309"/>
      <c r="B6309"/>
      <c r="C6309"/>
      <c r="D6309"/>
      <c r="E6309"/>
      <c r="F6309"/>
      <c r="G6309"/>
      <c r="H6309"/>
      <c r="I6309"/>
      <c r="J6309"/>
      <c r="K6309"/>
      <c r="L6309"/>
      <c r="M6309"/>
      <c r="N6309"/>
      <c r="O6309"/>
      <c r="P6309"/>
      <c r="Q6309"/>
      <c r="R6309"/>
      <c r="S6309"/>
      <c r="T6309"/>
    </row>
    <row r="6310" spans="1:20" x14ac:dyDescent="0.25">
      <c r="A6310"/>
      <c r="B6310"/>
      <c r="C6310"/>
      <c r="D6310"/>
      <c r="E6310"/>
      <c r="F6310"/>
      <c r="G6310"/>
      <c r="H6310"/>
      <c r="I6310"/>
      <c r="J6310"/>
      <c r="K6310"/>
      <c r="L6310"/>
      <c r="M6310"/>
      <c r="N6310"/>
      <c r="O6310"/>
      <c r="P6310"/>
      <c r="Q6310"/>
      <c r="R6310"/>
      <c r="S6310"/>
      <c r="T6310"/>
    </row>
    <row r="6311" spans="1:20" x14ac:dyDescent="0.25">
      <c r="A6311"/>
      <c r="B6311"/>
      <c r="C6311"/>
      <c r="D6311"/>
      <c r="E6311"/>
      <c r="F6311"/>
      <c r="G6311"/>
      <c r="H6311"/>
      <c r="I6311"/>
      <c r="J6311"/>
      <c r="K6311"/>
      <c r="L6311"/>
      <c r="M6311"/>
      <c r="N6311"/>
      <c r="O6311"/>
      <c r="P6311"/>
      <c r="Q6311"/>
      <c r="R6311"/>
      <c r="S6311"/>
      <c r="T6311"/>
    </row>
    <row r="6312" spans="1:20" x14ac:dyDescent="0.25">
      <c r="A6312"/>
      <c r="B6312"/>
      <c r="C6312"/>
      <c r="D6312"/>
      <c r="E6312"/>
      <c r="F6312"/>
      <c r="G6312"/>
      <c r="H6312"/>
      <c r="I6312"/>
      <c r="J6312"/>
      <c r="K6312"/>
      <c r="L6312"/>
      <c r="M6312"/>
      <c r="N6312"/>
      <c r="O6312"/>
      <c r="P6312"/>
      <c r="Q6312"/>
      <c r="R6312"/>
      <c r="S6312"/>
      <c r="T6312"/>
    </row>
    <row r="6313" spans="1:20" x14ac:dyDescent="0.25">
      <c r="A6313"/>
      <c r="B6313"/>
      <c r="C6313"/>
      <c r="D6313"/>
      <c r="E6313"/>
      <c r="F6313"/>
      <c r="G6313"/>
      <c r="H6313"/>
      <c r="I6313"/>
      <c r="J6313"/>
      <c r="K6313"/>
      <c r="L6313"/>
      <c r="M6313"/>
      <c r="N6313"/>
      <c r="O6313"/>
      <c r="P6313"/>
      <c r="Q6313"/>
      <c r="R6313"/>
      <c r="S6313"/>
      <c r="T6313"/>
    </row>
    <row r="6314" spans="1:20" x14ac:dyDescent="0.25">
      <c r="A6314"/>
      <c r="B6314"/>
      <c r="C6314"/>
      <c r="D6314"/>
      <c r="E6314"/>
      <c r="F6314"/>
      <c r="G6314"/>
      <c r="H6314"/>
      <c r="I6314"/>
      <c r="J6314"/>
      <c r="K6314"/>
      <c r="L6314"/>
      <c r="M6314"/>
      <c r="N6314"/>
      <c r="O6314"/>
      <c r="P6314"/>
      <c r="Q6314"/>
      <c r="R6314"/>
      <c r="S6314"/>
      <c r="T6314"/>
    </row>
    <row r="6315" spans="1:20" x14ac:dyDescent="0.25">
      <c r="A6315"/>
      <c r="B6315"/>
      <c r="C6315"/>
      <c r="D6315"/>
      <c r="E6315"/>
      <c r="F6315"/>
      <c r="G6315"/>
      <c r="H6315"/>
      <c r="I6315"/>
      <c r="J6315"/>
      <c r="K6315"/>
      <c r="L6315"/>
      <c r="M6315"/>
      <c r="N6315"/>
      <c r="O6315"/>
      <c r="P6315"/>
      <c r="Q6315"/>
      <c r="R6315"/>
      <c r="S6315"/>
      <c r="T6315"/>
    </row>
    <row r="6316" spans="1:20" x14ac:dyDescent="0.25">
      <c r="A6316"/>
      <c r="B6316"/>
      <c r="C6316"/>
      <c r="D6316"/>
      <c r="E6316"/>
      <c r="F6316"/>
      <c r="G6316"/>
      <c r="H6316"/>
      <c r="I6316"/>
      <c r="J6316"/>
      <c r="K6316"/>
      <c r="L6316"/>
      <c r="M6316"/>
      <c r="N6316"/>
      <c r="O6316"/>
      <c r="P6316"/>
      <c r="Q6316"/>
      <c r="R6316"/>
      <c r="S6316"/>
      <c r="T6316"/>
    </row>
    <row r="6317" spans="1:20" x14ac:dyDescent="0.25">
      <c r="A6317"/>
      <c r="B6317"/>
      <c r="C6317"/>
      <c r="D6317"/>
      <c r="E6317"/>
      <c r="F6317"/>
      <c r="G6317"/>
      <c r="H6317"/>
      <c r="I6317"/>
      <c r="J6317"/>
      <c r="K6317"/>
      <c r="L6317"/>
      <c r="M6317"/>
      <c r="N6317"/>
      <c r="O6317"/>
      <c r="P6317"/>
      <c r="Q6317"/>
      <c r="R6317"/>
      <c r="S6317"/>
      <c r="T6317"/>
    </row>
    <row r="6318" spans="1:20" x14ac:dyDescent="0.25">
      <c r="A6318"/>
      <c r="B6318"/>
      <c r="C6318"/>
      <c r="D6318"/>
      <c r="E6318"/>
      <c r="F6318"/>
      <c r="G6318"/>
      <c r="H6318"/>
      <c r="I6318"/>
      <c r="J6318"/>
      <c r="K6318"/>
      <c r="L6318"/>
      <c r="M6318"/>
      <c r="N6318"/>
      <c r="O6318"/>
      <c r="P6318"/>
      <c r="Q6318"/>
      <c r="R6318"/>
      <c r="S6318"/>
      <c r="T6318"/>
    </row>
    <row r="6319" spans="1:20" x14ac:dyDescent="0.25">
      <c r="A6319"/>
      <c r="B6319"/>
      <c r="C6319"/>
      <c r="D6319"/>
      <c r="E6319"/>
      <c r="F6319"/>
      <c r="G6319"/>
      <c r="H6319"/>
      <c r="I6319"/>
      <c r="J6319"/>
      <c r="K6319"/>
      <c r="L6319"/>
      <c r="M6319"/>
      <c r="N6319"/>
      <c r="O6319"/>
      <c r="P6319"/>
      <c r="Q6319"/>
      <c r="R6319"/>
      <c r="S6319"/>
      <c r="T6319"/>
    </row>
    <row r="6320" spans="1:20" x14ac:dyDescent="0.25">
      <c r="A6320"/>
      <c r="B6320"/>
      <c r="C6320"/>
      <c r="D6320"/>
      <c r="E6320"/>
      <c r="F6320"/>
      <c r="G6320"/>
      <c r="H6320"/>
      <c r="I6320"/>
      <c r="J6320"/>
      <c r="K6320"/>
      <c r="L6320"/>
      <c r="M6320"/>
      <c r="N6320"/>
      <c r="O6320"/>
      <c r="P6320"/>
      <c r="Q6320"/>
      <c r="R6320"/>
      <c r="S6320"/>
      <c r="T6320"/>
    </row>
    <row r="6321" spans="1:20" x14ac:dyDescent="0.25">
      <c r="A6321"/>
      <c r="B6321"/>
      <c r="C6321"/>
      <c r="D6321"/>
      <c r="E6321"/>
      <c r="F6321"/>
      <c r="G6321"/>
      <c r="H6321"/>
      <c r="I6321"/>
      <c r="J6321"/>
      <c r="K6321"/>
      <c r="L6321"/>
      <c r="M6321"/>
      <c r="N6321"/>
      <c r="O6321"/>
      <c r="P6321"/>
      <c r="Q6321"/>
      <c r="R6321"/>
      <c r="S6321"/>
      <c r="T6321"/>
    </row>
    <row r="6322" spans="1:20" x14ac:dyDescent="0.25">
      <c r="A6322"/>
      <c r="B6322"/>
      <c r="C6322"/>
      <c r="D6322"/>
      <c r="E6322"/>
      <c r="F6322"/>
      <c r="G6322"/>
      <c r="H6322"/>
      <c r="I6322"/>
      <c r="J6322"/>
      <c r="K6322"/>
      <c r="L6322"/>
      <c r="M6322"/>
      <c r="N6322"/>
      <c r="O6322"/>
      <c r="P6322"/>
      <c r="Q6322"/>
      <c r="R6322"/>
      <c r="S6322"/>
      <c r="T6322"/>
    </row>
    <row r="6323" spans="1:20" x14ac:dyDescent="0.25">
      <c r="A6323"/>
      <c r="B6323"/>
      <c r="C6323"/>
      <c r="D6323"/>
      <c r="E6323"/>
      <c r="F6323"/>
      <c r="G6323"/>
      <c r="H6323"/>
      <c r="I6323"/>
      <c r="J6323"/>
      <c r="K6323"/>
      <c r="L6323"/>
      <c r="M6323"/>
      <c r="N6323"/>
      <c r="O6323"/>
      <c r="P6323"/>
      <c r="Q6323"/>
      <c r="R6323"/>
      <c r="S6323"/>
      <c r="T6323"/>
    </row>
    <row r="6324" spans="1:20" x14ac:dyDescent="0.25">
      <c r="A6324"/>
      <c r="B6324"/>
      <c r="C6324"/>
      <c r="D6324"/>
      <c r="E6324"/>
      <c r="F6324"/>
      <c r="G6324"/>
      <c r="H6324"/>
      <c r="I6324"/>
      <c r="J6324"/>
      <c r="K6324"/>
      <c r="L6324"/>
      <c r="M6324"/>
      <c r="N6324"/>
      <c r="O6324"/>
      <c r="P6324"/>
      <c r="Q6324"/>
      <c r="R6324"/>
      <c r="S6324"/>
      <c r="T6324"/>
    </row>
    <row r="6325" spans="1:20" x14ac:dyDescent="0.25">
      <c r="A6325"/>
      <c r="B6325"/>
      <c r="C6325"/>
      <c r="D6325"/>
      <c r="E6325"/>
      <c r="F6325"/>
      <c r="G6325"/>
      <c r="H6325"/>
      <c r="I6325"/>
      <c r="J6325"/>
      <c r="K6325"/>
      <c r="L6325"/>
      <c r="M6325"/>
      <c r="N6325"/>
      <c r="O6325"/>
      <c r="P6325"/>
      <c r="Q6325"/>
      <c r="R6325"/>
      <c r="S6325"/>
      <c r="T6325"/>
    </row>
    <row r="6326" spans="1:20" x14ac:dyDescent="0.25">
      <c r="A6326"/>
      <c r="B6326"/>
      <c r="C6326"/>
      <c r="D6326"/>
      <c r="E6326"/>
      <c r="F6326"/>
      <c r="G6326"/>
      <c r="H6326"/>
      <c r="I6326"/>
      <c r="J6326"/>
      <c r="K6326"/>
      <c r="L6326"/>
      <c r="M6326"/>
      <c r="N6326"/>
      <c r="O6326"/>
      <c r="P6326"/>
      <c r="Q6326"/>
      <c r="R6326"/>
      <c r="S6326"/>
      <c r="T6326"/>
    </row>
    <row r="6327" spans="1:20" x14ac:dyDescent="0.25">
      <c r="A6327"/>
      <c r="B6327"/>
      <c r="C6327"/>
      <c r="D6327"/>
      <c r="E6327"/>
      <c r="F6327"/>
      <c r="G6327"/>
      <c r="H6327"/>
      <c r="I6327"/>
      <c r="J6327"/>
      <c r="K6327"/>
      <c r="L6327"/>
      <c r="M6327"/>
      <c r="N6327"/>
      <c r="O6327"/>
      <c r="P6327"/>
      <c r="Q6327"/>
      <c r="R6327"/>
      <c r="S6327"/>
      <c r="T6327"/>
    </row>
    <row r="6328" spans="1:20" x14ac:dyDescent="0.25">
      <c r="A6328"/>
      <c r="B6328"/>
      <c r="C6328"/>
      <c r="D6328"/>
      <c r="E6328"/>
      <c r="F6328"/>
      <c r="G6328"/>
      <c r="H6328"/>
      <c r="I6328"/>
      <c r="J6328"/>
      <c r="K6328"/>
      <c r="L6328"/>
      <c r="M6328"/>
      <c r="N6328"/>
      <c r="O6328"/>
      <c r="P6328"/>
      <c r="Q6328"/>
      <c r="R6328"/>
      <c r="S6328"/>
      <c r="T6328"/>
    </row>
    <row r="6329" spans="1:20" x14ac:dyDescent="0.25">
      <c r="A6329"/>
      <c r="B6329"/>
      <c r="C6329"/>
      <c r="D6329"/>
      <c r="E6329"/>
      <c r="F6329"/>
      <c r="G6329"/>
      <c r="H6329"/>
      <c r="I6329"/>
      <c r="J6329"/>
      <c r="K6329"/>
      <c r="L6329"/>
      <c r="M6329"/>
      <c r="N6329"/>
      <c r="O6329"/>
      <c r="P6329"/>
      <c r="Q6329"/>
      <c r="R6329"/>
      <c r="S6329"/>
      <c r="T6329"/>
    </row>
    <row r="6330" spans="1:20" x14ac:dyDescent="0.25">
      <c r="A6330"/>
      <c r="B6330"/>
      <c r="C6330"/>
      <c r="D6330"/>
      <c r="E6330"/>
      <c r="F6330"/>
      <c r="G6330"/>
      <c r="H6330"/>
      <c r="I6330"/>
      <c r="J6330"/>
      <c r="K6330"/>
      <c r="L6330"/>
      <c r="M6330"/>
      <c r="N6330"/>
      <c r="O6330"/>
      <c r="P6330"/>
      <c r="Q6330"/>
      <c r="R6330"/>
      <c r="S6330"/>
      <c r="T6330"/>
    </row>
    <row r="6331" spans="1:20" x14ac:dyDescent="0.25">
      <c r="A6331"/>
      <c r="B6331"/>
      <c r="C6331"/>
      <c r="D6331"/>
      <c r="E6331"/>
      <c r="F6331"/>
      <c r="G6331"/>
      <c r="H6331"/>
      <c r="I6331"/>
      <c r="J6331"/>
      <c r="K6331"/>
      <c r="L6331"/>
      <c r="M6331"/>
      <c r="N6331"/>
      <c r="O6331"/>
      <c r="P6331"/>
      <c r="Q6331"/>
      <c r="R6331"/>
      <c r="S6331"/>
      <c r="T6331"/>
    </row>
    <row r="6332" spans="1:20" x14ac:dyDescent="0.25">
      <c r="A6332"/>
      <c r="B6332"/>
      <c r="C6332"/>
      <c r="D6332"/>
      <c r="E6332"/>
      <c r="F6332"/>
      <c r="G6332"/>
      <c r="H6332"/>
      <c r="I6332"/>
      <c r="J6332"/>
      <c r="K6332"/>
      <c r="L6332"/>
      <c r="M6332"/>
      <c r="N6332"/>
      <c r="O6332"/>
      <c r="P6332"/>
      <c r="Q6332"/>
      <c r="R6332"/>
      <c r="S6332"/>
      <c r="T6332"/>
    </row>
    <row r="6333" spans="1:20" x14ac:dyDescent="0.25">
      <c r="A6333"/>
      <c r="B6333"/>
      <c r="C6333"/>
      <c r="D6333"/>
      <c r="E6333"/>
      <c r="F6333"/>
      <c r="G6333"/>
      <c r="H6333"/>
      <c r="I6333"/>
      <c r="J6333"/>
      <c r="K6333"/>
      <c r="L6333"/>
      <c r="M6333"/>
      <c r="N6333"/>
      <c r="O6333"/>
      <c r="P6333"/>
      <c r="Q6333"/>
      <c r="R6333"/>
      <c r="S6333"/>
      <c r="T6333"/>
    </row>
    <row r="6334" spans="1:20" x14ac:dyDescent="0.25">
      <c r="A6334"/>
      <c r="B6334"/>
      <c r="C6334"/>
      <c r="D6334"/>
      <c r="E6334"/>
      <c r="F6334"/>
      <c r="G6334"/>
      <c r="H6334"/>
      <c r="I6334"/>
      <c r="J6334"/>
      <c r="K6334"/>
      <c r="L6334"/>
      <c r="M6334"/>
      <c r="N6334"/>
      <c r="O6334"/>
      <c r="P6334"/>
      <c r="Q6334"/>
      <c r="R6334"/>
      <c r="S6334"/>
      <c r="T6334"/>
    </row>
    <row r="6335" spans="1:20" x14ac:dyDescent="0.25">
      <c r="A6335"/>
      <c r="B6335"/>
      <c r="C6335"/>
      <c r="D6335"/>
      <c r="E6335"/>
      <c r="F6335"/>
      <c r="G6335"/>
      <c r="H6335"/>
      <c r="I6335"/>
      <c r="J6335"/>
      <c r="K6335"/>
      <c r="L6335"/>
      <c r="M6335"/>
      <c r="N6335"/>
      <c r="O6335"/>
      <c r="P6335"/>
      <c r="Q6335"/>
      <c r="R6335"/>
      <c r="S6335"/>
      <c r="T6335"/>
    </row>
    <row r="6336" spans="1:20" x14ac:dyDescent="0.25">
      <c r="A6336"/>
      <c r="B6336"/>
      <c r="C6336"/>
      <c r="D6336"/>
      <c r="E6336"/>
      <c r="F6336"/>
      <c r="G6336"/>
      <c r="H6336"/>
      <c r="I6336"/>
      <c r="J6336"/>
      <c r="K6336"/>
      <c r="L6336"/>
      <c r="M6336"/>
      <c r="N6336"/>
      <c r="O6336"/>
      <c r="P6336"/>
      <c r="Q6336"/>
      <c r="R6336"/>
      <c r="S6336"/>
      <c r="T6336"/>
    </row>
    <row r="6337" spans="1:20" x14ac:dyDescent="0.25">
      <c r="A6337"/>
      <c r="B6337"/>
      <c r="C6337"/>
      <c r="D6337"/>
      <c r="E6337"/>
      <c r="F6337"/>
      <c r="G6337"/>
      <c r="H6337"/>
      <c r="I6337"/>
      <c r="J6337"/>
      <c r="K6337"/>
      <c r="L6337"/>
      <c r="M6337"/>
      <c r="N6337"/>
      <c r="O6337"/>
      <c r="P6337"/>
      <c r="Q6337"/>
      <c r="R6337"/>
      <c r="S6337"/>
      <c r="T6337"/>
    </row>
    <row r="6338" spans="1:20" x14ac:dyDescent="0.25">
      <c r="A6338"/>
      <c r="B6338"/>
      <c r="C6338"/>
      <c r="D6338"/>
      <c r="E6338"/>
      <c r="F6338"/>
      <c r="G6338"/>
      <c r="H6338"/>
      <c r="I6338"/>
      <c r="J6338"/>
      <c r="K6338"/>
      <c r="L6338"/>
      <c r="M6338"/>
      <c r="N6338"/>
      <c r="O6338"/>
      <c r="P6338"/>
      <c r="Q6338"/>
      <c r="R6338"/>
      <c r="S6338"/>
      <c r="T6338"/>
    </row>
    <row r="6339" spans="1:20" x14ac:dyDescent="0.25">
      <c r="A6339"/>
      <c r="B6339"/>
      <c r="C6339"/>
      <c r="D6339"/>
      <c r="E6339"/>
      <c r="F6339"/>
      <c r="G6339"/>
      <c r="H6339"/>
      <c r="I6339"/>
      <c r="J6339"/>
      <c r="K6339"/>
      <c r="L6339"/>
      <c r="M6339"/>
      <c r="N6339"/>
      <c r="O6339"/>
      <c r="P6339"/>
      <c r="Q6339"/>
      <c r="R6339"/>
      <c r="S6339"/>
      <c r="T6339"/>
    </row>
    <row r="6340" spans="1:20" x14ac:dyDescent="0.25">
      <c r="A6340"/>
      <c r="B6340"/>
      <c r="C6340"/>
      <c r="D6340"/>
      <c r="E6340"/>
      <c r="F6340"/>
      <c r="G6340"/>
      <c r="H6340"/>
      <c r="I6340"/>
      <c r="J6340"/>
      <c r="K6340"/>
      <c r="L6340"/>
      <c r="M6340"/>
      <c r="N6340"/>
      <c r="O6340"/>
      <c r="P6340"/>
      <c r="Q6340"/>
      <c r="R6340"/>
      <c r="S6340"/>
      <c r="T6340"/>
    </row>
    <row r="6341" spans="1:20" x14ac:dyDescent="0.25">
      <c r="A6341"/>
      <c r="B6341"/>
      <c r="C6341"/>
      <c r="D6341"/>
      <c r="E6341"/>
      <c r="F6341"/>
      <c r="G6341"/>
      <c r="H6341"/>
      <c r="I6341"/>
      <c r="J6341"/>
      <c r="K6341"/>
      <c r="L6341"/>
      <c r="M6341"/>
      <c r="N6341"/>
      <c r="O6341"/>
      <c r="P6341"/>
      <c r="Q6341"/>
      <c r="R6341"/>
      <c r="S6341"/>
      <c r="T6341"/>
    </row>
    <row r="6342" spans="1:20" x14ac:dyDescent="0.25">
      <c r="A6342"/>
      <c r="B6342"/>
      <c r="C6342"/>
      <c r="D6342"/>
      <c r="E6342"/>
      <c r="F6342"/>
      <c r="G6342"/>
      <c r="H6342"/>
      <c r="I6342"/>
      <c r="J6342"/>
      <c r="K6342"/>
      <c r="L6342"/>
      <c r="M6342"/>
      <c r="N6342"/>
      <c r="O6342"/>
      <c r="P6342"/>
      <c r="Q6342"/>
      <c r="R6342"/>
      <c r="S6342"/>
      <c r="T6342"/>
    </row>
    <row r="6343" spans="1:20" x14ac:dyDescent="0.25">
      <c r="A6343"/>
      <c r="B6343"/>
      <c r="C6343"/>
      <c r="D6343"/>
      <c r="E6343"/>
      <c r="F6343"/>
      <c r="G6343"/>
      <c r="H6343"/>
      <c r="I6343"/>
      <c r="J6343"/>
      <c r="K6343"/>
      <c r="L6343"/>
      <c r="M6343"/>
      <c r="N6343"/>
      <c r="O6343"/>
      <c r="P6343"/>
      <c r="Q6343"/>
      <c r="R6343"/>
      <c r="S6343"/>
      <c r="T6343"/>
    </row>
    <row r="6344" spans="1:20" x14ac:dyDescent="0.25">
      <c r="A6344"/>
      <c r="B6344"/>
      <c r="C6344"/>
      <c r="D6344"/>
      <c r="E6344"/>
      <c r="F6344"/>
      <c r="G6344"/>
      <c r="H6344"/>
      <c r="I6344"/>
      <c r="J6344"/>
      <c r="K6344"/>
      <c r="L6344"/>
      <c r="M6344"/>
      <c r="N6344"/>
      <c r="O6344"/>
      <c r="P6344"/>
      <c r="Q6344"/>
      <c r="R6344"/>
      <c r="S6344"/>
      <c r="T6344"/>
    </row>
    <row r="6345" spans="1:20" x14ac:dyDescent="0.25">
      <c r="A6345"/>
      <c r="B6345"/>
      <c r="C6345"/>
      <c r="D6345"/>
      <c r="E6345"/>
      <c r="F6345"/>
      <c r="G6345"/>
      <c r="H6345"/>
      <c r="I6345"/>
      <c r="J6345"/>
      <c r="K6345"/>
      <c r="L6345"/>
      <c r="M6345"/>
      <c r="N6345"/>
      <c r="O6345"/>
      <c r="P6345"/>
      <c r="Q6345"/>
      <c r="R6345"/>
      <c r="S6345"/>
      <c r="T6345"/>
    </row>
    <row r="6346" spans="1:20" x14ac:dyDescent="0.25">
      <c r="A6346"/>
      <c r="B6346"/>
      <c r="C6346"/>
      <c r="D6346"/>
      <c r="E6346"/>
      <c r="F6346"/>
      <c r="G6346"/>
      <c r="H6346"/>
      <c r="I6346"/>
      <c r="J6346"/>
      <c r="K6346"/>
      <c r="L6346"/>
      <c r="M6346"/>
      <c r="N6346"/>
      <c r="O6346"/>
      <c r="P6346"/>
      <c r="Q6346"/>
      <c r="R6346"/>
      <c r="S6346"/>
      <c r="T6346"/>
    </row>
    <row r="6347" spans="1:20" x14ac:dyDescent="0.25">
      <c r="A6347"/>
      <c r="B6347"/>
      <c r="C6347"/>
      <c r="D6347"/>
      <c r="E6347"/>
      <c r="F6347"/>
      <c r="G6347"/>
      <c r="H6347"/>
      <c r="I6347"/>
      <c r="J6347"/>
      <c r="K6347"/>
      <c r="L6347"/>
      <c r="M6347"/>
      <c r="N6347"/>
      <c r="O6347"/>
      <c r="P6347"/>
      <c r="Q6347"/>
      <c r="R6347"/>
      <c r="S6347"/>
      <c r="T6347"/>
    </row>
    <row r="6348" spans="1:20" x14ac:dyDescent="0.25">
      <c r="A6348"/>
      <c r="B6348"/>
      <c r="C6348"/>
      <c r="D6348"/>
      <c r="E6348"/>
      <c r="F6348"/>
      <c r="G6348"/>
      <c r="H6348"/>
      <c r="I6348"/>
      <c r="J6348"/>
      <c r="K6348"/>
      <c r="L6348"/>
      <c r="M6348"/>
      <c r="N6348"/>
      <c r="O6348"/>
      <c r="P6348"/>
      <c r="Q6348"/>
      <c r="R6348"/>
      <c r="S6348"/>
      <c r="T6348"/>
    </row>
    <row r="6349" spans="1:20" x14ac:dyDescent="0.25">
      <c r="A6349"/>
      <c r="B6349"/>
      <c r="C6349"/>
      <c r="D6349"/>
      <c r="E6349"/>
      <c r="F6349"/>
      <c r="G6349"/>
      <c r="H6349"/>
      <c r="I6349"/>
      <c r="J6349"/>
      <c r="K6349"/>
      <c r="L6349"/>
      <c r="M6349"/>
      <c r="N6349"/>
      <c r="O6349"/>
      <c r="P6349"/>
      <c r="Q6349"/>
      <c r="R6349"/>
      <c r="S6349"/>
      <c r="T6349"/>
    </row>
    <row r="6350" spans="1:20" x14ac:dyDescent="0.25">
      <c r="A6350"/>
      <c r="B6350"/>
      <c r="C6350"/>
      <c r="D6350"/>
      <c r="E6350"/>
      <c r="F6350"/>
      <c r="G6350"/>
      <c r="H6350"/>
      <c r="I6350"/>
      <c r="J6350"/>
      <c r="K6350"/>
      <c r="L6350"/>
      <c r="M6350"/>
      <c r="N6350"/>
      <c r="O6350"/>
      <c r="P6350"/>
      <c r="Q6350"/>
      <c r="R6350"/>
      <c r="S6350"/>
      <c r="T6350"/>
    </row>
    <row r="6351" spans="1:20" x14ac:dyDescent="0.25">
      <c r="A6351"/>
      <c r="B6351"/>
      <c r="C6351"/>
      <c r="D6351"/>
      <c r="E6351"/>
      <c r="F6351"/>
      <c r="G6351"/>
      <c r="H6351"/>
      <c r="I6351"/>
      <c r="J6351"/>
      <c r="K6351"/>
      <c r="L6351"/>
      <c r="M6351"/>
      <c r="N6351"/>
      <c r="O6351"/>
      <c r="P6351"/>
      <c r="Q6351"/>
      <c r="R6351"/>
      <c r="S6351"/>
      <c r="T6351"/>
    </row>
    <row r="6352" spans="1:20" x14ac:dyDescent="0.25">
      <c r="A6352"/>
      <c r="B6352"/>
      <c r="C6352"/>
      <c r="D6352"/>
      <c r="E6352"/>
      <c r="F6352"/>
      <c r="G6352"/>
      <c r="H6352"/>
      <c r="I6352"/>
      <c r="J6352"/>
      <c r="K6352"/>
      <c r="L6352"/>
      <c r="M6352"/>
      <c r="N6352"/>
      <c r="O6352"/>
      <c r="P6352"/>
      <c r="Q6352"/>
      <c r="R6352"/>
      <c r="S6352"/>
      <c r="T6352"/>
    </row>
    <row r="6353" spans="1:20" x14ac:dyDescent="0.25">
      <c r="A6353"/>
      <c r="B6353"/>
      <c r="C6353"/>
      <c r="D6353"/>
      <c r="E6353"/>
      <c r="F6353"/>
      <c r="G6353"/>
      <c r="H6353"/>
      <c r="I6353"/>
      <c r="J6353"/>
      <c r="K6353"/>
      <c r="L6353"/>
      <c r="M6353"/>
      <c r="N6353"/>
      <c r="O6353"/>
      <c r="P6353"/>
      <c r="Q6353"/>
      <c r="R6353"/>
      <c r="S6353"/>
      <c r="T6353"/>
    </row>
    <row r="6354" spans="1:20" x14ac:dyDescent="0.25">
      <c r="A6354"/>
      <c r="B6354"/>
      <c r="C6354"/>
      <c r="D6354"/>
      <c r="E6354"/>
      <c r="F6354"/>
      <c r="G6354"/>
      <c r="H6354"/>
      <c r="I6354"/>
      <c r="J6354"/>
      <c r="K6354"/>
      <c r="L6354"/>
      <c r="M6354"/>
      <c r="N6354"/>
      <c r="O6354"/>
      <c r="P6354"/>
      <c r="Q6354"/>
      <c r="R6354"/>
      <c r="S6354"/>
      <c r="T6354"/>
    </row>
    <row r="6355" spans="1:20" x14ac:dyDescent="0.25">
      <c r="A6355"/>
      <c r="B6355"/>
      <c r="C6355"/>
      <c r="D6355"/>
      <c r="E6355"/>
      <c r="F6355"/>
      <c r="G6355"/>
      <c r="H6355"/>
      <c r="I6355"/>
      <c r="J6355"/>
      <c r="K6355"/>
      <c r="L6355"/>
      <c r="M6355"/>
      <c r="N6355"/>
      <c r="O6355"/>
      <c r="P6355"/>
      <c r="Q6355"/>
      <c r="R6355"/>
      <c r="S6355"/>
      <c r="T6355"/>
    </row>
    <row r="6356" spans="1:20" x14ac:dyDescent="0.25">
      <c r="A6356"/>
      <c r="B6356"/>
      <c r="C6356"/>
      <c r="D6356"/>
      <c r="E6356"/>
      <c r="F6356"/>
      <c r="G6356"/>
      <c r="H6356"/>
      <c r="I6356"/>
      <c r="J6356"/>
      <c r="K6356"/>
      <c r="L6356"/>
      <c r="M6356"/>
      <c r="N6356"/>
      <c r="O6356"/>
      <c r="P6356"/>
      <c r="Q6356"/>
      <c r="R6356"/>
      <c r="S6356"/>
      <c r="T6356"/>
    </row>
    <row r="6357" spans="1:20" x14ac:dyDescent="0.25">
      <c r="A6357"/>
      <c r="B6357"/>
      <c r="C6357"/>
      <c r="D6357"/>
      <c r="E6357"/>
      <c r="F6357"/>
      <c r="G6357"/>
      <c r="H6357"/>
      <c r="I6357"/>
      <c r="J6357"/>
      <c r="K6357"/>
      <c r="L6357"/>
      <c r="M6357"/>
      <c r="N6357"/>
      <c r="O6357"/>
      <c r="P6357"/>
      <c r="Q6357"/>
      <c r="R6357"/>
      <c r="S6357"/>
      <c r="T6357"/>
    </row>
    <row r="6358" spans="1:20" x14ac:dyDescent="0.25">
      <c r="A6358"/>
      <c r="B6358"/>
      <c r="C6358"/>
      <c r="D6358"/>
      <c r="E6358"/>
      <c r="F6358"/>
      <c r="G6358"/>
      <c r="H6358"/>
      <c r="I6358"/>
      <c r="J6358"/>
      <c r="K6358"/>
      <c r="L6358"/>
      <c r="M6358"/>
      <c r="N6358"/>
      <c r="O6358"/>
      <c r="P6358"/>
      <c r="Q6358"/>
      <c r="R6358"/>
      <c r="S6358"/>
      <c r="T6358"/>
    </row>
    <row r="6359" spans="1:20" x14ac:dyDescent="0.25">
      <c r="A6359"/>
      <c r="B6359"/>
      <c r="C6359"/>
      <c r="D6359"/>
      <c r="E6359"/>
      <c r="F6359"/>
      <c r="G6359"/>
      <c r="H6359"/>
      <c r="I6359"/>
      <c r="J6359"/>
      <c r="K6359"/>
      <c r="L6359"/>
      <c r="M6359"/>
      <c r="N6359"/>
      <c r="O6359"/>
      <c r="P6359"/>
      <c r="Q6359"/>
      <c r="R6359"/>
      <c r="S6359"/>
      <c r="T6359"/>
    </row>
    <row r="6360" spans="1:20" x14ac:dyDescent="0.25">
      <c r="A6360"/>
      <c r="B6360"/>
      <c r="C6360"/>
      <c r="D6360"/>
      <c r="E6360"/>
      <c r="F6360"/>
      <c r="G6360"/>
      <c r="H6360"/>
      <c r="I6360"/>
      <c r="J6360"/>
      <c r="K6360"/>
      <c r="L6360"/>
      <c r="M6360"/>
      <c r="N6360"/>
      <c r="O6360"/>
      <c r="P6360"/>
      <c r="Q6360"/>
      <c r="R6360"/>
      <c r="S6360"/>
      <c r="T6360"/>
    </row>
    <row r="6361" spans="1:20" x14ac:dyDescent="0.25">
      <c r="A6361"/>
      <c r="B6361"/>
      <c r="C6361"/>
      <c r="D6361"/>
      <c r="E6361"/>
      <c r="F6361"/>
      <c r="G6361"/>
      <c r="H6361"/>
      <c r="I6361"/>
      <c r="J6361"/>
      <c r="K6361"/>
      <c r="L6361"/>
      <c r="M6361"/>
      <c r="N6361"/>
      <c r="O6361"/>
      <c r="P6361"/>
      <c r="Q6361"/>
      <c r="R6361"/>
      <c r="S6361"/>
      <c r="T6361"/>
    </row>
    <row r="6362" spans="1:20" x14ac:dyDescent="0.25">
      <c r="A6362"/>
      <c r="B6362"/>
      <c r="C6362"/>
      <c r="D6362"/>
      <c r="E6362"/>
      <c r="F6362"/>
      <c r="G6362"/>
      <c r="H6362"/>
      <c r="I6362"/>
      <c r="J6362"/>
      <c r="K6362"/>
      <c r="L6362"/>
      <c r="M6362"/>
      <c r="N6362"/>
      <c r="O6362"/>
      <c r="P6362"/>
      <c r="Q6362"/>
      <c r="R6362"/>
      <c r="S6362"/>
      <c r="T6362"/>
    </row>
    <row r="6363" spans="1:20" x14ac:dyDescent="0.25">
      <c r="A6363"/>
      <c r="B6363"/>
      <c r="C6363"/>
      <c r="D6363"/>
      <c r="E6363"/>
      <c r="F6363"/>
      <c r="G6363"/>
      <c r="H6363"/>
      <c r="I6363"/>
      <c r="J6363"/>
      <c r="K6363"/>
      <c r="L6363"/>
      <c r="M6363"/>
      <c r="N6363"/>
      <c r="O6363"/>
      <c r="P6363"/>
      <c r="Q6363"/>
      <c r="R6363"/>
      <c r="S6363"/>
      <c r="T6363"/>
    </row>
    <row r="6364" spans="1:20" x14ac:dyDescent="0.25">
      <c r="A6364"/>
      <c r="B6364"/>
      <c r="C6364"/>
      <c r="D6364"/>
      <c r="E6364"/>
      <c r="F6364"/>
      <c r="G6364"/>
      <c r="H6364"/>
      <c r="I6364"/>
      <c r="J6364"/>
      <c r="K6364"/>
      <c r="L6364"/>
      <c r="M6364"/>
      <c r="N6364"/>
      <c r="O6364"/>
      <c r="P6364"/>
      <c r="Q6364"/>
      <c r="R6364"/>
      <c r="S6364"/>
      <c r="T6364"/>
    </row>
    <row r="6365" spans="1:20" x14ac:dyDescent="0.25">
      <c r="A6365"/>
      <c r="B6365"/>
      <c r="C6365"/>
      <c r="D6365"/>
      <c r="E6365"/>
      <c r="F6365"/>
      <c r="G6365"/>
      <c r="H6365"/>
      <c r="I6365"/>
      <c r="J6365"/>
      <c r="K6365"/>
      <c r="L6365"/>
      <c r="M6365"/>
      <c r="N6365"/>
      <c r="O6365"/>
      <c r="P6365"/>
      <c r="Q6365"/>
      <c r="R6365"/>
      <c r="S6365"/>
      <c r="T6365"/>
    </row>
    <row r="6366" spans="1:20" x14ac:dyDescent="0.25">
      <c r="A6366"/>
      <c r="B6366"/>
      <c r="C6366"/>
      <c r="D6366"/>
      <c r="E6366"/>
      <c r="F6366"/>
      <c r="G6366"/>
      <c r="H6366"/>
      <c r="I6366"/>
      <c r="J6366"/>
      <c r="K6366"/>
      <c r="L6366"/>
      <c r="M6366"/>
      <c r="N6366"/>
      <c r="O6366"/>
      <c r="P6366"/>
      <c r="Q6366"/>
      <c r="R6366"/>
      <c r="S6366"/>
      <c r="T6366"/>
    </row>
  </sheetData>
  <autoFilter ref="T2:T131">
    <sortState ref="T3:T2864">
      <sortCondition ref="T2:T131"/>
    </sortState>
  </autoFilter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T24"/>
  <sheetViews>
    <sheetView workbookViewId="0">
      <selection sqref="A1:XFD1"/>
    </sheetView>
  </sheetViews>
  <sheetFormatPr defaultRowHeight="15" x14ac:dyDescent="0.25"/>
  <cols>
    <col min="1" max="1" width="12.28515625" customWidth="1"/>
    <col min="2" max="2" width="8.85546875" bestFit="1" customWidth="1"/>
    <col min="3" max="3" width="10.5703125" bestFit="1" customWidth="1"/>
    <col min="6" max="9" width="9.140625" customWidth="1"/>
  </cols>
  <sheetData>
    <row r="1" spans="1:20" s="14" customFormat="1" ht="18.75" x14ac:dyDescent="0.3">
      <c r="A1" s="13" t="s">
        <v>236</v>
      </c>
      <c r="J1" s="15"/>
      <c r="T1" s="15"/>
    </row>
    <row r="2" spans="1:20" s="6" customFormat="1" ht="60" x14ac:dyDescent="0.25">
      <c r="A2" s="135" t="s">
        <v>234</v>
      </c>
      <c r="B2" s="131" t="s">
        <v>112</v>
      </c>
      <c r="C2" s="132" t="s">
        <v>117</v>
      </c>
      <c r="D2" s="133"/>
      <c r="E2" s="134" t="s">
        <v>235</v>
      </c>
      <c r="F2" s="131" t="s">
        <v>237</v>
      </c>
      <c r="G2" s="132" t="s">
        <v>238</v>
      </c>
      <c r="H2" s="131" t="s">
        <v>239</v>
      </c>
      <c r="I2" s="132" t="s">
        <v>240</v>
      </c>
    </row>
    <row r="3" spans="1:20" x14ac:dyDescent="0.25">
      <c r="A3" s="29" t="s">
        <v>0</v>
      </c>
      <c r="B3" s="10">
        <v>3238</v>
      </c>
      <c r="C3" s="10">
        <v>3272</v>
      </c>
      <c r="D3" s="122"/>
      <c r="E3" s="30">
        <v>2.5</v>
      </c>
      <c r="F3" s="130">
        <v>1495.25</v>
      </c>
      <c r="G3" s="130">
        <v>1420.5</v>
      </c>
      <c r="H3" s="130">
        <v>125.83156731652568</v>
      </c>
      <c r="I3" s="130">
        <v>67.530240139757638</v>
      </c>
    </row>
    <row r="4" spans="1:20" x14ac:dyDescent="0.25">
      <c r="A4" s="29" t="s">
        <v>1</v>
      </c>
      <c r="B4" s="10">
        <v>3206</v>
      </c>
      <c r="C4" s="10">
        <v>3222</v>
      </c>
      <c r="D4" s="122"/>
      <c r="E4" s="33">
        <v>5</v>
      </c>
      <c r="F4" s="130">
        <v>2060</v>
      </c>
      <c r="G4" s="130">
        <v>1950.25</v>
      </c>
      <c r="H4" s="130">
        <v>119.70240877554079</v>
      </c>
      <c r="I4" s="130">
        <v>51.038384248197616</v>
      </c>
    </row>
    <row r="5" spans="1:20" x14ac:dyDescent="0.25">
      <c r="A5" s="29" t="s">
        <v>2</v>
      </c>
      <c r="B5" s="10">
        <v>3276</v>
      </c>
      <c r="C5" s="10">
        <v>3168</v>
      </c>
      <c r="D5" s="122"/>
      <c r="E5" s="32">
        <v>10</v>
      </c>
      <c r="F5" s="130">
        <v>2647.25</v>
      </c>
      <c r="G5" s="130">
        <v>2784</v>
      </c>
      <c r="H5" s="130">
        <v>132.78146205953098</v>
      </c>
      <c r="I5" s="130">
        <v>26.267851073127396</v>
      </c>
    </row>
    <row r="6" spans="1:20" x14ac:dyDescent="0.25">
      <c r="A6" s="29" t="s">
        <v>3</v>
      </c>
      <c r="B6" s="49">
        <v>3109</v>
      </c>
      <c r="C6" s="49">
        <v>3225</v>
      </c>
      <c r="D6" s="122"/>
      <c r="E6" s="31">
        <v>20</v>
      </c>
      <c r="F6" s="130">
        <v>3270.5</v>
      </c>
      <c r="G6" s="130">
        <v>2979</v>
      </c>
      <c r="H6" s="130">
        <v>72.620015606351032</v>
      </c>
      <c r="I6" s="130">
        <v>22.642143596988927</v>
      </c>
    </row>
    <row r="7" spans="1:20" x14ac:dyDescent="0.25">
      <c r="A7" s="31" t="s">
        <v>4</v>
      </c>
      <c r="B7" s="50">
        <v>3279</v>
      </c>
      <c r="C7" s="50">
        <v>3009</v>
      </c>
      <c r="D7" s="122"/>
      <c r="E7" s="29">
        <v>30</v>
      </c>
      <c r="F7" s="130">
        <v>3207.25</v>
      </c>
      <c r="G7" s="130">
        <v>3221.75</v>
      </c>
      <c r="H7" s="130">
        <v>71.476686175750118</v>
      </c>
      <c r="I7" s="130">
        <v>42.523522902036234</v>
      </c>
    </row>
    <row r="8" spans="1:20" x14ac:dyDescent="0.25">
      <c r="A8" s="31" t="s">
        <v>5</v>
      </c>
      <c r="B8" s="10">
        <v>3166</v>
      </c>
      <c r="C8" s="10">
        <v>2954</v>
      </c>
      <c r="D8" s="122"/>
      <c r="E8" s="122"/>
      <c r="F8" s="122"/>
    </row>
    <row r="9" spans="1:20" x14ac:dyDescent="0.25">
      <c r="A9" s="31" t="s">
        <v>6</v>
      </c>
      <c r="B9" s="10">
        <v>3308</v>
      </c>
      <c r="C9" s="10">
        <v>2976</v>
      </c>
      <c r="D9" s="122"/>
      <c r="E9" s="122"/>
      <c r="F9" s="122"/>
    </row>
    <row r="10" spans="1:20" x14ac:dyDescent="0.25">
      <c r="A10" s="31" t="s">
        <v>7</v>
      </c>
      <c r="B10" s="49">
        <v>3329</v>
      </c>
      <c r="C10" s="49">
        <v>2977</v>
      </c>
      <c r="D10" s="122"/>
      <c r="E10" s="122"/>
      <c r="F10" s="122"/>
    </row>
    <row r="11" spans="1:20" x14ac:dyDescent="0.25">
      <c r="A11" s="32" t="s">
        <v>8</v>
      </c>
      <c r="B11" s="50">
        <v>2738</v>
      </c>
      <c r="C11" s="50">
        <v>2805</v>
      </c>
      <c r="D11" s="122"/>
    </row>
    <row r="12" spans="1:20" x14ac:dyDescent="0.25">
      <c r="A12" s="32" t="s">
        <v>9</v>
      </c>
      <c r="B12" s="10">
        <v>2451</v>
      </c>
      <c r="C12" s="10">
        <v>2773</v>
      </c>
      <c r="D12" s="122"/>
    </row>
    <row r="13" spans="1:20" x14ac:dyDescent="0.25">
      <c r="A13" s="32" t="s">
        <v>10</v>
      </c>
      <c r="B13" s="10">
        <v>2683</v>
      </c>
      <c r="C13" s="10">
        <v>2806</v>
      </c>
      <c r="D13" s="122"/>
    </row>
    <row r="14" spans="1:20" x14ac:dyDescent="0.25">
      <c r="A14" s="32" t="s">
        <v>11</v>
      </c>
      <c r="B14" s="49">
        <v>2717</v>
      </c>
      <c r="C14" s="49">
        <v>2752</v>
      </c>
      <c r="D14" s="122"/>
    </row>
    <row r="15" spans="1:20" x14ac:dyDescent="0.25">
      <c r="A15" s="33" t="s">
        <v>12</v>
      </c>
      <c r="B15" s="50">
        <v>2213</v>
      </c>
      <c r="C15" s="50">
        <v>1900</v>
      </c>
      <c r="D15" s="122"/>
      <c r="E15" s="122"/>
      <c r="F15" s="122"/>
    </row>
    <row r="16" spans="1:20" x14ac:dyDescent="0.25">
      <c r="A16" s="33" t="s">
        <v>13</v>
      </c>
      <c r="B16" s="10">
        <v>1922</v>
      </c>
      <c r="C16" s="10">
        <v>1955</v>
      </c>
      <c r="D16" s="122"/>
      <c r="E16" s="122"/>
      <c r="F16" s="122"/>
    </row>
    <row r="17" spans="1:8" x14ac:dyDescent="0.25">
      <c r="A17" s="33" t="s">
        <v>14</v>
      </c>
      <c r="B17" s="10">
        <v>2067</v>
      </c>
      <c r="C17" s="10">
        <v>1927</v>
      </c>
      <c r="D17" s="122"/>
      <c r="E17" s="122"/>
      <c r="F17" s="122"/>
    </row>
    <row r="18" spans="1:8" x14ac:dyDescent="0.25">
      <c r="A18" s="33" t="s">
        <v>15</v>
      </c>
      <c r="B18" s="49">
        <v>2038</v>
      </c>
      <c r="C18" s="49">
        <v>2019</v>
      </c>
      <c r="D18" s="122"/>
      <c r="E18" s="122"/>
      <c r="F18" s="122"/>
    </row>
    <row r="19" spans="1:8" x14ac:dyDescent="0.25">
      <c r="A19" s="30" t="s">
        <v>16</v>
      </c>
      <c r="B19" s="50">
        <v>1654</v>
      </c>
      <c r="C19" s="50">
        <v>1322</v>
      </c>
      <c r="D19" s="122"/>
    </row>
    <row r="20" spans="1:8" x14ac:dyDescent="0.25">
      <c r="A20" s="30" t="s">
        <v>17</v>
      </c>
      <c r="B20" s="10">
        <v>1533</v>
      </c>
      <c r="C20" s="10">
        <v>1438</v>
      </c>
      <c r="D20" s="122"/>
      <c r="E20" s="122"/>
      <c r="F20" s="122"/>
    </row>
    <row r="21" spans="1:8" x14ac:dyDescent="0.25">
      <c r="A21" s="30" t="s">
        <v>18</v>
      </c>
      <c r="B21" s="10">
        <v>1369</v>
      </c>
      <c r="C21" s="10">
        <v>1447</v>
      </c>
      <c r="D21" s="122"/>
      <c r="E21" s="122"/>
      <c r="F21" s="122"/>
    </row>
    <row r="22" spans="1:8" x14ac:dyDescent="0.25">
      <c r="A22" s="30" t="s">
        <v>19</v>
      </c>
      <c r="B22" s="49">
        <v>1425</v>
      </c>
      <c r="C22" s="49">
        <v>1475</v>
      </c>
      <c r="D22" s="122"/>
      <c r="E22" s="122"/>
      <c r="F22" s="122"/>
    </row>
    <row r="23" spans="1:8" x14ac:dyDescent="0.25">
      <c r="A23" s="122"/>
      <c r="B23" s="122"/>
      <c r="C23" s="122"/>
      <c r="D23" s="122"/>
      <c r="E23" s="122"/>
      <c r="F23" s="122"/>
      <c r="G23" s="122"/>
      <c r="H23" s="122"/>
    </row>
    <row r="24" spans="1:8" x14ac:dyDescent="0.25">
      <c r="A24" s="122"/>
      <c r="B24" s="122"/>
      <c r="C24" s="122"/>
      <c r="D24" s="122"/>
      <c r="E24" s="122"/>
      <c r="F24" s="122"/>
      <c r="G24" s="122"/>
      <c r="H24" s="122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T10"/>
  <sheetViews>
    <sheetView workbookViewId="0">
      <selection activeCell="G15" sqref="G15"/>
    </sheetView>
  </sheetViews>
  <sheetFormatPr defaultRowHeight="15" x14ac:dyDescent="0.25"/>
  <cols>
    <col min="1" max="1" width="17.85546875" style="122" bestFit="1" customWidth="1"/>
    <col min="2" max="2" width="10.140625" style="122" bestFit="1" customWidth="1"/>
    <col min="3" max="3" width="9.140625" style="122"/>
    <col min="4" max="4" width="11.42578125" style="122" bestFit="1" customWidth="1"/>
    <col min="5" max="5" width="16.7109375" style="122" bestFit="1" customWidth="1"/>
    <col min="6" max="6" width="8.85546875" style="122" customWidth="1"/>
    <col min="7" max="7" width="11.42578125" style="122" bestFit="1" customWidth="1"/>
    <col min="8" max="8" width="12" style="122" bestFit="1" customWidth="1"/>
    <col min="9" max="16384" width="9.140625" style="122"/>
  </cols>
  <sheetData>
    <row r="1" spans="1:20" s="14" customFormat="1" ht="18.75" x14ac:dyDescent="0.3">
      <c r="A1" s="13" t="s">
        <v>253</v>
      </c>
      <c r="J1" s="15"/>
      <c r="T1" s="15"/>
    </row>
    <row r="2" spans="1:20" x14ac:dyDescent="0.25">
      <c r="A2" s="138" t="s">
        <v>241</v>
      </c>
      <c r="B2" s="137" t="s">
        <v>242</v>
      </c>
      <c r="D2" s="200" t="s">
        <v>260</v>
      </c>
      <c r="E2" s="201"/>
      <c r="F2" s="202"/>
      <c r="G2" s="200" t="s">
        <v>263</v>
      </c>
      <c r="H2" s="201"/>
      <c r="I2" s="201"/>
    </row>
    <row r="3" spans="1:20" x14ac:dyDescent="0.25">
      <c r="A3" s="128" t="s">
        <v>254</v>
      </c>
      <c r="B3" s="10">
        <v>5720</v>
      </c>
      <c r="D3" s="138" t="s">
        <v>262</v>
      </c>
      <c r="E3" s="138" t="s">
        <v>243</v>
      </c>
      <c r="F3" s="139" t="s">
        <v>244</v>
      </c>
      <c r="G3" s="127" t="s">
        <v>262</v>
      </c>
      <c r="H3" s="138" t="s">
        <v>245</v>
      </c>
      <c r="I3" s="138" t="s">
        <v>246</v>
      </c>
    </row>
    <row r="4" spans="1:20" x14ac:dyDescent="0.25">
      <c r="A4" s="128" t="s">
        <v>255</v>
      </c>
      <c r="B4" s="10">
        <v>5930</v>
      </c>
      <c r="D4" s="140" t="s">
        <v>247</v>
      </c>
      <c r="E4" s="141">
        <v>5825</v>
      </c>
      <c r="F4" s="142">
        <v>148.49242404917499</v>
      </c>
      <c r="G4" s="143" t="s">
        <v>247</v>
      </c>
      <c r="H4" s="144">
        <f>100/31</f>
        <v>3.225806451612903</v>
      </c>
      <c r="I4" s="145">
        <f>100*(($E$7-E4)/$E$7)</f>
        <v>10.487898578563195</v>
      </c>
    </row>
    <row r="5" spans="1:20" x14ac:dyDescent="0.25">
      <c r="A5" s="128" t="s">
        <v>256</v>
      </c>
      <c r="B5" s="10">
        <v>5854</v>
      </c>
      <c r="D5" s="140" t="s">
        <v>248</v>
      </c>
      <c r="E5" s="141">
        <v>6009</v>
      </c>
      <c r="F5" s="142">
        <v>219.20310216782974</v>
      </c>
      <c r="G5" s="141" t="s">
        <v>248</v>
      </c>
      <c r="H5" s="144">
        <f>75/31</f>
        <v>2.4193548387096775</v>
      </c>
      <c r="I5" s="145">
        <f>100*(($E$7-E5)/$E$7)</f>
        <v>7.6603918555512864</v>
      </c>
    </row>
    <row r="6" spans="1:20" x14ac:dyDescent="0.25">
      <c r="A6" s="128" t="s">
        <v>257</v>
      </c>
      <c r="B6" s="10">
        <v>6164</v>
      </c>
      <c r="D6" s="140" t="s">
        <v>249</v>
      </c>
      <c r="E6" s="141">
        <v>6240.5</v>
      </c>
      <c r="F6" s="142">
        <v>40.305086527633208</v>
      </c>
      <c r="G6" s="141" t="s">
        <v>249</v>
      </c>
      <c r="H6" s="144">
        <f>50/31</f>
        <v>1.6129032258064515</v>
      </c>
      <c r="I6" s="145">
        <f>100*(($E$7-E6)/$E$7)</f>
        <v>4.1029581252401073</v>
      </c>
    </row>
    <row r="7" spans="1:20" x14ac:dyDescent="0.25">
      <c r="A7" s="128" t="s">
        <v>258</v>
      </c>
      <c r="B7" s="10">
        <v>6269</v>
      </c>
      <c r="D7" s="146" t="s">
        <v>250</v>
      </c>
      <c r="E7" s="147">
        <v>6507.5</v>
      </c>
      <c r="F7" s="148">
        <v>23.334523779156068</v>
      </c>
      <c r="G7" s="141" t="s">
        <v>250</v>
      </c>
      <c r="H7" s="144">
        <v>0</v>
      </c>
      <c r="I7" s="145">
        <f>100*(($E$7-E7)/$E$7)</f>
        <v>0</v>
      </c>
    </row>
    <row r="8" spans="1:20" x14ac:dyDescent="0.25">
      <c r="A8" s="128" t="s">
        <v>259</v>
      </c>
      <c r="B8" s="10">
        <v>6212</v>
      </c>
      <c r="D8" s="125"/>
      <c r="E8" s="125"/>
      <c r="F8" s="125"/>
      <c r="G8" s="149" t="s">
        <v>261</v>
      </c>
      <c r="H8" s="150">
        <f>(I8+0.3703)/3.2698</f>
        <v>7.7589760841641686</v>
      </c>
      <c r="I8" s="149">
        <v>25</v>
      </c>
    </row>
    <row r="9" spans="1:20" x14ac:dyDescent="0.25">
      <c r="A9" s="128" t="s">
        <v>251</v>
      </c>
      <c r="B9" s="10">
        <v>6524</v>
      </c>
      <c r="H9" s="136"/>
    </row>
    <row r="10" spans="1:20" x14ac:dyDescent="0.25">
      <c r="A10" s="129" t="s">
        <v>252</v>
      </c>
      <c r="B10" s="49">
        <v>6491</v>
      </c>
    </row>
  </sheetData>
  <mergeCells count="2">
    <mergeCell ref="D2:F2"/>
    <mergeCell ref="G2:I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BJ100"/>
  <sheetViews>
    <sheetView workbookViewId="0">
      <selection activeCell="A3" sqref="A3"/>
    </sheetView>
  </sheetViews>
  <sheetFormatPr defaultRowHeight="15" x14ac:dyDescent="0.25"/>
  <cols>
    <col min="1" max="1" width="13.28515625" style="122" customWidth="1"/>
    <col min="2" max="2" width="9.140625" style="122"/>
    <col min="3" max="3" width="4.7109375" style="8" customWidth="1"/>
    <col min="4" max="21" width="4.7109375" style="9" customWidth="1"/>
    <col min="22" max="22" width="4.7109375" style="10" customWidth="1"/>
    <col min="23" max="23" width="4.7109375" style="8" customWidth="1"/>
    <col min="24" max="41" width="4.7109375" style="9" customWidth="1"/>
    <col min="42" max="42" width="4.7109375" style="10" customWidth="1"/>
    <col min="43" max="43" width="4.7109375" style="8" customWidth="1"/>
    <col min="44" max="61" width="4.7109375" style="9" customWidth="1"/>
    <col min="62" max="62" width="4.7109375" style="10" customWidth="1"/>
    <col min="63" max="16384" width="9.140625" style="122"/>
  </cols>
  <sheetData>
    <row r="1" spans="1:62" s="5" customFormat="1" ht="18.75" x14ac:dyDescent="0.3">
      <c r="A1" s="5" t="s">
        <v>345</v>
      </c>
      <c r="C1" s="13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5"/>
      <c r="W1" s="13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5"/>
      <c r="AQ1" s="13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5"/>
    </row>
    <row r="2" spans="1:62" s="160" customFormat="1" ht="21" x14ac:dyDescent="0.35">
      <c r="A2" s="151"/>
      <c r="B2" s="136"/>
      <c r="C2" s="203" t="s">
        <v>264</v>
      </c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4"/>
      <c r="S2" s="204"/>
      <c r="T2" s="204"/>
      <c r="U2" s="204"/>
      <c r="V2" s="205"/>
      <c r="W2" s="194" t="s">
        <v>117</v>
      </c>
      <c r="X2" s="195"/>
      <c r="Y2" s="195"/>
      <c r="Z2" s="195"/>
      <c r="AA2" s="195"/>
      <c r="AB2" s="195"/>
      <c r="AC2" s="195"/>
      <c r="AD2" s="195"/>
      <c r="AE2" s="195"/>
      <c r="AF2" s="195"/>
      <c r="AG2" s="195"/>
      <c r="AH2" s="195"/>
      <c r="AI2" s="195"/>
      <c r="AJ2" s="195"/>
      <c r="AK2" s="195"/>
      <c r="AL2" s="195"/>
      <c r="AM2" s="195"/>
      <c r="AN2" s="195"/>
      <c r="AO2" s="195"/>
      <c r="AP2" s="196"/>
      <c r="AQ2" s="161"/>
      <c r="BJ2" s="162"/>
    </row>
    <row r="3" spans="1:62" ht="45" x14ac:dyDescent="0.25">
      <c r="A3" s="12" t="s">
        <v>110</v>
      </c>
      <c r="B3" s="155" t="s">
        <v>111</v>
      </c>
      <c r="C3" s="152" t="s">
        <v>0</v>
      </c>
      <c r="D3" s="153" t="s">
        <v>1</v>
      </c>
      <c r="E3" s="153" t="s">
        <v>2</v>
      </c>
      <c r="F3" s="153" t="s">
        <v>3</v>
      </c>
      <c r="G3" s="153" t="s">
        <v>4</v>
      </c>
      <c r="H3" s="153" t="s">
        <v>5</v>
      </c>
      <c r="I3" s="153" t="s">
        <v>6</v>
      </c>
      <c r="J3" s="153" t="s">
        <v>7</v>
      </c>
      <c r="K3" s="153" t="s">
        <v>8</v>
      </c>
      <c r="L3" s="153" t="s">
        <v>9</v>
      </c>
      <c r="M3" s="153" t="s">
        <v>10</v>
      </c>
      <c r="N3" s="153" t="s">
        <v>11</v>
      </c>
      <c r="O3" s="153" t="s">
        <v>12</v>
      </c>
      <c r="P3" s="153" t="s">
        <v>13</v>
      </c>
      <c r="Q3" s="153" t="s">
        <v>14</v>
      </c>
      <c r="R3" s="153" t="s">
        <v>15</v>
      </c>
      <c r="S3" s="153" t="s">
        <v>113</v>
      </c>
      <c r="T3" s="153" t="s">
        <v>114</v>
      </c>
      <c r="U3" s="153" t="s">
        <v>115</v>
      </c>
      <c r="V3" s="154" t="s">
        <v>116</v>
      </c>
      <c r="W3" s="35" t="s">
        <v>0</v>
      </c>
      <c r="X3" s="22" t="s">
        <v>1</v>
      </c>
      <c r="Y3" s="22" t="s">
        <v>2</v>
      </c>
      <c r="Z3" s="22" t="s">
        <v>3</v>
      </c>
      <c r="AA3" s="22" t="s">
        <v>4</v>
      </c>
      <c r="AB3" s="22" t="s">
        <v>5</v>
      </c>
      <c r="AC3" s="22" t="s">
        <v>6</v>
      </c>
      <c r="AD3" s="22" t="s">
        <v>7</v>
      </c>
      <c r="AE3" s="22" t="s">
        <v>8</v>
      </c>
      <c r="AF3" s="22" t="s">
        <v>9</v>
      </c>
      <c r="AG3" s="22" t="s">
        <v>10</v>
      </c>
      <c r="AH3" s="22" t="s">
        <v>11</v>
      </c>
      <c r="AI3" s="22" t="s">
        <v>12</v>
      </c>
      <c r="AJ3" s="22" t="s">
        <v>13</v>
      </c>
      <c r="AK3" s="22" t="s">
        <v>14</v>
      </c>
      <c r="AL3" s="22" t="s">
        <v>15</v>
      </c>
      <c r="AM3" s="22" t="s">
        <v>113</v>
      </c>
      <c r="AN3" s="22" t="s">
        <v>114</v>
      </c>
      <c r="AO3" s="22" t="s">
        <v>115</v>
      </c>
      <c r="AP3" s="23" t="s">
        <v>116</v>
      </c>
    </row>
    <row r="4" spans="1:62" x14ac:dyDescent="0.25">
      <c r="A4" s="122" t="s">
        <v>20</v>
      </c>
      <c r="B4" s="122">
        <v>24.1279</v>
      </c>
      <c r="C4" s="122">
        <v>0.81434700000000004</v>
      </c>
      <c r="D4" s="122">
        <v>1.1204799999999999</v>
      </c>
      <c r="E4" s="122">
        <v>1.1946600000000001</v>
      </c>
      <c r="F4" s="122">
        <v>1.8916500000000001</v>
      </c>
      <c r="G4" s="122">
        <v>0.24641199999999999</v>
      </c>
      <c r="H4" s="122">
        <v>0.262266</v>
      </c>
      <c r="I4" s="122">
        <v>0.41280899999999998</v>
      </c>
      <c r="J4" s="122">
        <v>1.68801</v>
      </c>
      <c r="K4" s="122">
        <v>-3.5078999999999999E-2</v>
      </c>
      <c r="L4" s="122">
        <v>9.6722500000000003E-2</v>
      </c>
      <c r="M4" s="122">
        <v>0.17083699999999999</v>
      </c>
      <c r="N4" s="122">
        <v>0.29076099999999999</v>
      </c>
      <c r="O4" s="122">
        <v>-1.05016</v>
      </c>
      <c r="P4" s="122">
        <v>-0.856541</v>
      </c>
      <c r="Q4" s="122">
        <v>-0.71854799999999996</v>
      </c>
      <c r="R4" s="122">
        <v>-0.62108300000000005</v>
      </c>
      <c r="S4" s="122">
        <v>-1.27244</v>
      </c>
      <c r="T4" s="122">
        <v>-1.3220700000000001</v>
      </c>
      <c r="U4" s="122">
        <v>-1.2605299999999999</v>
      </c>
      <c r="V4" s="122">
        <v>-1.0525100000000001</v>
      </c>
      <c r="W4" s="122">
        <v>1.4007799999999999</v>
      </c>
      <c r="X4" s="122">
        <v>1.1793800000000001</v>
      </c>
      <c r="Y4" s="122">
        <v>1.42614</v>
      </c>
      <c r="Z4" s="122">
        <v>1.2604299999999999</v>
      </c>
      <c r="AA4" s="122">
        <v>0.66255600000000003</v>
      </c>
      <c r="AB4" s="122">
        <v>0.55587399999999998</v>
      </c>
      <c r="AC4" s="122">
        <v>0.63722400000000001</v>
      </c>
      <c r="AD4" s="122">
        <v>0.38835799999999998</v>
      </c>
      <c r="AE4" s="122">
        <v>0.36829099999999998</v>
      </c>
      <c r="AF4" s="122">
        <v>0.32788200000000001</v>
      </c>
      <c r="AG4" s="122">
        <v>0.39460099999999998</v>
      </c>
      <c r="AH4" s="122">
        <v>0.26209199999999999</v>
      </c>
      <c r="AI4" s="122">
        <v>-0.92605700000000002</v>
      </c>
      <c r="AJ4" s="122">
        <v>-0.85850199999999999</v>
      </c>
      <c r="AK4" s="122">
        <v>-0.92078700000000002</v>
      </c>
      <c r="AL4" s="122">
        <v>-0.81173499999999998</v>
      </c>
      <c r="AM4" s="122">
        <v>-1.38866</v>
      </c>
      <c r="AN4" s="122">
        <v>-1.3202799999999999</v>
      </c>
      <c r="AO4" s="122">
        <v>-1.30148</v>
      </c>
      <c r="AP4" s="122">
        <v>-1.3361099999999999</v>
      </c>
    </row>
    <row r="5" spans="1:62" x14ac:dyDescent="0.25">
      <c r="A5" s="122" t="s">
        <v>22</v>
      </c>
      <c r="B5" s="122">
        <v>22.202999999999999</v>
      </c>
      <c r="C5" s="122">
        <v>0.88038300000000003</v>
      </c>
      <c r="D5" s="122">
        <v>1.3457699999999999</v>
      </c>
      <c r="E5" s="122">
        <v>1.23506</v>
      </c>
      <c r="F5" s="122">
        <v>1.8933500000000001</v>
      </c>
      <c r="G5" s="122">
        <v>0.23352600000000001</v>
      </c>
      <c r="H5" s="122">
        <v>0.20535900000000001</v>
      </c>
      <c r="I5" s="122">
        <v>0.43078300000000003</v>
      </c>
      <c r="J5" s="122">
        <v>1.45383</v>
      </c>
      <c r="K5" s="122" t="s">
        <v>21</v>
      </c>
      <c r="L5" s="122">
        <v>3.9308399999999997E-3</v>
      </c>
      <c r="M5" s="122">
        <v>5.4566799999999999E-2</v>
      </c>
      <c r="N5" s="122">
        <v>2.0882700000000001E-2</v>
      </c>
      <c r="O5" s="122">
        <v>-1.02942</v>
      </c>
      <c r="P5" s="122">
        <v>-0.77161199999999996</v>
      </c>
      <c r="Q5" s="122">
        <v>-0.80277900000000002</v>
      </c>
      <c r="R5" s="122">
        <v>-0.58745800000000004</v>
      </c>
      <c r="S5" s="122">
        <v>-1.2269099999999999</v>
      </c>
      <c r="T5" s="122">
        <v>-1.20265</v>
      </c>
      <c r="U5" s="122">
        <v>-1.18113</v>
      </c>
      <c r="V5" s="122">
        <v>-0.95548100000000002</v>
      </c>
      <c r="W5" s="122" t="s">
        <v>21</v>
      </c>
      <c r="X5" s="122" t="s">
        <v>21</v>
      </c>
      <c r="Y5" s="122" t="s">
        <v>21</v>
      </c>
      <c r="Z5" s="122" t="s">
        <v>21</v>
      </c>
      <c r="AA5" s="122" t="s">
        <v>21</v>
      </c>
      <c r="AB5" s="122" t="s">
        <v>21</v>
      </c>
      <c r="AC5" s="122" t="s">
        <v>21</v>
      </c>
      <c r="AD5" s="122" t="s">
        <v>21</v>
      </c>
      <c r="AE5" s="122" t="s">
        <v>21</v>
      </c>
      <c r="AF5" s="122" t="s">
        <v>21</v>
      </c>
      <c r="AG5" s="122" t="s">
        <v>21</v>
      </c>
      <c r="AH5" s="122" t="s">
        <v>21</v>
      </c>
      <c r="AI5" s="122" t="s">
        <v>21</v>
      </c>
      <c r="AJ5" s="122" t="s">
        <v>21</v>
      </c>
      <c r="AK5" s="122" t="s">
        <v>21</v>
      </c>
      <c r="AL5" s="122" t="s">
        <v>21</v>
      </c>
      <c r="AM5" s="122" t="s">
        <v>21</v>
      </c>
      <c r="AN5" s="122" t="s">
        <v>21</v>
      </c>
      <c r="AO5" s="122" t="s">
        <v>21</v>
      </c>
      <c r="AP5" s="122" t="s">
        <v>21</v>
      </c>
    </row>
    <row r="6" spans="1:62" x14ac:dyDescent="0.25">
      <c r="A6" s="122" t="s">
        <v>23</v>
      </c>
      <c r="B6" s="122">
        <v>21.7742</v>
      </c>
      <c r="C6" s="122">
        <v>0.909995</v>
      </c>
      <c r="D6" s="122">
        <v>1.5024599999999999</v>
      </c>
      <c r="E6" s="122">
        <v>1.4345600000000001</v>
      </c>
      <c r="F6" s="122">
        <v>1.7648200000000001</v>
      </c>
      <c r="G6" s="122">
        <v>0.575824</v>
      </c>
      <c r="H6" s="122">
        <v>0.26081599999999999</v>
      </c>
      <c r="I6" s="122">
        <v>0.57612799999999997</v>
      </c>
      <c r="J6" s="122">
        <v>0.91090300000000002</v>
      </c>
      <c r="K6" s="122">
        <v>-0.222964</v>
      </c>
      <c r="L6" s="122">
        <v>0.45687499999999998</v>
      </c>
      <c r="M6" s="122">
        <v>0.18982199999999999</v>
      </c>
      <c r="N6" s="122">
        <v>-9.3384599999999998E-2</v>
      </c>
      <c r="O6" s="122">
        <v>-1.0539400000000001</v>
      </c>
      <c r="P6" s="122">
        <v>-0.86428199999999999</v>
      </c>
      <c r="Q6" s="122">
        <v>-0.76345099999999999</v>
      </c>
      <c r="R6" s="122">
        <v>-0.746112</v>
      </c>
      <c r="S6" s="122">
        <v>-1.2751300000000001</v>
      </c>
      <c r="T6" s="122">
        <v>-1.2740400000000001</v>
      </c>
      <c r="U6" s="122">
        <v>-1.22044</v>
      </c>
      <c r="V6" s="122">
        <v>-1.06846</v>
      </c>
      <c r="W6" s="122">
        <v>1.4613400000000001</v>
      </c>
      <c r="X6" s="122">
        <v>1.2861800000000001</v>
      </c>
      <c r="Y6" s="122">
        <v>1.3451200000000001</v>
      </c>
      <c r="Z6" s="122">
        <v>1.31742</v>
      </c>
      <c r="AA6" s="122">
        <v>0.56291899999999995</v>
      </c>
      <c r="AB6" s="122">
        <v>0.62631199999999998</v>
      </c>
      <c r="AC6" s="122">
        <v>0.68598899999999996</v>
      </c>
      <c r="AD6" s="122">
        <v>0.41850799999999999</v>
      </c>
      <c r="AE6" s="122">
        <v>0.37400299999999997</v>
      </c>
      <c r="AF6" s="122">
        <v>0.21224899999999999</v>
      </c>
      <c r="AG6" s="122">
        <v>0.22884599999999999</v>
      </c>
      <c r="AH6" s="122">
        <v>0.238064</v>
      </c>
      <c r="AI6" s="122">
        <v>-0.93921200000000005</v>
      </c>
      <c r="AJ6" s="122">
        <v>-0.79880499999999999</v>
      </c>
      <c r="AK6" s="122">
        <v>-0.90134899999999996</v>
      </c>
      <c r="AL6" s="122">
        <v>-0.82813400000000004</v>
      </c>
      <c r="AM6" s="122">
        <v>-1.37033</v>
      </c>
      <c r="AN6" s="122">
        <v>-1.29491</v>
      </c>
      <c r="AO6" s="122">
        <v>-1.32138</v>
      </c>
      <c r="AP6" s="122">
        <v>-1.3028200000000001</v>
      </c>
    </row>
    <row r="7" spans="1:62" x14ac:dyDescent="0.25">
      <c r="A7" s="122" t="s">
        <v>24</v>
      </c>
      <c r="B7" s="122">
        <v>20.869800000000001</v>
      </c>
      <c r="C7" s="122">
        <v>0.94945999999999997</v>
      </c>
      <c r="D7" s="122">
        <v>1.43299</v>
      </c>
      <c r="E7" s="122">
        <v>1.4483999999999999</v>
      </c>
      <c r="F7" s="122">
        <v>2.2263000000000002</v>
      </c>
      <c r="G7" s="122">
        <v>0.33658900000000003</v>
      </c>
      <c r="H7" s="122">
        <v>0.49495099999999997</v>
      </c>
      <c r="I7" s="122">
        <v>0.42075600000000002</v>
      </c>
      <c r="J7" s="122">
        <v>1.17957</v>
      </c>
      <c r="K7" s="122">
        <v>-0.52025500000000002</v>
      </c>
      <c r="L7" s="122">
        <v>-0.40826299999999999</v>
      </c>
      <c r="M7" s="122">
        <v>-0.31023299999999998</v>
      </c>
      <c r="N7" s="122">
        <v>-9.2738600000000004E-2</v>
      </c>
      <c r="O7" s="122">
        <v>-0.98129900000000003</v>
      </c>
      <c r="P7" s="122">
        <v>-0.79930699999999999</v>
      </c>
      <c r="Q7" s="122">
        <v>-0.77148499999999998</v>
      </c>
      <c r="R7" s="122">
        <v>-0.70704699999999998</v>
      </c>
      <c r="S7" s="122">
        <v>-1.0689599999999999</v>
      </c>
      <c r="T7" s="122">
        <v>-1.0079400000000001</v>
      </c>
      <c r="U7" s="122">
        <v>-0.97150599999999998</v>
      </c>
      <c r="V7" s="122">
        <v>-0.84998700000000005</v>
      </c>
      <c r="W7" s="122">
        <v>1.5139400000000001</v>
      </c>
      <c r="X7" s="122">
        <v>1.4382200000000001</v>
      </c>
      <c r="Y7" s="122">
        <v>1.58796</v>
      </c>
      <c r="Z7" s="122">
        <v>1.5981300000000001</v>
      </c>
      <c r="AA7" s="122">
        <v>0.69783099999999998</v>
      </c>
      <c r="AB7" s="122">
        <v>0.568747</v>
      </c>
      <c r="AC7" s="122">
        <v>0.73813899999999999</v>
      </c>
      <c r="AD7" s="122">
        <v>0.59559200000000001</v>
      </c>
      <c r="AE7" s="122">
        <v>-0.27583999999999997</v>
      </c>
      <c r="AF7" s="122">
        <v>-0.26663100000000001</v>
      </c>
      <c r="AG7" s="122">
        <v>-0.28058</v>
      </c>
      <c r="AH7" s="122">
        <v>-0.195635</v>
      </c>
      <c r="AI7" s="122">
        <v>-0.85188600000000003</v>
      </c>
      <c r="AJ7" s="122">
        <v>-0.83643000000000001</v>
      </c>
      <c r="AK7" s="122">
        <v>-0.86585000000000001</v>
      </c>
      <c r="AL7" s="122">
        <v>-0.78523699999999996</v>
      </c>
      <c r="AM7" s="122">
        <v>-1.1145</v>
      </c>
      <c r="AN7" s="122">
        <v>-1.07636</v>
      </c>
      <c r="AO7" s="122">
        <v>-1.1042099999999999</v>
      </c>
      <c r="AP7" s="122">
        <v>-1.0853999999999999</v>
      </c>
    </row>
    <row r="8" spans="1:62" x14ac:dyDescent="0.25">
      <c r="A8" s="122" t="s">
        <v>26</v>
      </c>
      <c r="B8" s="122">
        <v>20.683</v>
      </c>
      <c r="C8" s="122" t="s">
        <v>21</v>
      </c>
      <c r="D8" s="122">
        <v>1.0340400000000001</v>
      </c>
      <c r="E8" s="122">
        <v>0.65979600000000005</v>
      </c>
      <c r="F8" s="122">
        <v>3.4722900000000001</v>
      </c>
      <c r="G8" s="122">
        <v>-0.45854499999999998</v>
      </c>
      <c r="H8" s="122">
        <v>-0.17597199999999999</v>
      </c>
      <c r="I8" s="122" t="s">
        <v>21</v>
      </c>
      <c r="J8" s="122">
        <v>0.13267200000000001</v>
      </c>
      <c r="K8" s="122">
        <v>0.28337000000000001</v>
      </c>
      <c r="L8" s="122">
        <v>-0.160387</v>
      </c>
      <c r="M8" s="122">
        <v>-0.630382</v>
      </c>
      <c r="N8" s="122">
        <v>-0.107456</v>
      </c>
      <c r="O8" s="122">
        <v>-0.65668099999999996</v>
      </c>
      <c r="P8" s="122">
        <v>-0.41764000000000001</v>
      </c>
      <c r="Q8" s="122">
        <v>-0.711704</v>
      </c>
      <c r="R8" s="122">
        <v>0.15590300000000001</v>
      </c>
      <c r="S8" s="122">
        <v>-0.71065999999999996</v>
      </c>
      <c r="T8" s="122">
        <v>-0.66373300000000002</v>
      </c>
      <c r="U8" s="122">
        <v>-0.65829199999999999</v>
      </c>
      <c r="V8" s="122">
        <v>-0.38661400000000001</v>
      </c>
      <c r="W8" s="122">
        <v>1.2734300000000001</v>
      </c>
      <c r="X8" s="122">
        <v>1.7177100000000001</v>
      </c>
      <c r="Y8" s="122">
        <v>1.11941</v>
      </c>
      <c r="Z8" s="122" t="s">
        <v>21</v>
      </c>
      <c r="AA8" s="122">
        <v>0.57313099999999995</v>
      </c>
      <c r="AB8" s="122">
        <v>0.518266</v>
      </c>
      <c r="AC8" s="122" t="s">
        <v>21</v>
      </c>
      <c r="AD8" s="122">
        <v>0.72655099999999995</v>
      </c>
      <c r="AE8" s="122">
        <v>0.56470799999999999</v>
      </c>
      <c r="AF8" s="122">
        <v>0.38914199999999999</v>
      </c>
      <c r="AG8" s="122">
        <v>0.43046000000000001</v>
      </c>
      <c r="AH8" s="122">
        <v>0.80753900000000001</v>
      </c>
      <c r="AI8" s="122">
        <v>-1.02732</v>
      </c>
      <c r="AJ8" s="122">
        <v>-0.90931899999999999</v>
      </c>
      <c r="AK8" s="122">
        <v>-0.78493999999999997</v>
      </c>
      <c r="AL8" s="122">
        <v>-0.50868800000000003</v>
      </c>
      <c r="AM8" s="122">
        <v>-1.2803</v>
      </c>
      <c r="AN8" s="122">
        <v>-1.17886</v>
      </c>
      <c r="AO8" s="122">
        <v>-1.2419199999999999</v>
      </c>
      <c r="AP8" s="122">
        <v>-1.18899</v>
      </c>
    </row>
    <row r="9" spans="1:62" x14ac:dyDescent="0.25">
      <c r="A9" s="122" t="s">
        <v>25</v>
      </c>
      <c r="B9" s="122">
        <v>20.178999999999998</v>
      </c>
      <c r="C9" s="122">
        <v>-0.137936</v>
      </c>
      <c r="D9" s="122">
        <v>0.53516699999999995</v>
      </c>
      <c r="E9" s="122">
        <v>1.06227</v>
      </c>
      <c r="F9" s="122">
        <v>2.4887899999999998</v>
      </c>
      <c r="G9" s="122">
        <v>-0.173231</v>
      </c>
      <c r="H9" s="122">
        <v>-0.12905900000000001</v>
      </c>
      <c r="I9" s="122">
        <v>-0.158168</v>
      </c>
      <c r="J9" s="122">
        <v>2.4464299999999999</v>
      </c>
      <c r="K9" s="122">
        <v>-0.43291600000000002</v>
      </c>
      <c r="L9" s="122">
        <v>-0.56305499999999997</v>
      </c>
      <c r="M9" s="122">
        <v>-3.4624799999999997E-2</v>
      </c>
      <c r="N9" s="122">
        <v>0.55392200000000003</v>
      </c>
      <c r="O9" s="122">
        <v>-0.93854499999999996</v>
      </c>
      <c r="P9" s="122">
        <v>-0.59676399999999996</v>
      </c>
      <c r="Q9" s="122">
        <v>-0.53092700000000004</v>
      </c>
      <c r="R9" s="122">
        <v>-0.124746</v>
      </c>
      <c r="S9" s="122">
        <v>-0.99899899999999997</v>
      </c>
      <c r="T9" s="122">
        <v>-0.978159</v>
      </c>
      <c r="U9" s="122">
        <v>-0.946685</v>
      </c>
      <c r="V9" s="122">
        <v>-0.34275499999999998</v>
      </c>
      <c r="W9" s="122">
        <v>1.4736100000000001</v>
      </c>
      <c r="X9" s="122">
        <v>1.44228</v>
      </c>
      <c r="Y9" s="122">
        <v>1.1679999999999999</v>
      </c>
      <c r="Z9" s="122">
        <v>1.44133</v>
      </c>
      <c r="AA9" s="122">
        <v>0.61407800000000001</v>
      </c>
      <c r="AB9" s="122">
        <v>0.47334999999999999</v>
      </c>
      <c r="AC9" s="122">
        <v>0.50377799999999995</v>
      </c>
      <c r="AD9" s="122">
        <v>0.370251</v>
      </c>
      <c r="AE9" s="122">
        <v>0.100914</v>
      </c>
      <c r="AF9" s="122">
        <v>0.125583</v>
      </c>
      <c r="AG9" s="122">
        <v>-8.2425499999999999E-2</v>
      </c>
      <c r="AH9" s="122">
        <v>0.26980999999999999</v>
      </c>
      <c r="AI9" s="122">
        <v>-1.0778000000000001</v>
      </c>
      <c r="AJ9" s="122">
        <v>-1.0120899999999999</v>
      </c>
      <c r="AK9" s="122">
        <v>-1.0046299999999999</v>
      </c>
      <c r="AL9" s="122">
        <v>-0.78212099999999996</v>
      </c>
      <c r="AM9" s="122" t="s">
        <v>21</v>
      </c>
      <c r="AN9" s="122">
        <v>-1.3257099999999999</v>
      </c>
      <c r="AO9" s="122">
        <v>-1.39629</v>
      </c>
      <c r="AP9" s="122">
        <v>-1.30192</v>
      </c>
    </row>
    <row r="10" spans="1:62" x14ac:dyDescent="0.25">
      <c r="A10" s="122" t="s">
        <v>29</v>
      </c>
      <c r="B10" s="122">
        <v>19.7331</v>
      </c>
      <c r="C10" s="122">
        <v>1.1411100000000001</v>
      </c>
      <c r="D10" s="122">
        <v>1.56847</v>
      </c>
      <c r="E10" s="122">
        <v>1.1793100000000001</v>
      </c>
      <c r="F10" s="122">
        <v>1.7207399999999999</v>
      </c>
      <c r="G10" s="122">
        <v>0.14166100000000001</v>
      </c>
      <c r="H10" s="122">
        <v>1.18425</v>
      </c>
      <c r="I10" s="122">
        <v>0.30601800000000001</v>
      </c>
      <c r="J10" s="122">
        <v>1.1963299999999999</v>
      </c>
      <c r="K10" s="122">
        <v>-0.40447899999999998</v>
      </c>
      <c r="L10" s="122">
        <v>-0.20360600000000001</v>
      </c>
      <c r="M10" s="122">
        <v>-5.3306600000000003E-2</v>
      </c>
      <c r="N10" s="122">
        <v>3.75501E-3</v>
      </c>
      <c r="O10" s="122">
        <v>-0.98285999999999996</v>
      </c>
      <c r="P10" s="122">
        <v>-0.87297899999999995</v>
      </c>
      <c r="Q10" s="122">
        <v>-0.84304800000000002</v>
      </c>
      <c r="R10" s="122">
        <v>-0.70707699999999996</v>
      </c>
      <c r="S10" s="122">
        <v>-1.1594500000000001</v>
      </c>
      <c r="T10" s="122">
        <v>-1.10795</v>
      </c>
      <c r="U10" s="122">
        <v>-1.0709299999999999</v>
      </c>
      <c r="V10" s="122">
        <v>-1.03596</v>
      </c>
      <c r="W10" s="122">
        <v>0.75313300000000005</v>
      </c>
      <c r="X10" s="122">
        <v>0.70041799999999999</v>
      </c>
      <c r="Y10" s="122">
        <v>0.59755000000000003</v>
      </c>
      <c r="Z10" s="122">
        <v>0.738811</v>
      </c>
      <c r="AA10" s="122" t="s">
        <v>21</v>
      </c>
      <c r="AB10" s="122" t="s">
        <v>21</v>
      </c>
      <c r="AC10" s="122">
        <v>5.08488E-2</v>
      </c>
      <c r="AD10" s="122" t="s">
        <v>21</v>
      </c>
      <c r="AE10" s="122" t="s">
        <v>21</v>
      </c>
      <c r="AF10" s="122" t="s">
        <v>21</v>
      </c>
      <c r="AG10" s="122" t="s">
        <v>21</v>
      </c>
      <c r="AH10" s="122" t="s">
        <v>21</v>
      </c>
      <c r="AI10" s="122" t="s">
        <v>21</v>
      </c>
      <c r="AJ10" s="122" t="s">
        <v>21</v>
      </c>
      <c r="AK10" s="122" t="s">
        <v>21</v>
      </c>
      <c r="AL10" s="122" t="s">
        <v>21</v>
      </c>
      <c r="AM10" s="122" t="s">
        <v>21</v>
      </c>
      <c r="AN10" s="122">
        <v>-1.3908</v>
      </c>
      <c r="AO10" s="122">
        <v>-1.4499599999999999</v>
      </c>
      <c r="AP10" s="122" t="s">
        <v>21</v>
      </c>
    </row>
    <row r="11" spans="1:62" x14ac:dyDescent="0.25">
      <c r="A11" s="122" t="s">
        <v>30</v>
      </c>
      <c r="B11" s="122">
        <v>19.583300000000001</v>
      </c>
      <c r="C11" s="122">
        <v>0.97692000000000001</v>
      </c>
      <c r="D11" s="122">
        <v>1.1711400000000001</v>
      </c>
      <c r="E11" s="122">
        <v>1.0605800000000001</v>
      </c>
      <c r="F11" s="122">
        <v>1.86246</v>
      </c>
      <c r="G11" s="122">
        <v>6.7213300000000004E-2</v>
      </c>
      <c r="H11" s="122">
        <v>0.122436</v>
      </c>
      <c r="I11" s="122">
        <v>0.27861799999999998</v>
      </c>
      <c r="J11" s="122">
        <v>1.7180500000000001</v>
      </c>
      <c r="K11" s="122">
        <v>-0.32137700000000002</v>
      </c>
      <c r="L11" s="122">
        <v>0.15360299999999999</v>
      </c>
      <c r="M11" s="122">
        <v>0.107249</v>
      </c>
      <c r="N11" s="122">
        <v>2.9420999999999999E-2</v>
      </c>
      <c r="O11" s="122">
        <v>-1.1114999999999999</v>
      </c>
      <c r="P11" s="122" t="s">
        <v>21</v>
      </c>
      <c r="Q11" s="122">
        <v>-0.73847600000000002</v>
      </c>
      <c r="R11" s="122">
        <v>-0.61690199999999995</v>
      </c>
      <c r="S11" s="122">
        <v>-1.28532</v>
      </c>
      <c r="T11" s="122">
        <v>-1.27511</v>
      </c>
      <c r="U11" s="122">
        <v>-1.2323999999999999</v>
      </c>
      <c r="V11" s="122">
        <v>-0.96659399999999995</v>
      </c>
      <c r="W11" s="122">
        <v>1.49604</v>
      </c>
      <c r="X11" s="122">
        <v>1.27108</v>
      </c>
      <c r="Y11" s="122">
        <v>1.3020700000000001</v>
      </c>
      <c r="Z11" s="122">
        <v>1.3586</v>
      </c>
      <c r="AA11" s="122">
        <v>0.62307000000000001</v>
      </c>
      <c r="AB11" s="122">
        <v>0.48693799999999998</v>
      </c>
      <c r="AC11" s="122">
        <v>0.52880199999999999</v>
      </c>
      <c r="AD11" s="122">
        <v>0.39944499999999999</v>
      </c>
      <c r="AE11" s="122">
        <v>0.45374199999999998</v>
      </c>
      <c r="AF11" s="122">
        <v>0.365116</v>
      </c>
      <c r="AG11" s="122">
        <v>0.25360100000000002</v>
      </c>
      <c r="AH11" s="122">
        <v>0.25906699999999999</v>
      </c>
      <c r="AI11" s="122">
        <v>-0.93620000000000003</v>
      </c>
      <c r="AJ11" s="122">
        <v>-0.86413499999999999</v>
      </c>
      <c r="AK11" s="122">
        <v>-0.91066400000000003</v>
      </c>
      <c r="AL11" s="122">
        <v>-0.81612899999999999</v>
      </c>
      <c r="AM11" s="122">
        <v>-1.3681300000000001</v>
      </c>
      <c r="AN11" s="122">
        <v>-1.26322</v>
      </c>
      <c r="AO11" s="122">
        <v>-1.3465</v>
      </c>
      <c r="AP11" s="122">
        <v>-1.2925800000000001</v>
      </c>
    </row>
    <row r="12" spans="1:62" x14ac:dyDescent="0.25">
      <c r="A12" s="122" t="s">
        <v>33</v>
      </c>
      <c r="B12" s="122">
        <v>19.211099999999998</v>
      </c>
      <c r="C12" s="122">
        <v>0.93902600000000003</v>
      </c>
      <c r="D12" s="122">
        <v>1.4191100000000001</v>
      </c>
      <c r="E12" s="122">
        <v>1.11863</v>
      </c>
      <c r="F12" s="122">
        <v>2.1042000000000001</v>
      </c>
      <c r="G12" s="122">
        <v>6.4853400000000005E-2</v>
      </c>
      <c r="H12" s="122">
        <v>-6.1474099999999997E-2</v>
      </c>
      <c r="I12" s="122">
        <v>0.39387100000000003</v>
      </c>
      <c r="J12" s="122">
        <v>1.5884199999999999</v>
      </c>
      <c r="K12" s="122">
        <v>-0.22472</v>
      </c>
      <c r="L12" s="122">
        <v>0.102893</v>
      </c>
      <c r="M12" s="122">
        <v>0.179644</v>
      </c>
      <c r="N12" s="122">
        <v>-4.21027E-2</v>
      </c>
      <c r="O12" s="122">
        <v>-1.0293399999999999</v>
      </c>
      <c r="P12" s="122">
        <v>-0.681342</v>
      </c>
      <c r="Q12" s="122">
        <v>-0.71675199999999994</v>
      </c>
      <c r="R12" s="122">
        <v>-0.61086300000000004</v>
      </c>
      <c r="S12" s="122">
        <v>-1.23872</v>
      </c>
      <c r="T12" s="122">
        <v>-1.19828</v>
      </c>
      <c r="U12" s="122">
        <v>-1.20052</v>
      </c>
      <c r="V12" s="122">
        <v>-0.90654500000000005</v>
      </c>
      <c r="W12" s="122">
        <v>1.43021</v>
      </c>
      <c r="X12" s="122">
        <v>1.3358699999999999</v>
      </c>
      <c r="Y12" s="122">
        <v>1.3297399999999999</v>
      </c>
      <c r="Z12" s="122">
        <v>1.3796600000000001</v>
      </c>
      <c r="AA12" s="122">
        <v>0.57642800000000005</v>
      </c>
      <c r="AB12" s="122">
        <v>0.57573700000000005</v>
      </c>
      <c r="AC12" s="122">
        <v>0.63783800000000002</v>
      </c>
      <c r="AD12" s="122">
        <v>0.32815499999999997</v>
      </c>
      <c r="AE12" s="122">
        <v>0.391233</v>
      </c>
      <c r="AF12" s="122">
        <v>0.28567100000000001</v>
      </c>
      <c r="AG12" s="122">
        <v>0.19992699999999999</v>
      </c>
      <c r="AH12" s="122">
        <v>0.28038600000000002</v>
      </c>
      <c r="AI12" s="122">
        <v>-0.93026699999999996</v>
      </c>
      <c r="AJ12" s="122">
        <v>-0.89622900000000005</v>
      </c>
      <c r="AK12" s="122">
        <v>-0.905532</v>
      </c>
      <c r="AL12" s="122">
        <v>-0.77785199999999999</v>
      </c>
      <c r="AM12" s="122">
        <v>-1.37626</v>
      </c>
      <c r="AN12" s="122">
        <v>-1.2738</v>
      </c>
      <c r="AO12" s="122">
        <v>-1.2990200000000001</v>
      </c>
      <c r="AP12" s="122">
        <v>-1.29189</v>
      </c>
    </row>
    <row r="13" spans="1:62" x14ac:dyDescent="0.25">
      <c r="A13" s="122" t="s">
        <v>334</v>
      </c>
      <c r="B13" s="122">
        <v>18.892900000000001</v>
      </c>
      <c r="C13" s="122">
        <v>0.76535399999999998</v>
      </c>
      <c r="D13" s="122">
        <v>1.09734</v>
      </c>
      <c r="E13" s="122">
        <v>0.75364600000000004</v>
      </c>
      <c r="F13" s="122">
        <v>1.78267</v>
      </c>
      <c r="G13" s="122">
        <v>-2.05036E-2</v>
      </c>
      <c r="H13" s="122">
        <v>0.16680200000000001</v>
      </c>
      <c r="I13" s="122">
        <v>0.142152</v>
      </c>
      <c r="J13" s="122">
        <v>2.0133100000000002</v>
      </c>
      <c r="K13" s="122">
        <v>0.45988200000000001</v>
      </c>
      <c r="L13" s="122">
        <v>0.22129399999999999</v>
      </c>
      <c r="M13" s="122">
        <v>0.59170400000000001</v>
      </c>
      <c r="N13" s="122">
        <v>0.187032</v>
      </c>
      <c r="O13" s="122">
        <v>-1.0669299999999999</v>
      </c>
      <c r="P13" s="122">
        <v>-0.88377099999999997</v>
      </c>
      <c r="Q13" s="122">
        <v>-0.62289600000000001</v>
      </c>
      <c r="R13" s="122">
        <v>-0.75803699999999996</v>
      </c>
      <c r="S13" s="122">
        <v>-1.2307699999999999</v>
      </c>
      <c r="T13" s="122">
        <v>-1.14879</v>
      </c>
      <c r="U13" s="122">
        <v>-1.2140200000000001</v>
      </c>
      <c r="V13" s="122">
        <v>-1.23546</v>
      </c>
      <c r="W13" s="122" t="s">
        <v>21</v>
      </c>
      <c r="X13" s="122" t="s">
        <v>21</v>
      </c>
      <c r="Y13" s="122" t="s">
        <v>21</v>
      </c>
      <c r="Z13" s="122" t="s">
        <v>21</v>
      </c>
      <c r="AA13" s="122" t="s">
        <v>21</v>
      </c>
      <c r="AB13" s="122" t="s">
        <v>21</v>
      </c>
      <c r="AC13" s="122" t="s">
        <v>21</v>
      </c>
      <c r="AD13" s="122" t="s">
        <v>21</v>
      </c>
      <c r="AE13" s="122" t="s">
        <v>21</v>
      </c>
      <c r="AF13" s="122" t="s">
        <v>21</v>
      </c>
      <c r="AG13" s="122" t="s">
        <v>21</v>
      </c>
      <c r="AH13" s="122" t="s">
        <v>21</v>
      </c>
      <c r="AI13" s="122" t="s">
        <v>21</v>
      </c>
      <c r="AJ13" s="122" t="s">
        <v>21</v>
      </c>
      <c r="AK13" s="122" t="s">
        <v>21</v>
      </c>
      <c r="AL13" s="122" t="s">
        <v>21</v>
      </c>
      <c r="AM13" s="122" t="s">
        <v>21</v>
      </c>
      <c r="AN13" s="122" t="s">
        <v>21</v>
      </c>
      <c r="AO13" s="122" t="s">
        <v>21</v>
      </c>
      <c r="AP13" s="122" t="s">
        <v>21</v>
      </c>
    </row>
    <row r="14" spans="1:62" x14ac:dyDescent="0.25">
      <c r="A14" s="122" t="s">
        <v>31</v>
      </c>
      <c r="B14" s="122">
        <v>18.8825</v>
      </c>
      <c r="C14" s="122">
        <v>0.39545200000000003</v>
      </c>
      <c r="D14" s="122">
        <v>0.991614</v>
      </c>
      <c r="E14" s="122">
        <v>1.34198</v>
      </c>
      <c r="F14" s="122">
        <v>1.4773700000000001</v>
      </c>
      <c r="G14" s="122">
        <v>0.66523900000000002</v>
      </c>
      <c r="H14" s="122">
        <v>0.77562799999999998</v>
      </c>
      <c r="I14" s="122">
        <v>0.276918</v>
      </c>
      <c r="J14" s="122">
        <v>1.46949</v>
      </c>
      <c r="K14" s="122">
        <v>-0.32758199999999998</v>
      </c>
      <c r="L14" s="122">
        <v>0.32951599999999998</v>
      </c>
      <c r="M14" s="122">
        <v>0.11552900000000001</v>
      </c>
      <c r="N14" s="122" t="s">
        <v>21</v>
      </c>
      <c r="O14" s="122" t="s">
        <v>21</v>
      </c>
      <c r="P14" s="122">
        <v>-0.94608800000000004</v>
      </c>
      <c r="Q14" s="122">
        <v>-0.855132</v>
      </c>
      <c r="R14" s="122">
        <v>-0.75761900000000004</v>
      </c>
      <c r="S14" s="122">
        <v>-1.2931699999999999</v>
      </c>
      <c r="T14" s="122">
        <v>-1.35256</v>
      </c>
      <c r="U14" s="122">
        <v>-1.2038599999999999</v>
      </c>
      <c r="V14" s="122">
        <v>-1.10273</v>
      </c>
      <c r="W14" s="122">
        <v>1.4271199999999999</v>
      </c>
      <c r="X14" s="122">
        <v>1.3255399999999999</v>
      </c>
      <c r="Y14" s="122">
        <v>1.3492299999999999</v>
      </c>
      <c r="Z14" s="122">
        <v>1.33884</v>
      </c>
      <c r="AA14" s="122">
        <v>0.46393000000000001</v>
      </c>
      <c r="AB14" s="122">
        <v>0.42738700000000002</v>
      </c>
      <c r="AC14" s="122">
        <v>0.55164000000000002</v>
      </c>
      <c r="AD14" s="122">
        <v>0.37383300000000003</v>
      </c>
      <c r="AE14" s="122">
        <v>0.55539300000000003</v>
      </c>
      <c r="AF14" s="122">
        <v>0.42353800000000003</v>
      </c>
      <c r="AG14" s="122">
        <v>0.311969</v>
      </c>
      <c r="AH14" s="122">
        <v>0.262216</v>
      </c>
      <c r="AI14" s="122">
        <v>-0.97400299999999995</v>
      </c>
      <c r="AJ14" s="122">
        <v>-0.84608700000000003</v>
      </c>
      <c r="AK14" s="122">
        <v>-0.89602899999999996</v>
      </c>
      <c r="AL14" s="122">
        <v>-0.82767500000000005</v>
      </c>
      <c r="AM14" s="122">
        <v>-1.39408</v>
      </c>
      <c r="AN14" s="122">
        <v>-1.2561800000000001</v>
      </c>
      <c r="AO14" s="122">
        <v>-1.32168</v>
      </c>
      <c r="AP14" s="122">
        <v>-1.2948999999999999</v>
      </c>
    </row>
    <row r="15" spans="1:62" x14ac:dyDescent="0.25">
      <c r="A15" s="122" t="s">
        <v>28</v>
      </c>
      <c r="B15" s="122">
        <v>18.703800000000001</v>
      </c>
      <c r="C15" s="122">
        <v>0.89079699999999995</v>
      </c>
      <c r="D15" s="122">
        <v>1.1581600000000001</v>
      </c>
      <c r="E15" s="122">
        <v>1.12104</v>
      </c>
      <c r="F15" s="122">
        <v>2.5016600000000002</v>
      </c>
      <c r="G15" s="122">
        <v>0.17655999999999999</v>
      </c>
      <c r="H15" s="122">
        <v>0.30429499999999998</v>
      </c>
      <c r="I15" s="122">
        <v>0.26190999999999998</v>
      </c>
      <c r="J15" s="122">
        <v>1.41991</v>
      </c>
      <c r="K15" s="122">
        <v>-0.41103000000000001</v>
      </c>
      <c r="L15" s="122">
        <v>-0.21618299999999999</v>
      </c>
      <c r="M15" s="122">
        <v>-0.28283000000000003</v>
      </c>
      <c r="N15" s="122">
        <v>0.27673300000000001</v>
      </c>
      <c r="O15" s="122">
        <v>-0.97622699999999996</v>
      </c>
      <c r="P15" s="122">
        <v>-0.74451199999999995</v>
      </c>
      <c r="Q15" s="122">
        <v>-0.83570500000000003</v>
      </c>
      <c r="R15" s="122">
        <v>-0.50450600000000001</v>
      </c>
      <c r="S15" s="122">
        <v>-1.1237299999999999</v>
      </c>
      <c r="T15" s="122">
        <v>-1.04762</v>
      </c>
      <c r="U15" s="122">
        <v>-1.0581499999999999</v>
      </c>
      <c r="V15" s="122">
        <v>-0.91057200000000005</v>
      </c>
      <c r="W15" s="122">
        <v>1.57491</v>
      </c>
      <c r="X15" s="122">
        <v>1.6324099999999999</v>
      </c>
      <c r="Y15" s="122">
        <v>1.87157</v>
      </c>
      <c r="Z15" s="122">
        <v>1.3551599999999999</v>
      </c>
      <c r="AA15" s="122">
        <v>0.62087199999999998</v>
      </c>
      <c r="AB15" s="122">
        <v>0.33329700000000001</v>
      </c>
      <c r="AC15" s="122">
        <v>0.763961</v>
      </c>
      <c r="AD15" s="122">
        <v>0.37963999999999998</v>
      </c>
      <c r="AE15" s="122">
        <v>-0.35549900000000001</v>
      </c>
      <c r="AF15" s="122">
        <v>-0.41351700000000002</v>
      </c>
      <c r="AG15" s="122">
        <v>-0.223108</v>
      </c>
      <c r="AH15" s="122">
        <v>-0.15931999999999999</v>
      </c>
      <c r="AI15" s="122">
        <v>-0.86786799999999997</v>
      </c>
      <c r="AJ15" s="122">
        <v>-0.77400199999999997</v>
      </c>
      <c r="AK15" s="122">
        <v>-0.84227399999999997</v>
      </c>
      <c r="AL15" s="122">
        <v>-0.791404</v>
      </c>
      <c r="AM15" s="122">
        <v>-1.1237699999999999</v>
      </c>
      <c r="AN15" s="122">
        <v>-0.93350500000000003</v>
      </c>
      <c r="AO15" s="122">
        <v>-1.0344199999999999</v>
      </c>
      <c r="AP15" s="122">
        <v>-1.0131300000000001</v>
      </c>
    </row>
    <row r="16" spans="1:62" x14ac:dyDescent="0.25">
      <c r="A16" s="122" t="s">
        <v>35</v>
      </c>
      <c r="B16" s="122">
        <v>18.610099999999999</v>
      </c>
      <c r="C16" s="122">
        <v>1.1031299999999999</v>
      </c>
      <c r="D16" s="122">
        <v>1.49169</v>
      </c>
      <c r="E16" s="122">
        <v>1.5327299999999999</v>
      </c>
      <c r="F16" s="122">
        <v>1.80223</v>
      </c>
      <c r="G16" s="122">
        <v>0.50035300000000005</v>
      </c>
      <c r="H16" s="122">
        <v>0.46815800000000002</v>
      </c>
      <c r="I16" s="122">
        <v>0.71121400000000001</v>
      </c>
      <c r="J16" s="122">
        <v>0.92763700000000004</v>
      </c>
      <c r="K16" s="122">
        <v>-0.32229999999999998</v>
      </c>
      <c r="L16" s="122">
        <v>-0.14463500000000001</v>
      </c>
      <c r="M16" s="122">
        <v>-9.8253499999999994E-2</v>
      </c>
      <c r="N16" s="122">
        <v>-5.7971000000000002E-2</v>
      </c>
      <c r="O16" s="122">
        <v>-0.99565400000000004</v>
      </c>
      <c r="P16" s="122">
        <v>-0.84175100000000003</v>
      </c>
      <c r="Q16" s="122">
        <v>-0.78009799999999996</v>
      </c>
      <c r="R16" s="122">
        <v>-0.85974399999999995</v>
      </c>
      <c r="S16" s="122">
        <v>-1.1978899999999999</v>
      </c>
      <c r="T16" s="122">
        <v>-1.1305799999999999</v>
      </c>
      <c r="U16" s="122">
        <v>-1.0981399999999999</v>
      </c>
      <c r="V16" s="122">
        <v>-1.01013</v>
      </c>
      <c r="W16" s="122">
        <v>1.6285799999999999</v>
      </c>
      <c r="X16" s="122">
        <v>1.32921</v>
      </c>
      <c r="Y16" s="122">
        <v>1.5011300000000001</v>
      </c>
      <c r="Z16" s="122">
        <v>1.3728899999999999</v>
      </c>
      <c r="AA16" s="122">
        <v>0.70833599999999997</v>
      </c>
      <c r="AB16" s="122">
        <v>0.68958799999999998</v>
      </c>
      <c r="AC16" s="122">
        <v>0.69083399999999995</v>
      </c>
      <c r="AD16" s="122">
        <v>0.45872299999999999</v>
      </c>
      <c r="AE16" s="122">
        <v>5.06362E-4</v>
      </c>
      <c r="AF16" s="122">
        <v>-8.3018999999999996E-2</v>
      </c>
      <c r="AG16" s="122">
        <v>1.4636700000000001E-2</v>
      </c>
      <c r="AH16" s="122">
        <v>-4.04138E-2</v>
      </c>
      <c r="AI16" s="122">
        <v>-0.87755499999999997</v>
      </c>
      <c r="AJ16" s="122">
        <v>-0.87597100000000006</v>
      </c>
      <c r="AK16" s="122">
        <v>-0.87290999999999996</v>
      </c>
      <c r="AL16" s="122">
        <v>-0.85321000000000002</v>
      </c>
      <c r="AM16" s="122">
        <v>-1.23966</v>
      </c>
      <c r="AN16" s="122">
        <v>-1.18486</v>
      </c>
      <c r="AO16" s="122">
        <v>-1.1840299999999999</v>
      </c>
      <c r="AP16" s="122">
        <v>-1.1828000000000001</v>
      </c>
    </row>
    <row r="17" spans="1:42" x14ac:dyDescent="0.25">
      <c r="A17" s="122" t="s">
        <v>43</v>
      </c>
      <c r="B17" s="122">
        <v>18.5227</v>
      </c>
      <c r="C17" s="122">
        <v>1.0599000000000001</v>
      </c>
      <c r="D17" s="122">
        <v>1.6258600000000001</v>
      </c>
      <c r="E17" s="122">
        <v>1.34541</v>
      </c>
      <c r="F17" s="122" t="s">
        <v>21</v>
      </c>
      <c r="G17" s="122">
        <v>0.262544</v>
      </c>
      <c r="H17" s="122">
        <v>0.381832</v>
      </c>
      <c r="I17" s="122">
        <v>0.33011099999999999</v>
      </c>
      <c r="J17" s="122">
        <v>1.88368</v>
      </c>
      <c r="K17" s="122">
        <v>-0.198293</v>
      </c>
      <c r="L17" s="122">
        <v>0.27030900000000002</v>
      </c>
      <c r="M17" s="122">
        <v>0.28166799999999997</v>
      </c>
      <c r="N17" s="122">
        <v>0.461482</v>
      </c>
      <c r="O17" s="122">
        <v>-0.97515600000000002</v>
      </c>
      <c r="P17" s="122">
        <v>-0.80981300000000001</v>
      </c>
      <c r="Q17" s="122">
        <v>-0.70962700000000001</v>
      </c>
      <c r="R17" s="122">
        <v>-0.41608000000000001</v>
      </c>
      <c r="S17" s="122">
        <v>-1.3150200000000001</v>
      </c>
      <c r="T17" s="122">
        <v>-1.3238300000000001</v>
      </c>
      <c r="U17" s="122">
        <v>-1.2496</v>
      </c>
      <c r="V17" s="122">
        <v>-0.90538399999999997</v>
      </c>
      <c r="W17" s="122">
        <v>1.5257799999999999</v>
      </c>
      <c r="X17" s="122">
        <v>1.3619300000000001</v>
      </c>
      <c r="Y17" s="122">
        <v>1.53515</v>
      </c>
      <c r="Z17" s="122">
        <v>1.3067200000000001</v>
      </c>
      <c r="AA17" s="122">
        <v>0.54578899999999997</v>
      </c>
      <c r="AB17" s="122">
        <v>0.39944099999999999</v>
      </c>
      <c r="AC17" s="122">
        <v>0.50960499999999997</v>
      </c>
      <c r="AD17" s="122">
        <v>0.35733399999999998</v>
      </c>
      <c r="AE17" s="122">
        <v>0.41509000000000001</v>
      </c>
      <c r="AF17" s="122">
        <v>0.27707199999999998</v>
      </c>
      <c r="AG17" s="122">
        <v>0.235934</v>
      </c>
      <c r="AH17" s="122">
        <v>0.159357</v>
      </c>
      <c r="AI17" s="122">
        <v>-0.955314</v>
      </c>
      <c r="AJ17" s="122">
        <v>-0.911775</v>
      </c>
      <c r="AK17" s="122">
        <v>-0.94303499999999996</v>
      </c>
      <c r="AL17" s="122">
        <v>-0.80583300000000002</v>
      </c>
      <c r="AM17" s="122">
        <v>-1.1586799999999999</v>
      </c>
      <c r="AN17" s="122">
        <v>-1.28345</v>
      </c>
      <c r="AO17" s="122">
        <v>-1.2961</v>
      </c>
      <c r="AP17" s="122">
        <v>-1.27502</v>
      </c>
    </row>
    <row r="18" spans="1:42" x14ac:dyDescent="0.25">
      <c r="A18" s="122" t="s">
        <v>32</v>
      </c>
      <c r="B18" s="122">
        <v>18.4636</v>
      </c>
      <c r="C18" s="122">
        <v>1.09748</v>
      </c>
      <c r="D18" s="122">
        <v>1.5188900000000001</v>
      </c>
      <c r="E18" s="122">
        <v>1.7670999999999999</v>
      </c>
      <c r="F18" s="122">
        <v>1.40073</v>
      </c>
      <c r="G18" s="122">
        <v>0.41465099999999999</v>
      </c>
      <c r="H18" s="122">
        <v>0.37145499999999998</v>
      </c>
      <c r="I18" s="122">
        <v>0.664022</v>
      </c>
      <c r="J18" s="122">
        <v>0.96184800000000004</v>
      </c>
      <c r="K18" s="122">
        <v>-0.28368399999999999</v>
      </c>
      <c r="L18" s="122">
        <v>0.123747</v>
      </c>
      <c r="M18" s="122">
        <v>0.194188</v>
      </c>
      <c r="N18" s="122">
        <v>-0.12822700000000001</v>
      </c>
      <c r="O18" s="122">
        <v>-1.0283800000000001</v>
      </c>
      <c r="P18" s="122">
        <v>-0.80853399999999997</v>
      </c>
      <c r="Q18" s="122">
        <v>-0.75214400000000003</v>
      </c>
      <c r="R18" s="122">
        <v>-0.73980000000000001</v>
      </c>
      <c r="S18" s="122">
        <v>-1.32447</v>
      </c>
      <c r="T18" s="122">
        <v>-1.2412000000000001</v>
      </c>
      <c r="U18" s="122">
        <v>-1.20838</v>
      </c>
      <c r="V18" s="122">
        <v>-0.99929699999999999</v>
      </c>
      <c r="W18" s="122">
        <v>2.01451</v>
      </c>
      <c r="X18" s="122">
        <v>1.30894</v>
      </c>
      <c r="Y18" s="122">
        <v>1.5039400000000001</v>
      </c>
      <c r="Z18" s="122">
        <v>1.3272999999999999</v>
      </c>
      <c r="AA18" s="122">
        <v>0.79312400000000005</v>
      </c>
      <c r="AB18" s="122">
        <v>0.55258099999999999</v>
      </c>
      <c r="AC18" s="122">
        <v>0.40331</v>
      </c>
      <c r="AD18" s="122">
        <v>0.249084</v>
      </c>
      <c r="AE18" s="122">
        <v>8.2641800000000001E-2</v>
      </c>
      <c r="AF18" s="122">
        <v>-6.1710099999999997E-2</v>
      </c>
      <c r="AG18" s="122">
        <v>-9.5873299999999995E-2</v>
      </c>
      <c r="AH18" s="122">
        <v>-0.14757300000000001</v>
      </c>
      <c r="AI18" s="122">
        <v>-0.87729400000000002</v>
      </c>
      <c r="AJ18" s="122">
        <v>-0.85094099999999995</v>
      </c>
      <c r="AK18" s="122">
        <v>-0.877502</v>
      </c>
      <c r="AL18" s="122">
        <v>-0.83091499999999996</v>
      </c>
      <c r="AM18" s="122">
        <v>-1.1553500000000001</v>
      </c>
      <c r="AN18" s="122">
        <v>-1.0963099999999999</v>
      </c>
      <c r="AO18" s="122">
        <v>-1.1206400000000001</v>
      </c>
      <c r="AP18" s="122">
        <v>-1.1213299999999999</v>
      </c>
    </row>
    <row r="19" spans="1:42" x14ac:dyDescent="0.25">
      <c r="A19" s="122" t="s">
        <v>45</v>
      </c>
      <c r="B19" s="122">
        <v>18.391300000000001</v>
      </c>
      <c r="C19" s="122" t="s">
        <v>21</v>
      </c>
      <c r="D19" s="122" t="s">
        <v>21</v>
      </c>
      <c r="E19" s="122">
        <v>1.3715599999999999</v>
      </c>
      <c r="F19" s="122">
        <v>2.36842</v>
      </c>
      <c r="G19" s="122">
        <v>0.155389</v>
      </c>
      <c r="H19" s="122" t="s">
        <v>21</v>
      </c>
      <c r="I19" s="122" t="s">
        <v>21</v>
      </c>
      <c r="J19" s="122" t="s">
        <v>21</v>
      </c>
      <c r="K19" s="122">
        <v>-0.14260300000000001</v>
      </c>
      <c r="L19" s="122" t="s">
        <v>21</v>
      </c>
      <c r="M19" s="122">
        <v>6.65964E-2</v>
      </c>
      <c r="N19" s="122" t="s">
        <v>21</v>
      </c>
      <c r="O19" s="122">
        <v>-0.69640599999999997</v>
      </c>
      <c r="P19" s="122">
        <v>-0.65942299999999998</v>
      </c>
      <c r="Q19" s="122">
        <v>-0.521818</v>
      </c>
      <c r="R19" s="122" t="s">
        <v>21</v>
      </c>
      <c r="S19" s="122">
        <v>-0.73249799999999998</v>
      </c>
      <c r="T19" s="122">
        <v>-0.62413700000000005</v>
      </c>
      <c r="U19" s="122">
        <v>-0.58507200000000004</v>
      </c>
      <c r="V19" s="122" t="s">
        <v>21</v>
      </c>
      <c r="W19" s="122">
        <v>1.2207300000000001</v>
      </c>
      <c r="X19" s="122">
        <v>1.44025</v>
      </c>
      <c r="Y19" s="122">
        <v>1.38124</v>
      </c>
      <c r="Z19" s="122">
        <v>1.8319700000000001</v>
      </c>
      <c r="AA19" s="122">
        <v>0.61124000000000001</v>
      </c>
      <c r="AB19" s="122">
        <v>0.53543499999999999</v>
      </c>
      <c r="AC19" s="122">
        <v>0.61298399999999997</v>
      </c>
      <c r="AD19" s="122">
        <v>0.81598899999999996</v>
      </c>
      <c r="AE19" s="122">
        <v>-0.15579399999999999</v>
      </c>
      <c r="AF19" s="122">
        <v>-0.14185400000000001</v>
      </c>
      <c r="AG19" s="122">
        <v>-0.200158</v>
      </c>
      <c r="AH19" s="122">
        <v>0.126025</v>
      </c>
      <c r="AI19" s="122">
        <v>-0.92978300000000003</v>
      </c>
      <c r="AJ19" s="122">
        <v>-0.90855699999999995</v>
      </c>
      <c r="AK19" s="122">
        <v>-0.90879699999999997</v>
      </c>
      <c r="AL19" s="122">
        <v>-0.70300600000000002</v>
      </c>
      <c r="AM19" s="122">
        <v>-1.20014</v>
      </c>
      <c r="AN19" s="122">
        <v>-1.12151</v>
      </c>
      <c r="AO19" s="122">
        <v>-1.1817599999999999</v>
      </c>
      <c r="AP19" s="122">
        <v>-1.1245099999999999</v>
      </c>
    </row>
    <row r="20" spans="1:42" x14ac:dyDescent="0.25">
      <c r="A20" s="122" t="s">
        <v>41</v>
      </c>
      <c r="B20" s="122">
        <v>18.280999999999999</v>
      </c>
      <c r="C20" s="122">
        <v>-8.0910099999999999E-2</v>
      </c>
      <c r="D20" s="122">
        <v>0.23632600000000001</v>
      </c>
      <c r="E20" s="122">
        <v>0.29681099999999999</v>
      </c>
      <c r="F20" s="122">
        <v>2.1369600000000002</v>
      </c>
      <c r="G20" s="122">
        <v>-0.39682600000000001</v>
      </c>
      <c r="H20" s="122">
        <v>-0.241317</v>
      </c>
      <c r="I20" s="122">
        <v>-0.208671</v>
      </c>
      <c r="J20" s="122">
        <v>2.4935900000000002</v>
      </c>
      <c r="K20" s="122">
        <v>-0.28121699999999999</v>
      </c>
      <c r="L20" s="122">
        <v>0.15265799999999999</v>
      </c>
      <c r="M20" s="122">
        <v>7.5496099999999997E-2</v>
      </c>
      <c r="N20" s="122">
        <v>1.3070200000000001</v>
      </c>
      <c r="O20" s="122">
        <v>-0.94705799999999996</v>
      </c>
      <c r="P20" s="122">
        <v>-0.68851399999999996</v>
      </c>
      <c r="Q20" s="122">
        <v>-0.71375500000000003</v>
      </c>
      <c r="R20" s="122">
        <v>0.54562299999999997</v>
      </c>
      <c r="S20" s="122">
        <v>-1.1072500000000001</v>
      </c>
      <c r="T20" s="122">
        <v>-1.1184799999999999</v>
      </c>
      <c r="U20" s="122">
        <v>-1.09606</v>
      </c>
      <c r="V20" s="122">
        <v>-0.36442400000000003</v>
      </c>
      <c r="W20" s="122">
        <v>1.0265299999999999</v>
      </c>
      <c r="X20" s="122">
        <v>1.0932999999999999</v>
      </c>
      <c r="Y20" s="122">
        <v>1.17937</v>
      </c>
      <c r="Z20" s="122">
        <v>1.2542199999999999</v>
      </c>
      <c r="AA20" s="122">
        <v>0.233073</v>
      </c>
      <c r="AB20" s="122">
        <v>3.2206400000000003E-2</v>
      </c>
      <c r="AC20" s="122">
        <v>0.35974800000000001</v>
      </c>
      <c r="AD20" s="122">
        <v>0.27926899999999999</v>
      </c>
      <c r="AE20" s="122">
        <v>0.83192999999999995</v>
      </c>
      <c r="AF20" s="122">
        <v>0.78831600000000002</v>
      </c>
      <c r="AG20" s="122">
        <v>0.44089499999999998</v>
      </c>
      <c r="AH20" s="122">
        <v>0.79809200000000002</v>
      </c>
      <c r="AI20" s="122">
        <v>-1.14209</v>
      </c>
      <c r="AJ20" s="122">
        <v>-1.03884</v>
      </c>
      <c r="AK20" s="122">
        <v>-0.97760000000000002</v>
      </c>
      <c r="AL20" s="122">
        <v>-0.75064299999999995</v>
      </c>
      <c r="AM20" s="122" t="s">
        <v>21</v>
      </c>
      <c r="AN20" s="122">
        <v>-1.46035</v>
      </c>
      <c r="AO20" s="122">
        <v>-1.48587</v>
      </c>
      <c r="AP20" s="122">
        <v>-1.4615400000000001</v>
      </c>
    </row>
    <row r="21" spans="1:42" x14ac:dyDescent="0.25">
      <c r="A21" s="122" t="s">
        <v>42</v>
      </c>
      <c r="B21" s="122">
        <v>18.0717</v>
      </c>
      <c r="C21" s="122">
        <v>1.0516300000000001</v>
      </c>
      <c r="D21" s="122">
        <v>1.2872300000000001</v>
      </c>
      <c r="E21" s="122">
        <v>1.28898</v>
      </c>
      <c r="F21" s="122">
        <v>1.8489</v>
      </c>
      <c r="G21" s="122">
        <v>0.26918399999999998</v>
      </c>
      <c r="H21" s="122">
        <v>0.33212199999999997</v>
      </c>
      <c r="I21" s="122">
        <v>0.34227800000000003</v>
      </c>
      <c r="J21" s="122">
        <v>1.5797000000000001</v>
      </c>
      <c r="K21" s="122">
        <v>-0.281831</v>
      </c>
      <c r="L21" s="122">
        <v>5.3966500000000001E-2</v>
      </c>
      <c r="M21" s="122">
        <v>0.12439600000000001</v>
      </c>
      <c r="N21" s="122">
        <v>8.8532100000000002E-2</v>
      </c>
      <c r="O21" s="122">
        <v>-1.0083299999999999</v>
      </c>
      <c r="P21" s="122">
        <v>-0.79063899999999998</v>
      </c>
      <c r="Q21" s="122">
        <v>-0.77798100000000003</v>
      </c>
      <c r="R21" s="122">
        <v>-0.74707900000000005</v>
      </c>
      <c r="S21" s="122">
        <v>-1.24003</v>
      </c>
      <c r="T21" s="122">
        <v>-1.1997100000000001</v>
      </c>
      <c r="U21" s="122">
        <v>-1.1691800000000001</v>
      </c>
      <c r="V21" s="122">
        <v>-1.0521400000000001</v>
      </c>
      <c r="W21" s="122">
        <v>1.47251</v>
      </c>
      <c r="X21" s="122">
        <v>1.4196500000000001</v>
      </c>
      <c r="Y21" s="122">
        <v>1.33125</v>
      </c>
      <c r="Z21" s="122">
        <v>1.36033</v>
      </c>
      <c r="AA21" s="122">
        <v>0.645617</v>
      </c>
      <c r="AB21" s="122">
        <v>0.51544400000000001</v>
      </c>
      <c r="AC21" s="122">
        <v>0.59995299999999996</v>
      </c>
      <c r="AD21" s="122">
        <v>0.308751</v>
      </c>
      <c r="AE21" s="122">
        <v>0.33815400000000001</v>
      </c>
      <c r="AF21" s="122">
        <v>0.222579</v>
      </c>
      <c r="AG21" s="122">
        <v>0.272698</v>
      </c>
      <c r="AH21" s="122">
        <v>0.18343300000000001</v>
      </c>
      <c r="AI21" s="122">
        <v>-0.95746500000000001</v>
      </c>
      <c r="AJ21" s="122">
        <v>-0.85591700000000004</v>
      </c>
      <c r="AK21" s="122">
        <v>-0.88710999999999995</v>
      </c>
      <c r="AL21" s="122">
        <v>-0.77910900000000005</v>
      </c>
      <c r="AM21" s="122">
        <v>-1.3457300000000001</v>
      </c>
      <c r="AN21" s="122">
        <v>-1.2548699999999999</v>
      </c>
      <c r="AO21" s="122">
        <v>-1.30952</v>
      </c>
      <c r="AP21" s="122">
        <v>-1.2806500000000001</v>
      </c>
    </row>
    <row r="22" spans="1:42" x14ac:dyDescent="0.25">
      <c r="A22" s="122" t="s">
        <v>37</v>
      </c>
      <c r="B22" s="122">
        <v>17.744299999999999</v>
      </c>
      <c r="C22" s="122">
        <v>1.1050199999999999</v>
      </c>
      <c r="D22" s="122">
        <v>1.6939200000000001</v>
      </c>
      <c r="E22" s="122">
        <v>2.0134500000000002</v>
      </c>
      <c r="F22" s="122">
        <v>1.2638400000000001</v>
      </c>
      <c r="G22" s="122">
        <v>0.42725600000000002</v>
      </c>
      <c r="H22" s="122">
        <v>0.58496999999999999</v>
      </c>
      <c r="I22" s="122">
        <v>0.65129499999999996</v>
      </c>
      <c r="J22" s="122">
        <v>0.65929499999999996</v>
      </c>
      <c r="K22" s="122">
        <v>-0.82890600000000003</v>
      </c>
      <c r="L22" s="122">
        <v>-0.42055300000000001</v>
      </c>
      <c r="M22" s="122">
        <v>-0.35902299999999998</v>
      </c>
      <c r="N22" s="122">
        <v>-0.69061799999999995</v>
      </c>
      <c r="O22" s="122">
        <v>-0.94007499999999999</v>
      </c>
      <c r="P22" s="122">
        <v>-0.73823799999999995</v>
      </c>
      <c r="Q22" s="122">
        <v>-0.71382900000000005</v>
      </c>
      <c r="R22" s="122">
        <v>-0.99224999999999997</v>
      </c>
      <c r="S22" s="122" t="s">
        <v>21</v>
      </c>
      <c r="T22" s="122">
        <v>-0.86998699999999995</v>
      </c>
      <c r="U22" s="122">
        <v>-0.81770600000000004</v>
      </c>
      <c r="V22" s="122">
        <v>-1.0278700000000001</v>
      </c>
      <c r="W22" s="122">
        <v>1.3033699999999999</v>
      </c>
      <c r="X22" s="122">
        <v>1.7437100000000001</v>
      </c>
      <c r="Y22" s="122">
        <v>1.6787700000000001</v>
      </c>
      <c r="Z22" s="122">
        <v>1.75804</v>
      </c>
      <c r="AA22" s="122">
        <v>0.26028800000000002</v>
      </c>
      <c r="AB22" s="122">
        <v>0.143098</v>
      </c>
      <c r="AC22" s="122">
        <v>0.89457100000000001</v>
      </c>
      <c r="AD22" s="122">
        <v>0.46810099999999999</v>
      </c>
      <c r="AE22" s="122">
        <v>-0.55944199999999999</v>
      </c>
      <c r="AF22" s="122">
        <v>-0.33832000000000001</v>
      </c>
      <c r="AG22" s="122">
        <v>-0.54286699999999999</v>
      </c>
      <c r="AH22" s="122">
        <v>9.2894500000000005E-2</v>
      </c>
      <c r="AI22" s="122">
        <v>-1.03363</v>
      </c>
      <c r="AJ22" s="122">
        <v>-1.11381</v>
      </c>
      <c r="AK22" s="122">
        <v>-0.96567000000000003</v>
      </c>
      <c r="AL22" s="122">
        <v>-0.38651799999999997</v>
      </c>
      <c r="AM22" s="122">
        <v>-0.465034</v>
      </c>
      <c r="AN22" s="122">
        <v>-1.0429900000000001</v>
      </c>
      <c r="AO22" s="122">
        <v>-1.0561</v>
      </c>
      <c r="AP22" s="122">
        <v>-0.83847099999999997</v>
      </c>
    </row>
    <row r="23" spans="1:42" x14ac:dyDescent="0.25">
      <c r="A23" s="122" t="s">
        <v>34</v>
      </c>
      <c r="B23" s="122">
        <v>17.687899999999999</v>
      </c>
      <c r="C23" s="122">
        <v>1.0522499999999999</v>
      </c>
      <c r="D23" s="122">
        <v>1.35792</v>
      </c>
      <c r="E23" s="122">
        <v>1.34134</v>
      </c>
      <c r="F23" s="122">
        <v>1.8994200000000001</v>
      </c>
      <c r="G23" s="122">
        <v>0.236373</v>
      </c>
      <c r="H23" s="122">
        <v>0.29706700000000003</v>
      </c>
      <c r="I23" s="122">
        <v>0.391542</v>
      </c>
      <c r="J23" s="122">
        <v>1.3935</v>
      </c>
      <c r="K23" s="122">
        <v>-0.322934</v>
      </c>
      <c r="L23" s="122">
        <v>9.9881800000000007E-2</v>
      </c>
      <c r="M23" s="122">
        <v>0.17369100000000001</v>
      </c>
      <c r="N23" s="122">
        <v>1.5937E-2</v>
      </c>
      <c r="O23" s="122">
        <v>-1.0797699999999999</v>
      </c>
      <c r="P23" s="122">
        <v>-0.82746600000000003</v>
      </c>
      <c r="Q23" s="122">
        <v>-0.77837500000000004</v>
      </c>
      <c r="R23" s="122">
        <v>-0.66212199999999999</v>
      </c>
      <c r="S23" s="122">
        <v>-1.27433</v>
      </c>
      <c r="T23" s="122">
        <v>-1.2187699999999999</v>
      </c>
      <c r="U23" s="122">
        <v>-1.2191399999999999</v>
      </c>
      <c r="V23" s="122">
        <v>-0.87600699999999998</v>
      </c>
      <c r="W23" s="122">
        <v>1.3007200000000001</v>
      </c>
      <c r="X23" s="122">
        <v>1.0783</v>
      </c>
      <c r="Y23" s="122" t="s">
        <v>21</v>
      </c>
      <c r="Z23" s="122">
        <v>1.3314900000000001</v>
      </c>
      <c r="AA23" s="122">
        <v>0.38373000000000002</v>
      </c>
      <c r="AB23" s="122">
        <v>0.29316399999999998</v>
      </c>
      <c r="AC23" s="122">
        <v>0.326963</v>
      </c>
      <c r="AD23" s="122">
        <v>7.0742799999999995E-2</v>
      </c>
      <c r="AE23" s="122">
        <v>-1.0026600000000001E-3</v>
      </c>
      <c r="AF23" s="122">
        <v>-8.2671400000000006E-2</v>
      </c>
      <c r="AG23" s="122" t="s">
        <v>21</v>
      </c>
      <c r="AH23" s="122">
        <v>-0.188997</v>
      </c>
      <c r="AI23" s="122">
        <v>-1.4117299999999999</v>
      </c>
      <c r="AJ23" s="122">
        <v>-1.24648</v>
      </c>
      <c r="AK23" s="122" t="s">
        <v>21</v>
      </c>
      <c r="AL23" s="122" t="s">
        <v>21</v>
      </c>
      <c r="AM23" s="122">
        <v>-1.85423</v>
      </c>
      <c r="AN23" s="122" t="s">
        <v>21</v>
      </c>
      <c r="AO23" s="122" t="s">
        <v>21</v>
      </c>
      <c r="AP23" s="122" t="s">
        <v>21</v>
      </c>
    </row>
    <row r="24" spans="1:42" x14ac:dyDescent="0.25">
      <c r="A24" s="122" t="s">
        <v>44</v>
      </c>
      <c r="B24" s="122">
        <v>17.5566</v>
      </c>
      <c r="C24" s="122">
        <v>-0.224</v>
      </c>
      <c r="D24" s="122">
        <v>0.37349599999999999</v>
      </c>
      <c r="E24" s="122">
        <v>-5.3573900000000001E-2</v>
      </c>
      <c r="F24" s="122">
        <v>1.83832</v>
      </c>
      <c r="G24" s="122">
        <v>-0.427622</v>
      </c>
      <c r="H24" s="122" t="s">
        <v>21</v>
      </c>
      <c r="I24" s="122">
        <v>-0.31492300000000001</v>
      </c>
      <c r="J24" s="122">
        <v>2.1500900000000001</v>
      </c>
      <c r="K24" s="122">
        <v>-0.164821</v>
      </c>
      <c r="L24" s="122">
        <v>-0.42506699999999997</v>
      </c>
      <c r="M24" s="122" t="s">
        <v>21</v>
      </c>
      <c r="N24" s="122">
        <v>1.3644700000000001</v>
      </c>
      <c r="O24" s="122">
        <v>-0.77954800000000002</v>
      </c>
      <c r="P24" s="122" t="s">
        <v>21</v>
      </c>
      <c r="Q24" s="122">
        <v>-0.62336599999999998</v>
      </c>
      <c r="R24" s="122" t="s">
        <v>21</v>
      </c>
      <c r="S24" s="122">
        <v>-0.88894499999999999</v>
      </c>
      <c r="T24" s="122">
        <v>-0.94807699999999995</v>
      </c>
      <c r="U24" s="122">
        <v>-0.87643099999999996</v>
      </c>
      <c r="V24" s="122" t="s">
        <v>21</v>
      </c>
      <c r="W24" s="122">
        <v>0.204899</v>
      </c>
      <c r="X24" s="122">
        <v>1.3041499999999999</v>
      </c>
      <c r="Y24" s="122">
        <v>0.52989200000000003</v>
      </c>
      <c r="Z24" s="122">
        <v>1.8111999999999999</v>
      </c>
      <c r="AA24" s="122">
        <v>0.43863400000000002</v>
      </c>
      <c r="AB24" s="122">
        <v>0.28603000000000001</v>
      </c>
      <c r="AC24" s="122">
        <v>0.61802599999999996</v>
      </c>
      <c r="AD24" s="122">
        <v>0.14463699999999999</v>
      </c>
      <c r="AE24" s="122">
        <v>0.69543299999999997</v>
      </c>
      <c r="AF24" s="122">
        <v>0.36090699999999998</v>
      </c>
      <c r="AG24" s="122">
        <v>9.7088400000000005E-2</v>
      </c>
      <c r="AH24" s="122">
        <v>1.4207399999999999</v>
      </c>
      <c r="AI24" s="122">
        <v>-1.1046499999999999</v>
      </c>
      <c r="AJ24" s="122">
        <v>-1.0693600000000001</v>
      </c>
      <c r="AK24" s="122">
        <v>-0.94644499999999998</v>
      </c>
      <c r="AL24" s="122">
        <v>-0.66793000000000002</v>
      </c>
      <c r="AM24" s="122" t="s">
        <v>21</v>
      </c>
      <c r="AN24" s="122">
        <v>-1.3781600000000001</v>
      </c>
      <c r="AO24" s="122">
        <v>-1.41909</v>
      </c>
      <c r="AP24" s="122">
        <v>-1.3260000000000001</v>
      </c>
    </row>
    <row r="25" spans="1:42" x14ac:dyDescent="0.25">
      <c r="A25" s="122" t="s">
        <v>52</v>
      </c>
      <c r="B25" s="122">
        <v>17.477399999999999</v>
      </c>
      <c r="C25" s="122" t="s">
        <v>21</v>
      </c>
      <c r="D25" s="122">
        <v>0.41510799999999998</v>
      </c>
      <c r="E25" s="122">
        <v>0.40129199999999998</v>
      </c>
      <c r="F25" s="122">
        <v>2.0973899999999999</v>
      </c>
      <c r="G25" s="122">
        <v>-0.27923500000000001</v>
      </c>
      <c r="H25" s="122" t="s">
        <v>21</v>
      </c>
      <c r="I25" s="122">
        <v>0.34390700000000002</v>
      </c>
      <c r="J25" s="122">
        <v>2.137</v>
      </c>
      <c r="K25" s="122">
        <v>-0.29189199999999998</v>
      </c>
      <c r="L25" s="122">
        <v>9.0302599999999997E-2</v>
      </c>
      <c r="M25" s="122">
        <v>4.9432799999999999E-2</v>
      </c>
      <c r="N25" s="122">
        <v>0.89912999999999998</v>
      </c>
      <c r="O25" s="122">
        <v>-1.1924399999999999</v>
      </c>
      <c r="P25" s="122">
        <v>-0.67514300000000005</v>
      </c>
      <c r="Q25" s="122">
        <v>-0.60026100000000004</v>
      </c>
      <c r="R25" s="122">
        <v>-0.25625399999999998</v>
      </c>
      <c r="S25" s="122">
        <v>-1.1408</v>
      </c>
      <c r="T25" s="122">
        <v>-0.990892</v>
      </c>
      <c r="U25" s="122">
        <v>-1.00665</v>
      </c>
      <c r="V25" s="122" t="s">
        <v>21</v>
      </c>
      <c r="W25" s="122">
        <v>3.32626</v>
      </c>
      <c r="X25" s="122">
        <v>0.41244599999999998</v>
      </c>
      <c r="Y25" s="122">
        <v>0.45774700000000001</v>
      </c>
      <c r="Z25" s="122">
        <v>0.47138000000000002</v>
      </c>
      <c r="AA25" s="122">
        <v>7.4617499999999996E-3</v>
      </c>
      <c r="AB25" s="122">
        <v>1.7088000000000001</v>
      </c>
      <c r="AC25" s="122">
        <v>9.5092499999999996E-2</v>
      </c>
      <c r="AD25" s="122">
        <v>1.01434E-2</v>
      </c>
      <c r="AE25" s="122">
        <v>-9.6906699999999998E-2</v>
      </c>
      <c r="AF25" s="122">
        <v>-0.26327499999999998</v>
      </c>
      <c r="AG25" s="122">
        <v>-0.30387500000000001</v>
      </c>
      <c r="AH25" s="122">
        <v>-0.11355700000000001</v>
      </c>
      <c r="AI25" s="122">
        <v>-0.66747000000000001</v>
      </c>
      <c r="AJ25" s="122">
        <v>-0.52247299999999997</v>
      </c>
      <c r="AK25" s="122">
        <v>-0.65564500000000003</v>
      </c>
      <c r="AL25" s="122">
        <v>-0.58787199999999995</v>
      </c>
      <c r="AM25" s="122">
        <v>-0.67036399999999996</v>
      </c>
      <c r="AN25" s="122">
        <v>-0.899285</v>
      </c>
      <c r="AO25" s="122">
        <v>-0.92256800000000005</v>
      </c>
      <c r="AP25" s="122">
        <v>-0.78603400000000001</v>
      </c>
    </row>
    <row r="26" spans="1:42" x14ac:dyDescent="0.25">
      <c r="A26" s="122" t="s">
        <v>68</v>
      </c>
      <c r="B26" s="122">
        <v>17.381799999999998</v>
      </c>
      <c r="C26" s="122" t="s">
        <v>21</v>
      </c>
      <c r="D26" s="122" t="s">
        <v>21</v>
      </c>
      <c r="E26" s="122" t="s">
        <v>21</v>
      </c>
      <c r="F26" s="122" t="s">
        <v>21</v>
      </c>
      <c r="G26" s="122" t="s">
        <v>21</v>
      </c>
      <c r="H26" s="122" t="s">
        <v>21</v>
      </c>
      <c r="I26" s="122" t="s">
        <v>21</v>
      </c>
      <c r="J26" s="122" t="s">
        <v>21</v>
      </c>
      <c r="K26" s="122" t="s">
        <v>21</v>
      </c>
      <c r="L26" s="122" t="s">
        <v>21</v>
      </c>
      <c r="M26" s="122" t="s">
        <v>21</v>
      </c>
      <c r="N26" s="122" t="s">
        <v>21</v>
      </c>
      <c r="O26" s="122" t="s">
        <v>21</v>
      </c>
      <c r="P26" s="122" t="s">
        <v>21</v>
      </c>
      <c r="Q26" s="122" t="s">
        <v>21</v>
      </c>
      <c r="R26" s="122" t="s">
        <v>21</v>
      </c>
      <c r="S26" s="122" t="s">
        <v>21</v>
      </c>
      <c r="T26" s="122" t="s">
        <v>21</v>
      </c>
      <c r="U26" s="122" t="s">
        <v>21</v>
      </c>
      <c r="V26" s="122" t="s">
        <v>21</v>
      </c>
      <c r="W26" s="122">
        <v>2.0179200000000002</v>
      </c>
      <c r="X26" s="122" t="s">
        <v>21</v>
      </c>
      <c r="Y26" s="122" t="s">
        <v>21</v>
      </c>
      <c r="Z26" s="122" t="s">
        <v>21</v>
      </c>
      <c r="AA26" s="122">
        <v>1.4023000000000001</v>
      </c>
      <c r="AB26" s="122" t="s">
        <v>21</v>
      </c>
      <c r="AC26" s="122">
        <v>0.80396599999999996</v>
      </c>
      <c r="AD26" s="122" t="s">
        <v>21</v>
      </c>
      <c r="AE26" s="122" t="s">
        <v>21</v>
      </c>
      <c r="AF26" s="122">
        <v>0.49417299999999997</v>
      </c>
      <c r="AG26" s="122">
        <v>0.322797</v>
      </c>
      <c r="AH26" s="122" t="s">
        <v>21</v>
      </c>
      <c r="AI26" s="122">
        <v>-0.68193599999999999</v>
      </c>
      <c r="AJ26" s="122">
        <v>-0.57447899999999996</v>
      </c>
      <c r="AK26" s="122">
        <v>-0.59873200000000004</v>
      </c>
      <c r="AL26" s="122">
        <v>-0.355375</v>
      </c>
      <c r="AM26" s="122" t="s">
        <v>21</v>
      </c>
      <c r="AN26" s="122">
        <v>-0.86065899999999995</v>
      </c>
      <c r="AO26" s="122">
        <v>-1.0389600000000001</v>
      </c>
      <c r="AP26" s="122">
        <v>-0.93100899999999998</v>
      </c>
    </row>
    <row r="27" spans="1:42" x14ac:dyDescent="0.25">
      <c r="A27" s="122" t="s">
        <v>53</v>
      </c>
      <c r="B27" s="122">
        <v>17.259</v>
      </c>
      <c r="C27" s="122" t="s">
        <v>21</v>
      </c>
      <c r="D27" s="122" t="s">
        <v>21</v>
      </c>
      <c r="E27" s="122" t="s">
        <v>21</v>
      </c>
      <c r="F27" s="122">
        <v>0.23141600000000001</v>
      </c>
      <c r="G27" s="122" t="s">
        <v>21</v>
      </c>
      <c r="H27" s="122" t="s">
        <v>21</v>
      </c>
      <c r="I27" s="122" t="s">
        <v>21</v>
      </c>
      <c r="J27" s="122">
        <v>0.86400299999999997</v>
      </c>
      <c r="K27" s="122" t="s">
        <v>21</v>
      </c>
      <c r="L27" s="122" t="s">
        <v>21</v>
      </c>
      <c r="M27" s="122" t="s">
        <v>21</v>
      </c>
      <c r="N27" s="122" t="s">
        <v>21</v>
      </c>
      <c r="O27" s="122" t="s">
        <v>21</v>
      </c>
      <c r="P27" s="122" t="s">
        <v>21</v>
      </c>
      <c r="Q27" s="122">
        <v>-1.0954200000000001</v>
      </c>
      <c r="R27" s="122" t="s">
        <v>21</v>
      </c>
      <c r="S27" s="122" t="s">
        <v>21</v>
      </c>
      <c r="T27" s="122" t="s">
        <v>21</v>
      </c>
      <c r="U27" s="122" t="s">
        <v>21</v>
      </c>
      <c r="V27" s="122" t="s">
        <v>21</v>
      </c>
      <c r="W27" s="122">
        <v>-0.307085</v>
      </c>
      <c r="X27" s="122">
        <v>-1.23926</v>
      </c>
      <c r="Y27" s="122">
        <v>1.8926799999999999</v>
      </c>
      <c r="Z27" s="122" t="s">
        <v>21</v>
      </c>
      <c r="AA27" s="122">
        <v>-0.36623899999999998</v>
      </c>
      <c r="AB27" s="122">
        <v>1.10097</v>
      </c>
      <c r="AC27" s="122" t="s">
        <v>21</v>
      </c>
      <c r="AD27" s="122">
        <v>1.31023</v>
      </c>
      <c r="AE27" s="122">
        <v>-4.4355600000000002E-2</v>
      </c>
      <c r="AF27" s="122">
        <v>-0.251689</v>
      </c>
      <c r="AG27" s="122">
        <v>-0.34577599999999997</v>
      </c>
      <c r="AH27" s="122" t="s">
        <v>21</v>
      </c>
      <c r="AI27" s="122" t="s">
        <v>21</v>
      </c>
      <c r="AJ27" s="122">
        <v>-0.94370799999999999</v>
      </c>
      <c r="AK27" s="122" t="s">
        <v>21</v>
      </c>
      <c r="AL27" s="122">
        <v>-0.80576599999999998</v>
      </c>
      <c r="AM27" s="122" t="s">
        <v>21</v>
      </c>
      <c r="AN27" s="122" t="s">
        <v>21</v>
      </c>
      <c r="AO27" s="122" t="s">
        <v>21</v>
      </c>
      <c r="AP27" s="122" t="s">
        <v>21</v>
      </c>
    </row>
    <row r="28" spans="1:42" x14ac:dyDescent="0.25">
      <c r="A28" s="122" t="s">
        <v>55</v>
      </c>
      <c r="B28" s="122">
        <v>17.253299999999999</v>
      </c>
      <c r="C28" s="122" t="s">
        <v>21</v>
      </c>
      <c r="D28" s="122" t="s">
        <v>21</v>
      </c>
      <c r="E28" s="122" t="s">
        <v>21</v>
      </c>
      <c r="F28" s="122" t="s">
        <v>21</v>
      </c>
      <c r="G28" s="122" t="s">
        <v>21</v>
      </c>
      <c r="H28" s="122" t="s">
        <v>21</v>
      </c>
      <c r="I28" s="122" t="s">
        <v>21</v>
      </c>
      <c r="J28" s="122" t="s">
        <v>21</v>
      </c>
      <c r="K28" s="122" t="s">
        <v>21</v>
      </c>
      <c r="L28" s="122" t="s">
        <v>21</v>
      </c>
      <c r="M28" s="122" t="s">
        <v>21</v>
      </c>
      <c r="N28" s="122" t="s">
        <v>21</v>
      </c>
      <c r="O28" s="122" t="s">
        <v>21</v>
      </c>
      <c r="P28" s="122" t="s">
        <v>21</v>
      </c>
      <c r="Q28" s="122" t="s">
        <v>21</v>
      </c>
      <c r="R28" s="122" t="s">
        <v>21</v>
      </c>
      <c r="S28" s="122" t="s">
        <v>21</v>
      </c>
      <c r="T28" s="122" t="s">
        <v>21</v>
      </c>
      <c r="U28" s="122" t="s">
        <v>21</v>
      </c>
      <c r="V28" s="122" t="s">
        <v>21</v>
      </c>
      <c r="W28" s="122">
        <v>1.11537</v>
      </c>
      <c r="X28" s="122">
        <v>1.5470299999999999</v>
      </c>
      <c r="Y28" s="122">
        <v>1.6068499999999999</v>
      </c>
      <c r="Z28" s="122" t="s">
        <v>21</v>
      </c>
      <c r="AA28" s="122">
        <v>0.55211900000000003</v>
      </c>
      <c r="AB28" s="122">
        <v>0.32422000000000001</v>
      </c>
      <c r="AC28" s="122">
        <v>0.71460800000000002</v>
      </c>
      <c r="AD28" s="122">
        <v>0.843804</v>
      </c>
      <c r="AE28" s="122">
        <v>0.23622599999999999</v>
      </c>
      <c r="AF28" s="122">
        <v>0.11310000000000001</v>
      </c>
      <c r="AG28" s="122">
        <v>0.240758</v>
      </c>
      <c r="AH28" s="122">
        <v>0.374114</v>
      </c>
      <c r="AI28" s="122">
        <v>-0.93463499999999999</v>
      </c>
      <c r="AJ28" s="122">
        <v>-0.95158399999999999</v>
      </c>
      <c r="AK28" s="122">
        <v>-1.18309</v>
      </c>
      <c r="AL28" s="122">
        <v>-0.59605200000000003</v>
      </c>
      <c r="AM28" s="122" t="s">
        <v>21</v>
      </c>
      <c r="AN28" s="122">
        <v>-1.28793</v>
      </c>
      <c r="AO28" s="122">
        <v>-1.31626</v>
      </c>
      <c r="AP28" s="122">
        <v>-1.3986400000000001</v>
      </c>
    </row>
    <row r="29" spans="1:42" x14ac:dyDescent="0.25">
      <c r="A29" s="122" t="s">
        <v>38</v>
      </c>
      <c r="B29" s="122">
        <v>17.200500000000002</v>
      </c>
      <c r="C29" s="122">
        <v>-0.46129300000000001</v>
      </c>
      <c r="D29" s="122">
        <v>-0.50497300000000001</v>
      </c>
      <c r="E29" s="122">
        <v>-0.334179</v>
      </c>
      <c r="F29" s="122">
        <v>1.15486</v>
      </c>
      <c r="G29" s="122">
        <v>-0.61694199999999999</v>
      </c>
      <c r="H29" s="122">
        <v>-0.58895299999999995</v>
      </c>
      <c r="I29" s="122">
        <v>-0.57390399999999997</v>
      </c>
      <c r="J29" s="122">
        <v>1.58331</v>
      </c>
      <c r="K29" s="122">
        <v>-0.55772999999999995</v>
      </c>
      <c r="L29" s="122">
        <v>-0.35655799999999999</v>
      </c>
      <c r="M29" s="122">
        <v>-0.22506599999999999</v>
      </c>
      <c r="N29" s="122">
        <v>2.3466800000000001</v>
      </c>
      <c r="O29" s="122">
        <v>-0.57642300000000002</v>
      </c>
      <c r="P29" s="122">
        <v>-0.93293499999999996</v>
      </c>
      <c r="Q29" s="122">
        <v>-0.44917499999999999</v>
      </c>
      <c r="R29" s="122">
        <v>1.8545499999999999</v>
      </c>
      <c r="S29" s="122">
        <v>-1.2503599999999999</v>
      </c>
      <c r="T29" s="122">
        <v>0.22670599999999999</v>
      </c>
      <c r="U29" s="122">
        <v>0.26238800000000001</v>
      </c>
      <c r="V29" s="122" t="s">
        <v>21</v>
      </c>
      <c r="W29" s="122">
        <v>1.1943999999999999</v>
      </c>
      <c r="X29" s="122">
        <v>1.5341899999999999</v>
      </c>
      <c r="Y29" s="122">
        <v>1.05905</v>
      </c>
      <c r="Z29" s="122">
        <v>0.88674399999999998</v>
      </c>
      <c r="AA29" s="122">
        <v>0.95979599999999998</v>
      </c>
      <c r="AB29" s="122">
        <v>-6.75206E-2</v>
      </c>
      <c r="AC29" s="122">
        <v>0.56701999999999997</v>
      </c>
      <c r="AD29" s="122">
        <v>0.10286099999999999</v>
      </c>
      <c r="AE29" s="122">
        <v>0.34557300000000002</v>
      </c>
      <c r="AF29" s="122">
        <v>0.46136199999999999</v>
      </c>
      <c r="AG29" s="122">
        <v>-2.15979E-2</v>
      </c>
      <c r="AH29" s="122">
        <v>0.32316499999999998</v>
      </c>
      <c r="AI29" s="122">
        <v>-1.3251900000000001</v>
      </c>
      <c r="AJ29" s="122">
        <v>-1.0361199999999999</v>
      </c>
      <c r="AK29" s="122">
        <v>-1.2011000000000001</v>
      </c>
      <c r="AL29" s="122">
        <v>-0.64244599999999996</v>
      </c>
      <c r="AM29" s="122" t="s">
        <v>21</v>
      </c>
      <c r="AN29" s="122">
        <v>-1.54478</v>
      </c>
      <c r="AO29" s="122" t="s">
        <v>21</v>
      </c>
      <c r="AP29" s="122">
        <v>-1.59541</v>
      </c>
    </row>
    <row r="30" spans="1:42" x14ac:dyDescent="0.25">
      <c r="A30" s="122" t="s">
        <v>49</v>
      </c>
      <c r="B30" s="122">
        <v>17.1144</v>
      </c>
      <c r="C30" s="122">
        <v>0.26935500000000001</v>
      </c>
      <c r="D30" s="122">
        <v>0.75426099999999996</v>
      </c>
      <c r="E30" s="122">
        <v>0.64607099999999995</v>
      </c>
      <c r="F30" s="122">
        <v>2.1734900000000001</v>
      </c>
      <c r="G30" s="122">
        <v>-0.285246</v>
      </c>
      <c r="H30" s="122">
        <v>-1.32803E-2</v>
      </c>
      <c r="I30" s="122">
        <v>5.8296300000000002E-2</v>
      </c>
      <c r="J30" s="122">
        <v>2.2682600000000002</v>
      </c>
      <c r="K30" s="122">
        <v>4.1167200000000001E-2</v>
      </c>
      <c r="L30" s="122">
        <v>0.25739499999999998</v>
      </c>
      <c r="M30" s="122">
        <v>0.24898000000000001</v>
      </c>
      <c r="N30" s="122">
        <v>0.75281200000000004</v>
      </c>
      <c r="O30" s="122">
        <v>-1.0492900000000001</v>
      </c>
      <c r="P30" s="122">
        <v>-0.67375399999999996</v>
      </c>
      <c r="Q30" s="122">
        <v>-0.76433499999999999</v>
      </c>
      <c r="R30" s="122">
        <v>-0.35425200000000001</v>
      </c>
      <c r="S30" s="122">
        <v>-1.24604</v>
      </c>
      <c r="T30" s="122">
        <v>-1.23132</v>
      </c>
      <c r="U30" s="122">
        <v>-1.2734300000000001</v>
      </c>
      <c r="V30" s="122">
        <v>-0.57913899999999996</v>
      </c>
      <c r="W30" s="122">
        <v>0.95453699999999997</v>
      </c>
      <c r="X30" s="122">
        <v>1.00753</v>
      </c>
      <c r="Y30" s="122">
        <v>1.3956500000000001</v>
      </c>
      <c r="Z30" s="122">
        <v>1.3558699999999999</v>
      </c>
      <c r="AA30" s="122">
        <v>0.22101599999999999</v>
      </c>
      <c r="AB30" s="122">
        <v>0.17993200000000001</v>
      </c>
      <c r="AC30" s="122">
        <v>0.42203499999999999</v>
      </c>
      <c r="AD30" s="122">
        <v>0.50024199999999996</v>
      </c>
      <c r="AE30" s="122">
        <v>0.725082</v>
      </c>
      <c r="AF30" s="122">
        <v>0.64100000000000001</v>
      </c>
      <c r="AG30" s="122">
        <v>0.32997900000000002</v>
      </c>
      <c r="AH30" s="122">
        <v>0.62786200000000003</v>
      </c>
      <c r="AI30" s="122">
        <v>-1.13039</v>
      </c>
      <c r="AJ30" s="122">
        <v>-1.0028999999999999</v>
      </c>
      <c r="AK30" s="122">
        <v>-1.05911</v>
      </c>
      <c r="AL30" s="122">
        <v>-0.91526300000000005</v>
      </c>
      <c r="AM30" s="122" t="s">
        <v>21</v>
      </c>
      <c r="AN30" s="122">
        <v>-1.45255</v>
      </c>
      <c r="AO30" s="122">
        <v>-1.57887</v>
      </c>
      <c r="AP30" s="122">
        <v>-1.22167</v>
      </c>
    </row>
    <row r="31" spans="1:42" x14ac:dyDescent="0.25">
      <c r="A31" s="122" t="s">
        <v>58</v>
      </c>
      <c r="B31" s="122">
        <v>17.0044</v>
      </c>
      <c r="C31" s="122" t="s">
        <v>21</v>
      </c>
      <c r="D31" s="122" t="s">
        <v>21</v>
      </c>
      <c r="E31" s="122" t="s">
        <v>21</v>
      </c>
      <c r="F31" s="122" t="s">
        <v>21</v>
      </c>
      <c r="G31" s="122" t="s">
        <v>21</v>
      </c>
      <c r="H31" s="122" t="s">
        <v>21</v>
      </c>
      <c r="I31" s="122" t="s">
        <v>21</v>
      </c>
      <c r="J31" s="122" t="s">
        <v>21</v>
      </c>
      <c r="K31" s="122" t="s">
        <v>21</v>
      </c>
      <c r="L31" s="122" t="s">
        <v>21</v>
      </c>
      <c r="M31" s="122" t="s">
        <v>21</v>
      </c>
      <c r="N31" s="122" t="s">
        <v>21</v>
      </c>
      <c r="O31" s="122" t="s">
        <v>21</v>
      </c>
      <c r="P31" s="122" t="s">
        <v>21</v>
      </c>
      <c r="Q31" s="122" t="s">
        <v>21</v>
      </c>
      <c r="R31" s="122" t="s">
        <v>21</v>
      </c>
      <c r="S31" s="122" t="s">
        <v>21</v>
      </c>
      <c r="T31" s="122" t="s">
        <v>21</v>
      </c>
      <c r="U31" s="122" t="s">
        <v>21</v>
      </c>
      <c r="V31" s="122" t="s">
        <v>21</v>
      </c>
      <c r="W31" s="122">
        <v>0.20502400000000001</v>
      </c>
      <c r="X31" s="122">
        <v>0.50580000000000003</v>
      </c>
      <c r="Y31" s="122">
        <v>0.88813799999999998</v>
      </c>
      <c r="Z31" s="122">
        <v>1.70566</v>
      </c>
      <c r="AA31" s="122" t="s">
        <v>21</v>
      </c>
      <c r="AB31" s="122">
        <v>0.879413</v>
      </c>
      <c r="AC31" s="122">
        <v>0.59313199999999999</v>
      </c>
      <c r="AD31" s="122">
        <v>1.46553</v>
      </c>
      <c r="AE31" s="122">
        <v>-0.46210400000000001</v>
      </c>
      <c r="AF31" s="122">
        <v>-0.15187600000000001</v>
      </c>
      <c r="AG31" s="122">
        <v>-0.920624</v>
      </c>
      <c r="AH31" s="122">
        <v>-3.6086199999999999E-2</v>
      </c>
      <c r="AI31" s="122">
        <v>-0.85272300000000001</v>
      </c>
      <c r="AJ31" s="122">
        <v>-1.0873900000000001</v>
      </c>
      <c r="AK31" s="122" t="s">
        <v>21</v>
      </c>
      <c r="AL31" s="122" t="s">
        <v>21</v>
      </c>
      <c r="AM31" s="122" t="s">
        <v>21</v>
      </c>
      <c r="AN31" s="122">
        <v>-1.3185</v>
      </c>
      <c r="AO31" s="122">
        <v>-1.4133899999999999</v>
      </c>
      <c r="AP31" s="122" t="s">
        <v>21</v>
      </c>
    </row>
    <row r="32" spans="1:42" x14ac:dyDescent="0.25">
      <c r="A32" s="122" t="s">
        <v>47</v>
      </c>
      <c r="B32" s="122">
        <v>16.950299999999999</v>
      </c>
      <c r="C32" s="122">
        <v>2.62171E-2</v>
      </c>
      <c r="D32" s="122">
        <v>1.2543</v>
      </c>
      <c r="E32" s="122">
        <v>1.2952999999999999</v>
      </c>
      <c r="F32" s="122">
        <v>2.0264000000000002</v>
      </c>
      <c r="G32" s="122">
        <v>0.17325299999999999</v>
      </c>
      <c r="H32" s="122">
        <v>0.197743</v>
      </c>
      <c r="I32" s="122">
        <v>0.46967700000000001</v>
      </c>
      <c r="J32" s="122">
        <v>1.8996</v>
      </c>
      <c r="K32" s="122">
        <v>-0.28708499999999998</v>
      </c>
      <c r="L32" s="122">
        <v>-9.1553899999999994E-2</v>
      </c>
      <c r="M32" s="122">
        <v>0.32405699999999998</v>
      </c>
      <c r="N32" s="122">
        <v>0.23300299999999999</v>
      </c>
      <c r="O32" s="122">
        <v>-1.0670900000000001</v>
      </c>
      <c r="P32" s="122">
        <v>-0.751355</v>
      </c>
      <c r="Q32" s="122">
        <v>-0.68098499999999995</v>
      </c>
      <c r="R32" s="122">
        <v>-0.58041799999999999</v>
      </c>
      <c r="S32" s="122">
        <v>-1.1708700000000001</v>
      </c>
      <c r="T32" s="122">
        <v>-1.2108300000000001</v>
      </c>
      <c r="U32" s="122">
        <v>-1.1567799999999999</v>
      </c>
      <c r="V32" s="122">
        <v>-0.90258099999999997</v>
      </c>
      <c r="W32" s="122">
        <v>1.3551899999999999</v>
      </c>
      <c r="X32" s="122">
        <v>1.2434799999999999</v>
      </c>
      <c r="Y32" s="122">
        <v>1.43624</v>
      </c>
      <c r="Z32" s="122">
        <v>1.4724200000000001</v>
      </c>
      <c r="AA32" s="122">
        <v>0.59402999999999995</v>
      </c>
      <c r="AB32" s="122">
        <v>0.55890600000000001</v>
      </c>
      <c r="AC32" s="122">
        <v>0.383488</v>
      </c>
      <c r="AD32" s="122">
        <v>0.46720699999999998</v>
      </c>
      <c r="AE32" s="122">
        <v>0.32707799999999998</v>
      </c>
      <c r="AF32" s="122">
        <v>0.35539799999999999</v>
      </c>
      <c r="AG32" s="122">
        <v>0.221384</v>
      </c>
      <c r="AH32" s="122">
        <v>0.30927500000000002</v>
      </c>
      <c r="AI32" s="122">
        <v>-0.87774399999999997</v>
      </c>
      <c r="AJ32" s="122">
        <v>-0.85949200000000003</v>
      </c>
      <c r="AK32" s="122">
        <v>-0.91200599999999998</v>
      </c>
      <c r="AL32" s="122">
        <v>-0.76600999999999997</v>
      </c>
      <c r="AM32" s="122">
        <v>-1.32304</v>
      </c>
      <c r="AN32" s="122">
        <v>-1.3130999999999999</v>
      </c>
      <c r="AO32" s="122">
        <v>-1.3799600000000001</v>
      </c>
      <c r="AP32" s="122">
        <v>-1.2927500000000001</v>
      </c>
    </row>
    <row r="33" spans="1:42" x14ac:dyDescent="0.25">
      <c r="A33" s="122" t="s">
        <v>48</v>
      </c>
      <c r="B33" s="122">
        <v>16.948899999999998</v>
      </c>
      <c r="C33" s="122">
        <v>1.0429900000000001</v>
      </c>
      <c r="D33" s="122">
        <v>1.3537300000000001</v>
      </c>
      <c r="E33" s="122">
        <v>1.35859</v>
      </c>
      <c r="F33" s="122">
        <v>1.89635</v>
      </c>
      <c r="G33" s="122">
        <v>0.30909999999999999</v>
      </c>
      <c r="H33" s="122">
        <v>0.44989600000000002</v>
      </c>
      <c r="I33" s="122">
        <v>0.45136999999999999</v>
      </c>
      <c r="J33" s="122">
        <v>1.4131400000000001</v>
      </c>
      <c r="K33" s="122">
        <v>-0.20088800000000001</v>
      </c>
      <c r="L33" s="122">
        <v>-0.11451500000000001</v>
      </c>
      <c r="M33" s="122">
        <v>-1.52695E-2</v>
      </c>
      <c r="N33" s="122">
        <v>-2.4619499999999999E-2</v>
      </c>
      <c r="O33" s="122">
        <v>-1.02657</v>
      </c>
      <c r="P33" s="122">
        <v>-0.77810299999999999</v>
      </c>
      <c r="Q33" s="122">
        <v>-0.74940099999999998</v>
      </c>
      <c r="R33" s="122">
        <v>-0.79673099999999997</v>
      </c>
      <c r="S33" s="122">
        <v>-1.1942299999999999</v>
      </c>
      <c r="T33" s="122">
        <v>-1.17333</v>
      </c>
      <c r="U33" s="122">
        <v>-1.1383799999999999</v>
      </c>
      <c r="V33" s="122">
        <v>-1.0631299999999999</v>
      </c>
      <c r="W33" s="122">
        <v>1.4257599999999999</v>
      </c>
      <c r="X33" s="122">
        <v>1.2381899999999999</v>
      </c>
      <c r="Y33" s="122">
        <v>1.43665</v>
      </c>
      <c r="Z33" s="122">
        <v>1.4287099999999999</v>
      </c>
      <c r="AA33" s="122">
        <v>0.64696799999999999</v>
      </c>
      <c r="AB33" s="122">
        <v>0.59823800000000005</v>
      </c>
      <c r="AC33" s="122">
        <v>0.64611700000000005</v>
      </c>
      <c r="AD33" s="122">
        <v>0.495002</v>
      </c>
      <c r="AE33" s="122">
        <v>4.2789500000000001E-2</v>
      </c>
      <c r="AF33" s="122">
        <v>-5.0774800000000002E-2</v>
      </c>
      <c r="AG33" s="122">
        <v>0.63715200000000005</v>
      </c>
      <c r="AH33" s="122">
        <v>1.6961299999999999E-2</v>
      </c>
      <c r="AI33" s="122">
        <v>-0.92264800000000002</v>
      </c>
      <c r="AJ33" s="122">
        <v>-0.85335000000000005</v>
      </c>
      <c r="AK33" s="122">
        <v>-0.90879399999999999</v>
      </c>
      <c r="AL33" s="122">
        <v>-0.81198800000000004</v>
      </c>
      <c r="AM33" s="122">
        <v>-1.26692</v>
      </c>
      <c r="AN33" s="122">
        <v>-1.28531</v>
      </c>
      <c r="AO33" s="122">
        <v>-1.24017</v>
      </c>
      <c r="AP33" s="122">
        <v>-1.27258</v>
      </c>
    </row>
    <row r="34" spans="1:42" x14ac:dyDescent="0.25">
      <c r="A34" s="122" t="s">
        <v>36</v>
      </c>
      <c r="B34" s="122">
        <v>16.942900000000002</v>
      </c>
      <c r="C34" s="122">
        <v>0.26772099999999999</v>
      </c>
      <c r="D34" s="122">
        <v>3.5474400000000003E-2</v>
      </c>
      <c r="E34" s="122">
        <v>0.14433299999999999</v>
      </c>
      <c r="F34" s="122">
        <v>0.32989800000000002</v>
      </c>
      <c r="G34" s="122">
        <v>-8.3338899999999994E-2</v>
      </c>
      <c r="H34" s="122">
        <v>3.7323</v>
      </c>
      <c r="I34" s="122">
        <v>7.7118900000000004E-2</v>
      </c>
      <c r="J34" s="122">
        <v>0.13936799999999999</v>
      </c>
      <c r="K34" s="122">
        <v>0.525335</v>
      </c>
      <c r="L34" s="122">
        <v>0.37674999999999997</v>
      </c>
      <c r="M34" s="122">
        <v>-5.06647E-2</v>
      </c>
      <c r="N34" s="122">
        <v>-0.78797600000000001</v>
      </c>
      <c r="O34" s="122">
        <v>0.21590899999999999</v>
      </c>
      <c r="P34" s="122">
        <v>-0.68613000000000002</v>
      </c>
      <c r="Q34" s="122">
        <v>-0.68438500000000002</v>
      </c>
      <c r="R34" s="122">
        <v>-0.69844099999999998</v>
      </c>
      <c r="S34" s="122">
        <v>-0.86763299999999999</v>
      </c>
      <c r="T34" s="122">
        <v>-0.87612999999999996</v>
      </c>
      <c r="U34" s="122">
        <v>-0.25128600000000001</v>
      </c>
      <c r="V34" s="122">
        <v>-0.85821899999999995</v>
      </c>
      <c r="W34" s="122">
        <v>-0.202183</v>
      </c>
      <c r="X34" s="122">
        <v>-0.443994</v>
      </c>
      <c r="Y34" s="122">
        <v>1.7780800000000001</v>
      </c>
      <c r="Z34" s="122">
        <v>1.6048100000000001</v>
      </c>
      <c r="AA34" s="122">
        <v>-0.61514199999999997</v>
      </c>
      <c r="AB34" s="122">
        <v>-0.82719699999999996</v>
      </c>
      <c r="AC34" s="122">
        <v>-0.55583000000000005</v>
      </c>
      <c r="AD34" s="122">
        <v>6.6984799999999997E-2</v>
      </c>
      <c r="AE34" s="122" t="s">
        <v>21</v>
      </c>
      <c r="AF34" s="122" t="s">
        <v>21</v>
      </c>
      <c r="AG34" s="122">
        <v>-0.80553799999999998</v>
      </c>
      <c r="AH34" s="122" t="s">
        <v>21</v>
      </c>
      <c r="AI34" s="122" t="s">
        <v>21</v>
      </c>
      <c r="AJ34" s="122" t="s">
        <v>21</v>
      </c>
      <c r="AK34" s="122" t="s">
        <v>21</v>
      </c>
      <c r="AL34" s="122" t="s">
        <v>21</v>
      </c>
      <c r="AM34" s="122" t="s">
        <v>21</v>
      </c>
      <c r="AN34" s="122" t="s">
        <v>21</v>
      </c>
      <c r="AO34" s="122" t="s">
        <v>21</v>
      </c>
      <c r="AP34" s="122" t="s">
        <v>21</v>
      </c>
    </row>
    <row r="35" spans="1:42" x14ac:dyDescent="0.25">
      <c r="A35" s="122" t="s">
        <v>59</v>
      </c>
      <c r="B35" s="122">
        <v>16.931100000000001</v>
      </c>
      <c r="C35" s="122" t="s">
        <v>21</v>
      </c>
      <c r="D35" s="122">
        <v>1.1380999999999999</v>
      </c>
      <c r="E35" s="122">
        <v>0.79854899999999995</v>
      </c>
      <c r="F35" s="122">
        <v>1.8636600000000001</v>
      </c>
      <c r="G35" s="122">
        <v>0.62491699999999994</v>
      </c>
      <c r="H35" s="122">
        <v>0.59578900000000001</v>
      </c>
      <c r="I35" s="122">
        <v>0.34094600000000003</v>
      </c>
      <c r="J35" s="122" t="s">
        <v>21</v>
      </c>
      <c r="K35" s="122">
        <v>-0.29234700000000002</v>
      </c>
      <c r="L35" s="122">
        <v>-5.8673900000000001E-3</v>
      </c>
      <c r="M35" s="122">
        <v>-1.52576E-2</v>
      </c>
      <c r="N35" s="122">
        <v>0.86555300000000002</v>
      </c>
      <c r="O35" s="122">
        <v>-1.3940900000000001</v>
      </c>
      <c r="P35" s="122" t="s">
        <v>21</v>
      </c>
      <c r="Q35" s="122">
        <v>-0.87768100000000004</v>
      </c>
      <c r="R35" s="122">
        <v>0.16981099999999999</v>
      </c>
      <c r="S35" s="122">
        <v>-1.5379799999999999</v>
      </c>
      <c r="T35" s="122" t="s">
        <v>21</v>
      </c>
      <c r="U35" s="122">
        <v>-1.45594</v>
      </c>
      <c r="V35" s="122">
        <v>-0.81816900000000004</v>
      </c>
      <c r="W35" s="122">
        <v>1.3211299999999999</v>
      </c>
      <c r="X35" s="122">
        <v>1.1953199999999999</v>
      </c>
      <c r="Y35" s="122">
        <v>1.16133</v>
      </c>
      <c r="Z35" s="122">
        <v>1.49027</v>
      </c>
      <c r="AA35" s="122">
        <v>0.66874299999999998</v>
      </c>
      <c r="AB35" s="122">
        <v>0.27633799999999997</v>
      </c>
      <c r="AC35" s="122">
        <v>0.69620099999999996</v>
      </c>
      <c r="AD35" s="122">
        <v>0.45342100000000002</v>
      </c>
      <c r="AE35" s="122">
        <v>0.70980299999999996</v>
      </c>
      <c r="AF35" s="122">
        <v>0.46492899999999998</v>
      </c>
      <c r="AG35" s="122">
        <v>0.13250300000000001</v>
      </c>
      <c r="AH35" s="122">
        <v>0.28602899999999998</v>
      </c>
      <c r="AI35" s="122">
        <v>-1.0324800000000001</v>
      </c>
      <c r="AJ35" s="122">
        <v>-0.96739699999999995</v>
      </c>
      <c r="AK35" s="122">
        <v>-0.92447800000000002</v>
      </c>
      <c r="AL35" s="122">
        <v>-0.67902200000000001</v>
      </c>
      <c r="AM35" s="122">
        <v>-1.3789899999999999</v>
      </c>
      <c r="AN35" s="122">
        <v>-1.2788999999999999</v>
      </c>
      <c r="AO35" s="122">
        <v>-1.32759</v>
      </c>
      <c r="AP35" s="122">
        <v>-1.26715</v>
      </c>
    </row>
    <row r="36" spans="1:42" x14ac:dyDescent="0.25">
      <c r="A36" s="122" t="s">
        <v>65</v>
      </c>
      <c r="B36" s="122">
        <v>16.8264</v>
      </c>
      <c r="C36" s="122" t="s">
        <v>21</v>
      </c>
      <c r="D36" s="122" t="s">
        <v>21</v>
      </c>
      <c r="E36" s="122" t="s">
        <v>21</v>
      </c>
      <c r="F36" s="122" t="s">
        <v>21</v>
      </c>
      <c r="G36" s="122" t="s">
        <v>21</v>
      </c>
      <c r="H36" s="122" t="s">
        <v>21</v>
      </c>
      <c r="I36" s="122" t="s">
        <v>21</v>
      </c>
      <c r="J36" s="122" t="s">
        <v>21</v>
      </c>
      <c r="K36" s="122">
        <v>1.15072</v>
      </c>
      <c r="L36" s="122" t="s">
        <v>21</v>
      </c>
      <c r="M36" s="122" t="s">
        <v>21</v>
      </c>
      <c r="N36" s="122" t="s">
        <v>21</v>
      </c>
      <c r="O36" s="122" t="s">
        <v>21</v>
      </c>
      <c r="P36" s="122" t="s">
        <v>21</v>
      </c>
      <c r="Q36" s="122" t="s">
        <v>21</v>
      </c>
      <c r="R36" s="122" t="s">
        <v>21</v>
      </c>
      <c r="S36" s="122">
        <v>-0.65834400000000004</v>
      </c>
      <c r="T36" s="122">
        <v>-0.49237300000000001</v>
      </c>
      <c r="U36" s="122" t="s">
        <v>21</v>
      </c>
      <c r="V36" s="122" t="s">
        <v>21</v>
      </c>
      <c r="W36" s="122">
        <v>0.81091500000000005</v>
      </c>
      <c r="X36" s="122">
        <v>1.15709</v>
      </c>
      <c r="Y36" s="122">
        <v>0.97560599999999997</v>
      </c>
      <c r="Z36" s="122">
        <v>1.35839</v>
      </c>
      <c r="AA36" s="122">
        <v>0.54680300000000004</v>
      </c>
      <c r="AB36" s="122">
        <v>0.472943</v>
      </c>
      <c r="AC36" s="122">
        <v>0.54191500000000004</v>
      </c>
      <c r="AD36" s="122">
        <v>0.50099199999999999</v>
      </c>
      <c r="AE36" s="122">
        <v>0.68590499999999999</v>
      </c>
      <c r="AF36" s="122">
        <v>0.59806800000000004</v>
      </c>
      <c r="AG36" s="122">
        <v>0.526922</v>
      </c>
      <c r="AH36" s="122">
        <v>0.92305899999999996</v>
      </c>
      <c r="AI36" s="122">
        <v>-1.14483</v>
      </c>
      <c r="AJ36" s="122">
        <v>-0.92162699999999997</v>
      </c>
      <c r="AK36" s="122">
        <v>-0.88722900000000005</v>
      </c>
      <c r="AL36" s="122">
        <v>-0.51021899999999998</v>
      </c>
      <c r="AM36" s="122">
        <v>-1.5132399999999999</v>
      </c>
      <c r="AN36" s="122">
        <v>-1.3128</v>
      </c>
      <c r="AO36" s="122">
        <v>-1.4942800000000001</v>
      </c>
      <c r="AP36" s="122">
        <v>-1.3143899999999999</v>
      </c>
    </row>
    <row r="37" spans="1:42" x14ac:dyDescent="0.25">
      <c r="A37" s="122" t="s">
        <v>64</v>
      </c>
      <c r="B37" s="122">
        <v>16.779199999999999</v>
      </c>
      <c r="C37" s="122" t="s">
        <v>21</v>
      </c>
      <c r="D37" s="122">
        <v>1.5450299999999999</v>
      </c>
      <c r="E37" s="122">
        <v>0.25339899999999999</v>
      </c>
      <c r="F37" s="122">
        <v>0.68315000000000003</v>
      </c>
      <c r="G37" s="122">
        <v>0.84089400000000003</v>
      </c>
      <c r="H37" s="122">
        <v>0.68455500000000002</v>
      </c>
      <c r="I37" s="122">
        <v>0.607904</v>
      </c>
      <c r="J37" s="122">
        <v>1.9463999999999999</v>
      </c>
      <c r="K37" s="122">
        <v>0.22911699999999999</v>
      </c>
      <c r="L37" s="122" t="s">
        <v>21</v>
      </c>
      <c r="M37" s="122">
        <v>-1.1802600000000001</v>
      </c>
      <c r="N37" s="122">
        <v>0.121068</v>
      </c>
      <c r="O37" s="122">
        <v>-0.92769800000000002</v>
      </c>
      <c r="P37" s="122">
        <v>-1.41242</v>
      </c>
      <c r="Q37" s="122">
        <v>6.49174E-2</v>
      </c>
      <c r="R37" s="122">
        <v>-0.31614999999999999</v>
      </c>
      <c r="S37" s="122">
        <v>-1.1913400000000001</v>
      </c>
      <c r="T37" s="122">
        <v>-1.0471900000000001</v>
      </c>
      <c r="U37" s="122" t="s">
        <v>21</v>
      </c>
      <c r="V37" s="122">
        <v>-0.90137800000000001</v>
      </c>
      <c r="W37" s="122">
        <v>1.19137</v>
      </c>
      <c r="X37" s="122">
        <v>1.6872</v>
      </c>
      <c r="Y37" s="122">
        <v>0.99489899999999998</v>
      </c>
      <c r="Z37" s="122">
        <v>0.89036199999999999</v>
      </c>
      <c r="AA37" s="122">
        <v>0.67546099999999998</v>
      </c>
      <c r="AB37" s="122">
        <v>0.62402899999999994</v>
      </c>
      <c r="AC37" s="122">
        <v>0.51431199999999999</v>
      </c>
      <c r="AD37" s="122">
        <v>9.3844700000000003E-2</v>
      </c>
      <c r="AE37" s="122">
        <v>0.34029799999999999</v>
      </c>
      <c r="AF37" s="122">
        <v>0.68787299999999996</v>
      </c>
      <c r="AG37" s="122">
        <v>0.649366</v>
      </c>
      <c r="AH37" s="122">
        <v>0.46341599999999999</v>
      </c>
      <c r="AI37" s="122">
        <v>-1.10347</v>
      </c>
      <c r="AJ37" s="122">
        <v>-0.893235</v>
      </c>
      <c r="AK37" s="122">
        <v>-0.76223799999999997</v>
      </c>
      <c r="AL37" s="122">
        <v>-0.48696200000000001</v>
      </c>
      <c r="AM37" s="122">
        <v>-1.42096</v>
      </c>
      <c r="AN37" s="122">
        <v>-1.2605</v>
      </c>
      <c r="AO37" s="122">
        <v>-1.4846699999999999</v>
      </c>
      <c r="AP37" s="122">
        <v>-1.4004000000000001</v>
      </c>
    </row>
    <row r="38" spans="1:42" x14ac:dyDescent="0.25">
      <c r="A38" s="122" t="s">
        <v>51</v>
      </c>
      <c r="B38" s="122">
        <v>16.750800000000002</v>
      </c>
      <c r="C38" s="122">
        <v>0.95263799999999998</v>
      </c>
      <c r="D38" s="122">
        <v>1.0639400000000001</v>
      </c>
      <c r="E38" s="122">
        <v>1.0103200000000001</v>
      </c>
      <c r="F38" s="122">
        <v>1.9991099999999999</v>
      </c>
      <c r="G38" s="122">
        <v>0.122027</v>
      </c>
      <c r="H38" s="122">
        <v>0.16056100000000001</v>
      </c>
      <c r="I38" s="122">
        <v>0.18585699999999999</v>
      </c>
      <c r="J38" s="122">
        <v>1.84737</v>
      </c>
      <c r="K38" s="122">
        <v>-0.130415</v>
      </c>
      <c r="L38" s="122">
        <v>0.21036099999999999</v>
      </c>
      <c r="M38" s="122">
        <v>0.25432399999999999</v>
      </c>
      <c r="N38" s="122">
        <v>0.230152</v>
      </c>
      <c r="O38" s="122">
        <v>-0.94821500000000003</v>
      </c>
      <c r="P38" s="122">
        <v>-0.79598400000000002</v>
      </c>
      <c r="Q38" s="122">
        <v>-0.753104</v>
      </c>
      <c r="R38" s="122">
        <v>-0.60535700000000003</v>
      </c>
      <c r="S38" s="122">
        <v>-1.27877</v>
      </c>
      <c r="T38" s="122">
        <v>-1.2417800000000001</v>
      </c>
      <c r="U38" s="122">
        <v>-1.25698</v>
      </c>
      <c r="V38" s="122">
        <v>-1.02606</v>
      </c>
      <c r="W38" s="122">
        <v>1.4106399999999999</v>
      </c>
      <c r="X38" s="122">
        <v>1.30715</v>
      </c>
      <c r="Y38" s="122">
        <v>1.21411</v>
      </c>
      <c r="Z38" s="122">
        <v>1.17225</v>
      </c>
      <c r="AA38" s="122">
        <v>0.594862</v>
      </c>
      <c r="AB38" s="122">
        <v>0.430145</v>
      </c>
      <c r="AC38" s="122">
        <v>0.452075</v>
      </c>
      <c r="AD38" s="122">
        <v>0.256963</v>
      </c>
      <c r="AE38" s="122">
        <v>0.71342099999999997</v>
      </c>
      <c r="AF38" s="122">
        <v>0.50477899999999998</v>
      </c>
      <c r="AG38" s="122">
        <v>0.42044900000000002</v>
      </c>
      <c r="AH38" s="122">
        <v>0.48313299999999998</v>
      </c>
      <c r="AI38" s="122">
        <v>-0.99965499999999996</v>
      </c>
      <c r="AJ38" s="122">
        <v>-0.84736</v>
      </c>
      <c r="AK38" s="122">
        <v>-0.878884</v>
      </c>
      <c r="AL38" s="122">
        <v>-0.84872000000000003</v>
      </c>
      <c r="AM38" s="122">
        <v>-1.36374</v>
      </c>
      <c r="AN38" s="122">
        <v>-1.2650999999999999</v>
      </c>
      <c r="AO38" s="122">
        <v>-1.3640699999999999</v>
      </c>
      <c r="AP38" s="122">
        <v>-1.39245</v>
      </c>
    </row>
    <row r="39" spans="1:42" x14ac:dyDescent="0.25">
      <c r="A39" s="122" t="s">
        <v>50</v>
      </c>
      <c r="B39" s="122">
        <v>16.731200000000001</v>
      </c>
      <c r="C39" s="122">
        <v>1.8129</v>
      </c>
      <c r="D39" s="122">
        <v>1.2883500000000001</v>
      </c>
      <c r="E39" s="122">
        <v>1.20017</v>
      </c>
      <c r="F39" s="122">
        <v>1.7250000000000001</v>
      </c>
      <c r="G39" s="122">
        <v>0.74019900000000005</v>
      </c>
      <c r="H39" s="122">
        <v>0.28253600000000001</v>
      </c>
      <c r="I39" s="122">
        <v>-8.4889999999999993E-2</v>
      </c>
      <c r="J39" s="122">
        <v>1.5194399999999999</v>
      </c>
      <c r="K39" s="122">
        <v>-0.493645</v>
      </c>
      <c r="L39" s="122">
        <v>-0.71643599999999996</v>
      </c>
      <c r="M39" s="122">
        <v>-0.70598700000000003</v>
      </c>
      <c r="N39" s="122">
        <v>-0.21240899999999999</v>
      </c>
      <c r="O39" s="122">
        <v>-0.72911899999999996</v>
      </c>
      <c r="P39" s="122">
        <v>-0.693577</v>
      </c>
      <c r="Q39" s="122">
        <v>-0.45652300000000001</v>
      </c>
      <c r="R39" s="122">
        <v>-0.76094799999999996</v>
      </c>
      <c r="S39" s="122">
        <v>-0.77722100000000005</v>
      </c>
      <c r="T39" s="122">
        <v>-1.09348</v>
      </c>
      <c r="U39" s="122">
        <v>-1.1374299999999999</v>
      </c>
      <c r="V39" s="122">
        <v>-0.70692600000000005</v>
      </c>
      <c r="W39" s="122">
        <v>0.65484500000000001</v>
      </c>
      <c r="X39" s="122">
        <v>1.37537</v>
      </c>
      <c r="Y39" s="122">
        <v>1.47634</v>
      </c>
      <c r="Z39" s="122">
        <v>1.5182</v>
      </c>
      <c r="AA39" s="122">
        <v>0.33654699999999999</v>
      </c>
      <c r="AB39" s="122">
        <v>0.43709900000000002</v>
      </c>
      <c r="AC39" s="122">
        <v>1.04626</v>
      </c>
      <c r="AD39" s="122">
        <v>0.43859100000000001</v>
      </c>
      <c r="AE39" s="122">
        <v>-0.21390000000000001</v>
      </c>
      <c r="AF39" s="122">
        <v>-0.15152099999999999</v>
      </c>
      <c r="AG39" s="122">
        <v>-0.56361499999999998</v>
      </c>
      <c r="AH39" s="122" t="s">
        <v>21</v>
      </c>
      <c r="AI39" s="122">
        <v>-0.77376400000000001</v>
      </c>
      <c r="AJ39" s="122">
        <v>-1.0017499999999999</v>
      </c>
      <c r="AK39" s="122">
        <v>-0.84169400000000005</v>
      </c>
      <c r="AL39" s="122">
        <v>-0.91912400000000005</v>
      </c>
      <c r="AM39" s="122" t="s">
        <v>21</v>
      </c>
      <c r="AN39" s="122">
        <v>-1.6229800000000001</v>
      </c>
      <c r="AO39" s="122">
        <v>-1.1949099999999999</v>
      </c>
      <c r="AP39" s="122" t="s">
        <v>21</v>
      </c>
    </row>
    <row r="40" spans="1:42" x14ac:dyDescent="0.25">
      <c r="A40" s="122" t="s">
        <v>63</v>
      </c>
      <c r="B40" s="122">
        <v>16.727499999999999</v>
      </c>
      <c r="C40" s="122">
        <v>1.9383300000000001</v>
      </c>
      <c r="D40" s="122">
        <v>-0.34013500000000002</v>
      </c>
      <c r="E40" s="122" t="s">
        <v>21</v>
      </c>
      <c r="F40" s="122" t="s">
        <v>21</v>
      </c>
      <c r="G40" s="122">
        <v>-0.49889899999999998</v>
      </c>
      <c r="H40" s="122">
        <v>0.53327000000000002</v>
      </c>
      <c r="I40" s="122">
        <v>-0.77022000000000002</v>
      </c>
      <c r="J40" s="122" t="s">
        <v>21</v>
      </c>
      <c r="K40" s="122">
        <v>0.59895699999999996</v>
      </c>
      <c r="L40" s="122" t="s">
        <v>21</v>
      </c>
      <c r="M40" s="122">
        <v>0.36532399999999998</v>
      </c>
      <c r="N40" s="122">
        <v>2.1587000000000001</v>
      </c>
      <c r="O40" s="122">
        <v>-0.80869100000000005</v>
      </c>
      <c r="P40" s="122">
        <v>-0.45908300000000002</v>
      </c>
      <c r="Q40" s="122">
        <v>-0.36534</v>
      </c>
      <c r="R40" s="122" t="s">
        <v>21</v>
      </c>
      <c r="S40" s="122">
        <v>-0.80601999999999996</v>
      </c>
      <c r="T40" s="122">
        <v>-0.82422200000000001</v>
      </c>
      <c r="U40" s="122">
        <v>-0.72197199999999995</v>
      </c>
      <c r="V40" s="122" t="s">
        <v>21</v>
      </c>
      <c r="W40" s="122">
        <v>1.40402</v>
      </c>
      <c r="X40" s="122">
        <v>1.45069</v>
      </c>
      <c r="Y40" s="122">
        <v>1.4507000000000001</v>
      </c>
      <c r="Z40" s="122">
        <v>1.6155200000000001</v>
      </c>
      <c r="AA40" s="122">
        <v>0.55986599999999997</v>
      </c>
      <c r="AB40" s="122">
        <v>0.59779599999999999</v>
      </c>
      <c r="AC40" s="122">
        <v>0.551458</v>
      </c>
      <c r="AD40" s="122">
        <v>0.70595699999999995</v>
      </c>
      <c r="AE40" s="122">
        <v>-6.5940100000000001E-2</v>
      </c>
      <c r="AF40" s="122">
        <v>-0.13297500000000001</v>
      </c>
      <c r="AG40" s="122">
        <v>-2.7378799999999998E-2</v>
      </c>
      <c r="AH40" s="122">
        <v>0.11632199999999999</v>
      </c>
      <c r="AI40" s="122">
        <v>-0.928037</v>
      </c>
      <c r="AJ40" s="122">
        <v>-0.932037</v>
      </c>
      <c r="AK40" s="122">
        <v>-0.90153700000000003</v>
      </c>
      <c r="AL40" s="122">
        <v>-0.72807900000000003</v>
      </c>
      <c r="AM40" s="122">
        <v>-1.2130000000000001</v>
      </c>
      <c r="AN40" s="122">
        <v>-1.14971</v>
      </c>
      <c r="AO40" s="122">
        <v>-1.2794000000000001</v>
      </c>
      <c r="AP40" s="122">
        <v>-1.09423</v>
      </c>
    </row>
    <row r="41" spans="1:42" x14ac:dyDescent="0.25">
      <c r="A41" s="122" t="s">
        <v>27</v>
      </c>
      <c r="B41" s="122">
        <v>16.534199999999998</v>
      </c>
      <c r="C41" s="122">
        <v>0.42113200000000001</v>
      </c>
      <c r="D41" s="122">
        <v>0.56415700000000002</v>
      </c>
      <c r="E41" s="122">
        <v>1.14974</v>
      </c>
      <c r="F41" s="122">
        <v>2.4923099999999998</v>
      </c>
      <c r="G41" s="122">
        <v>-0.120587</v>
      </c>
      <c r="H41" s="122">
        <v>0.45196999999999998</v>
      </c>
      <c r="I41" s="122">
        <v>7.29852E-2</v>
      </c>
      <c r="J41" s="122">
        <v>1.9551099999999999</v>
      </c>
      <c r="K41" s="122">
        <v>-0.63600100000000004</v>
      </c>
      <c r="L41" s="122">
        <v>-0.46227800000000002</v>
      </c>
      <c r="M41" s="122">
        <v>-0.32095299999999999</v>
      </c>
      <c r="N41" s="122">
        <v>0.33141399999999999</v>
      </c>
      <c r="O41" s="122">
        <v>-0.93122300000000002</v>
      </c>
      <c r="P41" s="122">
        <v>-0.82910099999999998</v>
      </c>
      <c r="Q41" s="122">
        <v>-0.75189499999999998</v>
      </c>
      <c r="R41" s="122">
        <v>-0.58888499999999999</v>
      </c>
      <c r="S41" s="122">
        <v>-0.99410799999999999</v>
      </c>
      <c r="T41" s="122">
        <v>-0.97752799999999995</v>
      </c>
      <c r="U41" s="122" t="s">
        <v>21</v>
      </c>
      <c r="V41" s="122">
        <v>-0.82625800000000005</v>
      </c>
      <c r="W41" s="122" t="s">
        <v>21</v>
      </c>
      <c r="X41" s="122" t="s">
        <v>21</v>
      </c>
      <c r="Y41" s="122" t="s">
        <v>21</v>
      </c>
      <c r="Z41" s="122" t="s">
        <v>21</v>
      </c>
      <c r="AA41" s="122" t="s">
        <v>21</v>
      </c>
      <c r="AB41" s="122" t="s">
        <v>21</v>
      </c>
      <c r="AC41" s="122" t="s">
        <v>21</v>
      </c>
      <c r="AD41" s="122" t="s">
        <v>21</v>
      </c>
      <c r="AE41" s="122" t="s">
        <v>21</v>
      </c>
      <c r="AF41" s="122" t="s">
        <v>21</v>
      </c>
      <c r="AG41" s="122" t="s">
        <v>21</v>
      </c>
      <c r="AH41" s="122" t="s">
        <v>21</v>
      </c>
      <c r="AI41" s="122" t="s">
        <v>21</v>
      </c>
      <c r="AJ41" s="122" t="s">
        <v>21</v>
      </c>
      <c r="AK41" s="122" t="s">
        <v>21</v>
      </c>
      <c r="AL41" s="122" t="s">
        <v>21</v>
      </c>
      <c r="AM41" s="122" t="s">
        <v>21</v>
      </c>
      <c r="AN41" s="122" t="s">
        <v>21</v>
      </c>
      <c r="AO41" s="122" t="s">
        <v>21</v>
      </c>
      <c r="AP41" s="122" t="s">
        <v>21</v>
      </c>
    </row>
    <row r="42" spans="1:42" x14ac:dyDescent="0.25">
      <c r="A42" s="122" t="s">
        <v>69</v>
      </c>
      <c r="B42" s="122">
        <v>16.392600000000002</v>
      </c>
      <c r="C42" s="122" t="s">
        <v>21</v>
      </c>
      <c r="D42" s="122" t="s">
        <v>21</v>
      </c>
      <c r="E42" s="122" t="s">
        <v>21</v>
      </c>
      <c r="F42" s="122" t="s">
        <v>21</v>
      </c>
      <c r="G42" s="122" t="s">
        <v>21</v>
      </c>
      <c r="H42" s="122" t="s">
        <v>21</v>
      </c>
      <c r="I42" s="122" t="s">
        <v>21</v>
      </c>
      <c r="J42" s="122" t="s">
        <v>21</v>
      </c>
      <c r="K42" s="122" t="s">
        <v>21</v>
      </c>
      <c r="L42" s="122" t="s">
        <v>21</v>
      </c>
      <c r="M42" s="122" t="s">
        <v>21</v>
      </c>
      <c r="N42" s="122" t="s">
        <v>21</v>
      </c>
      <c r="O42" s="122" t="s">
        <v>21</v>
      </c>
      <c r="P42" s="122" t="s">
        <v>21</v>
      </c>
      <c r="Q42" s="122" t="s">
        <v>21</v>
      </c>
      <c r="R42" s="122" t="s">
        <v>21</v>
      </c>
      <c r="S42" s="122" t="s">
        <v>21</v>
      </c>
      <c r="T42" s="122" t="s">
        <v>21</v>
      </c>
      <c r="U42" s="122" t="s">
        <v>21</v>
      </c>
      <c r="V42" s="122" t="s">
        <v>21</v>
      </c>
      <c r="W42" s="122">
        <v>0.610869</v>
      </c>
      <c r="X42" s="122">
        <v>1.4188499999999999</v>
      </c>
      <c r="Y42" s="122">
        <v>1.4591499999999999</v>
      </c>
      <c r="Z42" s="122">
        <v>0.82511400000000001</v>
      </c>
      <c r="AA42" s="122">
        <v>1.12412</v>
      </c>
      <c r="AB42" s="122">
        <v>0.18870600000000001</v>
      </c>
      <c r="AC42" s="122" t="s">
        <v>21</v>
      </c>
      <c r="AD42" s="122">
        <v>-0.199932</v>
      </c>
      <c r="AE42" s="122">
        <v>-0.55404100000000001</v>
      </c>
      <c r="AF42" s="122">
        <v>-0.55752800000000002</v>
      </c>
      <c r="AG42" s="122">
        <v>-0.59958699999999998</v>
      </c>
      <c r="AH42" s="122">
        <v>0.65047500000000003</v>
      </c>
      <c r="AI42" s="122">
        <v>-2.0338400000000001</v>
      </c>
      <c r="AJ42" s="122">
        <v>-0.51293200000000005</v>
      </c>
      <c r="AK42" s="122">
        <v>-0.97809400000000002</v>
      </c>
      <c r="AL42" s="122">
        <v>-0.84133899999999995</v>
      </c>
      <c r="AM42" s="122" t="s">
        <v>21</v>
      </c>
      <c r="AN42" s="122" t="s">
        <v>21</v>
      </c>
      <c r="AO42" s="122" t="s">
        <v>21</v>
      </c>
      <c r="AP42" s="122" t="s">
        <v>21</v>
      </c>
    </row>
    <row r="43" spans="1:42" x14ac:dyDescent="0.25">
      <c r="A43" s="122" t="s">
        <v>88</v>
      </c>
      <c r="B43" s="122">
        <v>16.295100000000001</v>
      </c>
      <c r="C43" s="122">
        <v>0.37731999999999999</v>
      </c>
      <c r="D43" s="122">
        <v>0.44855499999999998</v>
      </c>
      <c r="E43" s="122">
        <v>0.345447</v>
      </c>
      <c r="F43" s="122">
        <v>1.38852</v>
      </c>
      <c r="G43" s="122">
        <v>-4.7853100000000003E-2</v>
      </c>
      <c r="H43" s="122">
        <v>-0.29366199999999998</v>
      </c>
      <c r="I43" s="122">
        <v>-0.19112499999999999</v>
      </c>
      <c r="J43" s="122">
        <v>2.15035</v>
      </c>
      <c r="K43" s="122">
        <v>0.44709700000000002</v>
      </c>
      <c r="L43" s="122">
        <v>0.43566500000000002</v>
      </c>
      <c r="M43" s="122">
        <v>0.85107200000000005</v>
      </c>
      <c r="N43" s="122">
        <v>1.4902200000000001</v>
      </c>
      <c r="O43" s="122">
        <v>-0.967947</v>
      </c>
      <c r="P43" s="122">
        <v>-0.78869900000000004</v>
      </c>
      <c r="Q43" s="122">
        <v>-0.74206899999999998</v>
      </c>
      <c r="R43" s="122">
        <v>-8.8272300000000001E-3</v>
      </c>
      <c r="S43" s="122">
        <v>-1.4132100000000001</v>
      </c>
      <c r="T43" s="122">
        <v>-1.41614</v>
      </c>
      <c r="U43" s="122">
        <v>-1.40747</v>
      </c>
      <c r="V43" s="122">
        <v>-0.65725900000000004</v>
      </c>
      <c r="W43" s="122">
        <v>3.4245899999999999E-3</v>
      </c>
      <c r="X43" s="122" t="s">
        <v>21</v>
      </c>
      <c r="Y43" s="122">
        <v>2.2335799999999999</v>
      </c>
      <c r="Z43" s="122" t="s">
        <v>21</v>
      </c>
      <c r="AA43" s="122" t="s">
        <v>21</v>
      </c>
      <c r="AB43" s="122" t="s">
        <v>21</v>
      </c>
      <c r="AC43" s="122" t="s">
        <v>21</v>
      </c>
      <c r="AD43" s="122" t="s">
        <v>21</v>
      </c>
      <c r="AE43" s="122" t="s">
        <v>21</v>
      </c>
      <c r="AF43" s="122" t="s">
        <v>21</v>
      </c>
      <c r="AG43" s="122" t="s">
        <v>21</v>
      </c>
      <c r="AH43" s="122" t="s">
        <v>21</v>
      </c>
      <c r="AI43" s="122">
        <v>-0.43510100000000002</v>
      </c>
      <c r="AJ43" s="122" t="s">
        <v>21</v>
      </c>
      <c r="AK43" s="122" t="s">
        <v>21</v>
      </c>
      <c r="AL43" s="122">
        <v>-0.36394199999999999</v>
      </c>
      <c r="AM43" s="122" t="s">
        <v>21</v>
      </c>
      <c r="AN43" s="122">
        <v>-0.47906799999999999</v>
      </c>
      <c r="AO43" s="122">
        <v>-0.48585499999999998</v>
      </c>
      <c r="AP43" s="122">
        <v>-0.47304200000000002</v>
      </c>
    </row>
    <row r="44" spans="1:42" x14ac:dyDescent="0.25">
      <c r="A44" s="122" t="s">
        <v>54</v>
      </c>
      <c r="B44" s="122">
        <v>16.192799999999998</v>
      </c>
      <c r="C44" s="122">
        <v>1.2664299999999999</v>
      </c>
      <c r="D44" s="122">
        <v>1.2675700000000001</v>
      </c>
      <c r="E44" s="122">
        <v>1.17879</v>
      </c>
      <c r="F44" s="122">
        <v>1.8554600000000001</v>
      </c>
      <c r="G44" s="122">
        <v>7.3767299999999994E-2</v>
      </c>
      <c r="H44" s="122">
        <v>0.158525</v>
      </c>
      <c r="I44" s="122">
        <v>0.39558500000000002</v>
      </c>
      <c r="J44" s="122">
        <v>1.58951</v>
      </c>
      <c r="K44" s="122">
        <v>-0.71595900000000001</v>
      </c>
      <c r="L44" s="122">
        <v>-8.82603E-2</v>
      </c>
      <c r="M44" s="122">
        <v>1.5815300000000001E-2</v>
      </c>
      <c r="N44" s="122">
        <v>-0.30486400000000002</v>
      </c>
      <c r="O44" s="122">
        <v>-1.1848399999999999</v>
      </c>
      <c r="P44" s="122">
        <v>-0.84817100000000001</v>
      </c>
      <c r="Q44" s="122">
        <v>-0.65849800000000003</v>
      </c>
      <c r="R44" s="122">
        <v>-0.80141899999999999</v>
      </c>
      <c r="S44" s="122" t="s">
        <v>21</v>
      </c>
      <c r="T44" s="122">
        <v>-1.15496</v>
      </c>
      <c r="U44" s="122">
        <v>-1.08118</v>
      </c>
      <c r="V44" s="122">
        <v>-0.96330199999999999</v>
      </c>
      <c r="W44" s="122">
        <v>1.5175700000000001</v>
      </c>
      <c r="X44" s="122">
        <v>1.3918299999999999</v>
      </c>
      <c r="Y44" s="122">
        <v>1.4777199999999999</v>
      </c>
      <c r="Z44" s="122">
        <v>1.66265</v>
      </c>
      <c r="AA44" s="122">
        <v>0.61227500000000001</v>
      </c>
      <c r="AB44" s="122">
        <v>0.50557799999999997</v>
      </c>
      <c r="AC44" s="122">
        <v>0.54015500000000005</v>
      </c>
      <c r="AD44" s="122">
        <v>0.50111700000000003</v>
      </c>
      <c r="AE44" s="122">
        <v>2.8281899999999999E-2</v>
      </c>
      <c r="AF44" s="122">
        <v>4.4118499999999998E-2</v>
      </c>
      <c r="AG44" s="122">
        <v>-5.3528899999999997E-2</v>
      </c>
      <c r="AH44" s="122">
        <v>-2.9659100000000001E-2</v>
      </c>
      <c r="AI44" s="122">
        <v>-0.95586700000000002</v>
      </c>
      <c r="AJ44" s="122">
        <v>-0.88083699999999998</v>
      </c>
      <c r="AK44" s="122">
        <v>-0.96433100000000005</v>
      </c>
      <c r="AL44" s="122">
        <v>-0.86090599999999995</v>
      </c>
      <c r="AM44" s="122">
        <v>-1.1766799999999999</v>
      </c>
      <c r="AN44" s="122">
        <v>-1.3249599999999999</v>
      </c>
      <c r="AO44" s="122">
        <v>-0.84190100000000001</v>
      </c>
      <c r="AP44" s="122">
        <v>-1.19262</v>
      </c>
    </row>
    <row r="45" spans="1:42" x14ac:dyDescent="0.25">
      <c r="A45" s="122" t="s">
        <v>71</v>
      </c>
      <c r="B45" s="122">
        <v>16.1829</v>
      </c>
      <c r="C45" s="122" t="s">
        <v>21</v>
      </c>
      <c r="D45" s="122" t="s">
        <v>21</v>
      </c>
      <c r="E45" s="122" t="s">
        <v>21</v>
      </c>
      <c r="F45" s="122">
        <v>1.2428699999999999</v>
      </c>
      <c r="G45" s="122" t="s">
        <v>21</v>
      </c>
      <c r="H45" s="122" t="s">
        <v>21</v>
      </c>
      <c r="I45" s="122" t="s">
        <v>21</v>
      </c>
      <c r="J45" s="122">
        <v>0.37423899999999999</v>
      </c>
      <c r="K45" s="122" t="s">
        <v>21</v>
      </c>
      <c r="L45" s="122" t="s">
        <v>21</v>
      </c>
      <c r="M45" s="122" t="s">
        <v>21</v>
      </c>
      <c r="N45" s="122" t="s">
        <v>21</v>
      </c>
      <c r="O45" s="122" t="s">
        <v>21</v>
      </c>
      <c r="P45" s="122" t="s">
        <v>21</v>
      </c>
      <c r="Q45" s="122">
        <v>-0.74651299999999998</v>
      </c>
      <c r="R45" s="122" t="s">
        <v>21</v>
      </c>
      <c r="S45" s="122">
        <v>-0.87059699999999995</v>
      </c>
      <c r="T45" s="122" t="s">
        <v>21</v>
      </c>
      <c r="U45" s="122" t="s">
        <v>21</v>
      </c>
      <c r="V45" s="122" t="s">
        <v>21</v>
      </c>
      <c r="W45" s="122">
        <v>1.2737799999999999</v>
      </c>
      <c r="X45" s="122">
        <v>1.0320499999999999</v>
      </c>
      <c r="Y45" s="122">
        <v>1.6831</v>
      </c>
      <c r="Z45" s="122">
        <v>1.5844199999999999</v>
      </c>
      <c r="AA45" s="122">
        <v>0.67745299999999997</v>
      </c>
      <c r="AB45" s="122">
        <v>-0.29902899999999999</v>
      </c>
      <c r="AC45" s="122">
        <v>0.773787</v>
      </c>
      <c r="AD45" s="122">
        <v>0.84007200000000004</v>
      </c>
      <c r="AE45" s="122">
        <v>0.14000199999999999</v>
      </c>
      <c r="AF45" s="122">
        <v>0.16700300000000001</v>
      </c>
      <c r="AG45" s="122">
        <v>0.12645400000000001</v>
      </c>
      <c r="AH45" s="122">
        <v>0.300257</v>
      </c>
      <c r="AI45" s="122">
        <v>-0.92537999999999998</v>
      </c>
      <c r="AJ45" s="122">
        <v>-0.95581000000000005</v>
      </c>
      <c r="AK45" s="122">
        <v>-0.783887</v>
      </c>
      <c r="AL45" s="122">
        <v>-0.71883200000000003</v>
      </c>
      <c r="AM45" s="122">
        <v>-1.27685</v>
      </c>
      <c r="AN45" s="122">
        <v>-1.2411099999999999</v>
      </c>
      <c r="AO45" s="122">
        <v>-1.29071</v>
      </c>
      <c r="AP45" s="122">
        <v>-1.1067800000000001</v>
      </c>
    </row>
    <row r="46" spans="1:42" x14ac:dyDescent="0.25">
      <c r="A46" s="122" t="s">
        <v>46</v>
      </c>
      <c r="B46" s="122">
        <v>16.179300000000001</v>
      </c>
      <c r="C46" s="122">
        <v>0.56142300000000001</v>
      </c>
      <c r="D46" s="122">
        <v>1.2280599999999999</v>
      </c>
      <c r="E46" s="122">
        <v>1.12809</v>
      </c>
      <c r="F46" s="122">
        <v>1.81904</v>
      </c>
      <c r="G46" s="122">
        <v>-0.167819</v>
      </c>
      <c r="H46" s="122">
        <v>9.5045900000000003E-2</v>
      </c>
      <c r="I46" s="122">
        <v>0.18907099999999999</v>
      </c>
      <c r="J46" s="122">
        <v>2.1589999999999998</v>
      </c>
      <c r="K46" s="122">
        <v>-0.72887999999999997</v>
      </c>
      <c r="L46" s="122">
        <v>-0.114012</v>
      </c>
      <c r="M46" s="122">
        <v>-6.3147100000000003E-3</v>
      </c>
      <c r="N46" s="122">
        <v>0.72440599999999999</v>
      </c>
      <c r="O46" s="122">
        <v>-1.00973</v>
      </c>
      <c r="P46" s="122">
        <v>-0.75845700000000005</v>
      </c>
      <c r="Q46" s="122">
        <v>-0.67817499999999997</v>
      </c>
      <c r="R46" s="122">
        <v>-0.141897</v>
      </c>
      <c r="S46" s="122">
        <v>-1.21149</v>
      </c>
      <c r="T46" s="122">
        <v>-1.1795199999999999</v>
      </c>
      <c r="U46" s="122">
        <v>-1.0920099999999999</v>
      </c>
      <c r="V46" s="122">
        <v>-0.81582299999999996</v>
      </c>
      <c r="W46" s="122" t="s">
        <v>21</v>
      </c>
      <c r="X46" s="122" t="s">
        <v>21</v>
      </c>
      <c r="Y46" s="122">
        <v>1.3620000000000001</v>
      </c>
      <c r="Z46" s="122">
        <v>1.5258799999999999</v>
      </c>
      <c r="AA46" s="122">
        <v>0.17887700000000001</v>
      </c>
      <c r="AB46" s="122">
        <v>0.38985599999999998</v>
      </c>
      <c r="AC46" s="122">
        <v>0.55789599999999995</v>
      </c>
      <c r="AD46" s="122">
        <v>0.54814700000000005</v>
      </c>
      <c r="AE46" s="122">
        <v>0.96654799999999996</v>
      </c>
      <c r="AF46" s="122">
        <v>0.59882100000000005</v>
      </c>
      <c r="AG46" s="122" t="s">
        <v>21</v>
      </c>
      <c r="AH46" s="122">
        <v>0.437892</v>
      </c>
      <c r="AI46" s="122">
        <v>-1.1873499999999999</v>
      </c>
      <c r="AJ46" s="122">
        <v>-0.97445899999999996</v>
      </c>
      <c r="AK46" s="122">
        <v>-0.83162000000000003</v>
      </c>
      <c r="AL46" s="122">
        <v>-0.79835999999999996</v>
      </c>
      <c r="AM46" s="122" t="s">
        <v>21</v>
      </c>
      <c r="AN46" s="122">
        <v>-1.39493</v>
      </c>
      <c r="AO46" s="122" t="s">
        <v>21</v>
      </c>
      <c r="AP46" s="122">
        <v>-1.37921</v>
      </c>
    </row>
    <row r="47" spans="1:42" x14ac:dyDescent="0.25">
      <c r="A47" s="122" t="s">
        <v>61</v>
      </c>
      <c r="B47" s="122">
        <v>16.074100000000001</v>
      </c>
      <c r="C47" s="122">
        <v>4.7244299999999999E-3</v>
      </c>
      <c r="D47" s="122">
        <v>0.200848</v>
      </c>
      <c r="E47" s="122">
        <v>0.136267</v>
      </c>
      <c r="F47" s="122">
        <v>2.6991399999999999</v>
      </c>
      <c r="G47" s="122">
        <v>-0.33288800000000002</v>
      </c>
      <c r="H47" s="122">
        <v>-0.43846000000000002</v>
      </c>
      <c r="I47" s="122">
        <v>-0.16606699999999999</v>
      </c>
      <c r="J47" s="122">
        <v>2.3039000000000001</v>
      </c>
      <c r="K47" s="122">
        <v>-0.25359500000000001</v>
      </c>
      <c r="L47" s="122">
        <v>-7.5006400000000001E-2</v>
      </c>
      <c r="M47" s="122">
        <v>-2.5071300000000001E-2</v>
      </c>
      <c r="N47" s="122">
        <v>1.1016600000000001</v>
      </c>
      <c r="O47" s="122">
        <v>-0.85223899999999997</v>
      </c>
      <c r="P47" s="122">
        <v>-0.61826899999999996</v>
      </c>
      <c r="Q47" s="122">
        <v>-0.66323299999999996</v>
      </c>
      <c r="R47" s="122">
        <v>0.33915800000000002</v>
      </c>
      <c r="S47" s="122">
        <v>-0.997112</v>
      </c>
      <c r="T47" s="122">
        <v>-0.98593299999999995</v>
      </c>
      <c r="U47" s="122">
        <v>-0.966333</v>
      </c>
      <c r="V47" s="122">
        <v>-0.41148800000000002</v>
      </c>
      <c r="W47" s="122">
        <v>1.13205</v>
      </c>
      <c r="X47" s="122">
        <v>1.14259</v>
      </c>
      <c r="Y47" s="122">
        <v>1.3942399999999999</v>
      </c>
      <c r="Z47" s="122">
        <v>1.45414</v>
      </c>
      <c r="AA47" s="122">
        <v>0.58824399999999999</v>
      </c>
      <c r="AB47" s="122">
        <v>0.240956</v>
      </c>
      <c r="AC47" s="122" t="s">
        <v>21</v>
      </c>
      <c r="AD47" s="122">
        <v>0.30205500000000002</v>
      </c>
      <c r="AE47" s="122">
        <v>0.58907399999999999</v>
      </c>
      <c r="AF47" s="122">
        <v>0.44197500000000001</v>
      </c>
      <c r="AG47" s="122">
        <v>0.21071999999999999</v>
      </c>
      <c r="AH47" s="122" t="s">
        <v>21</v>
      </c>
      <c r="AI47" s="122">
        <v>-1.0128600000000001</v>
      </c>
      <c r="AJ47" s="122">
        <v>-0.89785499999999996</v>
      </c>
      <c r="AK47" s="122">
        <v>-0.97787199999999996</v>
      </c>
      <c r="AL47" s="122">
        <v>-0.79418100000000003</v>
      </c>
      <c r="AM47" s="122" t="s">
        <v>21</v>
      </c>
      <c r="AN47" s="122">
        <v>-1.2071400000000001</v>
      </c>
      <c r="AO47" s="122">
        <v>-1.3152999999999999</v>
      </c>
      <c r="AP47" s="122">
        <v>-1.29084</v>
      </c>
    </row>
    <row r="48" spans="1:42" x14ac:dyDescent="0.25">
      <c r="A48" s="122" t="s">
        <v>56</v>
      </c>
      <c r="B48" s="122">
        <v>16.064699999999998</v>
      </c>
      <c r="C48" s="122">
        <v>0.47919299999999998</v>
      </c>
      <c r="D48" s="122">
        <v>0.733541</v>
      </c>
      <c r="E48" s="122">
        <v>1.0298400000000001</v>
      </c>
      <c r="F48" s="122">
        <v>2.13334</v>
      </c>
      <c r="G48" s="122">
        <v>-0.128276</v>
      </c>
      <c r="H48" s="122">
        <v>-0.26730199999999998</v>
      </c>
      <c r="I48" s="122">
        <v>2.6510300000000001E-2</v>
      </c>
      <c r="J48" s="122">
        <v>2.1644800000000002</v>
      </c>
      <c r="K48" s="122">
        <v>-0.34537899999999999</v>
      </c>
      <c r="L48" s="122">
        <v>2.82797E-3</v>
      </c>
      <c r="M48" s="122">
        <v>1.9149900000000001E-2</v>
      </c>
      <c r="N48" s="122">
        <v>-0.15918499999999999</v>
      </c>
      <c r="O48" s="122">
        <v>-1.04664</v>
      </c>
      <c r="P48" s="122">
        <v>-0.62736499999999995</v>
      </c>
      <c r="Q48" s="122">
        <v>-0.64394200000000001</v>
      </c>
      <c r="R48" s="122" t="s">
        <v>21</v>
      </c>
      <c r="S48" s="122">
        <v>-1.18879</v>
      </c>
      <c r="T48" s="122">
        <v>-1.1383700000000001</v>
      </c>
      <c r="U48" s="122">
        <v>-1.0436399999999999</v>
      </c>
      <c r="V48" s="122" t="s">
        <v>21</v>
      </c>
      <c r="W48" s="122">
        <v>1.12202</v>
      </c>
      <c r="X48" s="122">
        <v>1.06264</v>
      </c>
      <c r="Y48" s="122" t="s">
        <v>21</v>
      </c>
      <c r="Z48" s="122">
        <v>1.56928</v>
      </c>
      <c r="AA48" s="122">
        <v>0.24762400000000001</v>
      </c>
      <c r="AB48" s="122">
        <v>0.19475999999999999</v>
      </c>
      <c r="AC48" s="122" t="s">
        <v>21</v>
      </c>
      <c r="AD48" s="122" t="s">
        <v>21</v>
      </c>
      <c r="AE48" s="122">
        <v>0.298238</v>
      </c>
      <c r="AF48" s="122">
        <v>0.23322200000000001</v>
      </c>
      <c r="AG48" s="122">
        <v>6.1387400000000002E-2</v>
      </c>
      <c r="AH48" s="122" t="s">
        <v>21</v>
      </c>
      <c r="AI48" s="122" t="s">
        <v>21</v>
      </c>
      <c r="AJ48" s="122">
        <v>-1.0194799999999999</v>
      </c>
      <c r="AK48" s="122" t="s">
        <v>21</v>
      </c>
      <c r="AL48" s="122">
        <v>-0.96611199999999997</v>
      </c>
      <c r="AM48" s="122" t="s">
        <v>21</v>
      </c>
      <c r="AN48" s="122">
        <v>-1.39337</v>
      </c>
      <c r="AO48" s="122" t="s">
        <v>21</v>
      </c>
      <c r="AP48" s="122">
        <v>-1.4101999999999999</v>
      </c>
    </row>
    <row r="49" spans="1:42" x14ac:dyDescent="0.25">
      <c r="A49" s="122" t="s">
        <v>39</v>
      </c>
      <c r="B49" s="122">
        <v>15.9976</v>
      </c>
      <c r="C49" s="122">
        <v>0.900258</v>
      </c>
      <c r="D49" s="122">
        <v>0.154222</v>
      </c>
      <c r="E49" s="122">
        <v>0.21149399999999999</v>
      </c>
      <c r="F49" s="122">
        <v>1.9272199999999999</v>
      </c>
      <c r="G49" s="122">
        <v>-0.40515800000000002</v>
      </c>
      <c r="H49" s="122">
        <v>1.3389599999999999</v>
      </c>
      <c r="I49" s="122">
        <v>-0.22575200000000001</v>
      </c>
      <c r="J49" s="122">
        <v>2.1322899999999998</v>
      </c>
      <c r="K49" s="122">
        <v>0.51369900000000002</v>
      </c>
      <c r="L49" s="122">
        <v>-0.40245199999999998</v>
      </c>
      <c r="M49" s="122">
        <v>-8.0575499999999994E-2</v>
      </c>
      <c r="N49" s="122">
        <v>4.5009E-2</v>
      </c>
      <c r="O49" s="122">
        <v>-0.76703699999999997</v>
      </c>
      <c r="P49" s="122">
        <v>-3.0181100000000001E-3</v>
      </c>
      <c r="Q49" s="122">
        <v>-0.754888</v>
      </c>
      <c r="R49" s="122">
        <v>-1.1655599999999999</v>
      </c>
      <c r="S49" s="122">
        <v>-1.0803499999999999</v>
      </c>
      <c r="T49" s="122">
        <v>-1.1746000000000001</v>
      </c>
      <c r="U49" s="122">
        <v>-1.1637500000000001</v>
      </c>
      <c r="V49" s="122" t="s">
        <v>21</v>
      </c>
      <c r="W49" s="122">
        <v>0.74026400000000003</v>
      </c>
      <c r="X49" s="122">
        <v>-4.5461700000000001E-2</v>
      </c>
      <c r="Y49" s="122">
        <v>-0.75586600000000004</v>
      </c>
      <c r="Z49" s="122">
        <v>-5.7210299999999999E-2</v>
      </c>
      <c r="AA49" s="122">
        <v>1.0529299999999999</v>
      </c>
      <c r="AB49" s="122">
        <v>-0.56086400000000003</v>
      </c>
      <c r="AC49" s="122">
        <v>-0.72142700000000004</v>
      </c>
      <c r="AD49" s="122">
        <v>-1.40517</v>
      </c>
      <c r="AE49" s="122">
        <v>0.68649499999999997</v>
      </c>
      <c r="AF49" s="122">
        <v>-0.57790900000000001</v>
      </c>
      <c r="AG49" s="122">
        <v>-0.79889500000000002</v>
      </c>
      <c r="AH49" s="122">
        <v>0.10730099999999999</v>
      </c>
      <c r="AI49" s="122">
        <v>2.1248</v>
      </c>
      <c r="AJ49" s="122">
        <v>1.57551E-4</v>
      </c>
      <c r="AK49" s="122">
        <v>-1.61835</v>
      </c>
      <c r="AL49" s="122">
        <v>0.32496000000000003</v>
      </c>
      <c r="AM49" s="122" t="s">
        <v>21</v>
      </c>
      <c r="AN49" s="122" t="s">
        <v>21</v>
      </c>
      <c r="AO49" s="122">
        <v>1.50423</v>
      </c>
      <c r="AP49" s="122" t="s">
        <v>21</v>
      </c>
    </row>
    <row r="50" spans="1:42" x14ac:dyDescent="0.25">
      <c r="A50" s="122" t="s">
        <v>66</v>
      </c>
      <c r="B50" s="122">
        <v>15.702299999999999</v>
      </c>
      <c r="C50" s="122">
        <v>0.95150999999999997</v>
      </c>
      <c r="D50" s="122">
        <v>1.2559100000000001</v>
      </c>
      <c r="E50" s="122">
        <v>1.1550100000000001</v>
      </c>
      <c r="F50" s="122">
        <v>1.5757000000000001</v>
      </c>
      <c r="G50" s="122">
        <v>0.243398</v>
      </c>
      <c r="H50" s="122">
        <v>0.208978</v>
      </c>
      <c r="I50" s="122">
        <v>0.363653</v>
      </c>
      <c r="J50" s="122">
        <v>1.55009</v>
      </c>
      <c r="K50" s="122">
        <v>-7.4435699999999994E-2</v>
      </c>
      <c r="L50" s="122">
        <v>0.27250200000000002</v>
      </c>
      <c r="M50" s="122">
        <v>0.33869700000000003</v>
      </c>
      <c r="N50" s="122">
        <v>-0.176423</v>
      </c>
      <c r="O50" s="122">
        <v>-1.14741</v>
      </c>
      <c r="P50" s="122">
        <v>-0.854792</v>
      </c>
      <c r="Q50" s="122">
        <v>-0.85098200000000002</v>
      </c>
      <c r="R50" s="122">
        <v>-0.77993599999999996</v>
      </c>
      <c r="S50" s="122" t="s">
        <v>21</v>
      </c>
      <c r="T50" s="122">
        <v>-1.4424300000000001</v>
      </c>
      <c r="U50" s="122">
        <v>-1.40632</v>
      </c>
      <c r="V50" s="122">
        <v>-1.18272</v>
      </c>
      <c r="W50" s="122">
        <v>1.4355100000000001</v>
      </c>
      <c r="X50" s="122">
        <v>1.06826</v>
      </c>
      <c r="Y50" s="122">
        <v>1.3669100000000001</v>
      </c>
      <c r="Z50" s="122">
        <v>1.30992</v>
      </c>
      <c r="AA50" s="122">
        <v>0.537999</v>
      </c>
      <c r="AB50" s="122">
        <v>0.51611899999999999</v>
      </c>
      <c r="AC50" s="122">
        <v>0.50532299999999997</v>
      </c>
      <c r="AD50" s="122">
        <v>0.279588</v>
      </c>
      <c r="AE50" s="122">
        <v>0.62993399999999999</v>
      </c>
      <c r="AF50" s="122">
        <v>0.48714800000000003</v>
      </c>
      <c r="AG50" s="122">
        <v>0.52864299999999997</v>
      </c>
      <c r="AH50" s="122">
        <v>0.27052599999999999</v>
      </c>
      <c r="AI50" s="122">
        <v>-0.96753100000000003</v>
      </c>
      <c r="AJ50" s="122">
        <v>-0.89811700000000005</v>
      </c>
      <c r="AK50" s="122">
        <v>-0.92085600000000001</v>
      </c>
      <c r="AL50" s="122">
        <v>-0.85122399999999998</v>
      </c>
      <c r="AM50" s="122">
        <v>-1.3755200000000001</v>
      </c>
      <c r="AN50" s="122">
        <v>-1.2945500000000001</v>
      </c>
      <c r="AO50" s="122">
        <v>-1.2915099999999999</v>
      </c>
      <c r="AP50" s="122">
        <v>-1.3365899999999999</v>
      </c>
    </row>
    <row r="51" spans="1:42" x14ac:dyDescent="0.25">
      <c r="A51" s="122" t="s">
        <v>76</v>
      </c>
      <c r="B51" s="122">
        <v>15.606</v>
      </c>
      <c r="C51" s="122" t="s">
        <v>21</v>
      </c>
      <c r="D51" s="122">
        <v>0.34868700000000002</v>
      </c>
      <c r="E51" s="122">
        <v>-4.8109499999999999E-2</v>
      </c>
      <c r="F51" s="122">
        <v>2.30999</v>
      </c>
      <c r="G51" s="122">
        <v>-0.80693199999999998</v>
      </c>
      <c r="H51" s="122" t="s">
        <v>21</v>
      </c>
      <c r="I51" s="122">
        <v>0.14436499999999999</v>
      </c>
      <c r="J51" s="122">
        <v>2.15889</v>
      </c>
      <c r="K51" s="122">
        <v>-0.186055</v>
      </c>
      <c r="L51" s="122">
        <v>-0.37987399999999999</v>
      </c>
      <c r="M51" s="122">
        <v>-0.406001</v>
      </c>
      <c r="N51" s="122">
        <v>-0.46184599999999998</v>
      </c>
      <c r="O51" s="122">
        <v>-0.82576799999999995</v>
      </c>
      <c r="P51" s="122">
        <v>-0.68827400000000005</v>
      </c>
      <c r="Q51" s="122">
        <v>-0.63964900000000002</v>
      </c>
      <c r="R51" s="122">
        <v>0.429678</v>
      </c>
      <c r="S51" s="122">
        <v>-0.94910399999999995</v>
      </c>
      <c r="T51" s="122" t="s">
        <v>21</v>
      </c>
      <c r="U51" s="122" t="s">
        <v>21</v>
      </c>
      <c r="V51" s="122" t="s">
        <v>21</v>
      </c>
      <c r="W51" s="122">
        <v>0.87142200000000003</v>
      </c>
      <c r="X51" s="122">
        <v>1.44963</v>
      </c>
      <c r="Y51" s="122">
        <v>1.1293</v>
      </c>
      <c r="Z51" s="122">
        <v>1.7359</v>
      </c>
      <c r="AA51" s="122">
        <v>1.62816E-2</v>
      </c>
      <c r="AB51" s="122">
        <v>0.72174899999999997</v>
      </c>
      <c r="AC51" s="122">
        <v>0.71599100000000004</v>
      </c>
      <c r="AD51" s="122">
        <v>0.13649</v>
      </c>
      <c r="AE51" s="122">
        <v>-0.70125000000000004</v>
      </c>
      <c r="AF51" s="122">
        <v>-2.86772E-2</v>
      </c>
      <c r="AG51" s="122">
        <v>-0.15629499999999999</v>
      </c>
      <c r="AH51" s="122">
        <v>0.33973100000000001</v>
      </c>
      <c r="AI51" s="122" t="s">
        <v>21</v>
      </c>
      <c r="AJ51" s="122">
        <v>-1.2029700000000001</v>
      </c>
      <c r="AK51" s="122">
        <v>-1.0527599999999999</v>
      </c>
      <c r="AL51" s="122">
        <v>-0.108362</v>
      </c>
      <c r="AM51" s="122" t="s">
        <v>21</v>
      </c>
      <c r="AN51" s="122">
        <v>-1.12826</v>
      </c>
      <c r="AO51" s="122">
        <v>-1.90628</v>
      </c>
      <c r="AP51" s="122">
        <v>-0.83163399999999998</v>
      </c>
    </row>
    <row r="52" spans="1:42" x14ac:dyDescent="0.25">
      <c r="A52" s="122" t="s">
        <v>108</v>
      </c>
      <c r="B52" s="122">
        <v>15.466900000000001</v>
      </c>
      <c r="C52" s="122">
        <v>0.31398500000000001</v>
      </c>
      <c r="D52" s="122">
        <v>0.64501200000000003</v>
      </c>
      <c r="E52" s="122" t="s">
        <v>21</v>
      </c>
      <c r="F52" s="122">
        <v>2.8043200000000001</v>
      </c>
      <c r="G52" s="122">
        <v>-0.21502599999999999</v>
      </c>
      <c r="H52" s="122">
        <v>-0.197634</v>
      </c>
      <c r="I52" s="122">
        <v>0.21296699999999999</v>
      </c>
      <c r="J52" s="122">
        <v>1.9441900000000001</v>
      </c>
      <c r="K52" s="122">
        <v>-0.30499100000000001</v>
      </c>
      <c r="L52" s="122">
        <v>-0.233127</v>
      </c>
      <c r="M52" s="122">
        <v>-0.14004900000000001</v>
      </c>
      <c r="N52" s="122">
        <v>0.82519799999999999</v>
      </c>
      <c r="O52" s="122">
        <v>-0.95937899999999998</v>
      </c>
      <c r="P52" s="122">
        <v>-0.79515199999999997</v>
      </c>
      <c r="Q52" s="122">
        <v>-0.57204100000000002</v>
      </c>
      <c r="R52" s="122">
        <v>-1.16571E-2</v>
      </c>
      <c r="S52" s="122">
        <v>-0.95325400000000005</v>
      </c>
      <c r="T52" s="122">
        <v>-0.94367500000000004</v>
      </c>
      <c r="U52" s="122">
        <v>-1.00623</v>
      </c>
      <c r="V52" s="122">
        <v>-0.41345500000000002</v>
      </c>
      <c r="W52" s="122" t="s">
        <v>21</v>
      </c>
      <c r="X52" s="122" t="s">
        <v>21</v>
      </c>
      <c r="Y52" s="122" t="s">
        <v>21</v>
      </c>
      <c r="Z52" s="122" t="s">
        <v>21</v>
      </c>
      <c r="AA52" s="122" t="s">
        <v>21</v>
      </c>
      <c r="AB52" s="122" t="s">
        <v>21</v>
      </c>
      <c r="AC52" s="122" t="s">
        <v>21</v>
      </c>
      <c r="AD52" s="122" t="s">
        <v>21</v>
      </c>
      <c r="AE52" s="122" t="s">
        <v>21</v>
      </c>
      <c r="AF52" s="122" t="s">
        <v>21</v>
      </c>
      <c r="AG52" s="122" t="s">
        <v>21</v>
      </c>
      <c r="AH52" s="122" t="s">
        <v>21</v>
      </c>
      <c r="AI52" s="122" t="s">
        <v>21</v>
      </c>
      <c r="AJ52" s="122" t="s">
        <v>21</v>
      </c>
      <c r="AK52" s="122" t="s">
        <v>21</v>
      </c>
      <c r="AL52" s="122" t="s">
        <v>21</v>
      </c>
      <c r="AM52" s="122" t="s">
        <v>21</v>
      </c>
      <c r="AN52" s="122" t="s">
        <v>21</v>
      </c>
      <c r="AO52" s="122" t="s">
        <v>21</v>
      </c>
      <c r="AP52" s="122" t="s">
        <v>21</v>
      </c>
    </row>
    <row r="53" spans="1:42" x14ac:dyDescent="0.25">
      <c r="A53" s="122" t="s">
        <v>75</v>
      </c>
      <c r="B53" s="122">
        <v>15.126300000000001</v>
      </c>
      <c r="C53" s="122">
        <v>0.99348800000000004</v>
      </c>
      <c r="D53" s="122">
        <v>1.2674799999999999</v>
      </c>
      <c r="E53" s="122">
        <v>1.0709</v>
      </c>
      <c r="F53" s="122">
        <v>2.0777299999999999</v>
      </c>
      <c r="G53" s="122">
        <v>0.23938200000000001</v>
      </c>
      <c r="H53" s="122">
        <v>0.16894200000000001</v>
      </c>
      <c r="I53" s="122">
        <v>0.35998000000000002</v>
      </c>
      <c r="J53" s="122">
        <v>1.40988</v>
      </c>
      <c r="K53" s="122">
        <v>-5.5226999999999998E-2</v>
      </c>
      <c r="L53" s="122">
        <v>-0.136352</v>
      </c>
      <c r="M53" s="122">
        <v>0.28083000000000002</v>
      </c>
      <c r="N53" s="122">
        <v>0.414771</v>
      </c>
      <c r="O53" s="122">
        <v>-0.96959200000000001</v>
      </c>
      <c r="P53" s="122">
        <v>-0.72993200000000003</v>
      </c>
      <c r="Q53" s="122">
        <v>-0.71000200000000002</v>
      </c>
      <c r="R53" s="122">
        <v>-1.0063</v>
      </c>
      <c r="S53" s="122">
        <v>-1.20661</v>
      </c>
      <c r="T53" s="122">
        <v>-1.21313</v>
      </c>
      <c r="U53" s="122">
        <v>-1.0811200000000001</v>
      </c>
      <c r="V53" s="122">
        <v>-1.1751199999999999</v>
      </c>
      <c r="W53" s="122">
        <v>1.0142599999999999</v>
      </c>
      <c r="X53" s="122">
        <v>1.49451</v>
      </c>
      <c r="Y53" s="122">
        <v>1.38751</v>
      </c>
      <c r="Z53" s="122">
        <v>1.1058600000000001</v>
      </c>
      <c r="AA53" s="122">
        <v>0.32991500000000001</v>
      </c>
      <c r="AB53" s="122">
        <v>0.30041299999999999</v>
      </c>
      <c r="AC53" s="122">
        <v>-0.26458100000000001</v>
      </c>
      <c r="AD53" s="122">
        <v>-3.3110100000000003E-2</v>
      </c>
      <c r="AE53" s="122" t="s">
        <v>21</v>
      </c>
      <c r="AF53" s="122">
        <v>5.6059499999999998E-2</v>
      </c>
      <c r="AG53" s="122" t="s">
        <v>21</v>
      </c>
      <c r="AH53" s="122">
        <v>-0.50808600000000004</v>
      </c>
      <c r="AI53" s="122" t="s">
        <v>21</v>
      </c>
      <c r="AJ53" s="122">
        <v>-1.16472</v>
      </c>
      <c r="AK53" s="122" t="s">
        <v>21</v>
      </c>
      <c r="AL53" s="122" t="s">
        <v>21</v>
      </c>
      <c r="AM53" s="122" t="s">
        <v>21</v>
      </c>
      <c r="AN53" s="122">
        <v>-1.32826</v>
      </c>
      <c r="AO53" s="122">
        <v>-0.99275199999999997</v>
      </c>
      <c r="AP53" s="122">
        <v>-1.3970400000000001</v>
      </c>
    </row>
    <row r="54" spans="1:42" x14ac:dyDescent="0.25">
      <c r="A54" s="122" t="s">
        <v>70</v>
      </c>
      <c r="B54" s="122">
        <v>15.1021</v>
      </c>
      <c r="C54" s="122">
        <v>1.4658100000000001</v>
      </c>
      <c r="D54" s="122">
        <v>0.97250199999999998</v>
      </c>
      <c r="E54" s="122">
        <v>1.0734600000000001</v>
      </c>
      <c r="F54" s="122">
        <v>-0.67810400000000004</v>
      </c>
      <c r="G54" s="122">
        <v>1.2865599999999999</v>
      </c>
      <c r="H54" s="122">
        <v>1.5266599999999999</v>
      </c>
      <c r="I54" s="122">
        <v>0.23760899999999999</v>
      </c>
      <c r="J54" s="122">
        <v>4.5400700000000002E-2</v>
      </c>
      <c r="K54" s="122">
        <v>-0.80492900000000001</v>
      </c>
      <c r="L54" s="122">
        <v>-0.60391899999999998</v>
      </c>
      <c r="M54" s="122">
        <v>-0.80267500000000003</v>
      </c>
      <c r="N54" s="122" t="s">
        <v>21</v>
      </c>
      <c r="O54" s="122">
        <v>-0.91987300000000005</v>
      </c>
      <c r="P54" s="122">
        <v>-0.73601799999999995</v>
      </c>
      <c r="Q54" s="122">
        <v>-0.83464799999999995</v>
      </c>
      <c r="R54" s="122" t="s">
        <v>21</v>
      </c>
      <c r="S54" s="122">
        <v>-1.22784</v>
      </c>
      <c r="T54" s="122" t="s">
        <v>21</v>
      </c>
      <c r="U54" s="122" t="s">
        <v>21</v>
      </c>
      <c r="V54" s="122" t="s">
        <v>21</v>
      </c>
      <c r="W54" s="122">
        <v>0.31830199999999997</v>
      </c>
      <c r="X54" s="122">
        <v>0.66739800000000005</v>
      </c>
      <c r="Y54" s="122">
        <v>6.3626600000000005E-2</v>
      </c>
      <c r="Z54" s="122">
        <v>0.67922099999999996</v>
      </c>
      <c r="AA54" s="122" t="s">
        <v>21</v>
      </c>
      <c r="AB54" s="122" t="s">
        <v>21</v>
      </c>
      <c r="AC54" s="122" t="s">
        <v>21</v>
      </c>
      <c r="AD54" s="122" t="s">
        <v>21</v>
      </c>
      <c r="AE54" s="122" t="s">
        <v>21</v>
      </c>
      <c r="AF54" s="122" t="s">
        <v>21</v>
      </c>
      <c r="AG54" s="122" t="s">
        <v>21</v>
      </c>
      <c r="AH54" s="122">
        <v>-1.72855</v>
      </c>
      <c r="AI54" s="122" t="s">
        <v>21</v>
      </c>
      <c r="AJ54" s="122" t="s">
        <v>21</v>
      </c>
      <c r="AK54" s="122" t="s">
        <v>21</v>
      </c>
      <c r="AL54" s="122" t="s">
        <v>21</v>
      </c>
      <c r="AM54" s="122" t="s">
        <v>21</v>
      </c>
      <c r="AN54" s="122" t="s">
        <v>21</v>
      </c>
      <c r="AO54" s="122" t="s">
        <v>21</v>
      </c>
      <c r="AP54" s="122" t="s">
        <v>21</v>
      </c>
    </row>
    <row r="55" spans="1:42" x14ac:dyDescent="0.25">
      <c r="A55" s="122" t="s">
        <v>62</v>
      </c>
      <c r="B55" s="122">
        <v>15.092700000000001</v>
      </c>
      <c r="C55" s="122">
        <v>0.72274300000000002</v>
      </c>
      <c r="D55" s="122">
        <v>1.1364000000000001</v>
      </c>
      <c r="E55" s="122">
        <v>1.10632</v>
      </c>
      <c r="F55" s="122">
        <v>1.75478</v>
      </c>
      <c r="G55" s="122">
        <v>0.18226100000000001</v>
      </c>
      <c r="H55" s="122">
        <v>0.16299</v>
      </c>
      <c r="I55" s="122">
        <v>0.21224999999999999</v>
      </c>
      <c r="J55" s="122">
        <v>1.7898000000000001</v>
      </c>
      <c r="K55" s="122">
        <v>6.8219799999999997E-2</v>
      </c>
      <c r="L55" s="122">
        <v>0.43862000000000001</v>
      </c>
      <c r="M55" s="122">
        <v>0.439996</v>
      </c>
      <c r="N55" s="122">
        <v>0.18642600000000001</v>
      </c>
      <c r="O55" s="122">
        <v>-0.98507299999999998</v>
      </c>
      <c r="P55" s="122">
        <v>-0.76688999999999996</v>
      </c>
      <c r="Q55" s="122">
        <v>-0.77030799999999999</v>
      </c>
      <c r="R55" s="122">
        <v>-0.51881100000000002</v>
      </c>
      <c r="S55" s="122">
        <v>-1.39653</v>
      </c>
      <c r="T55" s="122">
        <v>-1.3859300000000001</v>
      </c>
      <c r="U55" s="122">
        <v>-1.3143400000000001</v>
      </c>
      <c r="V55" s="122">
        <v>-1.0629299999999999</v>
      </c>
      <c r="W55" s="122">
        <v>-0.28327400000000003</v>
      </c>
      <c r="X55" s="122">
        <v>2.03146</v>
      </c>
      <c r="Y55" s="122">
        <v>-0.32289200000000001</v>
      </c>
      <c r="Z55" s="122" t="s">
        <v>21</v>
      </c>
      <c r="AA55" s="122" t="s">
        <v>21</v>
      </c>
      <c r="AB55" s="122" t="s">
        <v>21</v>
      </c>
      <c r="AC55" s="122" t="s">
        <v>21</v>
      </c>
      <c r="AD55" s="122" t="s">
        <v>21</v>
      </c>
      <c r="AE55" s="122">
        <v>-0.40990300000000002</v>
      </c>
      <c r="AF55" s="122" t="s">
        <v>21</v>
      </c>
      <c r="AG55" s="122">
        <v>-0.45701700000000001</v>
      </c>
      <c r="AH55" s="122" t="s">
        <v>21</v>
      </c>
      <c r="AI55" s="122" t="s">
        <v>21</v>
      </c>
      <c r="AJ55" s="122" t="s">
        <v>21</v>
      </c>
      <c r="AK55" s="122" t="s">
        <v>21</v>
      </c>
      <c r="AL55" s="122">
        <v>-0.55837400000000004</v>
      </c>
      <c r="AM55" s="122" t="s">
        <v>21</v>
      </c>
      <c r="AN55" s="122" t="s">
        <v>21</v>
      </c>
      <c r="AO55" s="122" t="s">
        <v>21</v>
      </c>
      <c r="AP55" s="122" t="s">
        <v>21</v>
      </c>
    </row>
    <row r="56" spans="1:42" x14ac:dyDescent="0.25">
      <c r="A56" s="122" t="s">
        <v>77</v>
      </c>
      <c r="B56" s="122">
        <v>15.091799999999999</v>
      </c>
      <c r="C56" s="122">
        <v>0.99452399999999996</v>
      </c>
      <c r="D56" s="122">
        <v>1.2445600000000001</v>
      </c>
      <c r="E56" s="122">
        <v>1.3451599999999999</v>
      </c>
      <c r="F56" s="122">
        <v>1.6710400000000001</v>
      </c>
      <c r="G56" s="122">
        <v>0.38381700000000002</v>
      </c>
      <c r="H56" s="122">
        <v>0.31595600000000001</v>
      </c>
      <c r="I56" s="122">
        <v>0.35291400000000001</v>
      </c>
      <c r="J56" s="122">
        <v>1.5375799999999999</v>
      </c>
      <c r="K56" s="122">
        <v>-5.3273800000000003E-2</v>
      </c>
      <c r="L56" s="122">
        <v>0.23961199999999999</v>
      </c>
      <c r="M56" s="122">
        <v>0.224548</v>
      </c>
      <c r="N56" s="122">
        <v>9.4914000000000005E-3</v>
      </c>
      <c r="O56" s="122">
        <v>-0.92766199999999999</v>
      </c>
      <c r="P56" s="122">
        <v>-0.74029699999999998</v>
      </c>
      <c r="Q56" s="122">
        <v>-0.78193199999999996</v>
      </c>
      <c r="R56" s="122">
        <v>-0.73775199999999996</v>
      </c>
      <c r="S56" s="122">
        <v>-1.2839700000000001</v>
      </c>
      <c r="T56" s="122">
        <v>-1.28725</v>
      </c>
      <c r="U56" s="122">
        <v>-1.2752600000000001</v>
      </c>
      <c r="V56" s="122">
        <v>-1.2318100000000001</v>
      </c>
      <c r="W56" s="122">
        <v>1.48899</v>
      </c>
      <c r="X56" s="122">
        <v>1.3218799999999999</v>
      </c>
      <c r="Y56" s="122">
        <v>1.41334</v>
      </c>
      <c r="Z56" s="122">
        <v>1.35433</v>
      </c>
      <c r="AA56" s="122">
        <v>0.52107499999999995</v>
      </c>
      <c r="AB56" s="122">
        <v>0.57031699999999996</v>
      </c>
      <c r="AC56" s="122">
        <v>0.40432000000000001</v>
      </c>
      <c r="AD56" s="122">
        <v>0.52987899999999999</v>
      </c>
      <c r="AE56" s="122">
        <v>0.24476800000000001</v>
      </c>
      <c r="AF56" s="122">
        <v>0.365535</v>
      </c>
      <c r="AG56" s="122">
        <v>0.29524299999999998</v>
      </c>
      <c r="AH56" s="122">
        <v>0.210872</v>
      </c>
      <c r="AI56" s="122">
        <v>-0.93290899999999999</v>
      </c>
      <c r="AJ56" s="122">
        <v>-0.813751</v>
      </c>
      <c r="AK56" s="122">
        <v>-0.88927900000000004</v>
      </c>
      <c r="AL56" s="122">
        <v>-0.92108400000000001</v>
      </c>
      <c r="AM56" s="122">
        <v>-1.29481</v>
      </c>
      <c r="AN56" s="122">
        <v>-1.30437</v>
      </c>
      <c r="AO56" s="122">
        <v>-1.27779</v>
      </c>
      <c r="AP56" s="122">
        <v>-1.2865599999999999</v>
      </c>
    </row>
    <row r="57" spans="1:42" x14ac:dyDescent="0.25">
      <c r="A57" s="122" t="s">
        <v>60</v>
      </c>
      <c r="B57" s="122">
        <v>15.028600000000001</v>
      </c>
      <c r="C57" s="122">
        <v>1.0106599999999999</v>
      </c>
      <c r="D57" s="122">
        <v>0.98367499999999997</v>
      </c>
      <c r="E57" s="122">
        <v>1.38517</v>
      </c>
      <c r="F57" s="122">
        <v>1.0043500000000001</v>
      </c>
      <c r="G57" s="122">
        <v>0.56345800000000001</v>
      </c>
      <c r="H57" s="122">
        <v>0.68478099999999997</v>
      </c>
      <c r="I57" s="122" t="s">
        <v>21</v>
      </c>
      <c r="J57" s="122">
        <v>0.27332800000000002</v>
      </c>
      <c r="K57" s="122">
        <v>-0.43879000000000001</v>
      </c>
      <c r="L57" s="122">
        <v>0.30055700000000002</v>
      </c>
      <c r="M57" s="122" t="s">
        <v>21</v>
      </c>
      <c r="N57" s="122">
        <v>-0.96906700000000001</v>
      </c>
      <c r="O57" s="122">
        <v>-1.3126599999999999</v>
      </c>
      <c r="P57" s="122" t="s">
        <v>21</v>
      </c>
      <c r="Q57" s="122">
        <v>-0.772424</v>
      </c>
      <c r="R57" s="122" t="s">
        <v>21</v>
      </c>
      <c r="S57" s="122">
        <v>-1.37198</v>
      </c>
      <c r="T57" s="122">
        <v>-1.3410500000000001</v>
      </c>
      <c r="U57" s="122" t="s">
        <v>21</v>
      </c>
      <c r="V57" s="122" t="s">
        <v>21</v>
      </c>
      <c r="W57" s="122">
        <v>1.4383300000000001</v>
      </c>
      <c r="X57" s="122">
        <v>0.95439700000000005</v>
      </c>
      <c r="Y57" s="122">
        <v>0.66308999999999996</v>
      </c>
      <c r="Z57" s="122">
        <v>0.41511300000000001</v>
      </c>
      <c r="AA57" s="122">
        <v>-0.584318</v>
      </c>
      <c r="AB57" s="122">
        <v>-1.6164700000000001</v>
      </c>
      <c r="AC57" s="122">
        <v>0.86556</v>
      </c>
      <c r="AD57" s="122">
        <v>0.405117</v>
      </c>
      <c r="AE57" s="122" t="s">
        <v>21</v>
      </c>
      <c r="AF57" s="122" t="s">
        <v>21</v>
      </c>
      <c r="AG57" s="122">
        <v>-0.42493300000000001</v>
      </c>
      <c r="AH57" s="122" t="s">
        <v>21</v>
      </c>
      <c r="AI57" s="122" t="s">
        <v>21</v>
      </c>
      <c r="AJ57" s="122">
        <v>-0.81142199999999998</v>
      </c>
      <c r="AK57" s="122" t="s">
        <v>21</v>
      </c>
      <c r="AL57" s="122" t="s">
        <v>21</v>
      </c>
      <c r="AM57" s="122" t="s">
        <v>21</v>
      </c>
      <c r="AN57" s="122" t="s">
        <v>21</v>
      </c>
      <c r="AO57" s="122">
        <v>-1.30446</v>
      </c>
      <c r="AP57" s="122" t="s">
        <v>21</v>
      </c>
    </row>
    <row r="58" spans="1:42" x14ac:dyDescent="0.25">
      <c r="A58" s="122" t="s">
        <v>91</v>
      </c>
      <c r="B58" s="122">
        <v>14.9598</v>
      </c>
      <c r="C58" s="122">
        <v>1.1476</v>
      </c>
      <c r="D58" s="122" t="s">
        <v>21</v>
      </c>
      <c r="E58" s="122" t="s">
        <v>21</v>
      </c>
      <c r="F58" s="122" t="s">
        <v>21</v>
      </c>
      <c r="G58" s="122" t="s">
        <v>21</v>
      </c>
      <c r="H58" s="122">
        <v>-0.463034</v>
      </c>
      <c r="I58" s="122" t="s">
        <v>21</v>
      </c>
      <c r="J58" s="122" t="s">
        <v>21</v>
      </c>
      <c r="K58" s="122" t="s">
        <v>21</v>
      </c>
      <c r="L58" s="122">
        <v>-0.684562</v>
      </c>
      <c r="M58" s="122" t="s">
        <v>21</v>
      </c>
      <c r="N58" s="122" t="s">
        <v>21</v>
      </c>
      <c r="O58" s="122" t="s">
        <v>21</v>
      </c>
      <c r="P58" s="122" t="s">
        <v>21</v>
      </c>
      <c r="Q58" s="122" t="s">
        <v>21</v>
      </c>
      <c r="R58" s="122" t="s">
        <v>21</v>
      </c>
      <c r="S58" s="122" t="s">
        <v>21</v>
      </c>
      <c r="T58" s="122" t="s">
        <v>21</v>
      </c>
      <c r="U58" s="122" t="s">
        <v>21</v>
      </c>
      <c r="V58" s="122" t="s">
        <v>21</v>
      </c>
      <c r="W58" s="122" t="s">
        <v>21</v>
      </c>
      <c r="X58" s="122">
        <v>1.67381</v>
      </c>
      <c r="Y58" s="122" t="s">
        <v>21</v>
      </c>
      <c r="Z58" s="122">
        <v>0.54671700000000001</v>
      </c>
      <c r="AA58" s="122" t="s">
        <v>21</v>
      </c>
      <c r="AB58" s="122">
        <v>-0.61125399999999996</v>
      </c>
      <c r="AC58" s="122">
        <v>-0.54462200000000005</v>
      </c>
      <c r="AD58" s="122">
        <v>-1.10785</v>
      </c>
      <c r="AE58" s="122" t="s">
        <v>21</v>
      </c>
      <c r="AF58" s="122" t="s">
        <v>21</v>
      </c>
      <c r="AG58" s="122">
        <v>4.3196900000000003E-2</v>
      </c>
      <c r="AH58" s="122" t="s">
        <v>21</v>
      </c>
      <c r="AI58" s="122" t="s">
        <v>21</v>
      </c>
      <c r="AJ58" s="122" t="s">
        <v>21</v>
      </c>
      <c r="AK58" s="122" t="s">
        <v>21</v>
      </c>
      <c r="AL58" s="122" t="s">
        <v>21</v>
      </c>
      <c r="AM58" s="122" t="s">
        <v>21</v>
      </c>
      <c r="AN58" s="122" t="s">
        <v>21</v>
      </c>
      <c r="AO58" s="122" t="s">
        <v>21</v>
      </c>
      <c r="AP58" s="122" t="s">
        <v>21</v>
      </c>
    </row>
    <row r="59" spans="1:42" x14ac:dyDescent="0.25">
      <c r="A59" s="122" t="s">
        <v>93</v>
      </c>
      <c r="B59" s="122">
        <v>14.9594</v>
      </c>
      <c r="C59" s="122" t="s">
        <v>21</v>
      </c>
      <c r="D59" s="122" t="s">
        <v>21</v>
      </c>
      <c r="E59" s="122" t="s">
        <v>21</v>
      </c>
      <c r="F59" s="122" t="s">
        <v>21</v>
      </c>
      <c r="G59" s="122" t="s">
        <v>21</v>
      </c>
      <c r="H59" s="122" t="s">
        <v>21</v>
      </c>
      <c r="I59" s="122" t="s">
        <v>21</v>
      </c>
      <c r="J59" s="122" t="s">
        <v>21</v>
      </c>
      <c r="K59" s="122" t="s">
        <v>21</v>
      </c>
      <c r="L59" s="122" t="s">
        <v>21</v>
      </c>
      <c r="M59" s="122" t="s">
        <v>21</v>
      </c>
      <c r="N59" s="122">
        <v>1.1403700000000001</v>
      </c>
      <c r="O59" s="122" t="s">
        <v>21</v>
      </c>
      <c r="P59" s="122" t="s">
        <v>21</v>
      </c>
      <c r="Q59" s="122" t="s">
        <v>21</v>
      </c>
      <c r="R59" s="122" t="s">
        <v>21</v>
      </c>
      <c r="S59" s="122" t="s">
        <v>21</v>
      </c>
      <c r="T59" s="122">
        <v>-0.72724200000000006</v>
      </c>
      <c r="U59" s="122" t="s">
        <v>21</v>
      </c>
      <c r="V59" s="122">
        <v>-0.41312900000000002</v>
      </c>
      <c r="W59" s="122">
        <v>1.48447</v>
      </c>
      <c r="X59" s="122">
        <v>1.40723</v>
      </c>
      <c r="Y59" s="122">
        <v>1.0966199999999999</v>
      </c>
      <c r="Z59" s="122">
        <v>1.4839599999999999</v>
      </c>
      <c r="AA59" s="122">
        <v>0.81639700000000004</v>
      </c>
      <c r="AB59" s="122">
        <v>6.0034999999999998E-2</v>
      </c>
      <c r="AC59" s="122">
        <v>0.22253400000000001</v>
      </c>
      <c r="AD59" s="122">
        <v>1.0082500000000001</v>
      </c>
      <c r="AE59" s="122" t="s">
        <v>21</v>
      </c>
      <c r="AF59" s="122">
        <v>-0.250444</v>
      </c>
      <c r="AG59" s="122">
        <v>-0.1865</v>
      </c>
      <c r="AH59" s="122">
        <v>-0.15362500000000001</v>
      </c>
      <c r="AI59" s="122">
        <v>-1.19276</v>
      </c>
      <c r="AJ59" s="122">
        <v>-1.1518600000000001</v>
      </c>
      <c r="AK59" s="122">
        <v>-0.43324400000000002</v>
      </c>
      <c r="AL59" s="122">
        <v>-0.91199300000000005</v>
      </c>
      <c r="AM59" s="122" t="s">
        <v>21</v>
      </c>
      <c r="AN59" s="122">
        <v>-1.3931899999999999</v>
      </c>
      <c r="AO59" s="122">
        <v>-1.0711599999999999</v>
      </c>
      <c r="AP59" s="122">
        <v>-0.834727</v>
      </c>
    </row>
    <row r="60" spans="1:42" x14ac:dyDescent="0.25">
      <c r="A60" s="122" t="s">
        <v>79</v>
      </c>
      <c r="B60" s="122">
        <v>14.9573</v>
      </c>
      <c r="C60" s="122">
        <v>0.98263599999999995</v>
      </c>
      <c r="D60" s="122">
        <v>1.1673</v>
      </c>
      <c r="E60" s="122">
        <v>1.18472</v>
      </c>
      <c r="F60" s="122">
        <v>1.9661900000000001</v>
      </c>
      <c r="G60" s="122">
        <v>0.26785799999999998</v>
      </c>
      <c r="H60" s="122">
        <v>0.31776199999999999</v>
      </c>
      <c r="I60" s="122">
        <v>0.49337300000000001</v>
      </c>
      <c r="J60" s="122">
        <v>1.51807</v>
      </c>
      <c r="K60" s="122">
        <v>-0.13936699999999999</v>
      </c>
      <c r="L60" s="122">
        <v>3.4832099999999998E-2</v>
      </c>
      <c r="M60" s="122">
        <v>0.112488</v>
      </c>
      <c r="N60" s="122">
        <v>0.19833500000000001</v>
      </c>
      <c r="O60" s="122">
        <v>-0.99281699999999995</v>
      </c>
      <c r="P60" s="122">
        <v>-0.81147999999999998</v>
      </c>
      <c r="Q60" s="122">
        <v>-0.799929</v>
      </c>
      <c r="R60" s="122">
        <v>-0.66404799999999997</v>
      </c>
      <c r="S60" s="122">
        <v>-1.3271299999999999</v>
      </c>
      <c r="T60" s="122">
        <v>-1.2465299999999999</v>
      </c>
      <c r="U60" s="122">
        <v>-1.2018899999999999</v>
      </c>
      <c r="V60" s="122">
        <v>-1.06037</v>
      </c>
      <c r="W60" s="122">
        <v>1.2052</v>
      </c>
      <c r="X60" s="122">
        <v>1.29312</v>
      </c>
      <c r="Y60" s="122">
        <v>1.5668899999999999</v>
      </c>
      <c r="Z60" s="122">
        <v>1.82735</v>
      </c>
      <c r="AA60" s="122">
        <v>0.54188099999999995</v>
      </c>
      <c r="AB60" s="122">
        <v>0.43776399999999999</v>
      </c>
      <c r="AC60" s="122">
        <v>0.48771199999999998</v>
      </c>
      <c r="AD60" s="122">
        <v>0.61518899999999999</v>
      </c>
      <c r="AE60" s="122">
        <v>7.2965100000000005E-2</v>
      </c>
      <c r="AF60" s="122">
        <v>0.17668800000000001</v>
      </c>
      <c r="AG60" s="122">
        <v>3.8921699999999997E-2</v>
      </c>
      <c r="AH60" s="122">
        <v>8.1312999999999996E-2</v>
      </c>
      <c r="AI60" s="122">
        <v>-0.90608599999999995</v>
      </c>
      <c r="AJ60" s="122">
        <v>-0.88842900000000002</v>
      </c>
      <c r="AK60" s="122">
        <v>-0.90010599999999996</v>
      </c>
      <c r="AL60" s="122">
        <v>-0.81354499999999996</v>
      </c>
      <c r="AM60" s="122">
        <v>-1.21949</v>
      </c>
      <c r="AN60" s="122">
        <v>-1.1578599999999999</v>
      </c>
      <c r="AO60" s="122">
        <v>-1.2282500000000001</v>
      </c>
      <c r="AP60" s="122">
        <v>-1.2312399999999999</v>
      </c>
    </row>
    <row r="61" spans="1:42" x14ac:dyDescent="0.25">
      <c r="A61" s="122" t="s">
        <v>74</v>
      </c>
      <c r="B61" s="122">
        <v>14.944100000000001</v>
      </c>
      <c r="C61" s="122">
        <v>0.54764900000000005</v>
      </c>
      <c r="D61" s="122">
        <v>0.74734</v>
      </c>
      <c r="E61" s="122">
        <v>1.11246</v>
      </c>
      <c r="F61" s="122">
        <v>3.2103799999999998</v>
      </c>
      <c r="G61" s="122">
        <v>-0.454766</v>
      </c>
      <c r="H61" s="122">
        <v>-0.180148</v>
      </c>
      <c r="I61" s="122">
        <v>0.51922199999999996</v>
      </c>
      <c r="J61" s="122">
        <v>0.97785599999999995</v>
      </c>
      <c r="K61" s="122">
        <v>-0.641953</v>
      </c>
      <c r="L61" s="122">
        <v>-0.229383</v>
      </c>
      <c r="M61" s="122">
        <v>-0.423155</v>
      </c>
      <c r="N61" s="122">
        <v>0.26254899999999998</v>
      </c>
      <c r="O61" s="122">
        <v>-1.0387200000000001</v>
      </c>
      <c r="P61" s="122">
        <v>-0.67645900000000003</v>
      </c>
      <c r="Q61" s="122">
        <v>-0.67156700000000003</v>
      </c>
      <c r="R61" s="122">
        <v>-0.53625999999999996</v>
      </c>
      <c r="S61" s="122">
        <v>-0.78679900000000003</v>
      </c>
      <c r="T61" s="122">
        <v>-0.81002700000000005</v>
      </c>
      <c r="U61" s="122">
        <v>-0.93240000000000001</v>
      </c>
      <c r="V61" s="122">
        <v>4.1851600000000003E-3</v>
      </c>
      <c r="W61" s="122">
        <v>0.80030400000000002</v>
      </c>
      <c r="X61" s="122">
        <v>1.16242</v>
      </c>
      <c r="Y61" s="122">
        <v>2.0957300000000001</v>
      </c>
      <c r="Z61" s="122">
        <v>1.35643</v>
      </c>
      <c r="AA61" s="122">
        <v>0.32343699999999997</v>
      </c>
      <c r="AB61" s="122">
        <v>0.486732</v>
      </c>
      <c r="AC61" s="122">
        <v>0.76038099999999997</v>
      </c>
      <c r="AD61" s="122">
        <v>0.92855600000000005</v>
      </c>
      <c r="AE61" s="122">
        <v>-0.23309299999999999</v>
      </c>
      <c r="AF61" s="122">
        <v>-0.105063</v>
      </c>
      <c r="AG61" s="122">
        <v>-0.29537999999999998</v>
      </c>
      <c r="AH61" s="122">
        <v>-0.177399</v>
      </c>
      <c r="AI61" s="122">
        <v>-0.66669</v>
      </c>
      <c r="AJ61" s="122">
        <v>-0.81385399999999997</v>
      </c>
      <c r="AK61" s="122">
        <v>-0.76783400000000002</v>
      </c>
      <c r="AL61" s="122">
        <v>-0.88520900000000002</v>
      </c>
      <c r="AM61" s="122" t="s">
        <v>21</v>
      </c>
      <c r="AN61" s="122">
        <v>-1.5509299999999999</v>
      </c>
      <c r="AO61" s="122">
        <v>-1.1976599999999999</v>
      </c>
      <c r="AP61" s="122">
        <v>-1.22088</v>
      </c>
    </row>
    <row r="62" spans="1:42" x14ac:dyDescent="0.25">
      <c r="A62" s="122" t="s">
        <v>90</v>
      </c>
      <c r="B62" s="122">
        <v>14.919</v>
      </c>
      <c r="C62" s="122" t="s">
        <v>21</v>
      </c>
      <c r="D62" s="122">
        <v>-6.2601699999999996E-2</v>
      </c>
      <c r="E62" s="122" t="s">
        <v>21</v>
      </c>
      <c r="F62" s="122">
        <v>1.9469799999999999</v>
      </c>
      <c r="G62" s="122">
        <v>-0.34369499999999997</v>
      </c>
      <c r="H62" s="122" t="s">
        <v>21</v>
      </c>
      <c r="I62" s="122">
        <v>-0.35104000000000002</v>
      </c>
      <c r="J62" s="122">
        <v>1.9799199999999999</v>
      </c>
      <c r="K62" s="122">
        <v>-0.50932699999999997</v>
      </c>
      <c r="L62" s="122" t="s">
        <v>21</v>
      </c>
      <c r="M62" s="122" t="s">
        <v>21</v>
      </c>
      <c r="N62" s="122">
        <v>0.54638299999999995</v>
      </c>
      <c r="O62" s="122">
        <v>-0.85433599999999998</v>
      </c>
      <c r="P62" s="122">
        <v>-0.83649300000000004</v>
      </c>
      <c r="Q62" s="122">
        <v>-0.85028899999999996</v>
      </c>
      <c r="R62" s="122">
        <v>-9.6205399999999996E-2</v>
      </c>
      <c r="S62" s="122" t="s">
        <v>21</v>
      </c>
      <c r="T62" s="122" t="s">
        <v>21</v>
      </c>
      <c r="U62" s="122" t="s">
        <v>21</v>
      </c>
      <c r="V62" s="122">
        <v>-0.56929600000000002</v>
      </c>
      <c r="W62" s="122">
        <v>1.22275</v>
      </c>
      <c r="X62" s="122">
        <v>0.44146400000000002</v>
      </c>
      <c r="Y62" s="122">
        <v>2.33264</v>
      </c>
      <c r="Z62" s="122">
        <v>1.6019099999999999</v>
      </c>
      <c r="AA62" s="122">
        <v>0.52299099999999998</v>
      </c>
      <c r="AB62" s="122">
        <v>0.363622</v>
      </c>
      <c r="AC62" s="122">
        <v>0.64160899999999998</v>
      </c>
      <c r="AD62" s="122">
        <v>1.0785800000000001</v>
      </c>
      <c r="AE62" s="122">
        <v>-0.27599600000000002</v>
      </c>
      <c r="AF62" s="122">
        <v>8.9932700000000004E-2</v>
      </c>
      <c r="AG62" s="122">
        <v>-0.77160600000000001</v>
      </c>
      <c r="AH62" s="122">
        <v>-0.249496</v>
      </c>
      <c r="AI62" s="122">
        <v>-0.91391800000000001</v>
      </c>
      <c r="AJ62" s="122">
        <v>-0.61837799999999998</v>
      </c>
      <c r="AK62" s="122">
        <v>-0.97340099999999996</v>
      </c>
      <c r="AL62" s="122">
        <v>-0.52604899999999999</v>
      </c>
      <c r="AM62" s="122">
        <v>-0.63121700000000003</v>
      </c>
      <c r="AN62" s="122">
        <v>-1.2187600000000001</v>
      </c>
      <c r="AO62" s="122">
        <v>-0.973912</v>
      </c>
      <c r="AP62" s="122">
        <v>-1.14276</v>
      </c>
    </row>
    <row r="63" spans="1:42" x14ac:dyDescent="0.25">
      <c r="A63" s="122" t="s">
        <v>78</v>
      </c>
      <c r="B63" s="122">
        <v>14.895899999999999</v>
      </c>
      <c r="C63" s="122">
        <v>0.71391199999999999</v>
      </c>
      <c r="D63" s="122">
        <v>0.96579300000000001</v>
      </c>
      <c r="E63" s="122">
        <v>0.52648399999999995</v>
      </c>
      <c r="F63" s="122">
        <v>1.8665099999999999</v>
      </c>
      <c r="G63" s="122">
        <v>6.4690700000000004E-2</v>
      </c>
      <c r="H63" s="122">
        <v>-0.29652200000000001</v>
      </c>
      <c r="I63" s="122">
        <v>0.21691099999999999</v>
      </c>
      <c r="J63" s="122">
        <v>2.1389</v>
      </c>
      <c r="K63" s="122">
        <v>4.6885599999999999E-2</v>
      </c>
      <c r="L63" s="122">
        <v>-7.0120299999999997E-2</v>
      </c>
      <c r="M63" s="122">
        <v>0.114968</v>
      </c>
      <c r="N63" s="122">
        <v>0.72187999999999997</v>
      </c>
      <c r="O63" s="122">
        <v>-1.08447</v>
      </c>
      <c r="P63" s="122">
        <v>-0.795821</v>
      </c>
      <c r="Q63" s="122">
        <v>-0.80946399999999996</v>
      </c>
      <c r="R63" s="122">
        <v>-0.52717599999999998</v>
      </c>
      <c r="S63" s="122">
        <v>-1.23064</v>
      </c>
      <c r="T63" s="122">
        <v>-1.27027</v>
      </c>
      <c r="U63" s="122">
        <v>-1.2924599999999999</v>
      </c>
      <c r="V63" s="122" t="s">
        <v>21</v>
      </c>
      <c r="W63" s="122">
        <v>1.4515</v>
      </c>
      <c r="X63" s="122">
        <v>1.10347</v>
      </c>
      <c r="Y63" s="122">
        <v>1.28305</v>
      </c>
      <c r="Z63" s="122">
        <v>1.3828499999999999</v>
      </c>
      <c r="AA63" s="122">
        <v>0.72481899999999999</v>
      </c>
      <c r="AB63" s="122">
        <v>0.205871</v>
      </c>
      <c r="AC63" s="122">
        <v>-4.0350100000000003E-3</v>
      </c>
      <c r="AD63" s="122">
        <v>0.60675800000000002</v>
      </c>
      <c r="AE63" s="122">
        <v>7.7784599999999995E-2</v>
      </c>
      <c r="AF63" s="122">
        <v>0.108401</v>
      </c>
      <c r="AG63" s="122">
        <v>-7.1334900000000007E-2</v>
      </c>
      <c r="AH63" s="122">
        <v>0.31979299999999999</v>
      </c>
      <c r="AI63" s="122">
        <v>-1.1192599999999999</v>
      </c>
      <c r="AJ63" s="122" t="s">
        <v>21</v>
      </c>
      <c r="AK63" s="122">
        <v>-0.84096899999999997</v>
      </c>
      <c r="AL63" s="122">
        <v>-0.87611300000000003</v>
      </c>
      <c r="AM63" s="122" t="s">
        <v>21</v>
      </c>
      <c r="AN63" s="122">
        <v>-1.48766</v>
      </c>
      <c r="AO63" s="122">
        <v>-1.3571</v>
      </c>
      <c r="AP63" s="122">
        <v>-1.50783</v>
      </c>
    </row>
    <row r="64" spans="1:42" x14ac:dyDescent="0.25">
      <c r="A64" s="122" t="s">
        <v>67</v>
      </c>
      <c r="B64" s="122">
        <v>14.8263</v>
      </c>
      <c r="C64" s="122">
        <v>1.05003</v>
      </c>
      <c r="D64" s="122">
        <v>1.3460300000000001</v>
      </c>
      <c r="E64" s="122">
        <v>1.49491</v>
      </c>
      <c r="F64" s="122">
        <v>1.83893</v>
      </c>
      <c r="G64" s="122">
        <v>0.38385900000000001</v>
      </c>
      <c r="H64" s="122">
        <v>0.40518799999999999</v>
      </c>
      <c r="I64" s="122">
        <v>0.51675300000000002</v>
      </c>
      <c r="J64" s="122">
        <v>1.16008</v>
      </c>
      <c r="K64" s="122">
        <v>-0.55606800000000001</v>
      </c>
      <c r="L64" s="122">
        <v>-0.151335</v>
      </c>
      <c r="M64" s="122">
        <v>-0.160164</v>
      </c>
      <c r="N64" s="122">
        <v>-0.39928000000000002</v>
      </c>
      <c r="O64" s="122">
        <v>-1.05644</v>
      </c>
      <c r="P64" s="122">
        <v>-0.83265900000000004</v>
      </c>
      <c r="Q64" s="122">
        <v>-0.797655</v>
      </c>
      <c r="R64" s="122">
        <v>-0.82853100000000002</v>
      </c>
      <c r="S64" s="122" t="s">
        <v>21</v>
      </c>
      <c r="T64" s="122">
        <v>-1.1813899999999999</v>
      </c>
      <c r="U64" s="122">
        <v>-1.18068</v>
      </c>
      <c r="V64" s="122">
        <v>-1.0516000000000001</v>
      </c>
      <c r="W64" s="122">
        <v>1.5023299999999999</v>
      </c>
      <c r="X64" s="122">
        <v>1.58328</v>
      </c>
      <c r="Y64" s="122" t="s">
        <v>21</v>
      </c>
      <c r="Z64" s="122">
        <v>1.58982</v>
      </c>
      <c r="AA64" s="122">
        <v>0.66239300000000001</v>
      </c>
      <c r="AB64" s="122">
        <v>0.51767300000000005</v>
      </c>
      <c r="AC64" s="122">
        <v>0.66998999999999997</v>
      </c>
      <c r="AD64" s="122">
        <v>0.623278</v>
      </c>
      <c r="AE64" s="122">
        <v>-5.3133300000000001E-2</v>
      </c>
      <c r="AF64" s="122">
        <v>-6.794E-2</v>
      </c>
      <c r="AG64" s="122" t="s">
        <v>21</v>
      </c>
      <c r="AH64" s="122">
        <v>-4.9724200000000003E-2</v>
      </c>
      <c r="AI64" s="122">
        <v>-0.87831400000000004</v>
      </c>
      <c r="AJ64" s="122">
        <v>-0.77227000000000001</v>
      </c>
      <c r="AK64" s="122" t="s">
        <v>21</v>
      </c>
      <c r="AL64" s="122">
        <v>-0.77181500000000003</v>
      </c>
      <c r="AM64" s="122">
        <v>-1.1711199999999999</v>
      </c>
      <c r="AN64" s="122">
        <v>-1.117</v>
      </c>
      <c r="AO64" s="122">
        <v>-1.1587799999999999</v>
      </c>
      <c r="AP64" s="122">
        <v>-1.10867</v>
      </c>
    </row>
    <row r="65" spans="1:42" x14ac:dyDescent="0.25">
      <c r="A65" s="122" t="s">
        <v>86</v>
      </c>
      <c r="B65" s="122">
        <v>14.7811</v>
      </c>
      <c r="C65" s="122">
        <v>-0.28539500000000001</v>
      </c>
      <c r="D65" s="122">
        <v>0.66413599999999995</v>
      </c>
      <c r="E65" s="122">
        <v>-0.16969899999999999</v>
      </c>
      <c r="F65" s="122">
        <v>1.42859</v>
      </c>
      <c r="G65" s="122">
        <v>-0.60974799999999996</v>
      </c>
      <c r="H65" s="122">
        <v>-0.35989300000000002</v>
      </c>
      <c r="I65" s="122">
        <v>-0.62310500000000002</v>
      </c>
      <c r="J65" s="122">
        <v>2.28857</v>
      </c>
      <c r="K65" s="122">
        <v>-0.54943500000000001</v>
      </c>
      <c r="L65" s="122" t="s">
        <v>21</v>
      </c>
      <c r="M65" s="122">
        <v>0.187141</v>
      </c>
      <c r="N65" s="122" t="s">
        <v>21</v>
      </c>
      <c r="O65" s="122" t="s">
        <v>21</v>
      </c>
      <c r="P65" s="122" t="s">
        <v>21</v>
      </c>
      <c r="Q65" s="122" t="s">
        <v>21</v>
      </c>
      <c r="R65" s="122" t="s">
        <v>21</v>
      </c>
      <c r="S65" s="122">
        <v>-1.0086999999999999</v>
      </c>
      <c r="T65" s="122" t="s">
        <v>21</v>
      </c>
      <c r="U65" s="122">
        <v>-0.96245499999999995</v>
      </c>
      <c r="V65" s="122" t="s">
        <v>21</v>
      </c>
      <c r="W65" s="122">
        <v>0.38744600000000001</v>
      </c>
      <c r="X65" s="122">
        <v>1.1737200000000001</v>
      </c>
      <c r="Y65" s="122">
        <v>0.66012000000000004</v>
      </c>
      <c r="Z65" s="122">
        <v>1.06009</v>
      </c>
      <c r="AA65" s="122">
        <v>4.9002999999999998E-2</v>
      </c>
      <c r="AB65" s="122" t="s">
        <v>21</v>
      </c>
      <c r="AC65" s="122" t="s">
        <v>21</v>
      </c>
      <c r="AD65" s="122" t="s">
        <v>21</v>
      </c>
      <c r="AE65" s="122">
        <v>-0.95182699999999998</v>
      </c>
      <c r="AF65" s="122">
        <v>-0.34388299999999999</v>
      </c>
      <c r="AG65" s="122" t="s">
        <v>21</v>
      </c>
      <c r="AH65" s="122">
        <v>-6.4409900000000006E-2</v>
      </c>
      <c r="AI65" s="122" t="s">
        <v>21</v>
      </c>
      <c r="AJ65" s="122" t="s">
        <v>21</v>
      </c>
      <c r="AK65" s="122" t="s">
        <v>21</v>
      </c>
      <c r="AL65" s="122">
        <v>-1.9702599999999999</v>
      </c>
      <c r="AM65" s="122" t="s">
        <v>21</v>
      </c>
      <c r="AN65" s="122" t="s">
        <v>21</v>
      </c>
      <c r="AO65" s="122" t="s">
        <v>21</v>
      </c>
      <c r="AP65" s="122" t="s">
        <v>21</v>
      </c>
    </row>
    <row r="66" spans="1:42" x14ac:dyDescent="0.25">
      <c r="A66" s="122" t="s">
        <v>72</v>
      </c>
      <c r="B66" s="122">
        <v>14.756600000000001</v>
      </c>
      <c r="C66" s="122">
        <v>0.62690100000000004</v>
      </c>
      <c r="D66" s="122">
        <v>1.0806</v>
      </c>
      <c r="E66" s="122">
        <v>1.43519</v>
      </c>
      <c r="F66" s="122">
        <v>1.74488</v>
      </c>
      <c r="G66" s="122">
        <v>8.0061999999999994E-2</v>
      </c>
      <c r="H66" s="122">
        <v>-0.106087</v>
      </c>
      <c r="I66" s="122">
        <v>-1.85559E-2</v>
      </c>
      <c r="J66" s="122">
        <v>1.61372</v>
      </c>
      <c r="K66" s="122">
        <v>-0.1174</v>
      </c>
      <c r="L66" s="122">
        <v>0.55478099999999997</v>
      </c>
      <c r="M66" s="122">
        <v>0.57101199999999996</v>
      </c>
      <c r="N66" s="122">
        <v>-0.45157900000000001</v>
      </c>
      <c r="O66" s="122">
        <v>-1.10554</v>
      </c>
      <c r="P66" s="122">
        <v>-1.0656699999999999</v>
      </c>
      <c r="Q66" s="122">
        <v>-0.78351899999999997</v>
      </c>
      <c r="R66" s="122">
        <v>-0.28124100000000002</v>
      </c>
      <c r="S66" s="122">
        <v>-1.1460699999999999</v>
      </c>
      <c r="T66" s="122">
        <v>-1.4472400000000001</v>
      </c>
      <c r="U66" s="122">
        <v>-1.18425</v>
      </c>
      <c r="V66" s="122" t="s">
        <v>21</v>
      </c>
      <c r="W66" s="122">
        <v>2.2040000000000002</v>
      </c>
      <c r="X66" s="122">
        <v>1.18201</v>
      </c>
      <c r="Y66" s="122">
        <v>0.47524699999999998</v>
      </c>
      <c r="Z66" s="122">
        <v>1.26959</v>
      </c>
      <c r="AA66" s="122">
        <v>0.83288200000000001</v>
      </c>
      <c r="AB66" s="122">
        <v>-0.51944299999999999</v>
      </c>
      <c r="AC66" s="122">
        <v>-0.23788699999999999</v>
      </c>
      <c r="AD66" s="122">
        <v>-0.53376699999999999</v>
      </c>
      <c r="AE66" s="122">
        <v>0.36314400000000002</v>
      </c>
      <c r="AF66" s="122">
        <v>0.44903199999999999</v>
      </c>
      <c r="AG66" s="122">
        <v>-0.52492899999999998</v>
      </c>
      <c r="AH66" s="122">
        <v>0.16314200000000001</v>
      </c>
      <c r="AI66" s="122">
        <v>0.54499200000000003</v>
      </c>
      <c r="AJ66" s="122">
        <v>-1.8540300000000001</v>
      </c>
      <c r="AK66" s="122">
        <v>-0.28463300000000002</v>
      </c>
      <c r="AL66" s="122">
        <v>-1.6476299999999999</v>
      </c>
      <c r="AM66" s="122" t="s">
        <v>21</v>
      </c>
      <c r="AN66" s="122">
        <v>-0.97587599999999997</v>
      </c>
      <c r="AO66" s="122">
        <v>-0.64540200000000003</v>
      </c>
      <c r="AP66" s="122">
        <v>-0.26043500000000003</v>
      </c>
    </row>
    <row r="67" spans="1:42" x14ac:dyDescent="0.25">
      <c r="A67" s="122" t="s">
        <v>80</v>
      </c>
      <c r="B67" s="122">
        <v>14.6952</v>
      </c>
      <c r="C67" s="122">
        <v>0.194885</v>
      </c>
      <c r="D67" s="122">
        <v>0.54656300000000002</v>
      </c>
      <c r="E67" s="122">
        <v>0.41461799999999999</v>
      </c>
      <c r="F67" s="122">
        <v>2.2230400000000001</v>
      </c>
      <c r="G67" s="122">
        <v>-0.63982899999999998</v>
      </c>
      <c r="H67" s="122">
        <v>-0.70704999999999996</v>
      </c>
      <c r="I67" s="122">
        <v>-0.39321499999999998</v>
      </c>
      <c r="J67" s="122" t="s">
        <v>21</v>
      </c>
      <c r="K67" s="122" t="s">
        <v>21</v>
      </c>
      <c r="L67" s="122" t="s">
        <v>21</v>
      </c>
      <c r="M67" s="122">
        <v>-1.0863400000000001</v>
      </c>
      <c r="N67" s="122">
        <v>-0.55266700000000002</v>
      </c>
      <c r="O67" s="122" t="s">
        <v>21</v>
      </c>
      <c r="P67" s="122" t="s">
        <v>21</v>
      </c>
      <c r="Q67" s="122" t="s">
        <v>21</v>
      </c>
      <c r="R67" s="122" t="s">
        <v>21</v>
      </c>
      <c r="S67" s="122" t="s">
        <v>21</v>
      </c>
      <c r="T67" s="122" t="s">
        <v>21</v>
      </c>
      <c r="U67" s="122" t="s">
        <v>21</v>
      </c>
      <c r="V67" s="122" t="s">
        <v>21</v>
      </c>
      <c r="W67" s="122">
        <v>0.72419199999999995</v>
      </c>
      <c r="X67" s="122">
        <v>0.90020100000000003</v>
      </c>
      <c r="Y67" s="122">
        <v>1.0682</v>
      </c>
      <c r="Z67" s="122">
        <v>1.3647199999999999</v>
      </c>
      <c r="AA67" s="122">
        <v>4.70099E-2</v>
      </c>
      <c r="AB67" s="122">
        <v>-0.98271500000000001</v>
      </c>
      <c r="AC67" s="122">
        <v>0.45096399999999998</v>
      </c>
      <c r="AD67" s="122">
        <v>0.35550500000000002</v>
      </c>
      <c r="AE67" s="122" t="s">
        <v>21</v>
      </c>
      <c r="AF67" s="122" t="s">
        <v>21</v>
      </c>
      <c r="AG67" s="122">
        <v>-0.55233500000000002</v>
      </c>
      <c r="AH67" s="122">
        <v>-0.20898</v>
      </c>
      <c r="AI67" s="122" t="s">
        <v>21</v>
      </c>
      <c r="AJ67" s="122">
        <v>-1.60633</v>
      </c>
      <c r="AK67" s="122" t="s">
        <v>21</v>
      </c>
      <c r="AL67" s="122">
        <v>-1.56043</v>
      </c>
      <c r="AM67" s="122" t="s">
        <v>21</v>
      </c>
      <c r="AN67" s="122" t="s">
        <v>21</v>
      </c>
      <c r="AO67" s="122" t="s">
        <v>21</v>
      </c>
      <c r="AP67" s="122" t="s">
        <v>21</v>
      </c>
    </row>
    <row r="68" spans="1:42" x14ac:dyDescent="0.25">
      <c r="A68" s="122" t="s">
        <v>94</v>
      </c>
      <c r="B68" s="122">
        <v>14.684799999999999</v>
      </c>
      <c r="C68" s="122" t="s">
        <v>21</v>
      </c>
      <c r="D68" s="122" t="s">
        <v>21</v>
      </c>
      <c r="E68" s="122" t="s">
        <v>21</v>
      </c>
      <c r="F68" s="122" t="s">
        <v>21</v>
      </c>
      <c r="G68" s="122" t="s">
        <v>21</v>
      </c>
      <c r="H68" s="122" t="s">
        <v>21</v>
      </c>
      <c r="I68" s="122" t="s">
        <v>21</v>
      </c>
      <c r="J68" s="122" t="s">
        <v>21</v>
      </c>
      <c r="K68" s="122" t="s">
        <v>21</v>
      </c>
      <c r="L68" s="122" t="s">
        <v>21</v>
      </c>
      <c r="M68" s="122" t="s">
        <v>21</v>
      </c>
      <c r="N68" s="122" t="s">
        <v>21</v>
      </c>
      <c r="O68" s="122" t="s">
        <v>21</v>
      </c>
      <c r="P68" s="122" t="s">
        <v>21</v>
      </c>
      <c r="Q68" s="122" t="s">
        <v>21</v>
      </c>
      <c r="R68" s="122" t="s">
        <v>21</v>
      </c>
      <c r="S68" s="122" t="s">
        <v>21</v>
      </c>
      <c r="T68" s="122" t="s">
        <v>21</v>
      </c>
      <c r="U68" s="122" t="s">
        <v>21</v>
      </c>
      <c r="V68" s="122" t="s">
        <v>21</v>
      </c>
      <c r="W68" s="122">
        <v>-0.26059700000000002</v>
      </c>
      <c r="X68" s="122">
        <v>0.47527900000000001</v>
      </c>
      <c r="Y68" s="122">
        <v>2.29697</v>
      </c>
      <c r="Z68" s="122">
        <v>2.3189099999999998</v>
      </c>
      <c r="AA68" s="122">
        <v>-0.15229300000000001</v>
      </c>
      <c r="AB68" s="122" t="s">
        <v>21</v>
      </c>
      <c r="AC68" s="122">
        <v>-0.27192699999999997</v>
      </c>
      <c r="AD68" s="122">
        <v>0.76953099999999997</v>
      </c>
      <c r="AE68" s="122">
        <v>-0.61115799999999998</v>
      </c>
      <c r="AF68" s="122">
        <v>-0.31699699999999997</v>
      </c>
      <c r="AG68" s="122" t="s">
        <v>21</v>
      </c>
      <c r="AH68" s="122">
        <v>-0.33647100000000002</v>
      </c>
      <c r="AI68" s="122">
        <v>-0.77705999999999997</v>
      </c>
      <c r="AJ68" s="122">
        <v>-0.81892399999999999</v>
      </c>
      <c r="AK68" s="122">
        <v>-0.83135099999999995</v>
      </c>
      <c r="AL68" s="122">
        <v>-0.72066799999999998</v>
      </c>
      <c r="AM68" s="122" t="s">
        <v>21</v>
      </c>
      <c r="AN68" s="122">
        <v>-0.38738400000000001</v>
      </c>
      <c r="AO68" s="122" t="s">
        <v>21</v>
      </c>
      <c r="AP68" s="122">
        <v>-0.37585200000000002</v>
      </c>
    </row>
    <row r="69" spans="1:42" x14ac:dyDescent="0.25">
      <c r="A69" s="122" t="s">
        <v>84</v>
      </c>
      <c r="B69" s="122">
        <v>14.5755</v>
      </c>
      <c r="C69" s="122">
        <v>-5.4136499999999997E-2</v>
      </c>
      <c r="D69" s="122">
        <v>1.5362199999999999</v>
      </c>
      <c r="E69" s="122">
        <v>1.8342400000000001</v>
      </c>
      <c r="F69" s="122">
        <v>1.63323</v>
      </c>
      <c r="G69" s="122">
        <v>0.22737199999999999</v>
      </c>
      <c r="H69" s="122">
        <v>0.93968399999999996</v>
      </c>
      <c r="I69" s="122">
        <v>0.82286400000000004</v>
      </c>
      <c r="J69" s="122">
        <v>1.51448</v>
      </c>
      <c r="K69" s="122">
        <v>-0.92558499999999999</v>
      </c>
      <c r="L69" s="122">
        <v>-0.122626</v>
      </c>
      <c r="M69" s="122">
        <v>-0.33424100000000001</v>
      </c>
      <c r="N69" s="122">
        <v>-0.78957299999999997</v>
      </c>
      <c r="O69" s="122">
        <v>-0.98014500000000004</v>
      </c>
      <c r="P69" s="122">
        <v>-0.676257</v>
      </c>
      <c r="Q69" s="122">
        <v>-0.56504799999999999</v>
      </c>
      <c r="R69" s="122">
        <v>-0.98565899999999995</v>
      </c>
      <c r="S69" s="122">
        <v>-0.83566300000000004</v>
      </c>
      <c r="T69" s="122">
        <v>-0.84403799999999995</v>
      </c>
      <c r="U69" s="122">
        <v>-0.68856899999999999</v>
      </c>
      <c r="V69" s="122">
        <v>-0.70654799999999995</v>
      </c>
      <c r="W69" s="122">
        <v>-1.63812</v>
      </c>
      <c r="X69" s="122">
        <v>0.45159100000000002</v>
      </c>
      <c r="Y69" s="122">
        <v>1.3262799999999999</v>
      </c>
      <c r="Z69" s="122" t="s">
        <v>21</v>
      </c>
      <c r="AA69" s="122" t="s">
        <v>21</v>
      </c>
      <c r="AB69" s="122">
        <v>-0.46895799999999999</v>
      </c>
      <c r="AC69" s="122">
        <v>0.36396899999999999</v>
      </c>
      <c r="AD69" s="122">
        <v>-3.4755500000000002E-2</v>
      </c>
      <c r="AE69" s="122" t="s">
        <v>21</v>
      </c>
      <c r="AF69" s="122" t="s">
        <v>21</v>
      </c>
      <c r="AG69" s="122" t="s">
        <v>21</v>
      </c>
      <c r="AH69" s="122" t="s">
        <v>21</v>
      </c>
      <c r="AI69" s="122" t="s">
        <v>21</v>
      </c>
      <c r="AJ69" s="122" t="s">
        <v>21</v>
      </c>
      <c r="AK69" s="122" t="s">
        <v>21</v>
      </c>
      <c r="AL69" s="122" t="s">
        <v>21</v>
      </c>
      <c r="AM69" s="122" t="s">
        <v>21</v>
      </c>
      <c r="AN69" s="122" t="s">
        <v>21</v>
      </c>
      <c r="AO69" s="122" t="s">
        <v>21</v>
      </c>
      <c r="AP69" s="122" t="s">
        <v>21</v>
      </c>
    </row>
    <row r="70" spans="1:42" x14ac:dyDescent="0.25">
      <c r="A70" s="122" t="s">
        <v>82</v>
      </c>
      <c r="B70" s="122">
        <v>14.534700000000001</v>
      </c>
      <c r="C70" s="122">
        <v>0.190389</v>
      </c>
      <c r="D70" s="122">
        <v>0.36170999999999998</v>
      </c>
      <c r="E70" s="122">
        <v>0.332924</v>
      </c>
      <c r="F70" s="122">
        <v>2.00109</v>
      </c>
      <c r="G70" s="122">
        <v>-0.566523</v>
      </c>
      <c r="H70" s="122">
        <v>-0.38493100000000002</v>
      </c>
      <c r="I70" s="122">
        <v>-0.32709100000000002</v>
      </c>
      <c r="J70" s="122">
        <v>1.6595200000000001</v>
      </c>
      <c r="K70" s="122">
        <v>-0.48293700000000001</v>
      </c>
      <c r="L70" s="122">
        <v>2.1035499999999999E-2</v>
      </c>
      <c r="M70" s="122">
        <v>-0.455013</v>
      </c>
      <c r="N70" s="122">
        <v>0.58838400000000002</v>
      </c>
      <c r="O70" s="122" t="s">
        <v>21</v>
      </c>
      <c r="P70" s="122" t="s">
        <v>21</v>
      </c>
      <c r="Q70" s="122">
        <v>-1.0930299999999999</v>
      </c>
      <c r="R70" s="122" t="s">
        <v>21</v>
      </c>
      <c r="S70" s="122">
        <v>-1.8455299999999999</v>
      </c>
      <c r="T70" s="122" t="s">
        <v>21</v>
      </c>
      <c r="U70" s="122" t="s">
        <v>21</v>
      </c>
      <c r="V70" s="122" t="s">
        <v>21</v>
      </c>
      <c r="W70" s="122">
        <v>-0.34909600000000002</v>
      </c>
      <c r="X70" s="122">
        <v>-4.6280500000000002E-2</v>
      </c>
      <c r="Y70" s="122">
        <v>-0.38114599999999998</v>
      </c>
      <c r="Z70" s="122">
        <v>5.1250299999999999E-2</v>
      </c>
      <c r="AA70" s="122">
        <v>2.1476299999999999</v>
      </c>
      <c r="AB70" s="122">
        <v>-0.85415200000000002</v>
      </c>
      <c r="AC70" s="122" t="s">
        <v>21</v>
      </c>
      <c r="AD70" s="122">
        <v>-0.80635800000000002</v>
      </c>
      <c r="AE70" s="122">
        <v>1.37805</v>
      </c>
      <c r="AF70" s="122">
        <v>-0.92568399999999995</v>
      </c>
      <c r="AG70" s="122">
        <v>-0.80106200000000005</v>
      </c>
      <c r="AH70" s="122">
        <v>-0.47017799999999998</v>
      </c>
      <c r="AI70" s="122" t="s">
        <v>21</v>
      </c>
      <c r="AJ70" s="122">
        <v>1.0570200000000001</v>
      </c>
      <c r="AK70" s="122" t="s">
        <v>21</v>
      </c>
      <c r="AL70" s="122" t="s">
        <v>21</v>
      </c>
      <c r="AM70" s="122" t="s">
        <v>21</v>
      </c>
      <c r="AN70" s="122" t="s">
        <v>21</v>
      </c>
      <c r="AO70" s="122" t="s">
        <v>21</v>
      </c>
      <c r="AP70" s="122" t="s">
        <v>21</v>
      </c>
    </row>
    <row r="71" spans="1:42" x14ac:dyDescent="0.25">
      <c r="A71" s="122" t="s">
        <v>335</v>
      </c>
      <c r="B71" s="122">
        <v>14.498699999999999</v>
      </c>
      <c r="C71" s="122">
        <v>0.25734400000000002</v>
      </c>
      <c r="D71" s="122">
        <v>0.29172199999999998</v>
      </c>
      <c r="E71" s="122">
        <v>0.42431099999999999</v>
      </c>
      <c r="F71" s="122">
        <v>1.79467</v>
      </c>
      <c r="G71" s="122">
        <v>-0.26641399999999998</v>
      </c>
      <c r="H71" s="122">
        <v>-0.324127</v>
      </c>
      <c r="I71" s="122">
        <v>-9.1206899999999994E-2</v>
      </c>
      <c r="J71" s="122">
        <v>2.63862</v>
      </c>
      <c r="K71" s="122">
        <v>9.9684400000000006E-2</v>
      </c>
      <c r="L71" s="122">
        <v>0.158882</v>
      </c>
      <c r="M71" s="122">
        <v>0.48677300000000001</v>
      </c>
      <c r="N71" s="122">
        <v>1.2143600000000001</v>
      </c>
      <c r="O71" s="122">
        <v>-0.69448200000000004</v>
      </c>
      <c r="P71" s="122">
        <v>-0.73884799999999995</v>
      </c>
      <c r="Q71" s="122">
        <v>-0.82242700000000002</v>
      </c>
      <c r="R71" s="122">
        <v>-4.4015600000000002E-2</v>
      </c>
      <c r="S71" s="122">
        <v>-1.09154</v>
      </c>
      <c r="T71" s="122">
        <v>-1.15886</v>
      </c>
      <c r="U71" s="122">
        <v>-1.20038</v>
      </c>
      <c r="V71" s="122">
        <v>-0.93406299999999998</v>
      </c>
      <c r="W71" s="122">
        <v>-0.70710700000000004</v>
      </c>
      <c r="X71" s="122">
        <v>0.70710700000000004</v>
      </c>
      <c r="Y71" s="122" t="s">
        <v>21</v>
      </c>
      <c r="Z71" s="122" t="s">
        <v>21</v>
      </c>
      <c r="AA71" s="122" t="s">
        <v>21</v>
      </c>
      <c r="AB71" s="122" t="s">
        <v>21</v>
      </c>
      <c r="AC71" s="122" t="s">
        <v>21</v>
      </c>
      <c r="AD71" s="122" t="s">
        <v>21</v>
      </c>
      <c r="AE71" s="122" t="s">
        <v>21</v>
      </c>
      <c r="AF71" s="122" t="s">
        <v>21</v>
      </c>
      <c r="AG71" s="122" t="s">
        <v>21</v>
      </c>
      <c r="AH71" s="122" t="s">
        <v>21</v>
      </c>
      <c r="AI71" s="122" t="s">
        <v>21</v>
      </c>
      <c r="AJ71" s="122" t="s">
        <v>21</v>
      </c>
      <c r="AK71" s="122" t="s">
        <v>21</v>
      </c>
      <c r="AL71" s="122" t="s">
        <v>21</v>
      </c>
      <c r="AM71" s="122" t="s">
        <v>21</v>
      </c>
      <c r="AN71" s="122" t="s">
        <v>21</v>
      </c>
      <c r="AO71" s="122" t="s">
        <v>21</v>
      </c>
      <c r="AP71" s="122" t="s">
        <v>21</v>
      </c>
    </row>
    <row r="72" spans="1:42" x14ac:dyDescent="0.25">
      <c r="A72" s="122" t="s">
        <v>87</v>
      </c>
      <c r="B72" s="122">
        <v>14.2018</v>
      </c>
      <c r="C72" s="122">
        <v>0.18024200000000001</v>
      </c>
      <c r="D72" s="122">
        <v>0.77552500000000002</v>
      </c>
      <c r="E72" s="122">
        <v>0.51259600000000005</v>
      </c>
      <c r="F72" s="122">
        <v>1.3885099999999999</v>
      </c>
      <c r="G72" s="122">
        <v>-0.69819799999999999</v>
      </c>
      <c r="H72" s="122">
        <v>-0.656277</v>
      </c>
      <c r="I72" s="122" t="s">
        <v>21</v>
      </c>
      <c r="J72" s="122" t="s">
        <v>21</v>
      </c>
      <c r="K72" s="122" t="s">
        <v>21</v>
      </c>
      <c r="L72" s="122" t="s">
        <v>21</v>
      </c>
      <c r="M72" s="122" t="s">
        <v>21</v>
      </c>
      <c r="N72" s="122" t="s">
        <v>21</v>
      </c>
      <c r="O72" s="122" t="s">
        <v>21</v>
      </c>
      <c r="P72" s="122">
        <v>-1.5023899999999999</v>
      </c>
      <c r="Q72" s="122" t="s">
        <v>21</v>
      </c>
      <c r="R72" s="122" t="s">
        <v>21</v>
      </c>
      <c r="S72" s="122" t="s">
        <v>21</v>
      </c>
      <c r="T72" s="122" t="s">
        <v>21</v>
      </c>
      <c r="U72" s="122" t="s">
        <v>21</v>
      </c>
      <c r="V72" s="122" t="s">
        <v>21</v>
      </c>
      <c r="W72" s="122">
        <v>1.2721</v>
      </c>
      <c r="X72" s="122">
        <v>1.1982999999999999</v>
      </c>
      <c r="Y72" s="122">
        <v>1.2892399999999999</v>
      </c>
      <c r="Z72" s="122">
        <v>1.12958</v>
      </c>
      <c r="AA72" s="122">
        <v>0.211954</v>
      </c>
      <c r="AB72" s="122">
        <v>-4.3078199999999997E-2</v>
      </c>
      <c r="AC72" s="122">
        <v>0.43727300000000002</v>
      </c>
      <c r="AD72" s="122">
        <v>-1.68892E-2</v>
      </c>
      <c r="AE72" s="122">
        <v>-0.48027900000000001</v>
      </c>
      <c r="AF72" s="122">
        <v>-0.57361600000000001</v>
      </c>
      <c r="AG72" s="122">
        <v>-0.56388000000000005</v>
      </c>
      <c r="AH72" s="122">
        <v>-0.50239299999999998</v>
      </c>
      <c r="AI72" s="122" t="s">
        <v>21</v>
      </c>
      <c r="AJ72" s="122">
        <v>-1.66662</v>
      </c>
      <c r="AK72" s="122">
        <v>-1.6916899999999999</v>
      </c>
      <c r="AL72" s="122" t="s">
        <v>21</v>
      </c>
      <c r="AM72" s="122" t="s">
        <v>21</v>
      </c>
      <c r="AN72" s="122" t="s">
        <v>21</v>
      </c>
      <c r="AO72" s="122" t="s">
        <v>21</v>
      </c>
      <c r="AP72" s="122" t="s">
        <v>21</v>
      </c>
    </row>
    <row r="73" spans="1:42" x14ac:dyDescent="0.25">
      <c r="A73" s="122" t="s">
        <v>83</v>
      </c>
      <c r="B73" s="122">
        <v>14.144</v>
      </c>
      <c r="C73" s="122">
        <v>0.16478999999999999</v>
      </c>
      <c r="D73" s="122">
        <v>1.78708</v>
      </c>
      <c r="E73" s="122">
        <v>0.57582900000000004</v>
      </c>
      <c r="F73" s="122">
        <v>0.69405099999999997</v>
      </c>
      <c r="G73" s="122">
        <v>-0.55252100000000004</v>
      </c>
      <c r="H73" s="122">
        <v>2.04142</v>
      </c>
      <c r="I73" s="122">
        <v>-0.114104</v>
      </c>
      <c r="J73" s="122">
        <v>1.58351</v>
      </c>
      <c r="K73" s="122">
        <v>-0.26126300000000002</v>
      </c>
      <c r="L73" s="122">
        <v>0.59802699999999998</v>
      </c>
      <c r="M73" s="122">
        <v>0.81747800000000004</v>
      </c>
      <c r="N73" s="122">
        <v>-0.47566000000000003</v>
      </c>
      <c r="O73" s="122">
        <v>-0.91952599999999995</v>
      </c>
      <c r="P73" s="122">
        <v>-0.48462100000000002</v>
      </c>
      <c r="Q73" s="122">
        <v>-0.62623899999999999</v>
      </c>
      <c r="R73" s="122">
        <v>-1.21292</v>
      </c>
      <c r="S73" s="122">
        <v>-1.3136399999999999</v>
      </c>
      <c r="T73" s="122">
        <v>-0.399955</v>
      </c>
      <c r="U73" s="122">
        <v>-1.0365200000000001</v>
      </c>
      <c r="V73" s="122">
        <v>-0.86521400000000004</v>
      </c>
      <c r="W73" s="122">
        <v>1.2569300000000001</v>
      </c>
      <c r="X73" s="122">
        <v>1.9816</v>
      </c>
      <c r="Y73" s="122">
        <v>0.93513199999999996</v>
      </c>
      <c r="Z73" s="122">
        <v>1.40367</v>
      </c>
      <c r="AA73" s="122">
        <v>-0.58039700000000005</v>
      </c>
      <c r="AB73" s="122">
        <v>0.320137</v>
      </c>
      <c r="AC73" s="122">
        <v>0.883266</v>
      </c>
      <c r="AD73" s="122">
        <v>-0.361456</v>
      </c>
      <c r="AE73" s="122">
        <v>-0.497755</v>
      </c>
      <c r="AF73" s="122">
        <v>-0.376832</v>
      </c>
      <c r="AG73" s="122">
        <v>-0.439581</v>
      </c>
      <c r="AH73" s="122">
        <v>0.58811199999999997</v>
      </c>
      <c r="AI73" s="122">
        <v>-1.23247</v>
      </c>
      <c r="AJ73" s="122">
        <v>-0.83889100000000005</v>
      </c>
      <c r="AK73" s="122">
        <v>-1.05945</v>
      </c>
      <c r="AL73" s="122">
        <v>-1.1646399999999999</v>
      </c>
      <c r="AM73" s="122" t="s">
        <v>21</v>
      </c>
      <c r="AN73" s="122" t="s">
        <v>21</v>
      </c>
      <c r="AO73" s="122">
        <v>-0.81736900000000001</v>
      </c>
      <c r="AP73" s="122" t="s">
        <v>21</v>
      </c>
    </row>
    <row r="74" spans="1:42" x14ac:dyDescent="0.25">
      <c r="A74" s="122" t="s">
        <v>57</v>
      </c>
      <c r="B74" s="122">
        <v>13.9451</v>
      </c>
      <c r="C74" s="122">
        <v>0.70524500000000001</v>
      </c>
      <c r="D74" s="122">
        <v>0.90739400000000003</v>
      </c>
      <c r="E74" s="122">
        <v>1.08975</v>
      </c>
      <c r="F74" s="122">
        <v>2.23767</v>
      </c>
      <c r="G74" s="122">
        <v>5.7547800000000003E-2</v>
      </c>
      <c r="H74" s="122">
        <v>-3.6984099999999999E-2</v>
      </c>
      <c r="I74" s="122">
        <v>0.18517</v>
      </c>
      <c r="J74" s="122">
        <v>1.5122199999999999</v>
      </c>
      <c r="K74" s="122">
        <v>-0.67671000000000003</v>
      </c>
      <c r="L74" s="122">
        <v>-0.51203900000000002</v>
      </c>
      <c r="M74" s="122">
        <v>-0.45858500000000002</v>
      </c>
      <c r="N74" s="122">
        <v>1.11153E-2</v>
      </c>
      <c r="O74" s="122">
        <v>-1.1982999999999999</v>
      </c>
      <c r="P74" s="122">
        <v>-1.0260499999999999</v>
      </c>
      <c r="Q74" s="122">
        <v>-1.07894</v>
      </c>
      <c r="R74" s="122">
        <v>-0.63703299999999996</v>
      </c>
      <c r="S74" s="122" t="s">
        <v>21</v>
      </c>
      <c r="T74" s="122" t="s">
        <v>21</v>
      </c>
      <c r="U74" s="122" t="s">
        <v>21</v>
      </c>
      <c r="V74" s="122">
        <v>-1.08148</v>
      </c>
      <c r="W74" s="122" t="s">
        <v>21</v>
      </c>
      <c r="X74" s="122" t="s">
        <v>21</v>
      </c>
      <c r="Y74" s="122" t="s">
        <v>21</v>
      </c>
      <c r="Z74" s="122" t="s">
        <v>21</v>
      </c>
      <c r="AA74" s="122" t="s">
        <v>21</v>
      </c>
      <c r="AB74" s="122" t="s">
        <v>21</v>
      </c>
      <c r="AC74" s="122" t="s">
        <v>21</v>
      </c>
      <c r="AD74" s="122" t="s">
        <v>21</v>
      </c>
      <c r="AE74" s="122" t="s">
        <v>21</v>
      </c>
      <c r="AF74" s="122" t="s">
        <v>21</v>
      </c>
      <c r="AG74" s="122" t="s">
        <v>21</v>
      </c>
      <c r="AH74" s="122" t="s">
        <v>21</v>
      </c>
      <c r="AI74" s="122" t="s">
        <v>21</v>
      </c>
      <c r="AJ74" s="122" t="s">
        <v>21</v>
      </c>
      <c r="AK74" s="122" t="s">
        <v>21</v>
      </c>
      <c r="AL74" s="122" t="s">
        <v>21</v>
      </c>
      <c r="AM74" s="122" t="s">
        <v>21</v>
      </c>
      <c r="AN74" s="122" t="s">
        <v>21</v>
      </c>
      <c r="AO74" s="122" t="s">
        <v>21</v>
      </c>
      <c r="AP74" s="122" t="s">
        <v>21</v>
      </c>
    </row>
    <row r="75" spans="1:42" x14ac:dyDescent="0.25">
      <c r="A75" s="122" t="s">
        <v>85</v>
      </c>
      <c r="B75" s="122">
        <v>13.8955</v>
      </c>
      <c r="C75" s="122">
        <v>0.51334800000000003</v>
      </c>
      <c r="D75" s="122">
        <v>0.48050500000000002</v>
      </c>
      <c r="E75" s="122">
        <v>0.52214300000000002</v>
      </c>
      <c r="F75" s="122">
        <v>1.80352</v>
      </c>
      <c r="G75" s="122">
        <v>-0.57123999999999997</v>
      </c>
      <c r="H75" s="122">
        <v>-2.5451499999999998E-2</v>
      </c>
      <c r="I75" s="122">
        <v>-0.25074299999999999</v>
      </c>
      <c r="J75" s="122">
        <v>1.10822</v>
      </c>
      <c r="K75" s="122">
        <v>-1.33951</v>
      </c>
      <c r="L75" s="122">
        <v>-1.28986</v>
      </c>
      <c r="M75" s="122">
        <v>-0.95093300000000003</v>
      </c>
      <c r="N75" s="122" t="s">
        <v>21</v>
      </c>
      <c r="O75" s="122" t="s">
        <v>21</v>
      </c>
      <c r="P75" s="122" t="s">
        <v>21</v>
      </c>
      <c r="Q75" s="122" t="s">
        <v>21</v>
      </c>
      <c r="R75" s="122" t="s">
        <v>21</v>
      </c>
      <c r="S75" s="122" t="s">
        <v>21</v>
      </c>
      <c r="T75" s="122" t="s">
        <v>21</v>
      </c>
      <c r="U75" s="122" t="s">
        <v>21</v>
      </c>
      <c r="V75" s="122" t="s">
        <v>21</v>
      </c>
      <c r="W75" s="122">
        <v>1.75451</v>
      </c>
      <c r="X75" s="122">
        <v>2.7360500000000001</v>
      </c>
      <c r="Y75" s="122">
        <v>0.92589299999999997</v>
      </c>
      <c r="Z75" s="122">
        <v>1.05169</v>
      </c>
      <c r="AA75" s="122">
        <v>4.1069399999999999E-2</v>
      </c>
      <c r="AB75" s="122" t="s">
        <v>21</v>
      </c>
      <c r="AC75" s="122">
        <v>0.24179899999999999</v>
      </c>
      <c r="AD75" s="122">
        <v>0.30296499999999998</v>
      </c>
      <c r="AE75" s="122">
        <v>-0.17715900000000001</v>
      </c>
      <c r="AF75" s="122">
        <v>-0.31050499999999998</v>
      </c>
      <c r="AG75" s="122">
        <v>-0.256135</v>
      </c>
      <c r="AH75" s="122">
        <v>2.5755299999999998E-2</v>
      </c>
      <c r="AI75" s="122">
        <v>-0.73541400000000001</v>
      </c>
      <c r="AJ75" s="122">
        <v>-0.57953900000000003</v>
      </c>
      <c r="AK75" s="122">
        <v>-0.72055100000000005</v>
      </c>
      <c r="AL75" s="122">
        <v>-0.77866599999999997</v>
      </c>
      <c r="AM75" s="122">
        <v>-0.98975000000000002</v>
      </c>
      <c r="AN75" s="122">
        <v>-0.84401000000000004</v>
      </c>
      <c r="AO75" s="122">
        <v>-0.78241000000000005</v>
      </c>
      <c r="AP75" s="122">
        <v>-0.905586</v>
      </c>
    </row>
    <row r="76" spans="1:42" x14ac:dyDescent="0.25">
      <c r="A76" s="122" t="s">
        <v>81</v>
      </c>
      <c r="B76" s="122">
        <v>13.846399999999999</v>
      </c>
      <c r="C76" s="122">
        <v>1.1259999999999999</v>
      </c>
      <c r="D76" s="122">
        <v>1.3429199999999999</v>
      </c>
      <c r="E76" s="122">
        <v>1.19249</v>
      </c>
      <c r="F76" s="122">
        <v>1.6836800000000001</v>
      </c>
      <c r="G76" s="122">
        <v>0.48188500000000001</v>
      </c>
      <c r="H76" s="122">
        <v>0.234705</v>
      </c>
      <c r="I76" s="122">
        <v>0.31756200000000001</v>
      </c>
      <c r="J76" s="122">
        <v>1.5149600000000001</v>
      </c>
      <c r="K76" s="122">
        <v>-0.38684000000000002</v>
      </c>
      <c r="L76" s="122">
        <v>8.7528700000000001E-2</v>
      </c>
      <c r="M76" s="122">
        <v>-4.0574699999999997E-3</v>
      </c>
      <c r="N76" s="122">
        <v>-0.359512</v>
      </c>
      <c r="O76" s="122">
        <v>-1.0727</v>
      </c>
      <c r="P76" s="122">
        <v>-0.84846999999999995</v>
      </c>
      <c r="Q76" s="122">
        <v>-0.89224400000000004</v>
      </c>
      <c r="R76" s="122">
        <v>-0.78641399999999995</v>
      </c>
      <c r="S76" s="122" t="s">
        <v>21</v>
      </c>
      <c r="T76" s="122">
        <v>-1.28931</v>
      </c>
      <c r="U76" s="122">
        <v>-1.24759</v>
      </c>
      <c r="V76" s="122">
        <v>-1.0946</v>
      </c>
      <c r="W76" s="122">
        <v>1.47848</v>
      </c>
      <c r="X76" s="122">
        <v>1.01065</v>
      </c>
      <c r="Y76" s="122">
        <v>1.20235</v>
      </c>
      <c r="Z76" s="122" t="s">
        <v>21</v>
      </c>
      <c r="AA76" s="122">
        <v>0.359039</v>
      </c>
      <c r="AB76" s="122">
        <v>0.341916</v>
      </c>
      <c r="AC76" s="122" t="s">
        <v>21</v>
      </c>
      <c r="AD76" s="122">
        <v>0.16528000000000001</v>
      </c>
      <c r="AE76" s="122">
        <v>-8.6908100000000002E-2</v>
      </c>
      <c r="AF76" s="122">
        <v>-0.109364</v>
      </c>
      <c r="AG76" s="122">
        <v>-0.15746499999999999</v>
      </c>
      <c r="AH76" s="122" t="s">
        <v>21</v>
      </c>
      <c r="AI76" s="122" t="s">
        <v>21</v>
      </c>
      <c r="AJ76" s="122" t="s">
        <v>21</v>
      </c>
      <c r="AK76" s="122" t="s">
        <v>21</v>
      </c>
      <c r="AL76" s="122">
        <v>-1.0975299999999999</v>
      </c>
      <c r="AM76" s="122" t="s">
        <v>21</v>
      </c>
      <c r="AN76" s="122">
        <v>-1.5503400000000001</v>
      </c>
      <c r="AO76" s="122">
        <v>-1.5561</v>
      </c>
      <c r="AP76" s="122" t="s">
        <v>21</v>
      </c>
    </row>
    <row r="77" spans="1:42" x14ac:dyDescent="0.25">
      <c r="A77" s="122" t="s">
        <v>89</v>
      </c>
      <c r="B77" s="122">
        <v>13.846</v>
      </c>
      <c r="C77" s="122">
        <v>0.49839699999999998</v>
      </c>
      <c r="D77" s="122">
        <v>0.88366999999999996</v>
      </c>
      <c r="E77" s="122">
        <v>1.3719399999999999</v>
      </c>
      <c r="F77" s="122">
        <v>2.2974899999999998</v>
      </c>
      <c r="G77" s="122">
        <v>5.1570199999999997E-2</v>
      </c>
      <c r="H77" s="122">
        <v>7.7420000000000003E-2</v>
      </c>
      <c r="I77" s="122">
        <v>0.45306000000000002</v>
      </c>
      <c r="J77" s="122">
        <v>1.27579</v>
      </c>
      <c r="K77" s="122">
        <v>-0.84120899999999998</v>
      </c>
      <c r="L77" s="122">
        <v>-0.462121</v>
      </c>
      <c r="M77" s="122">
        <v>-0.39944099999999999</v>
      </c>
      <c r="N77" s="122">
        <v>-0.37100699999999998</v>
      </c>
      <c r="O77" s="122">
        <v>-1.0641099999999999</v>
      </c>
      <c r="P77" s="122">
        <v>-0.942334</v>
      </c>
      <c r="Q77" s="122">
        <v>-0.74382499999999996</v>
      </c>
      <c r="R77" s="122" t="s">
        <v>21</v>
      </c>
      <c r="S77" s="122">
        <v>-1.0086999999999999</v>
      </c>
      <c r="T77" s="122" t="s">
        <v>21</v>
      </c>
      <c r="U77" s="122">
        <v>-1.0765899999999999</v>
      </c>
      <c r="V77" s="122" t="s">
        <v>21</v>
      </c>
      <c r="W77" s="122">
        <v>0.60315799999999997</v>
      </c>
      <c r="X77" s="122">
        <v>0.697492</v>
      </c>
      <c r="Y77" s="122">
        <v>1.0862099999999999</v>
      </c>
      <c r="Z77" s="122">
        <v>1.27525</v>
      </c>
      <c r="AA77" s="122">
        <v>-0.18724099999999999</v>
      </c>
      <c r="AB77" s="122">
        <v>-0.14607400000000001</v>
      </c>
      <c r="AC77" s="122">
        <v>0.40040199999999998</v>
      </c>
      <c r="AD77" s="122">
        <v>0.442083</v>
      </c>
      <c r="AE77" s="122">
        <v>-0.43591999999999997</v>
      </c>
      <c r="AF77" s="122">
        <v>-0.44258700000000001</v>
      </c>
      <c r="AG77" s="122">
        <v>-0.57617600000000002</v>
      </c>
      <c r="AH77" s="122">
        <v>-3.0958300000000001E-2</v>
      </c>
      <c r="AI77" s="122" t="s">
        <v>21</v>
      </c>
      <c r="AJ77" s="122">
        <v>-2.6856300000000002</v>
      </c>
      <c r="AK77" s="122" t="s">
        <v>21</v>
      </c>
      <c r="AL77" s="122" t="s">
        <v>21</v>
      </c>
      <c r="AM77" s="122" t="s">
        <v>21</v>
      </c>
      <c r="AN77" s="122" t="s">
        <v>21</v>
      </c>
      <c r="AO77" s="122" t="s">
        <v>21</v>
      </c>
      <c r="AP77" s="122" t="s">
        <v>21</v>
      </c>
    </row>
    <row r="78" spans="1:42" x14ac:dyDescent="0.25">
      <c r="A78" s="122" t="s">
        <v>278</v>
      </c>
      <c r="B78" s="122">
        <v>13.693899999999999</v>
      </c>
      <c r="C78" s="122">
        <v>0.59937799999999997</v>
      </c>
      <c r="D78" s="122">
        <v>2.1457700000000002</v>
      </c>
      <c r="E78" s="122">
        <v>0.70557800000000004</v>
      </c>
      <c r="F78" s="122">
        <v>-0.23885799999999999</v>
      </c>
      <c r="G78" s="122">
        <v>0.60785800000000001</v>
      </c>
      <c r="H78" s="122">
        <v>0.42088999999999999</v>
      </c>
      <c r="I78" s="122">
        <v>0.108929</v>
      </c>
      <c r="J78" s="122">
        <v>-0.34273900000000002</v>
      </c>
      <c r="K78" s="122">
        <v>1.2696099999999999</v>
      </c>
      <c r="L78" s="122">
        <v>-6.5836000000000006E-2</v>
      </c>
      <c r="M78" s="122">
        <v>-0.32141999999999998</v>
      </c>
      <c r="N78" s="122">
        <v>-0.97503899999999999</v>
      </c>
      <c r="O78" s="122">
        <v>-1.1697</v>
      </c>
      <c r="P78" s="122" t="s">
        <v>21</v>
      </c>
      <c r="Q78" s="122" t="s">
        <v>21</v>
      </c>
      <c r="R78" s="122" t="s">
        <v>21</v>
      </c>
      <c r="S78" s="122">
        <v>-1.34795</v>
      </c>
      <c r="T78" s="122">
        <v>-1.3964700000000001</v>
      </c>
      <c r="U78" s="122" t="s">
        <v>21</v>
      </c>
      <c r="V78" s="122" t="s">
        <v>21</v>
      </c>
      <c r="W78" s="122" t="s">
        <v>21</v>
      </c>
      <c r="X78" s="122" t="s">
        <v>21</v>
      </c>
      <c r="Y78" s="122" t="s">
        <v>21</v>
      </c>
      <c r="Z78" s="122" t="s">
        <v>21</v>
      </c>
      <c r="AA78" s="122" t="s">
        <v>21</v>
      </c>
      <c r="AB78" s="122">
        <v>-0.58102500000000001</v>
      </c>
      <c r="AC78" s="122" t="s">
        <v>21</v>
      </c>
      <c r="AD78" s="122">
        <v>1.15469</v>
      </c>
      <c r="AE78" s="122" t="s">
        <v>21</v>
      </c>
      <c r="AF78" s="122" t="s">
        <v>21</v>
      </c>
      <c r="AG78" s="122">
        <v>-0.57366799999999996</v>
      </c>
      <c r="AH78" s="122" t="s">
        <v>21</v>
      </c>
      <c r="AI78" s="122" t="s">
        <v>21</v>
      </c>
      <c r="AJ78" s="122" t="s">
        <v>21</v>
      </c>
      <c r="AK78" s="122" t="s">
        <v>21</v>
      </c>
      <c r="AL78" s="122" t="s">
        <v>21</v>
      </c>
      <c r="AM78" s="122" t="s">
        <v>21</v>
      </c>
      <c r="AN78" s="122" t="s">
        <v>21</v>
      </c>
      <c r="AO78" s="122" t="s">
        <v>21</v>
      </c>
      <c r="AP78" s="122" t="s">
        <v>21</v>
      </c>
    </row>
    <row r="79" spans="1:42" x14ac:dyDescent="0.25">
      <c r="A79" s="122" t="s">
        <v>95</v>
      </c>
      <c r="B79" s="122">
        <v>13.651300000000001</v>
      </c>
      <c r="C79" s="122" t="s">
        <v>21</v>
      </c>
      <c r="D79" s="122" t="s">
        <v>21</v>
      </c>
      <c r="E79" s="122" t="s">
        <v>21</v>
      </c>
      <c r="F79" s="122" t="s">
        <v>21</v>
      </c>
      <c r="G79" s="122" t="s">
        <v>21</v>
      </c>
      <c r="H79" s="122" t="s">
        <v>21</v>
      </c>
      <c r="I79" s="122" t="s">
        <v>21</v>
      </c>
      <c r="J79" s="122" t="s">
        <v>21</v>
      </c>
      <c r="K79" s="122" t="s">
        <v>21</v>
      </c>
      <c r="L79" s="122" t="s">
        <v>21</v>
      </c>
      <c r="M79" s="122" t="s">
        <v>21</v>
      </c>
      <c r="N79" s="122" t="s">
        <v>21</v>
      </c>
      <c r="O79" s="122" t="s">
        <v>21</v>
      </c>
      <c r="P79" s="122" t="s">
        <v>21</v>
      </c>
      <c r="Q79" s="122" t="s">
        <v>21</v>
      </c>
      <c r="R79" s="122" t="s">
        <v>21</v>
      </c>
      <c r="S79" s="122" t="s">
        <v>21</v>
      </c>
      <c r="T79" s="122" t="s">
        <v>21</v>
      </c>
      <c r="U79" s="122" t="s">
        <v>21</v>
      </c>
      <c r="V79" s="122" t="s">
        <v>21</v>
      </c>
      <c r="W79" s="122">
        <v>0.76021099999999997</v>
      </c>
      <c r="X79" s="122">
        <v>1.2480500000000001</v>
      </c>
      <c r="Y79" s="122">
        <v>0.90719000000000005</v>
      </c>
      <c r="Z79" s="122">
        <v>0.31995299999999999</v>
      </c>
      <c r="AA79" s="122">
        <v>-0.20921200000000001</v>
      </c>
      <c r="AB79" s="122">
        <v>-0.40449499999999999</v>
      </c>
      <c r="AC79" s="122">
        <v>-0.10992300000000001</v>
      </c>
      <c r="AD79" s="122" t="s">
        <v>21</v>
      </c>
      <c r="AE79" s="122">
        <v>-0.37126799999999999</v>
      </c>
      <c r="AF79" s="122" t="s">
        <v>21</v>
      </c>
      <c r="AG79" s="122" t="s">
        <v>21</v>
      </c>
      <c r="AH79" s="122" t="s">
        <v>21</v>
      </c>
      <c r="AI79" s="122" t="s">
        <v>21</v>
      </c>
      <c r="AJ79" s="122" t="s">
        <v>21</v>
      </c>
      <c r="AK79" s="122">
        <v>-2.1405099999999999</v>
      </c>
      <c r="AL79" s="122" t="s">
        <v>21</v>
      </c>
      <c r="AM79" s="122" t="s">
        <v>21</v>
      </c>
      <c r="AN79" s="122" t="s">
        <v>21</v>
      </c>
      <c r="AO79" s="122" t="s">
        <v>21</v>
      </c>
      <c r="AP79" s="122" t="s">
        <v>21</v>
      </c>
    </row>
    <row r="80" spans="1:42" x14ac:dyDescent="0.25">
      <c r="A80" s="122" t="s">
        <v>336</v>
      </c>
      <c r="B80" s="122">
        <v>13.635</v>
      </c>
      <c r="C80" s="122">
        <v>1.50475</v>
      </c>
      <c r="D80" s="122" t="s">
        <v>21</v>
      </c>
      <c r="E80" s="122" t="s">
        <v>21</v>
      </c>
      <c r="F80" s="122" t="s">
        <v>21</v>
      </c>
      <c r="G80" s="122">
        <v>0.46389900000000001</v>
      </c>
      <c r="H80" s="122" t="s">
        <v>21</v>
      </c>
      <c r="I80" s="122" t="s">
        <v>21</v>
      </c>
      <c r="J80" s="122" t="s">
        <v>21</v>
      </c>
      <c r="K80" s="122">
        <v>-0.51343099999999997</v>
      </c>
      <c r="L80" s="122">
        <v>-1.2833399999999999</v>
      </c>
      <c r="M80" s="122" t="s">
        <v>21</v>
      </c>
      <c r="N80" s="122" t="s">
        <v>21</v>
      </c>
      <c r="O80" s="122">
        <v>-0.543354</v>
      </c>
      <c r="P80" s="122">
        <v>0.97495100000000001</v>
      </c>
      <c r="Q80" s="122">
        <v>-0.60347700000000004</v>
      </c>
      <c r="R80" s="122" t="s">
        <v>21</v>
      </c>
      <c r="S80" s="122" t="s">
        <v>21</v>
      </c>
      <c r="T80" s="122" t="s">
        <v>21</v>
      </c>
      <c r="U80" s="122" t="s">
        <v>21</v>
      </c>
      <c r="V80" s="122" t="s">
        <v>21</v>
      </c>
      <c r="W80" s="122" t="s">
        <v>21</v>
      </c>
      <c r="X80" s="122">
        <v>-0.12003900000000001</v>
      </c>
      <c r="Y80" s="122">
        <v>2.0009100000000002</v>
      </c>
      <c r="Z80" s="122" t="s">
        <v>21</v>
      </c>
      <c r="AA80" s="122" t="s">
        <v>21</v>
      </c>
      <c r="AB80" s="122" t="s">
        <v>21</v>
      </c>
      <c r="AC80" s="122">
        <v>-0.213563</v>
      </c>
      <c r="AD80" s="122">
        <v>1.1549400000000001</v>
      </c>
      <c r="AE80" s="122" t="s">
        <v>21</v>
      </c>
      <c r="AF80" s="122" t="s">
        <v>21</v>
      </c>
      <c r="AG80" s="122" t="s">
        <v>21</v>
      </c>
      <c r="AH80" s="122">
        <v>0.306454</v>
      </c>
      <c r="AI80" s="122" t="s">
        <v>21</v>
      </c>
      <c r="AJ80" s="122" t="s">
        <v>21</v>
      </c>
      <c r="AK80" s="122">
        <v>-0.88167899999999999</v>
      </c>
      <c r="AL80" s="122">
        <v>-0.59264399999999995</v>
      </c>
      <c r="AM80" s="122" t="s">
        <v>21</v>
      </c>
      <c r="AN80" s="122" t="s">
        <v>21</v>
      </c>
      <c r="AO80" s="122">
        <v>-0.75156100000000003</v>
      </c>
      <c r="AP80" s="122">
        <v>-0.90282399999999996</v>
      </c>
    </row>
    <row r="81" spans="1:42" x14ac:dyDescent="0.25">
      <c r="A81" s="122" t="s">
        <v>96</v>
      </c>
      <c r="B81" s="122">
        <v>13.6151</v>
      </c>
      <c r="C81" s="122" t="s">
        <v>21</v>
      </c>
      <c r="D81" s="122" t="s">
        <v>21</v>
      </c>
      <c r="E81" s="122" t="s">
        <v>21</v>
      </c>
      <c r="F81" s="122" t="s">
        <v>21</v>
      </c>
      <c r="G81" s="122" t="s">
        <v>21</v>
      </c>
      <c r="H81" s="122" t="s">
        <v>21</v>
      </c>
      <c r="I81" s="122" t="s">
        <v>21</v>
      </c>
      <c r="J81" s="122" t="s">
        <v>21</v>
      </c>
      <c r="K81" s="122" t="s">
        <v>21</v>
      </c>
      <c r="L81" s="122" t="s">
        <v>21</v>
      </c>
      <c r="M81" s="122" t="s">
        <v>21</v>
      </c>
      <c r="N81" s="122" t="s">
        <v>21</v>
      </c>
      <c r="O81" s="122" t="s">
        <v>21</v>
      </c>
      <c r="P81" s="122" t="s">
        <v>21</v>
      </c>
      <c r="Q81" s="122" t="s">
        <v>21</v>
      </c>
      <c r="R81" s="122" t="s">
        <v>21</v>
      </c>
      <c r="S81" s="122" t="s">
        <v>21</v>
      </c>
      <c r="T81" s="122" t="s">
        <v>21</v>
      </c>
      <c r="U81" s="122" t="s">
        <v>21</v>
      </c>
      <c r="V81" s="122" t="s">
        <v>21</v>
      </c>
      <c r="W81" s="122" t="s">
        <v>21</v>
      </c>
      <c r="X81" s="122">
        <v>0.12537699999999999</v>
      </c>
      <c r="Y81" s="122">
        <v>0.32925300000000002</v>
      </c>
      <c r="Z81" s="122">
        <v>2.00658</v>
      </c>
      <c r="AA81" s="122">
        <v>-0.40554899999999999</v>
      </c>
      <c r="AB81" s="122">
        <v>-0.74014800000000003</v>
      </c>
      <c r="AC81" s="122" t="s">
        <v>21</v>
      </c>
      <c r="AD81" s="122">
        <v>-0.28902</v>
      </c>
      <c r="AE81" s="122" t="s">
        <v>21</v>
      </c>
      <c r="AF81" s="122">
        <v>-1.0264899999999999</v>
      </c>
      <c r="AG81" s="122" t="s">
        <v>21</v>
      </c>
      <c r="AH81" s="122" t="s">
        <v>21</v>
      </c>
      <c r="AI81" s="122" t="s">
        <v>21</v>
      </c>
      <c r="AJ81" s="122" t="s">
        <v>21</v>
      </c>
      <c r="AK81" s="122" t="s">
        <v>21</v>
      </c>
      <c r="AL81" s="122" t="s">
        <v>21</v>
      </c>
      <c r="AM81" s="122" t="s">
        <v>21</v>
      </c>
      <c r="AN81" s="122" t="s">
        <v>21</v>
      </c>
      <c r="AO81" s="122" t="s">
        <v>21</v>
      </c>
      <c r="AP81" s="122" t="s">
        <v>21</v>
      </c>
    </row>
    <row r="82" spans="1:42" x14ac:dyDescent="0.25">
      <c r="A82" s="122" t="s">
        <v>98</v>
      </c>
      <c r="B82" s="122">
        <v>13.474</v>
      </c>
      <c r="C82" s="122" t="s">
        <v>21</v>
      </c>
      <c r="D82" s="122" t="s">
        <v>21</v>
      </c>
      <c r="E82" s="122" t="s">
        <v>21</v>
      </c>
      <c r="F82" s="122" t="s">
        <v>21</v>
      </c>
      <c r="G82" s="122" t="s">
        <v>21</v>
      </c>
      <c r="H82" s="122" t="s">
        <v>21</v>
      </c>
      <c r="I82" s="122" t="s">
        <v>21</v>
      </c>
      <c r="J82" s="122" t="s">
        <v>21</v>
      </c>
      <c r="K82" s="122" t="s">
        <v>21</v>
      </c>
      <c r="L82" s="122" t="s">
        <v>21</v>
      </c>
      <c r="M82" s="122" t="s">
        <v>21</v>
      </c>
      <c r="N82" s="122" t="s">
        <v>21</v>
      </c>
      <c r="O82" s="122" t="s">
        <v>21</v>
      </c>
      <c r="P82" s="122" t="s">
        <v>21</v>
      </c>
      <c r="Q82" s="122" t="s">
        <v>21</v>
      </c>
      <c r="R82" s="122" t="s">
        <v>21</v>
      </c>
      <c r="S82" s="122" t="s">
        <v>21</v>
      </c>
      <c r="T82" s="122" t="s">
        <v>21</v>
      </c>
      <c r="U82" s="122" t="s">
        <v>21</v>
      </c>
      <c r="V82" s="122" t="s">
        <v>21</v>
      </c>
      <c r="W82" s="122">
        <v>-0.23384199999999999</v>
      </c>
      <c r="X82" s="122">
        <v>1.1137300000000001</v>
      </c>
      <c r="Y82" s="122">
        <v>1.45198</v>
      </c>
      <c r="Z82" s="122">
        <v>4.2008400000000001E-2</v>
      </c>
      <c r="AA82" s="122" t="s">
        <v>21</v>
      </c>
      <c r="AB82" s="122" t="s">
        <v>21</v>
      </c>
      <c r="AC82" s="122">
        <v>-0.45997100000000002</v>
      </c>
      <c r="AD82" s="122">
        <v>-0.43168200000000001</v>
      </c>
      <c r="AE82" s="122">
        <v>-1.4822200000000001</v>
      </c>
      <c r="AF82" s="122" t="s">
        <v>21</v>
      </c>
      <c r="AG82" s="122" t="s">
        <v>21</v>
      </c>
      <c r="AH82" s="122" t="s">
        <v>21</v>
      </c>
      <c r="AI82" s="122" t="s">
        <v>21</v>
      </c>
      <c r="AJ82" s="122" t="s">
        <v>21</v>
      </c>
      <c r="AK82" s="122" t="s">
        <v>21</v>
      </c>
      <c r="AL82" s="122" t="s">
        <v>21</v>
      </c>
      <c r="AM82" s="122" t="s">
        <v>21</v>
      </c>
      <c r="AN82" s="122" t="s">
        <v>21</v>
      </c>
      <c r="AO82" s="122" t="s">
        <v>21</v>
      </c>
      <c r="AP82" s="122" t="s">
        <v>21</v>
      </c>
    </row>
    <row r="83" spans="1:42" x14ac:dyDescent="0.25">
      <c r="A83" s="122" t="s">
        <v>97</v>
      </c>
      <c r="B83" s="122">
        <v>13.353199999999999</v>
      </c>
      <c r="C83" s="122">
        <v>1.1199399999999999</v>
      </c>
      <c r="D83" s="122">
        <v>0.96768600000000005</v>
      </c>
      <c r="E83" s="122">
        <v>0.92982900000000002</v>
      </c>
      <c r="F83" s="122">
        <v>1.5329699999999999</v>
      </c>
      <c r="G83" s="122">
        <v>0.18379999999999999</v>
      </c>
      <c r="H83" s="122">
        <v>0.16411100000000001</v>
      </c>
      <c r="I83" s="122">
        <v>0.57216800000000001</v>
      </c>
      <c r="J83" s="122">
        <v>1.2958700000000001</v>
      </c>
      <c r="K83" s="122">
        <v>-3.29114E-2</v>
      </c>
      <c r="L83" s="122">
        <v>0.46892499999999998</v>
      </c>
      <c r="M83" s="122">
        <v>0.44667400000000002</v>
      </c>
      <c r="N83" s="122">
        <v>0.44202399999999997</v>
      </c>
      <c r="O83" s="122">
        <v>-1.1047199999999999</v>
      </c>
      <c r="P83" s="122">
        <v>-0.84693700000000005</v>
      </c>
      <c r="Q83" s="122">
        <v>-0.95892200000000005</v>
      </c>
      <c r="R83" s="122">
        <v>-0.80236399999999997</v>
      </c>
      <c r="S83" s="122" t="s">
        <v>21</v>
      </c>
      <c r="T83" s="122">
        <v>-1.52363</v>
      </c>
      <c r="U83" s="122">
        <v>-1.51346</v>
      </c>
      <c r="V83" s="122">
        <v>-1.3410500000000001</v>
      </c>
      <c r="W83" s="122">
        <v>0.567832</v>
      </c>
      <c r="X83" s="122">
        <v>0.40528700000000001</v>
      </c>
      <c r="Y83" s="122">
        <v>2.4907900000000001</v>
      </c>
      <c r="Z83" s="122">
        <v>0.73706799999999995</v>
      </c>
      <c r="AA83" s="122">
        <v>-6.4144999999999994E-2</v>
      </c>
      <c r="AB83" s="122">
        <v>0.89676</v>
      </c>
      <c r="AC83" s="122">
        <v>0.54306900000000002</v>
      </c>
      <c r="AD83" s="122">
        <v>0.27119599999999999</v>
      </c>
      <c r="AE83" s="122">
        <v>0.40374300000000002</v>
      </c>
      <c r="AF83" s="122">
        <v>0.26101999999999997</v>
      </c>
      <c r="AG83" s="122">
        <v>0.80588599999999999</v>
      </c>
      <c r="AH83" s="122">
        <v>-3.4528799999999998E-2</v>
      </c>
      <c r="AI83" s="122">
        <v>-0.483427</v>
      </c>
      <c r="AJ83" s="122">
        <v>-0.92676599999999998</v>
      </c>
      <c r="AK83" s="122">
        <v>-0.62774799999999997</v>
      </c>
      <c r="AL83" s="122">
        <v>-1.02668</v>
      </c>
      <c r="AM83" s="122">
        <v>-1.0216099999999999</v>
      </c>
      <c r="AN83" s="122">
        <v>-1.5271300000000001</v>
      </c>
      <c r="AO83" s="122" t="s">
        <v>21</v>
      </c>
      <c r="AP83" s="122">
        <v>-1.6706000000000001</v>
      </c>
    </row>
    <row r="84" spans="1:42" x14ac:dyDescent="0.25">
      <c r="A84" s="122" t="s">
        <v>40</v>
      </c>
      <c r="B84" s="122">
        <v>13.2746</v>
      </c>
      <c r="C84" s="122">
        <v>1.98305</v>
      </c>
      <c r="D84" s="122">
        <v>-0.60387599999999997</v>
      </c>
      <c r="E84" s="122">
        <v>-0.38423600000000002</v>
      </c>
      <c r="F84" s="122">
        <v>-0.18448000000000001</v>
      </c>
      <c r="G84" s="122">
        <v>1.93947</v>
      </c>
      <c r="H84" s="122">
        <v>-0.54534499999999997</v>
      </c>
      <c r="I84" s="122">
        <v>0.69475600000000004</v>
      </c>
      <c r="J84" s="122">
        <v>-0.62270199999999998</v>
      </c>
      <c r="K84" s="122">
        <v>-0.75115500000000002</v>
      </c>
      <c r="L84" s="122">
        <v>-0.85824599999999995</v>
      </c>
      <c r="M84" s="122">
        <v>1.5350900000000001</v>
      </c>
      <c r="N84" s="122">
        <v>1.42195</v>
      </c>
      <c r="O84" s="122">
        <v>-0.18759999999999999</v>
      </c>
      <c r="P84" s="122">
        <v>-0.992309</v>
      </c>
      <c r="Q84" s="122">
        <v>0.120406</v>
      </c>
      <c r="R84" s="122">
        <v>-1.01285</v>
      </c>
      <c r="S84" s="122">
        <v>-0.73028000000000004</v>
      </c>
      <c r="T84" s="122">
        <v>-0.68911100000000003</v>
      </c>
      <c r="U84" s="122">
        <v>-0.71252400000000005</v>
      </c>
      <c r="V84" s="122">
        <v>0.579986</v>
      </c>
      <c r="W84" s="122" t="s">
        <v>21</v>
      </c>
      <c r="X84" s="122" t="s">
        <v>21</v>
      </c>
      <c r="Y84" s="122" t="s">
        <v>21</v>
      </c>
      <c r="Z84" s="122" t="s">
        <v>21</v>
      </c>
      <c r="AA84" s="122" t="s">
        <v>21</v>
      </c>
      <c r="AB84" s="122" t="s">
        <v>21</v>
      </c>
      <c r="AC84" s="122" t="s">
        <v>21</v>
      </c>
      <c r="AD84" s="122" t="s">
        <v>21</v>
      </c>
      <c r="AE84" s="122" t="s">
        <v>21</v>
      </c>
      <c r="AF84" s="122" t="s">
        <v>21</v>
      </c>
      <c r="AG84" s="122" t="s">
        <v>21</v>
      </c>
      <c r="AH84" s="122" t="s">
        <v>21</v>
      </c>
      <c r="AI84" s="122" t="s">
        <v>21</v>
      </c>
      <c r="AJ84" s="122" t="s">
        <v>21</v>
      </c>
      <c r="AK84" s="122" t="s">
        <v>21</v>
      </c>
      <c r="AL84" s="122" t="s">
        <v>21</v>
      </c>
      <c r="AM84" s="122" t="s">
        <v>21</v>
      </c>
      <c r="AN84" s="122" t="s">
        <v>21</v>
      </c>
      <c r="AO84" s="122" t="s">
        <v>21</v>
      </c>
      <c r="AP84" s="122" t="s">
        <v>21</v>
      </c>
    </row>
    <row r="85" spans="1:42" x14ac:dyDescent="0.25">
      <c r="A85" s="122" t="s">
        <v>92</v>
      </c>
      <c r="B85" s="122">
        <v>12.973599999999999</v>
      </c>
      <c r="C85" s="122">
        <v>0.686029</v>
      </c>
      <c r="D85" s="122">
        <v>0.368649</v>
      </c>
      <c r="E85" s="122">
        <v>0.41847099999999998</v>
      </c>
      <c r="F85" s="122">
        <v>2.0765699999999998</v>
      </c>
      <c r="G85" s="122">
        <v>3.4339599999999998E-2</v>
      </c>
      <c r="H85" s="122" t="s">
        <v>21</v>
      </c>
      <c r="I85" s="122">
        <v>-0.47318199999999999</v>
      </c>
      <c r="J85" s="122">
        <v>0.76658300000000001</v>
      </c>
      <c r="K85" s="122">
        <v>-0.68364100000000005</v>
      </c>
      <c r="L85" s="122" t="s">
        <v>21</v>
      </c>
      <c r="M85" s="122">
        <v>0.43771100000000002</v>
      </c>
      <c r="N85" s="122" t="s">
        <v>21</v>
      </c>
      <c r="O85" s="122" t="s">
        <v>21</v>
      </c>
      <c r="P85" s="122">
        <v>-1.3459300000000001</v>
      </c>
      <c r="Q85" s="122">
        <v>-1.06857</v>
      </c>
      <c r="R85" s="122" t="s">
        <v>21</v>
      </c>
      <c r="S85" s="122">
        <v>-1.2170300000000001</v>
      </c>
      <c r="T85" s="122" t="s">
        <v>21</v>
      </c>
      <c r="U85" s="122" t="s">
        <v>21</v>
      </c>
      <c r="V85" s="122" t="s">
        <v>21</v>
      </c>
      <c r="W85" s="122">
        <v>1.4666600000000001</v>
      </c>
      <c r="X85" s="122">
        <v>1.71583</v>
      </c>
      <c r="Y85" s="122">
        <v>1.6176699999999999</v>
      </c>
      <c r="Z85" s="122">
        <v>2.7808099999999999E-2</v>
      </c>
      <c r="AA85" s="122">
        <v>0.28179900000000002</v>
      </c>
      <c r="AB85" s="122">
        <v>-9.82045E-2</v>
      </c>
      <c r="AC85" s="122">
        <v>0.42362899999999998</v>
      </c>
      <c r="AD85" s="122">
        <v>0.29732900000000001</v>
      </c>
      <c r="AE85" s="122">
        <v>0.315639</v>
      </c>
      <c r="AF85" s="122">
        <v>-7.8766299999999997E-2</v>
      </c>
      <c r="AG85" s="122">
        <v>-0.468275</v>
      </c>
      <c r="AH85" s="122">
        <v>-0.58180200000000004</v>
      </c>
      <c r="AI85" s="122" t="s">
        <v>21</v>
      </c>
      <c r="AJ85" s="122" t="s">
        <v>21</v>
      </c>
      <c r="AK85" s="122">
        <v>-1.012</v>
      </c>
      <c r="AL85" s="122">
        <v>-1.02532</v>
      </c>
      <c r="AM85" s="122">
        <v>-1.57934</v>
      </c>
      <c r="AN85" s="122">
        <v>-1.3026599999999999</v>
      </c>
      <c r="AO85" s="122" t="s">
        <v>21</v>
      </c>
      <c r="AP85" s="122" t="s">
        <v>21</v>
      </c>
    </row>
    <row r="86" spans="1:42" x14ac:dyDescent="0.25">
      <c r="A86" s="122" t="s">
        <v>279</v>
      </c>
      <c r="B86" s="122">
        <v>12.880599999999999</v>
      </c>
      <c r="C86" s="122" t="s">
        <v>21</v>
      </c>
      <c r="D86" s="122">
        <v>1.18665</v>
      </c>
      <c r="E86" s="122">
        <v>1.3884700000000001</v>
      </c>
      <c r="F86" s="122">
        <v>-0.38083800000000001</v>
      </c>
      <c r="G86" s="122">
        <v>0.55585099999999998</v>
      </c>
      <c r="H86" s="122" t="s">
        <v>21</v>
      </c>
      <c r="I86" s="122">
        <v>0.73694700000000002</v>
      </c>
      <c r="J86" s="122">
        <v>0.107071</v>
      </c>
      <c r="K86" s="122" t="s">
        <v>21</v>
      </c>
      <c r="L86" s="122" t="s">
        <v>21</v>
      </c>
      <c r="M86" s="122">
        <v>-0.102341</v>
      </c>
      <c r="N86" s="122" t="s">
        <v>21</v>
      </c>
      <c r="O86" s="122">
        <v>-1.77884</v>
      </c>
      <c r="P86" s="122">
        <v>-0.93887900000000002</v>
      </c>
      <c r="Q86" s="122">
        <v>-0.77409499999999998</v>
      </c>
      <c r="R86" s="122" t="s">
        <v>21</v>
      </c>
      <c r="S86" s="122" t="s">
        <v>21</v>
      </c>
      <c r="T86" s="122" t="s">
        <v>21</v>
      </c>
      <c r="U86" s="122" t="s">
        <v>21</v>
      </c>
      <c r="V86" s="122" t="s">
        <v>21</v>
      </c>
      <c r="W86" s="122" t="s">
        <v>21</v>
      </c>
      <c r="X86" s="122" t="s">
        <v>21</v>
      </c>
      <c r="Y86" s="122" t="s">
        <v>21</v>
      </c>
      <c r="Z86" s="122" t="s">
        <v>21</v>
      </c>
      <c r="AA86" s="122" t="s">
        <v>21</v>
      </c>
      <c r="AB86" s="122" t="s">
        <v>21</v>
      </c>
      <c r="AC86" s="122" t="s">
        <v>21</v>
      </c>
      <c r="AD86" s="122" t="s">
        <v>21</v>
      </c>
      <c r="AE86" s="122" t="s">
        <v>21</v>
      </c>
      <c r="AF86" s="122" t="s">
        <v>21</v>
      </c>
      <c r="AG86" s="122" t="s">
        <v>21</v>
      </c>
      <c r="AH86" s="122" t="s">
        <v>21</v>
      </c>
      <c r="AI86" s="122" t="s">
        <v>21</v>
      </c>
      <c r="AJ86" s="122" t="s">
        <v>21</v>
      </c>
      <c r="AK86" s="122" t="s">
        <v>21</v>
      </c>
      <c r="AL86" s="122" t="s">
        <v>21</v>
      </c>
      <c r="AM86" s="122" t="s">
        <v>21</v>
      </c>
      <c r="AN86" s="122" t="s">
        <v>21</v>
      </c>
      <c r="AO86" s="122" t="s">
        <v>21</v>
      </c>
      <c r="AP86" s="122" t="s">
        <v>21</v>
      </c>
    </row>
    <row r="87" spans="1:42" x14ac:dyDescent="0.25">
      <c r="A87" s="122" t="s">
        <v>100</v>
      </c>
      <c r="B87" s="122">
        <v>12.7818</v>
      </c>
      <c r="C87" s="122" t="s">
        <v>21</v>
      </c>
      <c r="D87" s="122" t="s">
        <v>21</v>
      </c>
      <c r="E87" s="122" t="s">
        <v>21</v>
      </c>
      <c r="F87" s="122" t="s">
        <v>21</v>
      </c>
      <c r="G87" s="122" t="s">
        <v>21</v>
      </c>
      <c r="H87" s="122" t="s">
        <v>21</v>
      </c>
      <c r="I87" s="122" t="s">
        <v>21</v>
      </c>
      <c r="J87" s="122" t="s">
        <v>21</v>
      </c>
      <c r="K87" s="122" t="s">
        <v>21</v>
      </c>
      <c r="L87" s="122" t="s">
        <v>21</v>
      </c>
      <c r="M87" s="122" t="s">
        <v>21</v>
      </c>
      <c r="N87" s="122" t="s">
        <v>21</v>
      </c>
      <c r="O87" s="122" t="s">
        <v>21</v>
      </c>
      <c r="P87" s="122" t="s">
        <v>21</v>
      </c>
      <c r="Q87" s="122" t="s">
        <v>21</v>
      </c>
      <c r="R87" s="122" t="s">
        <v>21</v>
      </c>
      <c r="S87" s="122" t="s">
        <v>21</v>
      </c>
      <c r="T87" s="122" t="s">
        <v>21</v>
      </c>
      <c r="U87" s="122" t="s">
        <v>21</v>
      </c>
      <c r="V87" s="122" t="s">
        <v>21</v>
      </c>
      <c r="W87" s="122">
        <v>0.15429399999999999</v>
      </c>
      <c r="X87" s="122">
        <v>1.0759799999999999</v>
      </c>
      <c r="Y87" s="122">
        <v>0.83</v>
      </c>
      <c r="Z87" s="122" t="s">
        <v>21</v>
      </c>
      <c r="AA87" s="122" t="s">
        <v>21</v>
      </c>
      <c r="AB87" s="122" t="s">
        <v>21</v>
      </c>
      <c r="AC87" s="122" t="s">
        <v>21</v>
      </c>
      <c r="AD87" s="122" t="s">
        <v>21</v>
      </c>
      <c r="AE87" s="122">
        <v>-0.97024500000000002</v>
      </c>
      <c r="AF87" s="122">
        <v>-1.0900300000000001</v>
      </c>
      <c r="AG87" s="122" t="s">
        <v>21</v>
      </c>
      <c r="AH87" s="122" t="s">
        <v>21</v>
      </c>
      <c r="AI87" s="122" t="s">
        <v>21</v>
      </c>
      <c r="AJ87" s="122" t="s">
        <v>21</v>
      </c>
      <c r="AK87" s="122" t="s">
        <v>21</v>
      </c>
      <c r="AL87" s="122" t="s">
        <v>21</v>
      </c>
      <c r="AM87" s="122" t="s">
        <v>21</v>
      </c>
      <c r="AN87" s="122" t="s">
        <v>21</v>
      </c>
      <c r="AO87" s="122" t="s">
        <v>21</v>
      </c>
      <c r="AP87" s="122" t="s">
        <v>21</v>
      </c>
    </row>
    <row r="88" spans="1:42" x14ac:dyDescent="0.25">
      <c r="A88" s="122" t="s">
        <v>337</v>
      </c>
      <c r="B88" s="122">
        <v>11.695399999999999</v>
      </c>
      <c r="C88" s="122">
        <v>1.85385</v>
      </c>
      <c r="D88" s="122">
        <v>-0.61817599999999995</v>
      </c>
      <c r="E88" s="122">
        <v>-0.636938</v>
      </c>
      <c r="F88" s="122">
        <v>-0.50997599999999998</v>
      </c>
      <c r="G88" s="122" t="s">
        <v>21</v>
      </c>
      <c r="H88" s="122">
        <v>-0.65632400000000002</v>
      </c>
      <c r="I88" s="122" t="s">
        <v>21</v>
      </c>
      <c r="J88" s="122" t="s">
        <v>21</v>
      </c>
      <c r="K88" s="122">
        <v>-0.63781600000000005</v>
      </c>
      <c r="L88" s="122">
        <v>-0.63367499999999999</v>
      </c>
      <c r="M88" s="122">
        <v>1.4891300000000001</v>
      </c>
      <c r="N88" s="122">
        <v>1.4735400000000001</v>
      </c>
      <c r="O88" s="122">
        <v>0.182697</v>
      </c>
      <c r="P88" s="122">
        <v>-0.67280700000000004</v>
      </c>
      <c r="Q88" s="122" t="s">
        <v>21</v>
      </c>
      <c r="R88" s="122">
        <v>-0.63350799999999996</v>
      </c>
      <c r="S88" s="122" t="s">
        <v>21</v>
      </c>
      <c r="T88" s="122" t="s">
        <v>21</v>
      </c>
      <c r="U88" s="122" t="s">
        <v>21</v>
      </c>
      <c r="V88" s="122" t="s">
        <v>21</v>
      </c>
      <c r="W88" s="122" t="s">
        <v>21</v>
      </c>
      <c r="X88" s="122" t="s">
        <v>21</v>
      </c>
      <c r="Y88" s="122" t="s">
        <v>21</v>
      </c>
      <c r="Z88" s="122" t="s">
        <v>21</v>
      </c>
      <c r="AA88" s="122" t="s">
        <v>21</v>
      </c>
      <c r="AB88" s="122" t="s">
        <v>21</v>
      </c>
      <c r="AC88" s="122" t="s">
        <v>21</v>
      </c>
      <c r="AD88" s="122" t="s">
        <v>21</v>
      </c>
      <c r="AE88" s="122" t="s">
        <v>21</v>
      </c>
      <c r="AF88" s="122" t="s">
        <v>21</v>
      </c>
      <c r="AG88" s="122" t="s">
        <v>21</v>
      </c>
      <c r="AH88" s="122" t="s">
        <v>21</v>
      </c>
      <c r="AI88" s="122" t="s">
        <v>21</v>
      </c>
      <c r="AJ88" s="122" t="s">
        <v>21</v>
      </c>
      <c r="AK88" s="122" t="s">
        <v>21</v>
      </c>
      <c r="AL88" s="122" t="s">
        <v>21</v>
      </c>
      <c r="AM88" s="122" t="s">
        <v>21</v>
      </c>
      <c r="AN88" s="122" t="s">
        <v>21</v>
      </c>
      <c r="AO88" s="122" t="s">
        <v>21</v>
      </c>
      <c r="AP88" s="122" t="s">
        <v>21</v>
      </c>
    </row>
    <row r="89" spans="1:42" x14ac:dyDescent="0.25">
      <c r="A89" s="122" t="s">
        <v>99</v>
      </c>
      <c r="B89" s="122">
        <v>11.3803</v>
      </c>
      <c r="C89" s="122">
        <v>1.8008599999999999</v>
      </c>
      <c r="D89" s="122">
        <v>1.79799</v>
      </c>
      <c r="E89" s="122">
        <v>1.5634399999999999</v>
      </c>
      <c r="F89" s="122">
        <v>0.13413800000000001</v>
      </c>
      <c r="G89" s="122">
        <v>0.780505</v>
      </c>
      <c r="H89" s="122">
        <v>0.158417</v>
      </c>
      <c r="I89" s="122" t="s">
        <v>21</v>
      </c>
      <c r="J89" s="122">
        <v>-0.99312299999999998</v>
      </c>
      <c r="K89" s="122">
        <v>0.16170399999999999</v>
      </c>
      <c r="L89" s="122" t="s">
        <v>21</v>
      </c>
      <c r="M89" s="122">
        <v>8.0394199999999999E-2</v>
      </c>
      <c r="N89" s="122">
        <v>-0.65841400000000005</v>
      </c>
      <c r="O89" s="122">
        <v>-1.2029000000000001</v>
      </c>
      <c r="P89" s="122">
        <v>8.2999799999999999E-2</v>
      </c>
      <c r="Q89" s="122">
        <v>-0.16653200000000001</v>
      </c>
      <c r="R89" s="122">
        <v>-1.31687</v>
      </c>
      <c r="S89" s="122" t="s">
        <v>21</v>
      </c>
      <c r="T89" s="122">
        <v>-0.72793300000000005</v>
      </c>
      <c r="U89" s="122">
        <v>-0.51023099999999999</v>
      </c>
      <c r="V89" s="122">
        <v>-0.98444900000000002</v>
      </c>
      <c r="W89" s="122" t="s">
        <v>21</v>
      </c>
      <c r="X89" s="122">
        <v>1.25936</v>
      </c>
      <c r="Y89" s="122">
        <v>1.4399</v>
      </c>
      <c r="Z89" s="122">
        <v>1.9285399999999999</v>
      </c>
      <c r="AA89" s="122" t="s">
        <v>21</v>
      </c>
      <c r="AB89" s="122">
        <v>-0.94203499999999996</v>
      </c>
      <c r="AC89" s="122">
        <v>1.2526299999999999</v>
      </c>
      <c r="AD89" s="122">
        <v>4.6437600000000002E-2</v>
      </c>
      <c r="AE89" s="122">
        <v>0.17863799999999999</v>
      </c>
      <c r="AF89" s="122">
        <v>-0.58347000000000004</v>
      </c>
      <c r="AG89" s="122">
        <v>0.46043499999999998</v>
      </c>
      <c r="AH89" s="122">
        <v>0.28758299999999998</v>
      </c>
      <c r="AI89" s="122">
        <v>-1.08901</v>
      </c>
      <c r="AJ89" s="122">
        <v>-0.61161299999999996</v>
      </c>
      <c r="AK89" s="122" t="s">
        <v>21</v>
      </c>
      <c r="AL89" s="122">
        <v>-0.81903899999999996</v>
      </c>
      <c r="AM89" s="122">
        <v>0.26790399999999998</v>
      </c>
      <c r="AN89" s="122">
        <v>-0.87845300000000004</v>
      </c>
      <c r="AO89" s="122">
        <v>-1.1546700000000001</v>
      </c>
      <c r="AP89" s="122">
        <v>-1.04314</v>
      </c>
    </row>
    <row r="90" spans="1:42" x14ac:dyDescent="0.25">
      <c r="A90" s="122" t="s">
        <v>104</v>
      </c>
      <c r="B90" s="122">
        <v>11.156700000000001</v>
      </c>
      <c r="C90" s="122">
        <v>0.67896100000000004</v>
      </c>
      <c r="D90" s="122">
        <v>0.96410300000000004</v>
      </c>
      <c r="E90" s="122">
        <v>0.54638799999999998</v>
      </c>
      <c r="F90" s="122">
        <v>2.42841</v>
      </c>
      <c r="G90" s="122">
        <v>-0.151981</v>
      </c>
      <c r="H90" s="122">
        <v>-0.27544000000000002</v>
      </c>
      <c r="I90" s="122">
        <v>0.25243100000000002</v>
      </c>
      <c r="J90" s="122">
        <v>1.6283099999999999</v>
      </c>
      <c r="K90" s="122">
        <v>-0.28267300000000001</v>
      </c>
      <c r="L90" s="122">
        <v>0.12522800000000001</v>
      </c>
      <c r="M90" s="122">
        <v>-0.60054700000000005</v>
      </c>
      <c r="N90" s="122">
        <v>-0.35722799999999999</v>
      </c>
      <c r="O90" s="122">
        <v>-0.94761499999999999</v>
      </c>
      <c r="P90" s="122">
        <v>-0.820272</v>
      </c>
      <c r="Q90" s="122">
        <v>-0.884633</v>
      </c>
      <c r="R90" s="122" t="s">
        <v>21</v>
      </c>
      <c r="S90" s="122">
        <v>-1.22078</v>
      </c>
      <c r="T90" s="122">
        <v>-1.08266</v>
      </c>
      <c r="U90" s="122" t="s">
        <v>21</v>
      </c>
      <c r="V90" s="122" t="s">
        <v>21</v>
      </c>
      <c r="W90" s="122" t="s">
        <v>21</v>
      </c>
      <c r="X90" s="122" t="s">
        <v>21</v>
      </c>
      <c r="Y90" s="122" t="s">
        <v>21</v>
      </c>
      <c r="Z90" s="122" t="s">
        <v>21</v>
      </c>
      <c r="AA90" s="122" t="s">
        <v>21</v>
      </c>
      <c r="AB90" s="122" t="s">
        <v>21</v>
      </c>
      <c r="AC90" s="122" t="s">
        <v>21</v>
      </c>
      <c r="AD90" s="122" t="s">
        <v>21</v>
      </c>
      <c r="AE90" s="122" t="s">
        <v>21</v>
      </c>
      <c r="AF90" s="122" t="s">
        <v>21</v>
      </c>
      <c r="AG90" s="122" t="s">
        <v>21</v>
      </c>
      <c r="AH90" s="122" t="s">
        <v>21</v>
      </c>
      <c r="AI90" s="122" t="s">
        <v>21</v>
      </c>
      <c r="AJ90" s="122" t="s">
        <v>21</v>
      </c>
      <c r="AK90" s="122" t="s">
        <v>21</v>
      </c>
      <c r="AL90" s="122" t="s">
        <v>21</v>
      </c>
      <c r="AM90" s="122" t="s">
        <v>21</v>
      </c>
      <c r="AN90" s="122" t="s">
        <v>21</v>
      </c>
      <c r="AO90" s="122" t="s">
        <v>21</v>
      </c>
      <c r="AP90" s="122" t="s">
        <v>21</v>
      </c>
    </row>
    <row r="91" spans="1:42" x14ac:dyDescent="0.25">
      <c r="A91" s="122" t="s">
        <v>276</v>
      </c>
      <c r="B91" s="122">
        <v>11.059200000000001</v>
      </c>
      <c r="C91" s="122">
        <v>0.806724</v>
      </c>
      <c r="D91" s="122">
        <v>0.99623600000000001</v>
      </c>
      <c r="E91" s="122">
        <v>0.82834799999999997</v>
      </c>
      <c r="F91" s="122">
        <v>1.2291799999999999</v>
      </c>
      <c r="G91" s="122">
        <v>8.5705500000000004E-2</v>
      </c>
      <c r="H91" s="122">
        <v>-0.256108</v>
      </c>
      <c r="I91" s="122">
        <v>0.66239000000000003</v>
      </c>
      <c r="J91" s="122">
        <v>1.85517</v>
      </c>
      <c r="K91" s="122">
        <v>-0.23586399999999999</v>
      </c>
      <c r="L91" s="122">
        <v>0.27442100000000003</v>
      </c>
      <c r="M91" s="122">
        <v>0.29713400000000001</v>
      </c>
      <c r="N91" s="122">
        <v>-0.32417899999999999</v>
      </c>
      <c r="O91" s="122">
        <v>-1.4194800000000001</v>
      </c>
      <c r="P91" s="122">
        <v>-0.92903999999999998</v>
      </c>
      <c r="Q91" s="122">
        <v>-1.2213799999999999</v>
      </c>
      <c r="R91" s="122">
        <v>-1.36294</v>
      </c>
      <c r="S91" s="122" t="s">
        <v>21</v>
      </c>
      <c r="T91" s="122">
        <v>-1.2863100000000001</v>
      </c>
      <c r="U91" s="122" t="s">
        <v>21</v>
      </c>
      <c r="V91" s="122" t="s">
        <v>21</v>
      </c>
      <c r="W91" s="122" t="s">
        <v>21</v>
      </c>
      <c r="X91" s="122" t="s">
        <v>21</v>
      </c>
      <c r="Y91" s="122" t="s">
        <v>21</v>
      </c>
      <c r="Z91" s="122" t="s">
        <v>21</v>
      </c>
      <c r="AA91" s="122" t="s">
        <v>21</v>
      </c>
      <c r="AB91" s="122" t="s">
        <v>21</v>
      </c>
      <c r="AC91" s="122" t="s">
        <v>21</v>
      </c>
      <c r="AD91" s="122" t="s">
        <v>21</v>
      </c>
      <c r="AE91" s="122" t="s">
        <v>21</v>
      </c>
      <c r="AF91" s="122" t="s">
        <v>21</v>
      </c>
      <c r="AG91" s="122" t="s">
        <v>21</v>
      </c>
      <c r="AH91" s="122" t="s">
        <v>21</v>
      </c>
      <c r="AI91" s="122" t="s">
        <v>21</v>
      </c>
      <c r="AJ91" s="122" t="s">
        <v>21</v>
      </c>
      <c r="AK91" s="122" t="s">
        <v>21</v>
      </c>
      <c r="AL91" s="122" t="s">
        <v>21</v>
      </c>
      <c r="AM91" s="122" t="s">
        <v>21</v>
      </c>
      <c r="AN91" s="122" t="s">
        <v>21</v>
      </c>
      <c r="AO91" s="122" t="s">
        <v>21</v>
      </c>
      <c r="AP91" s="122" t="s">
        <v>21</v>
      </c>
    </row>
    <row r="92" spans="1:42" x14ac:dyDescent="0.25">
      <c r="A92" s="122" t="s">
        <v>338</v>
      </c>
      <c r="B92" s="122">
        <v>10.941599999999999</v>
      </c>
      <c r="C92" s="122">
        <v>-0.52760600000000002</v>
      </c>
      <c r="D92" s="122">
        <v>1.02352</v>
      </c>
      <c r="E92" s="122">
        <v>-1.3357600000000001</v>
      </c>
      <c r="F92" s="122">
        <v>1.75475</v>
      </c>
      <c r="G92" s="122">
        <v>-0.50023799999999996</v>
      </c>
      <c r="H92" s="122">
        <v>0.24662200000000001</v>
      </c>
      <c r="I92" s="122">
        <v>0.37176799999999999</v>
      </c>
      <c r="J92" s="122">
        <v>1.04009</v>
      </c>
      <c r="K92" s="122" t="s">
        <v>21</v>
      </c>
      <c r="L92" s="122">
        <v>0.85074700000000003</v>
      </c>
      <c r="M92" s="122">
        <v>-1.4953099999999999</v>
      </c>
      <c r="N92" s="122">
        <v>-0.72735899999999998</v>
      </c>
      <c r="O92" s="122">
        <v>0.20336399999999999</v>
      </c>
      <c r="P92" s="122">
        <v>0.39335599999999998</v>
      </c>
      <c r="Q92" s="122" t="s">
        <v>21</v>
      </c>
      <c r="R92" s="122" t="s">
        <v>21</v>
      </c>
      <c r="S92" s="122">
        <v>0.28708299999999998</v>
      </c>
      <c r="T92" s="122">
        <v>-1.5850200000000001</v>
      </c>
      <c r="U92" s="122" t="s">
        <v>21</v>
      </c>
      <c r="V92" s="122" t="s">
        <v>21</v>
      </c>
      <c r="W92" s="122" t="s">
        <v>21</v>
      </c>
      <c r="X92" s="122" t="s">
        <v>21</v>
      </c>
      <c r="Y92" s="122" t="s">
        <v>21</v>
      </c>
      <c r="Z92" s="122" t="s">
        <v>21</v>
      </c>
      <c r="AA92" s="122" t="s">
        <v>21</v>
      </c>
      <c r="AB92" s="122" t="s">
        <v>21</v>
      </c>
      <c r="AC92" s="122" t="s">
        <v>21</v>
      </c>
      <c r="AD92" s="122" t="s">
        <v>21</v>
      </c>
      <c r="AE92" s="122" t="s">
        <v>21</v>
      </c>
      <c r="AF92" s="122" t="s">
        <v>21</v>
      </c>
      <c r="AG92" s="122" t="s">
        <v>21</v>
      </c>
      <c r="AH92" s="122" t="s">
        <v>21</v>
      </c>
      <c r="AI92" s="122" t="s">
        <v>21</v>
      </c>
      <c r="AJ92" s="122" t="s">
        <v>21</v>
      </c>
      <c r="AK92" s="122" t="s">
        <v>21</v>
      </c>
      <c r="AL92" s="122" t="s">
        <v>21</v>
      </c>
      <c r="AM92" s="122" t="s">
        <v>21</v>
      </c>
      <c r="AN92" s="122" t="s">
        <v>21</v>
      </c>
      <c r="AO92" s="122" t="s">
        <v>21</v>
      </c>
      <c r="AP92" s="122" t="s">
        <v>21</v>
      </c>
    </row>
    <row r="93" spans="1:42" x14ac:dyDescent="0.25">
      <c r="A93" s="122" t="s">
        <v>339</v>
      </c>
      <c r="B93" s="122">
        <v>10.918900000000001</v>
      </c>
      <c r="C93" s="122">
        <v>0.72432399999999997</v>
      </c>
      <c r="D93" s="122">
        <v>0.67384599999999995</v>
      </c>
      <c r="E93" s="122">
        <v>0.985294</v>
      </c>
      <c r="F93" s="122">
        <v>1.0844100000000001</v>
      </c>
      <c r="G93" s="122">
        <v>5.7444700000000001E-2</v>
      </c>
      <c r="H93" s="122">
        <v>-0.25161699999999998</v>
      </c>
      <c r="I93" s="122">
        <v>0.60772300000000001</v>
      </c>
      <c r="J93" s="122">
        <v>1.19011</v>
      </c>
      <c r="K93" s="122">
        <v>-0.15245800000000001</v>
      </c>
      <c r="L93" s="122">
        <v>0.19348399999999999</v>
      </c>
      <c r="M93" s="122">
        <v>0.212591</v>
      </c>
      <c r="N93" s="122">
        <v>-0.34156300000000001</v>
      </c>
      <c r="O93" s="122">
        <v>-1.1237999999999999</v>
      </c>
      <c r="P93" s="122">
        <v>-0.77273400000000003</v>
      </c>
      <c r="Q93" s="122">
        <v>-0.98846999999999996</v>
      </c>
      <c r="R93" s="122">
        <v>-1.0902499999999999</v>
      </c>
      <c r="S93" s="122">
        <v>2.3994</v>
      </c>
      <c r="T93" s="122">
        <v>-0.82719399999999998</v>
      </c>
      <c r="U93" s="122">
        <v>-1.2519199999999999</v>
      </c>
      <c r="V93" s="122">
        <v>-1.3286199999999999</v>
      </c>
      <c r="W93" s="122" t="s">
        <v>21</v>
      </c>
      <c r="X93" s="122" t="s">
        <v>21</v>
      </c>
      <c r="Y93" s="122" t="s">
        <v>21</v>
      </c>
      <c r="Z93" s="122" t="s">
        <v>21</v>
      </c>
      <c r="AA93" s="122" t="s">
        <v>21</v>
      </c>
      <c r="AB93" s="122" t="s">
        <v>21</v>
      </c>
      <c r="AC93" s="122" t="s">
        <v>21</v>
      </c>
      <c r="AD93" s="122" t="s">
        <v>21</v>
      </c>
      <c r="AE93" s="122" t="s">
        <v>21</v>
      </c>
      <c r="AF93" s="122" t="s">
        <v>21</v>
      </c>
      <c r="AG93" s="122" t="s">
        <v>21</v>
      </c>
      <c r="AH93" s="122" t="s">
        <v>21</v>
      </c>
      <c r="AI93" s="122" t="s">
        <v>21</v>
      </c>
      <c r="AJ93" s="122" t="s">
        <v>21</v>
      </c>
      <c r="AK93" s="122" t="s">
        <v>21</v>
      </c>
      <c r="AL93" s="122" t="s">
        <v>21</v>
      </c>
      <c r="AM93" s="122" t="s">
        <v>21</v>
      </c>
      <c r="AN93" s="122" t="s">
        <v>21</v>
      </c>
      <c r="AO93" s="122" t="s">
        <v>21</v>
      </c>
      <c r="AP93" s="122" t="s">
        <v>21</v>
      </c>
    </row>
    <row r="94" spans="1:42" x14ac:dyDescent="0.25">
      <c r="A94" s="122" t="s">
        <v>340</v>
      </c>
      <c r="B94" s="122">
        <v>10.2309</v>
      </c>
      <c r="C94" s="122">
        <v>-0.89347900000000002</v>
      </c>
      <c r="D94" s="122">
        <v>-0.77439999999999998</v>
      </c>
      <c r="E94" s="122">
        <v>0.50906200000000001</v>
      </c>
      <c r="F94" s="122" t="s">
        <v>21</v>
      </c>
      <c r="G94" s="122" t="s">
        <v>21</v>
      </c>
      <c r="H94" s="122" t="s">
        <v>21</v>
      </c>
      <c r="I94" s="122" t="s">
        <v>21</v>
      </c>
      <c r="J94" s="122">
        <v>1.15882</v>
      </c>
      <c r="K94" s="122" t="s">
        <v>21</v>
      </c>
      <c r="L94" s="122" t="s">
        <v>21</v>
      </c>
      <c r="M94" s="122" t="s">
        <v>21</v>
      </c>
      <c r="N94" s="122" t="s">
        <v>21</v>
      </c>
      <c r="O94" s="122" t="s">
        <v>21</v>
      </c>
      <c r="P94" s="122" t="s">
        <v>21</v>
      </c>
      <c r="Q94" s="122" t="s">
        <v>21</v>
      </c>
      <c r="R94" s="122" t="s">
        <v>21</v>
      </c>
      <c r="S94" s="122" t="s">
        <v>21</v>
      </c>
      <c r="T94" s="122" t="s">
        <v>21</v>
      </c>
      <c r="U94" s="122" t="s">
        <v>21</v>
      </c>
      <c r="V94" s="122" t="s">
        <v>21</v>
      </c>
      <c r="W94" s="122" t="s">
        <v>21</v>
      </c>
      <c r="X94" s="122" t="s">
        <v>21</v>
      </c>
      <c r="Y94" s="122">
        <v>-0.40655200000000002</v>
      </c>
      <c r="Z94" s="122">
        <v>-0.413047</v>
      </c>
      <c r="AA94" s="122" t="s">
        <v>21</v>
      </c>
      <c r="AB94" s="122">
        <v>-0.48927500000000002</v>
      </c>
      <c r="AC94" s="122" t="s">
        <v>21</v>
      </c>
      <c r="AD94" s="122" t="s">
        <v>21</v>
      </c>
      <c r="AE94" s="122" t="s">
        <v>21</v>
      </c>
      <c r="AF94" s="122">
        <v>-0.47873199999999999</v>
      </c>
      <c r="AG94" s="122" t="s">
        <v>21</v>
      </c>
      <c r="AH94" s="122" t="s">
        <v>21</v>
      </c>
      <c r="AI94" s="122" t="s">
        <v>21</v>
      </c>
      <c r="AJ94" s="122" t="s">
        <v>21</v>
      </c>
      <c r="AK94" s="122" t="s">
        <v>21</v>
      </c>
      <c r="AL94" s="122" t="s">
        <v>21</v>
      </c>
      <c r="AM94" s="122">
        <v>1.7876099999999999</v>
      </c>
      <c r="AN94" s="122" t="s">
        <v>21</v>
      </c>
      <c r="AO94" s="122" t="s">
        <v>21</v>
      </c>
      <c r="AP94" s="122" t="s">
        <v>21</v>
      </c>
    </row>
    <row r="95" spans="1:42" x14ac:dyDescent="0.25">
      <c r="A95" s="122" t="s">
        <v>103</v>
      </c>
      <c r="B95" s="122">
        <v>9.9507100000000008</v>
      </c>
      <c r="C95" s="122">
        <v>0.779281</v>
      </c>
      <c r="D95" s="122" t="s">
        <v>21</v>
      </c>
      <c r="E95" s="122">
        <v>2.1899199999999999</v>
      </c>
      <c r="F95" s="122">
        <v>0.57803300000000002</v>
      </c>
      <c r="G95" s="122">
        <v>0.43709999999999999</v>
      </c>
      <c r="H95" s="122" t="s">
        <v>21</v>
      </c>
      <c r="I95" s="122">
        <v>-1.0422199999999999</v>
      </c>
      <c r="J95" s="122">
        <v>-0.316776</v>
      </c>
      <c r="K95" s="122">
        <v>-1.73715</v>
      </c>
      <c r="L95" s="122" t="s">
        <v>21</v>
      </c>
      <c r="M95" s="122">
        <v>-1.34108</v>
      </c>
      <c r="N95" s="122">
        <v>0.71199699999999999</v>
      </c>
      <c r="O95" s="122">
        <v>0.81933500000000004</v>
      </c>
      <c r="P95" s="122">
        <v>-0.41654000000000002</v>
      </c>
      <c r="Q95" s="122">
        <v>-0.21626899999999999</v>
      </c>
      <c r="R95" s="122">
        <v>0.28455000000000003</v>
      </c>
      <c r="S95" s="122">
        <v>0.15895000000000001</v>
      </c>
      <c r="T95" s="122">
        <v>0.82556200000000002</v>
      </c>
      <c r="U95" s="122">
        <v>-0.403111</v>
      </c>
      <c r="V95" s="122">
        <v>-1.31158</v>
      </c>
      <c r="W95" s="122" t="s">
        <v>21</v>
      </c>
      <c r="X95" s="122">
        <v>-0.76408600000000004</v>
      </c>
      <c r="Y95" s="122">
        <v>0.11272600000000001</v>
      </c>
      <c r="Z95" s="122" t="s">
        <v>21</v>
      </c>
      <c r="AA95" s="122">
        <v>-0.66389699999999996</v>
      </c>
      <c r="AB95" s="122">
        <v>0.79977799999999999</v>
      </c>
      <c r="AC95" s="122">
        <v>-1.0498099999999999</v>
      </c>
      <c r="AD95" s="122">
        <v>-1.06623</v>
      </c>
      <c r="AE95" s="122">
        <v>1.8155300000000001</v>
      </c>
      <c r="AF95" s="122">
        <v>-1.2132000000000001</v>
      </c>
      <c r="AG95" s="122">
        <v>0.61234599999999995</v>
      </c>
      <c r="AH95" s="122">
        <v>-0.59622200000000003</v>
      </c>
      <c r="AI95" s="122">
        <v>0.69561600000000001</v>
      </c>
      <c r="AJ95" s="122">
        <v>-0.68552000000000002</v>
      </c>
      <c r="AK95" s="122">
        <v>0.98602299999999998</v>
      </c>
      <c r="AL95" s="122">
        <v>0.348609</v>
      </c>
      <c r="AM95" s="122">
        <v>-3.0615799999999999E-2</v>
      </c>
      <c r="AN95" s="122">
        <v>0.497751</v>
      </c>
      <c r="AO95" s="122">
        <v>-1.52254</v>
      </c>
      <c r="AP95" s="122">
        <v>1.72374</v>
      </c>
    </row>
    <row r="96" spans="1:42" x14ac:dyDescent="0.25">
      <c r="A96" s="122" t="s">
        <v>341</v>
      </c>
      <c r="B96" s="122">
        <v>9.3920600000000007</v>
      </c>
      <c r="C96" s="122">
        <v>-0.90305899999999995</v>
      </c>
      <c r="D96" s="122">
        <v>-0.56805799999999995</v>
      </c>
      <c r="E96" s="122">
        <v>0.27287400000000001</v>
      </c>
      <c r="F96" s="122" t="s">
        <v>21</v>
      </c>
      <c r="G96" s="122">
        <v>-0.54530800000000001</v>
      </c>
      <c r="H96" s="122" t="s">
        <v>21</v>
      </c>
      <c r="I96" s="122" t="s">
        <v>21</v>
      </c>
      <c r="J96" s="122">
        <v>2.1301000000000001</v>
      </c>
      <c r="K96" s="122">
        <v>-1.3374600000000001</v>
      </c>
      <c r="L96" s="122">
        <v>0.67370799999999997</v>
      </c>
      <c r="M96" s="122" t="s">
        <v>21</v>
      </c>
      <c r="N96" s="122" t="s">
        <v>21</v>
      </c>
      <c r="O96" s="122">
        <v>1.0482800000000001</v>
      </c>
      <c r="P96" s="122">
        <v>-0.781447</v>
      </c>
      <c r="Q96" s="122" t="s">
        <v>21</v>
      </c>
      <c r="R96" s="122" t="s">
        <v>21</v>
      </c>
      <c r="S96" s="122" t="s">
        <v>21</v>
      </c>
      <c r="T96" s="122">
        <v>-8.2908600000000006E-3</v>
      </c>
      <c r="U96" s="122">
        <v>1.8666599999999998E-2</v>
      </c>
      <c r="V96" s="122" t="s">
        <v>21</v>
      </c>
      <c r="W96" s="122" t="s">
        <v>21</v>
      </c>
      <c r="X96" s="122" t="s">
        <v>21</v>
      </c>
      <c r="Y96" s="122">
        <v>1.00471</v>
      </c>
      <c r="Z96" s="122">
        <v>1.0054799999999999</v>
      </c>
      <c r="AA96" s="122" t="s">
        <v>21</v>
      </c>
      <c r="AB96" s="122" t="s">
        <v>21</v>
      </c>
      <c r="AC96" s="122" t="s">
        <v>21</v>
      </c>
      <c r="AD96" s="122" t="s">
        <v>21</v>
      </c>
      <c r="AE96" s="122" t="s">
        <v>21</v>
      </c>
      <c r="AF96" s="122">
        <v>0.70877299999999999</v>
      </c>
      <c r="AG96" s="122" t="s">
        <v>21</v>
      </c>
      <c r="AH96" s="122" t="s">
        <v>21</v>
      </c>
      <c r="AI96" s="122">
        <v>-0.93960200000000005</v>
      </c>
      <c r="AJ96" s="122" t="s">
        <v>21</v>
      </c>
      <c r="AK96" s="122" t="s">
        <v>21</v>
      </c>
      <c r="AL96" s="122" t="s">
        <v>21</v>
      </c>
      <c r="AM96" s="122" t="s">
        <v>21</v>
      </c>
      <c r="AN96" s="122">
        <v>-0.81443200000000004</v>
      </c>
      <c r="AO96" s="122" t="s">
        <v>21</v>
      </c>
      <c r="AP96" s="122">
        <v>-0.96492100000000003</v>
      </c>
    </row>
    <row r="97" spans="1:42" x14ac:dyDescent="0.25">
      <c r="A97" s="122" t="s">
        <v>101</v>
      </c>
      <c r="B97" s="122">
        <v>8.9097799999999996</v>
      </c>
      <c r="C97" s="122" t="s">
        <v>21</v>
      </c>
      <c r="D97" s="122">
        <v>-0.94943200000000005</v>
      </c>
      <c r="E97" s="122">
        <v>0.16650899999999999</v>
      </c>
      <c r="F97" s="122" t="s">
        <v>21</v>
      </c>
      <c r="G97" s="122">
        <v>-7.1551000000000003E-2</v>
      </c>
      <c r="H97" s="122" t="s">
        <v>21</v>
      </c>
      <c r="I97" s="122">
        <v>-0.24856600000000001</v>
      </c>
      <c r="J97" s="122">
        <v>2.1940499999999998</v>
      </c>
      <c r="K97" s="122">
        <v>-0.63154900000000003</v>
      </c>
      <c r="L97" s="122">
        <v>9.5173300000000002E-2</v>
      </c>
      <c r="M97" s="122" t="s">
        <v>21</v>
      </c>
      <c r="N97" s="122" t="s">
        <v>21</v>
      </c>
      <c r="O97" s="122" t="s">
        <v>21</v>
      </c>
      <c r="P97" s="122" t="s">
        <v>21</v>
      </c>
      <c r="Q97" s="122" t="s">
        <v>21</v>
      </c>
      <c r="R97" s="122">
        <v>0.78894600000000004</v>
      </c>
      <c r="S97" s="122">
        <v>-1.46461</v>
      </c>
      <c r="T97" s="122" t="s">
        <v>21</v>
      </c>
      <c r="U97" s="122" t="s">
        <v>21</v>
      </c>
      <c r="V97" s="122">
        <v>0.121034</v>
      </c>
      <c r="W97" s="122" t="s">
        <v>21</v>
      </c>
      <c r="X97" s="122" t="s">
        <v>21</v>
      </c>
      <c r="Y97" s="122" t="s">
        <v>21</v>
      </c>
      <c r="Z97" s="122" t="s">
        <v>21</v>
      </c>
      <c r="AA97" s="122" t="s">
        <v>21</v>
      </c>
      <c r="AB97" s="122" t="s">
        <v>21</v>
      </c>
      <c r="AC97" s="122" t="s">
        <v>21</v>
      </c>
      <c r="AD97" s="122" t="s">
        <v>21</v>
      </c>
      <c r="AE97" s="122" t="s">
        <v>21</v>
      </c>
      <c r="AF97" s="122" t="s">
        <v>21</v>
      </c>
      <c r="AG97" s="122" t="s">
        <v>21</v>
      </c>
      <c r="AH97" s="122" t="s">
        <v>21</v>
      </c>
      <c r="AI97" s="122" t="s">
        <v>21</v>
      </c>
      <c r="AJ97" s="122" t="s">
        <v>21</v>
      </c>
      <c r="AK97" s="122" t="s">
        <v>21</v>
      </c>
      <c r="AL97" s="122" t="s">
        <v>21</v>
      </c>
      <c r="AM97" s="122" t="s">
        <v>21</v>
      </c>
      <c r="AN97" s="122" t="s">
        <v>21</v>
      </c>
      <c r="AO97" s="122" t="s">
        <v>21</v>
      </c>
      <c r="AP97" s="122" t="s">
        <v>21</v>
      </c>
    </row>
    <row r="98" spans="1:42" x14ac:dyDescent="0.25">
      <c r="A98" s="122" t="s">
        <v>342</v>
      </c>
      <c r="B98" s="122">
        <v>8.8920899999999996</v>
      </c>
      <c r="C98" s="122">
        <v>0.86775800000000003</v>
      </c>
      <c r="D98" s="122">
        <v>0.46395500000000001</v>
      </c>
      <c r="E98" s="122">
        <v>0.236959</v>
      </c>
      <c r="F98" s="122">
        <v>2.6017100000000002</v>
      </c>
      <c r="G98" s="122">
        <v>0.226908</v>
      </c>
      <c r="H98" s="122" t="s">
        <v>21</v>
      </c>
      <c r="I98" s="122">
        <v>0.230633</v>
      </c>
      <c r="J98" s="122">
        <v>1.96682</v>
      </c>
      <c r="K98" s="122">
        <v>-4.16674E-2</v>
      </c>
      <c r="L98" s="122">
        <v>-8.0718999999999999E-2</v>
      </c>
      <c r="M98" s="122">
        <v>3.8048699999999998E-2</v>
      </c>
      <c r="N98" s="122">
        <v>0.131693</v>
      </c>
      <c r="O98" s="122">
        <v>-0.63517000000000001</v>
      </c>
      <c r="P98" s="122">
        <v>-0.55033100000000001</v>
      </c>
      <c r="Q98" s="122">
        <v>-0.55929600000000002</v>
      </c>
      <c r="R98" s="122">
        <v>-0.46353299999999997</v>
      </c>
      <c r="S98" s="122">
        <v>-1.12958</v>
      </c>
      <c r="T98" s="122">
        <v>-1.1185799999999999</v>
      </c>
      <c r="U98" s="122">
        <v>-1.26162</v>
      </c>
      <c r="V98" s="122">
        <v>-0.92399600000000004</v>
      </c>
      <c r="W98" s="122">
        <v>0.70710700000000004</v>
      </c>
      <c r="X98" s="122" t="s">
        <v>21</v>
      </c>
      <c r="Y98" s="122" t="s">
        <v>21</v>
      </c>
      <c r="Z98" s="122" t="s">
        <v>21</v>
      </c>
      <c r="AA98" s="122" t="s">
        <v>21</v>
      </c>
      <c r="AB98" s="122" t="s">
        <v>21</v>
      </c>
      <c r="AC98" s="122" t="s">
        <v>21</v>
      </c>
      <c r="AD98" s="122" t="s">
        <v>21</v>
      </c>
      <c r="AE98" s="122" t="s">
        <v>21</v>
      </c>
      <c r="AF98" s="122">
        <v>-0.70710700000000004</v>
      </c>
      <c r="AG98" s="122" t="s">
        <v>21</v>
      </c>
      <c r="AH98" s="122" t="s">
        <v>21</v>
      </c>
      <c r="AI98" s="122" t="s">
        <v>21</v>
      </c>
      <c r="AJ98" s="122" t="s">
        <v>21</v>
      </c>
      <c r="AK98" s="122" t="s">
        <v>21</v>
      </c>
      <c r="AL98" s="122" t="s">
        <v>21</v>
      </c>
      <c r="AM98" s="122" t="s">
        <v>21</v>
      </c>
      <c r="AN98" s="122" t="s">
        <v>21</v>
      </c>
      <c r="AO98" s="122" t="s">
        <v>21</v>
      </c>
      <c r="AP98" s="122" t="s">
        <v>21</v>
      </c>
    </row>
    <row r="99" spans="1:42" x14ac:dyDescent="0.25">
      <c r="A99" s="122" t="s">
        <v>107</v>
      </c>
      <c r="B99" s="122" t="s">
        <v>21</v>
      </c>
      <c r="C99" s="122" t="s">
        <v>21</v>
      </c>
      <c r="D99" s="122" t="s">
        <v>21</v>
      </c>
      <c r="E99" s="122" t="s">
        <v>21</v>
      </c>
      <c r="F99" s="122" t="s">
        <v>21</v>
      </c>
      <c r="G99" s="122" t="s">
        <v>21</v>
      </c>
      <c r="H99" s="122" t="s">
        <v>21</v>
      </c>
      <c r="I99" s="122" t="s">
        <v>21</v>
      </c>
      <c r="J99" s="122" t="s">
        <v>21</v>
      </c>
      <c r="K99" s="122" t="s">
        <v>21</v>
      </c>
      <c r="L99" s="122" t="s">
        <v>21</v>
      </c>
      <c r="M99" s="122" t="s">
        <v>21</v>
      </c>
      <c r="N99" s="122" t="s">
        <v>21</v>
      </c>
      <c r="O99" s="122" t="s">
        <v>21</v>
      </c>
      <c r="P99" s="122">
        <v>0.70710700000000004</v>
      </c>
      <c r="Q99" s="122" t="s">
        <v>21</v>
      </c>
      <c r="R99" s="122" t="s">
        <v>21</v>
      </c>
      <c r="S99" s="122" t="s">
        <v>21</v>
      </c>
      <c r="T99" s="122" t="s">
        <v>21</v>
      </c>
      <c r="U99" s="122">
        <v>-0.70710700000000004</v>
      </c>
      <c r="V99" s="122" t="s">
        <v>21</v>
      </c>
      <c r="W99" s="122" t="s">
        <v>21</v>
      </c>
      <c r="X99" s="122" t="s">
        <v>21</v>
      </c>
      <c r="Y99" s="122" t="s">
        <v>21</v>
      </c>
      <c r="Z99" s="122" t="s">
        <v>21</v>
      </c>
      <c r="AA99" s="122" t="s">
        <v>21</v>
      </c>
      <c r="AB99" s="122" t="s">
        <v>21</v>
      </c>
      <c r="AC99" s="122">
        <v>1.1450899999999999</v>
      </c>
      <c r="AD99" s="122">
        <v>0.87928600000000001</v>
      </c>
      <c r="AE99" s="122">
        <v>0.47138200000000002</v>
      </c>
      <c r="AF99" s="122">
        <v>0.83280799999999999</v>
      </c>
      <c r="AG99" s="122" t="s">
        <v>21</v>
      </c>
      <c r="AH99" s="122" t="s">
        <v>21</v>
      </c>
      <c r="AI99" s="122" t="s">
        <v>21</v>
      </c>
      <c r="AJ99" s="122">
        <v>-0.98876600000000003</v>
      </c>
      <c r="AK99" s="122">
        <v>6.0188699999999998E-2</v>
      </c>
      <c r="AL99" s="122">
        <v>-0.93672100000000003</v>
      </c>
      <c r="AM99" s="122" t="s">
        <v>21</v>
      </c>
      <c r="AN99" s="122" t="s">
        <v>21</v>
      </c>
      <c r="AO99" s="122" t="s">
        <v>21</v>
      </c>
      <c r="AP99" s="122">
        <v>-1.46326</v>
      </c>
    </row>
    <row r="100" spans="1:42" x14ac:dyDescent="0.25">
      <c r="A100" s="122" t="s">
        <v>343</v>
      </c>
      <c r="B100" s="122" t="s">
        <v>21</v>
      </c>
      <c r="C100" s="122" t="s">
        <v>21</v>
      </c>
      <c r="D100" s="122" t="s">
        <v>21</v>
      </c>
      <c r="E100" s="122" t="s">
        <v>21</v>
      </c>
      <c r="F100" s="122" t="s">
        <v>21</v>
      </c>
      <c r="G100" s="122">
        <v>1.5513699999999999</v>
      </c>
      <c r="H100" s="122" t="s">
        <v>21</v>
      </c>
      <c r="I100" s="122" t="s">
        <v>21</v>
      </c>
      <c r="J100" s="122" t="s">
        <v>21</v>
      </c>
      <c r="K100" s="122">
        <v>0.78595099999999996</v>
      </c>
      <c r="L100" s="122">
        <v>-3.7960599999999997E-2</v>
      </c>
      <c r="M100" s="122" t="s">
        <v>21</v>
      </c>
      <c r="N100" s="122" t="s">
        <v>21</v>
      </c>
      <c r="O100" s="122">
        <v>-1.09842</v>
      </c>
      <c r="P100" s="122">
        <v>-0.44806699999999999</v>
      </c>
      <c r="Q100" s="122">
        <v>-0.75287099999999996</v>
      </c>
      <c r="R100" s="122" t="s">
        <v>21</v>
      </c>
      <c r="S100" s="122" t="s">
        <v>21</v>
      </c>
      <c r="T100" s="122" t="s">
        <v>21</v>
      </c>
      <c r="U100" s="122" t="s">
        <v>21</v>
      </c>
      <c r="V100" s="122" t="s">
        <v>21</v>
      </c>
      <c r="W100" s="122" t="s">
        <v>21</v>
      </c>
      <c r="X100" s="122" t="s">
        <v>21</v>
      </c>
      <c r="Y100" s="122" t="s">
        <v>21</v>
      </c>
      <c r="Z100" s="122" t="s">
        <v>21</v>
      </c>
      <c r="AA100" s="122" t="s">
        <v>21</v>
      </c>
      <c r="AB100" s="122" t="s">
        <v>21</v>
      </c>
      <c r="AC100" s="122" t="s">
        <v>21</v>
      </c>
      <c r="AD100" s="122" t="s">
        <v>21</v>
      </c>
      <c r="AE100" s="122" t="s">
        <v>21</v>
      </c>
      <c r="AF100" s="122" t="s">
        <v>21</v>
      </c>
      <c r="AG100" s="122" t="s">
        <v>21</v>
      </c>
      <c r="AH100" s="122" t="s">
        <v>21</v>
      </c>
      <c r="AI100" s="122" t="s">
        <v>21</v>
      </c>
      <c r="AJ100" s="122" t="s">
        <v>21</v>
      </c>
      <c r="AK100" s="122" t="s">
        <v>21</v>
      </c>
      <c r="AL100" s="122" t="s">
        <v>21</v>
      </c>
      <c r="AM100" s="122" t="s">
        <v>21</v>
      </c>
      <c r="AN100" s="122" t="s">
        <v>21</v>
      </c>
      <c r="AO100" s="122" t="s">
        <v>21</v>
      </c>
      <c r="AP100" s="122" t="s">
        <v>21</v>
      </c>
    </row>
  </sheetData>
  <mergeCells count="2">
    <mergeCell ref="C2:V2"/>
    <mergeCell ref="W2:AP2"/>
  </mergeCells>
  <conditionalFormatting sqref="C4:AP100">
    <cfRule type="colorScale" priority="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BJ131"/>
  <sheetViews>
    <sheetView workbookViewId="0">
      <selection activeCell="A3" sqref="A3"/>
    </sheetView>
  </sheetViews>
  <sheetFormatPr defaultRowHeight="15" x14ac:dyDescent="0.25"/>
  <sheetData>
    <row r="1" spans="1:62" s="5" customFormat="1" ht="18.75" x14ac:dyDescent="0.3">
      <c r="A1" s="5" t="s">
        <v>333</v>
      </c>
      <c r="C1" s="13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5"/>
      <c r="W1" s="13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5"/>
      <c r="AQ1" s="13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5"/>
    </row>
    <row r="2" spans="1:62" s="122" customFormat="1" x14ac:dyDescent="0.25"/>
    <row r="3" spans="1:62" ht="30" x14ac:dyDescent="0.25">
      <c r="A3" s="158" t="s">
        <v>323</v>
      </c>
      <c r="B3" s="159" t="s">
        <v>324</v>
      </c>
      <c r="C3" s="158" t="s">
        <v>325</v>
      </c>
      <c r="D3" s="159" t="s">
        <v>326</v>
      </c>
      <c r="E3" s="158" t="s">
        <v>327</v>
      </c>
      <c r="F3" s="159" t="s">
        <v>328</v>
      </c>
      <c r="G3" s="158" t="s">
        <v>329</v>
      </c>
      <c r="H3" s="159" t="s">
        <v>330</v>
      </c>
      <c r="I3" s="158" t="s">
        <v>331</v>
      </c>
      <c r="J3" s="159" t="s">
        <v>332</v>
      </c>
    </row>
    <row r="4" spans="1:62" x14ac:dyDescent="0.25">
      <c r="A4" s="122">
        <v>0.34592689210469202</v>
      </c>
      <c r="B4" s="122">
        <v>0.22218024034052999</v>
      </c>
      <c r="C4" s="122">
        <v>0.83515743159631495</v>
      </c>
      <c r="D4" s="122">
        <v>0.29414212075593599</v>
      </c>
      <c r="E4" s="122">
        <v>0.53744597913594805</v>
      </c>
      <c r="F4" s="122">
        <v>0.85476398435423195</v>
      </c>
      <c r="G4" s="122">
        <v>0.85526656623942499</v>
      </c>
      <c r="H4" s="122">
        <v>0.43837408345858297</v>
      </c>
      <c r="I4" s="122">
        <v>0.96658515393159405</v>
      </c>
      <c r="J4" s="122">
        <v>0.80630680126556398</v>
      </c>
    </row>
    <row r="5" spans="1:62" x14ac:dyDescent="0.25">
      <c r="A5" s="122">
        <v>0.52098922576532403</v>
      </c>
      <c r="B5" s="122">
        <v>0.59475261651865896</v>
      </c>
      <c r="C5" s="122">
        <v>0.91182742278932605</v>
      </c>
      <c r="D5" s="122">
        <v>0.90598054351416801</v>
      </c>
      <c r="E5" s="122">
        <v>0.92564320949762502</v>
      </c>
      <c r="F5" s="122">
        <v>1.02118570402956</v>
      </c>
      <c r="G5" s="122">
        <v>0.98465497872139596</v>
      </c>
      <c r="H5" s="122">
        <v>0.56413803318376798</v>
      </c>
      <c r="I5" s="122">
        <v>1.02980094769589</v>
      </c>
      <c r="J5" s="122">
        <v>1.0457968410248499</v>
      </c>
    </row>
    <row r="6" spans="1:62" x14ac:dyDescent="0.25">
      <c r="A6" s="122">
        <v>0.54680533144835597</v>
      </c>
      <c r="B6" s="122">
        <v>0.63182512831830095</v>
      </c>
      <c r="C6" s="122">
        <v>0.94461445146665901</v>
      </c>
      <c r="D6" s="122">
        <v>0.97721949073659797</v>
      </c>
      <c r="E6" s="122">
        <v>0.93768552733405897</v>
      </c>
      <c r="F6" s="122">
        <v>1.0470065014888601</v>
      </c>
      <c r="G6" s="122">
        <v>1.0478620544883299</v>
      </c>
      <c r="H6" s="122">
        <v>0.94709071648260001</v>
      </c>
      <c r="I6" s="122">
        <v>1.3831878548669601</v>
      </c>
      <c r="J6" s="122">
        <v>1.0684237125212299</v>
      </c>
    </row>
    <row r="7" spans="1:62" x14ac:dyDescent="0.25">
      <c r="A7" s="122">
        <v>0.59160682937375797</v>
      </c>
      <c r="B7" s="122">
        <v>0.75527764810126696</v>
      </c>
      <c r="C7" s="122">
        <v>0.95128078840114805</v>
      </c>
      <c r="D7" s="122">
        <v>1.01316094154472</v>
      </c>
      <c r="E7" s="122">
        <v>0.94884783778764203</v>
      </c>
      <c r="F7" s="122">
        <v>1.1287133479010101</v>
      </c>
      <c r="G7" s="122">
        <v>1.1775424430063699</v>
      </c>
      <c r="H7" s="122">
        <v>0.99736062719739504</v>
      </c>
      <c r="I7" s="122">
        <v>1.450246277015</v>
      </c>
      <c r="J7" s="122">
        <v>1.2393697560714501</v>
      </c>
    </row>
    <row r="8" spans="1:62" x14ac:dyDescent="0.25">
      <c r="A8" s="122">
        <v>0.64086190404724896</v>
      </c>
      <c r="B8" s="122">
        <v>0.857554563319741</v>
      </c>
      <c r="C8" s="122">
        <v>0.953007390720503</v>
      </c>
      <c r="D8" s="122">
        <v>1.0768831628606601</v>
      </c>
      <c r="E8" s="122">
        <v>1.0784895805571</v>
      </c>
      <c r="F8" s="122">
        <v>1.14249412908076</v>
      </c>
      <c r="G8" s="122">
        <v>1.6862182450171901</v>
      </c>
      <c r="H8" s="122">
        <v>1.24620995261239</v>
      </c>
      <c r="I8" s="122">
        <v>1.8133919354675101</v>
      </c>
      <c r="J8" s="122">
        <v>1.3197687123414601</v>
      </c>
    </row>
    <row r="9" spans="1:62" x14ac:dyDescent="0.25">
      <c r="A9" s="122">
        <v>0.65236152791845003</v>
      </c>
      <c r="B9" s="122">
        <v>0.86271415254877504</v>
      </c>
      <c r="C9" s="122">
        <v>0.97419719811463101</v>
      </c>
      <c r="D9" s="122">
        <v>1.0800368357849399</v>
      </c>
      <c r="E9" s="122">
        <v>1.0964881830534201</v>
      </c>
      <c r="F9" s="122">
        <v>1.14322614425805</v>
      </c>
      <c r="G9" s="122">
        <v>1.77663545661835</v>
      </c>
      <c r="H9" s="122">
        <v>1.3393613399392199</v>
      </c>
      <c r="I9" s="122">
        <v>2.2161344778131902</v>
      </c>
      <c r="J9" s="122">
        <v>1.7443408406551999</v>
      </c>
    </row>
    <row r="10" spans="1:62" x14ac:dyDescent="0.25">
      <c r="A10" s="122">
        <v>0.65468473326686805</v>
      </c>
      <c r="B10" s="122">
        <v>0.870823816498697</v>
      </c>
      <c r="C10" s="122">
        <v>0.98145390765690499</v>
      </c>
      <c r="D10" s="122">
        <v>1.0831758759301</v>
      </c>
      <c r="E10" s="122">
        <v>1.16551737098745</v>
      </c>
      <c r="F10" s="122">
        <v>1.1472237506982701</v>
      </c>
      <c r="G10" s="122">
        <v>1.90035628867397</v>
      </c>
      <c r="H10" s="122">
        <v>1.59176468339656</v>
      </c>
      <c r="I10" s="122">
        <v>2.3495151899479598</v>
      </c>
      <c r="J10" s="122">
        <v>2.0015957134372799</v>
      </c>
    </row>
    <row r="11" spans="1:62" x14ac:dyDescent="0.25">
      <c r="A11" s="122">
        <v>0.65674510492289495</v>
      </c>
      <c r="B11" s="122">
        <v>0.886770103566903</v>
      </c>
      <c r="C11" s="122">
        <v>0.98939059989607703</v>
      </c>
      <c r="D11" s="122">
        <v>1.0881903419294601</v>
      </c>
      <c r="E11" s="122">
        <v>1.2881823332248299</v>
      </c>
      <c r="F11" s="122">
        <v>1.1472874849415899</v>
      </c>
      <c r="G11" s="122">
        <v>2.03355556053963</v>
      </c>
      <c r="H11" s="122">
        <v>1.6292718433109701</v>
      </c>
      <c r="I11" s="122">
        <v>3.3916339126524599</v>
      </c>
      <c r="J11" s="122">
        <v>2.0576691650073</v>
      </c>
    </row>
    <row r="12" spans="1:62" x14ac:dyDescent="0.25">
      <c r="A12" s="122">
        <v>0.672128577387891</v>
      </c>
      <c r="B12" s="122">
        <v>0.89397274536160598</v>
      </c>
      <c r="C12" s="122">
        <v>1.0075302344463599</v>
      </c>
      <c r="D12" s="122">
        <v>1.12303541882285</v>
      </c>
      <c r="E12" s="122">
        <v>1.30941392424589</v>
      </c>
      <c r="F12" s="122">
        <v>1.1602738560211101</v>
      </c>
      <c r="G12" s="122">
        <v>2.1749454295967001</v>
      </c>
      <c r="H12" s="122">
        <v>1.8361899535821899</v>
      </c>
      <c r="I12" s="122">
        <v>3.5014352445363399</v>
      </c>
      <c r="J12" s="122">
        <v>2.07543078385604</v>
      </c>
    </row>
    <row r="13" spans="1:62" x14ac:dyDescent="0.25">
      <c r="A13" s="122">
        <v>0.67636036588548298</v>
      </c>
      <c r="B13" s="122">
        <v>0.89738061032707295</v>
      </c>
      <c r="C13" s="122">
        <v>1.00931314889747</v>
      </c>
      <c r="D13" s="122">
        <v>1.1425839660811601</v>
      </c>
      <c r="E13" s="122">
        <v>1.3224691572557401</v>
      </c>
      <c r="F13" s="122">
        <v>1.1850616558757601</v>
      </c>
      <c r="G13" s="122">
        <v>2.1913590021743801</v>
      </c>
      <c r="H13" s="122">
        <v>1.84619662110366</v>
      </c>
      <c r="I13" s="122">
        <v>3.5956851512280998</v>
      </c>
      <c r="J13" s="122">
        <v>2.22090033955023</v>
      </c>
    </row>
    <row r="14" spans="1:62" x14ac:dyDescent="0.25">
      <c r="A14" s="122">
        <v>0.67660434797306501</v>
      </c>
      <c r="B14" s="122">
        <v>0.90275501024871097</v>
      </c>
      <c r="C14" s="122">
        <v>1.01106905878551</v>
      </c>
      <c r="D14" s="122">
        <v>1.1577813100432599</v>
      </c>
      <c r="E14" s="122">
        <v>1.3288329504081999</v>
      </c>
      <c r="F14" s="122">
        <v>1.18856784170342</v>
      </c>
      <c r="G14" s="122">
        <v>2.2085670564984401</v>
      </c>
      <c r="H14" s="122">
        <v>1.89455528167837</v>
      </c>
      <c r="I14" s="122">
        <v>3.59894784624947</v>
      </c>
      <c r="J14" s="122">
        <v>2.2509566560126002</v>
      </c>
    </row>
    <row r="15" spans="1:62" x14ac:dyDescent="0.25">
      <c r="A15" s="122">
        <v>0.67810563187932804</v>
      </c>
      <c r="B15" s="122">
        <v>0.90471212918612198</v>
      </c>
      <c r="C15" s="122">
        <v>1.0314696425891701</v>
      </c>
      <c r="D15" s="122">
        <v>1.1792491559929099</v>
      </c>
      <c r="E15" s="122">
        <v>1.33175887025649</v>
      </c>
      <c r="F15" s="122">
        <v>1.2289274238712</v>
      </c>
      <c r="G15" s="122">
        <v>2.2411504120558901</v>
      </c>
      <c r="H15" s="122">
        <v>2.0766427821261901</v>
      </c>
      <c r="I15" s="122">
        <v>3.8600935043467599</v>
      </c>
      <c r="J15" s="122">
        <v>2.6370968038392402</v>
      </c>
    </row>
    <row r="16" spans="1:62" x14ac:dyDescent="0.25">
      <c r="A16" s="122">
        <v>0.69172701358035604</v>
      </c>
      <c r="B16" s="122">
        <v>0.91286087981078201</v>
      </c>
      <c r="C16" s="122">
        <v>1.1170462305251401</v>
      </c>
      <c r="D16" s="122">
        <v>1.19314323493966</v>
      </c>
      <c r="E16" s="122">
        <v>1.3322235675573</v>
      </c>
      <c r="F16" s="122">
        <v>1.2350168967134101</v>
      </c>
      <c r="G16" s="122">
        <v>2.3583630513982698</v>
      </c>
      <c r="H16" s="122">
        <v>2.1981565437931101</v>
      </c>
      <c r="I16" s="122">
        <v>4.1666817197210104</v>
      </c>
      <c r="J16" s="122">
        <v>3.1489051059562101</v>
      </c>
    </row>
    <row r="17" spans="1:10" x14ac:dyDescent="0.25">
      <c r="A17" s="122">
        <v>0.69243999974190995</v>
      </c>
      <c r="B17" s="122">
        <v>0.91338632513108098</v>
      </c>
      <c r="C17" s="122">
        <v>1.1337333708363699</v>
      </c>
      <c r="D17" s="122">
        <v>1.1948769271488899</v>
      </c>
      <c r="E17" s="122">
        <v>1.3729617139189201</v>
      </c>
      <c r="F17" s="122">
        <v>1.2431470883017901</v>
      </c>
      <c r="G17" s="122">
        <v>2.5233836169863402</v>
      </c>
      <c r="H17" s="122">
        <v>2.30653924134507</v>
      </c>
      <c r="I17" s="122">
        <v>4.2218023020985598</v>
      </c>
      <c r="J17" s="122">
        <v>3.4783218052390601</v>
      </c>
    </row>
    <row r="18" spans="1:10" x14ac:dyDescent="0.25">
      <c r="A18" s="122">
        <v>0.69790815940165196</v>
      </c>
      <c r="B18" s="122">
        <v>0.92090542926334296</v>
      </c>
      <c r="C18" s="122">
        <v>1.1643405714706101</v>
      </c>
      <c r="D18" s="122">
        <v>1.1978448521060401</v>
      </c>
      <c r="E18" s="122">
        <v>1.4239377778815101</v>
      </c>
      <c r="F18" s="122">
        <v>1.2567141459878099</v>
      </c>
      <c r="G18" s="122">
        <v>2.5474660566584402</v>
      </c>
      <c r="H18" s="122">
        <v>2.3359344490156499</v>
      </c>
      <c r="I18" s="122">
        <v>4.2462868253030903</v>
      </c>
      <c r="J18" s="122">
        <v>3.5617221090550202</v>
      </c>
    </row>
    <row r="19" spans="1:10" x14ac:dyDescent="0.25">
      <c r="A19" s="122">
        <v>0.70345469946688299</v>
      </c>
      <c r="B19" s="122">
        <v>0.92563727244689398</v>
      </c>
      <c r="C19" s="122">
        <v>1.1844702947836001</v>
      </c>
      <c r="D19" s="122">
        <v>1.2034001113075301</v>
      </c>
      <c r="E19" s="122">
        <v>1.43181073797335</v>
      </c>
      <c r="F19" s="122">
        <v>1.29256732799866</v>
      </c>
      <c r="G19" s="122">
        <v>2.6073974189102902</v>
      </c>
      <c r="H19" s="122">
        <v>2.3859816543979999</v>
      </c>
      <c r="I19" s="122">
        <v>4.4284571452305999</v>
      </c>
      <c r="J19" s="122">
        <v>3.7909088642030699</v>
      </c>
    </row>
    <row r="20" spans="1:10" x14ac:dyDescent="0.25">
      <c r="A20" s="122">
        <v>0.72303207070370601</v>
      </c>
      <c r="B20" s="122">
        <v>0.93335172062530702</v>
      </c>
      <c r="C20" s="122">
        <v>1.18806700932989</v>
      </c>
      <c r="D20" s="122">
        <v>1.2261253610707199</v>
      </c>
      <c r="E20" s="122">
        <v>1.4377039602031501</v>
      </c>
      <c r="F20" s="122">
        <v>1.3006862500323999</v>
      </c>
      <c r="G20" s="122">
        <v>2.62412189012564</v>
      </c>
      <c r="H20" s="122">
        <v>2.4784087901744698</v>
      </c>
      <c r="I20" s="122">
        <v>4.49261114391925</v>
      </c>
      <c r="J20" s="122">
        <v>3.8527983310695499</v>
      </c>
    </row>
    <row r="21" spans="1:10" x14ac:dyDescent="0.25">
      <c r="A21" s="122">
        <v>0.73190459653180995</v>
      </c>
      <c r="B21" s="122">
        <v>0.93627396721537004</v>
      </c>
      <c r="C21" s="122">
        <v>1.2035964232221299</v>
      </c>
      <c r="D21" s="122">
        <v>1.22793248230778</v>
      </c>
      <c r="E21" s="122">
        <v>1.4494885658944301</v>
      </c>
      <c r="F21" s="122">
        <v>1.3196782380966801</v>
      </c>
      <c r="G21" s="122">
        <v>2.6552034875112298</v>
      </c>
      <c r="H21" s="122">
        <v>2.52206567442059</v>
      </c>
      <c r="I21" s="122">
        <v>4.5394577528957001</v>
      </c>
      <c r="J21" s="122">
        <v>4.1619764415412401</v>
      </c>
    </row>
    <row r="22" spans="1:10" x14ac:dyDescent="0.25">
      <c r="A22" s="122">
        <v>0.73603795400937799</v>
      </c>
      <c r="B22" s="122">
        <v>0.94935926604576604</v>
      </c>
      <c r="C22" s="122">
        <v>1.2055740787540501</v>
      </c>
      <c r="D22" s="122">
        <v>1.2391121100611</v>
      </c>
      <c r="E22" s="122">
        <v>1.45082268098163</v>
      </c>
      <c r="F22" s="122">
        <v>1.33130045519208</v>
      </c>
      <c r="G22" s="122">
        <v>2.6873701837641502</v>
      </c>
      <c r="H22" s="122">
        <v>2.5944207820007299</v>
      </c>
      <c r="I22" s="122">
        <v>4.7607496902037303</v>
      </c>
      <c r="J22" s="122">
        <v>4.7276272926726</v>
      </c>
    </row>
    <row r="23" spans="1:10" x14ac:dyDescent="0.25">
      <c r="A23" s="122">
        <v>0.77074634403331799</v>
      </c>
      <c r="B23" s="122">
        <v>0.95113037036353099</v>
      </c>
      <c r="C23" s="122">
        <v>1.20580781238553</v>
      </c>
      <c r="D23" s="122">
        <v>1.2667575354587499</v>
      </c>
      <c r="E23" s="122">
        <v>1.4530632270820301</v>
      </c>
      <c r="F23" s="122">
        <v>1.3568479285705299</v>
      </c>
      <c r="G23" s="122">
        <v>2.7446446801791202</v>
      </c>
      <c r="H23" s="122">
        <v>2.61582277481675</v>
      </c>
      <c r="I23" s="122">
        <v>4.9009010024618904</v>
      </c>
      <c r="J23" s="122">
        <v>4.7385038111467797</v>
      </c>
    </row>
    <row r="24" spans="1:10" x14ac:dyDescent="0.25">
      <c r="A24" s="122">
        <v>0.77223261239336205</v>
      </c>
      <c r="B24" s="122">
        <v>0.95197964662916401</v>
      </c>
      <c r="C24" s="122">
        <v>1.2167939672677499</v>
      </c>
      <c r="D24" s="122">
        <v>1.270934052861</v>
      </c>
      <c r="E24" s="122">
        <v>1.4910662579401699</v>
      </c>
      <c r="F24" s="122">
        <v>1.35933644307264</v>
      </c>
      <c r="G24" s="122">
        <v>2.7521587006952899</v>
      </c>
      <c r="H24" s="122">
        <v>2.7256112249615501</v>
      </c>
      <c r="I24" s="122">
        <v>4.9466398550184998</v>
      </c>
      <c r="J24" s="122">
        <v>4.8271275748613398</v>
      </c>
    </row>
    <row r="25" spans="1:10" x14ac:dyDescent="0.25">
      <c r="A25" s="122">
        <v>0.77728835075964398</v>
      </c>
      <c r="B25" s="122">
        <v>0.95262265910883803</v>
      </c>
      <c r="C25" s="122">
        <v>1.2229800006882099</v>
      </c>
      <c r="D25" s="122">
        <v>1.2747971405487599</v>
      </c>
      <c r="E25" s="122">
        <v>1.50022428284156</v>
      </c>
      <c r="F25" s="122">
        <v>1.3838897162524699</v>
      </c>
      <c r="G25" s="122">
        <v>2.8775985147362699</v>
      </c>
      <c r="H25" s="122">
        <v>2.7349549546322698</v>
      </c>
      <c r="I25" s="122">
        <v>5.1711345166112803</v>
      </c>
      <c r="J25" s="122">
        <v>4.8881421221641501</v>
      </c>
    </row>
    <row r="26" spans="1:10" x14ac:dyDescent="0.25">
      <c r="A26" s="122">
        <v>0.77767539070649805</v>
      </c>
      <c r="B26" s="122">
        <v>0.95780496202493803</v>
      </c>
      <c r="C26" s="122">
        <v>1.2236306634046601</v>
      </c>
      <c r="D26" s="122">
        <v>1.27963530455195</v>
      </c>
      <c r="E26" s="122">
        <v>1.5181083190414999</v>
      </c>
      <c r="F26" s="122">
        <v>1.3875164909500799</v>
      </c>
      <c r="G26" s="122">
        <v>2.9454354827426399</v>
      </c>
      <c r="H26" s="122">
        <v>2.8584347450340202</v>
      </c>
      <c r="I26" s="122">
        <v>5.1864043492272103</v>
      </c>
      <c r="J26" s="122">
        <v>5.0257546538373301</v>
      </c>
    </row>
    <row r="27" spans="1:10" x14ac:dyDescent="0.25">
      <c r="A27" s="122">
        <v>0.78191450690120501</v>
      </c>
      <c r="B27" s="122">
        <v>0.95990235398594104</v>
      </c>
      <c r="C27" s="122">
        <v>1.23425596303428</v>
      </c>
      <c r="D27" s="122">
        <v>1.28206679401457</v>
      </c>
      <c r="E27" s="122">
        <v>1.53382535926276</v>
      </c>
      <c r="F27" s="122">
        <v>1.4122830436754701</v>
      </c>
      <c r="G27" s="122">
        <v>2.9864774082891898</v>
      </c>
      <c r="H27" s="122">
        <v>2.9449917109434098</v>
      </c>
      <c r="I27" s="122">
        <v>5.2603949735258704</v>
      </c>
      <c r="J27" s="122">
        <v>5.0868665229435202</v>
      </c>
    </row>
    <row r="28" spans="1:10" x14ac:dyDescent="0.25">
      <c r="A28" s="122">
        <v>0.79249278497657905</v>
      </c>
      <c r="B28" s="122">
        <v>0.96104114976856403</v>
      </c>
      <c r="C28" s="122">
        <v>1.2416774282638601</v>
      </c>
      <c r="D28" s="122">
        <v>1.2841133832598499</v>
      </c>
      <c r="E28" s="122">
        <v>1.5342659922996</v>
      </c>
      <c r="F28" s="122">
        <v>1.42489441007506</v>
      </c>
      <c r="G28" s="122">
        <v>3.0067374130848399</v>
      </c>
      <c r="H28" s="122">
        <v>2.9746824038371802</v>
      </c>
      <c r="I28" s="122">
        <v>5.4078061963498198</v>
      </c>
      <c r="J28" s="122">
        <v>5.0881667597923199</v>
      </c>
    </row>
    <row r="29" spans="1:10" x14ac:dyDescent="0.25">
      <c r="A29" s="122">
        <v>0.79762921177034696</v>
      </c>
      <c r="B29" s="122">
        <v>0.961867302681916</v>
      </c>
      <c r="C29" s="122">
        <v>1.24844400506759</v>
      </c>
      <c r="D29" s="122">
        <v>1.2866646283337599</v>
      </c>
      <c r="E29" s="122">
        <v>1.5438410314962201</v>
      </c>
      <c r="F29" s="122">
        <v>1.43497990694166</v>
      </c>
      <c r="G29" s="122">
        <v>3.0172546007014098</v>
      </c>
      <c r="H29" s="122">
        <v>3.01164900362597</v>
      </c>
      <c r="I29" s="122">
        <v>5.42576926487554</v>
      </c>
      <c r="J29" s="122">
        <v>5.1423880882112201</v>
      </c>
    </row>
    <row r="30" spans="1:10" x14ac:dyDescent="0.25">
      <c r="A30" s="122">
        <v>0.799106031366558</v>
      </c>
      <c r="B30" s="122">
        <v>0.96635148333773202</v>
      </c>
      <c r="C30" s="122">
        <v>1.2607424823359401</v>
      </c>
      <c r="D30" s="122">
        <v>1.2978876118875999</v>
      </c>
      <c r="E30" s="122">
        <v>1.6116461286289401</v>
      </c>
      <c r="F30" s="122">
        <v>1.43693178225429</v>
      </c>
      <c r="G30" s="122">
        <v>3.1382847722043099</v>
      </c>
      <c r="H30" s="122">
        <v>3.0401207267916002</v>
      </c>
      <c r="I30" s="122">
        <v>5.5139495846206801</v>
      </c>
      <c r="J30" s="122">
        <v>5.2376831246733797</v>
      </c>
    </row>
    <row r="31" spans="1:10" x14ac:dyDescent="0.25">
      <c r="A31" s="122">
        <v>0.80619066604768197</v>
      </c>
      <c r="B31" s="122">
        <v>0.96802973592420105</v>
      </c>
      <c r="C31" s="122">
        <v>1.26300325676807</v>
      </c>
      <c r="D31" s="122">
        <v>1.3086282644551801</v>
      </c>
      <c r="E31" s="122">
        <v>1.61427316048392</v>
      </c>
      <c r="F31" s="122">
        <v>1.43814113940377</v>
      </c>
      <c r="G31" s="122">
        <v>3.1488385257679599</v>
      </c>
      <c r="H31" s="122">
        <v>3.1045256583820802</v>
      </c>
      <c r="I31" s="122">
        <v>5.5245813785896098</v>
      </c>
      <c r="J31" s="122">
        <v>5.3068142627343002</v>
      </c>
    </row>
    <row r="32" spans="1:10" x14ac:dyDescent="0.25">
      <c r="A32" s="122">
        <v>0.81784831747333997</v>
      </c>
      <c r="B32" s="122">
        <v>0.97367403746571601</v>
      </c>
      <c r="C32" s="122">
        <v>1.2862473914750701</v>
      </c>
      <c r="D32" s="122">
        <v>1.31682395438061</v>
      </c>
      <c r="E32" s="122">
        <v>1.62663532092997</v>
      </c>
      <c r="F32" s="122">
        <v>1.4584643882517501</v>
      </c>
      <c r="G32" s="122">
        <v>3.1634311235599299</v>
      </c>
      <c r="H32" s="122">
        <v>3.1466142953415099</v>
      </c>
      <c r="I32" s="122">
        <v>5.6524439717485704</v>
      </c>
      <c r="J32" s="122">
        <v>5.3547912176674801</v>
      </c>
    </row>
    <row r="33" spans="1:10" x14ac:dyDescent="0.25">
      <c r="A33" s="122">
        <v>0.82651216244833803</v>
      </c>
      <c r="B33" s="122">
        <v>0.97522501027165198</v>
      </c>
      <c r="C33" s="122">
        <v>1.29145192775926</v>
      </c>
      <c r="D33" s="122">
        <v>1.3169308905289301</v>
      </c>
      <c r="E33" s="122">
        <v>1.6511414470038701</v>
      </c>
      <c r="F33" s="122">
        <v>1.4637223012409999</v>
      </c>
      <c r="G33" s="122">
        <v>3.2013559371061699</v>
      </c>
      <c r="H33" s="122">
        <v>3.1520299573130299</v>
      </c>
      <c r="I33" s="122">
        <v>5.9906939827572998</v>
      </c>
      <c r="J33" s="122">
        <v>5.3882974717986603</v>
      </c>
    </row>
    <row r="34" spans="1:10" x14ac:dyDescent="0.25">
      <c r="A34" s="122">
        <v>0.83275794005556403</v>
      </c>
      <c r="B34" s="122">
        <v>0.97947326334058504</v>
      </c>
      <c r="C34" s="122">
        <v>1.30778443079659</v>
      </c>
      <c r="D34" s="122">
        <v>1.3258641061208301</v>
      </c>
      <c r="E34" s="122">
        <v>1.6555451752766699</v>
      </c>
      <c r="F34" s="122">
        <v>1.4766302973971399</v>
      </c>
      <c r="G34" s="122">
        <v>3.2633061837775901</v>
      </c>
      <c r="H34" s="122">
        <v>3.1952346775192</v>
      </c>
      <c r="I34" s="122">
        <v>6.1478664933227503</v>
      </c>
      <c r="J34" s="122">
        <v>5.5849903244564798</v>
      </c>
    </row>
    <row r="35" spans="1:10" x14ac:dyDescent="0.25">
      <c r="A35" s="122">
        <v>0.83440502461106703</v>
      </c>
      <c r="B35" s="122">
        <v>0.97985601946338496</v>
      </c>
      <c r="C35" s="122">
        <v>1.3083472219424701</v>
      </c>
      <c r="D35" s="122">
        <v>1.3302091976019801</v>
      </c>
      <c r="E35" s="122">
        <v>1.6662787228707601</v>
      </c>
      <c r="F35" s="122">
        <v>1.48628371287211</v>
      </c>
      <c r="G35" s="122">
        <v>3.3317881244001701</v>
      </c>
      <c r="H35" s="122">
        <v>3.20911775954144</v>
      </c>
      <c r="I35" s="122">
        <v>6.2332750461975497</v>
      </c>
      <c r="J35" s="122">
        <v>5.6225560607731797</v>
      </c>
    </row>
    <row r="36" spans="1:10" x14ac:dyDescent="0.25">
      <c r="A36" s="122">
        <v>0.83443386750352599</v>
      </c>
      <c r="B36" s="122">
        <v>0.980018962791529</v>
      </c>
      <c r="C36" s="122">
        <v>1.3104056290092201</v>
      </c>
      <c r="D36" s="122">
        <v>1.33324898509052</v>
      </c>
      <c r="E36" s="122">
        <v>1.66948083994652</v>
      </c>
      <c r="F36" s="122">
        <v>1.4987577342715199</v>
      </c>
      <c r="G36" s="122">
        <v>3.4057408033346701</v>
      </c>
      <c r="H36" s="122">
        <v>3.22090263215871</v>
      </c>
      <c r="I36" s="122">
        <v>6.23906958335919</v>
      </c>
      <c r="J36" s="122">
        <v>5.6907598350772197</v>
      </c>
    </row>
    <row r="37" spans="1:10" x14ac:dyDescent="0.25">
      <c r="A37" s="122">
        <v>0.83646546854023696</v>
      </c>
      <c r="B37" s="122">
        <v>0.98129631996080302</v>
      </c>
      <c r="C37" s="122">
        <v>1.31540539951966</v>
      </c>
      <c r="D37" s="122">
        <v>1.33346576046048</v>
      </c>
      <c r="E37" s="122">
        <v>1.66982547278682</v>
      </c>
      <c r="F37" s="122">
        <v>1.5025961772112399</v>
      </c>
      <c r="G37" s="122">
        <v>3.4199365673344699</v>
      </c>
      <c r="H37" s="122">
        <v>3.2526812161505401</v>
      </c>
      <c r="I37" s="122">
        <v>6.4982623985527503</v>
      </c>
      <c r="J37" s="122">
        <v>5.7406007496955302</v>
      </c>
    </row>
    <row r="38" spans="1:10" x14ac:dyDescent="0.25">
      <c r="A38" s="122">
        <v>0.83706793008665803</v>
      </c>
      <c r="B38" s="122">
        <v>0.98216978136883404</v>
      </c>
      <c r="C38" s="122">
        <v>1.33114780073299</v>
      </c>
      <c r="D38" s="122">
        <v>1.3416319668140599</v>
      </c>
      <c r="E38" s="122">
        <v>1.6745592014528301</v>
      </c>
      <c r="F38" s="122">
        <v>1.50317970907119</v>
      </c>
      <c r="G38" s="122">
        <v>3.4200188697849101</v>
      </c>
      <c r="H38" s="122">
        <v>3.34801503178881</v>
      </c>
      <c r="I38" s="122">
        <v>6.5110148949343198</v>
      </c>
      <c r="J38" s="122">
        <v>5.9312433218438896</v>
      </c>
    </row>
    <row r="39" spans="1:10" x14ac:dyDescent="0.25">
      <c r="A39" s="122">
        <v>0.84563345067279905</v>
      </c>
      <c r="B39" s="122">
        <v>0.986586500253262</v>
      </c>
      <c r="C39" s="122">
        <v>1.33172561220036</v>
      </c>
      <c r="D39" s="122">
        <v>1.3517875770701899</v>
      </c>
      <c r="E39" s="122">
        <v>1.6791342484271301</v>
      </c>
      <c r="F39" s="122">
        <v>1.50530625043767</v>
      </c>
      <c r="G39" s="122">
        <v>3.49808253610093</v>
      </c>
      <c r="H39" s="122">
        <v>3.3579133529940601</v>
      </c>
      <c r="I39" s="122">
        <v>6.6906125743132296</v>
      </c>
      <c r="J39" s="122">
        <v>6.1384584491724201</v>
      </c>
    </row>
    <row r="40" spans="1:10" x14ac:dyDescent="0.25">
      <c r="A40" s="122">
        <v>0.84752066003477899</v>
      </c>
      <c r="B40" s="122">
        <v>0.98706700266159098</v>
      </c>
      <c r="C40" s="122">
        <v>1.3318613506971699</v>
      </c>
      <c r="D40" s="122">
        <v>1.35208909261529</v>
      </c>
      <c r="E40" s="122">
        <v>1.6936370631105999</v>
      </c>
      <c r="F40" s="122">
        <v>1.51765486743238</v>
      </c>
      <c r="G40" s="122">
        <v>3.55546150027764</v>
      </c>
      <c r="H40" s="122">
        <v>3.3815259195517302</v>
      </c>
      <c r="I40" s="122">
        <v>6.7188431997080702</v>
      </c>
      <c r="J40" s="122">
        <v>6.3366882215907596</v>
      </c>
    </row>
    <row r="41" spans="1:10" x14ac:dyDescent="0.25">
      <c r="A41" s="122">
        <v>0.84975557438894</v>
      </c>
      <c r="B41" s="122">
        <v>0.98879353424703398</v>
      </c>
      <c r="C41" s="122">
        <v>1.3426414065355301</v>
      </c>
      <c r="D41" s="122">
        <v>1.35345481195928</v>
      </c>
      <c r="E41" s="122">
        <v>1.70251743546516</v>
      </c>
      <c r="F41" s="122">
        <v>1.5370201132672701</v>
      </c>
      <c r="G41" s="122">
        <v>3.56874822064922</v>
      </c>
      <c r="H41" s="122">
        <v>3.39747597496179</v>
      </c>
      <c r="I41" s="122">
        <v>6.8055206515161402</v>
      </c>
      <c r="J41" s="122">
        <v>6.6037835216374496</v>
      </c>
    </row>
    <row r="42" spans="1:10" x14ac:dyDescent="0.25">
      <c r="A42" s="122">
        <v>0.85215059455189901</v>
      </c>
      <c r="B42" s="122">
        <v>0.99051174307624101</v>
      </c>
      <c r="C42" s="122">
        <v>1.3581481507336199</v>
      </c>
      <c r="D42" s="122">
        <v>1.3584324418549301</v>
      </c>
      <c r="E42" s="122">
        <v>1.7617620825262901</v>
      </c>
      <c r="F42" s="122">
        <v>1.53944553222646</v>
      </c>
      <c r="G42" s="122">
        <v>3.6573524899818999</v>
      </c>
      <c r="H42" s="122">
        <v>3.43081603695392</v>
      </c>
      <c r="I42" s="122">
        <v>6.87071302123422</v>
      </c>
      <c r="J42" s="122">
        <v>6.6634091474810599</v>
      </c>
    </row>
    <row r="43" spans="1:10" x14ac:dyDescent="0.25">
      <c r="A43" s="122">
        <v>0.85302683394555101</v>
      </c>
      <c r="B43" s="122">
        <v>0.99229396922060298</v>
      </c>
      <c r="C43" s="122">
        <v>1.3581967147482601</v>
      </c>
      <c r="D43" s="122">
        <v>1.36389836221785</v>
      </c>
      <c r="E43" s="122">
        <v>1.7694015920241</v>
      </c>
      <c r="F43" s="122">
        <v>1.5396023890560699</v>
      </c>
      <c r="G43" s="122">
        <v>3.65901712090472</v>
      </c>
      <c r="H43" s="122">
        <v>3.5737656158911499</v>
      </c>
      <c r="I43" s="122">
        <v>6.9345373692186802</v>
      </c>
      <c r="J43" s="122">
        <v>6.6775764186543798</v>
      </c>
    </row>
    <row r="44" spans="1:10" x14ac:dyDescent="0.25">
      <c r="A44" s="122">
        <v>0.85427623389949803</v>
      </c>
      <c r="B44" s="122">
        <v>0.99621693959147894</v>
      </c>
      <c r="C44" s="122">
        <v>1.3607773459652299</v>
      </c>
      <c r="D44" s="122">
        <v>1.3657195893574801</v>
      </c>
      <c r="E44" s="122">
        <v>1.7811898235222601</v>
      </c>
      <c r="F44" s="122">
        <v>1.54378872652513</v>
      </c>
      <c r="G44" s="122">
        <v>3.7147965009496202</v>
      </c>
      <c r="H44" s="122">
        <v>3.5920045876474198</v>
      </c>
      <c r="I44" s="122">
        <v>7.0834486521794702</v>
      </c>
      <c r="J44" s="122">
        <v>6.6931258841949699</v>
      </c>
    </row>
    <row r="45" spans="1:10" x14ac:dyDescent="0.25">
      <c r="A45" s="122">
        <v>0.86251043362545099</v>
      </c>
      <c r="B45" s="122">
        <v>0.99735129081989604</v>
      </c>
      <c r="C45" s="122">
        <v>1.3665636817958899</v>
      </c>
      <c r="D45" s="122">
        <v>1.3694760244130399</v>
      </c>
      <c r="E45" s="122">
        <v>1.7857530513214099</v>
      </c>
      <c r="F45" s="122">
        <v>1.56062546582643</v>
      </c>
      <c r="G45" s="122">
        <v>3.7408171982621901</v>
      </c>
      <c r="H45" s="122">
        <v>3.6178328482457198</v>
      </c>
      <c r="I45" s="122">
        <v>7.1835425749686799</v>
      </c>
      <c r="J45" s="122">
        <v>6.7005994255396102</v>
      </c>
    </row>
    <row r="46" spans="1:10" x14ac:dyDescent="0.25">
      <c r="A46" s="122">
        <v>0.86312176004043495</v>
      </c>
      <c r="B46" s="122">
        <v>0.99913764602006105</v>
      </c>
      <c r="C46" s="122">
        <v>1.3708476048015401</v>
      </c>
      <c r="D46" s="122">
        <v>1.3718195642863</v>
      </c>
      <c r="E46" s="122">
        <v>1.8178747074975199</v>
      </c>
      <c r="F46" s="122">
        <v>1.56189658427233</v>
      </c>
      <c r="G46" s="122">
        <v>3.7644278139170702</v>
      </c>
      <c r="H46" s="122">
        <v>3.7351229713674798</v>
      </c>
      <c r="I46" s="122">
        <v>7.2537393755413699</v>
      </c>
      <c r="J46" s="122">
        <v>6.7197402466846698</v>
      </c>
    </row>
    <row r="47" spans="1:10" x14ac:dyDescent="0.25">
      <c r="A47" s="122">
        <v>0.86457533702580602</v>
      </c>
      <c r="B47" s="122">
        <v>0.99967631358739695</v>
      </c>
      <c r="C47" s="122">
        <v>1.37192641371977</v>
      </c>
      <c r="D47" s="122">
        <v>1.3768610457891901</v>
      </c>
      <c r="E47" s="122">
        <v>1.83777022760071</v>
      </c>
      <c r="F47" s="122">
        <v>1.5628935755863</v>
      </c>
      <c r="G47" s="122">
        <v>3.8299613021913101</v>
      </c>
      <c r="H47" s="122">
        <v>3.8607143094984799</v>
      </c>
      <c r="I47" s="122">
        <v>7.3217560433453697</v>
      </c>
      <c r="J47" s="122">
        <v>6.8252958463745799</v>
      </c>
    </row>
    <row r="48" spans="1:10" x14ac:dyDescent="0.25">
      <c r="A48" s="122">
        <v>0.86474512227081901</v>
      </c>
      <c r="B48" s="122">
        <v>1</v>
      </c>
      <c r="C48" s="122">
        <v>1.37803030874457</v>
      </c>
      <c r="D48" s="122">
        <v>1.37948006347825</v>
      </c>
      <c r="E48" s="122">
        <v>1.8560873449598201</v>
      </c>
      <c r="F48" s="122">
        <v>1.5697506963285599</v>
      </c>
      <c r="G48" s="122">
        <v>3.8743140357467398</v>
      </c>
      <c r="H48" s="122">
        <v>3.9494088930829498</v>
      </c>
      <c r="I48" s="122">
        <v>7.3961376797496001</v>
      </c>
      <c r="J48" s="122">
        <v>6.8568293210753701</v>
      </c>
    </row>
    <row r="49" spans="1:10" x14ac:dyDescent="0.25">
      <c r="A49" s="122">
        <v>0.86619343767003298</v>
      </c>
      <c r="B49" s="122">
        <v>1</v>
      </c>
      <c r="C49" s="122">
        <v>1.3801688425015699</v>
      </c>
      <c r="D49" s="122">
        <v>1.38921779686073</v>
      </c>
      <c r="E49" s="122">
        <v>1.89741831790072</v>
      </c>
      <c r="F49" s="122">
        <v>1.6248742410702199</v>
      </c>
      <c r="G49" s="122">
        <v>3.87724081565641</v>
      </c>
      <c r="H49" s="122">
        <v>3.9781930183963801</v>
      </c>
      <c r="I49" s="122">
        <v>7.5035129803468203</v>
      </c>
      <c r="J49" s="122">
        <v>6.9804590376773197</v>
      </c>
    </row>
    <row r="50" spans="1:10" x14ac:dyDescent="0.25">
      <c r="A50" s="122">
        <v>0.86893815917272399</v>
      </c>
      <c r="B50" s="122">
        <v>1</v>
      </c>
      <c r="C50" s="122">
        <v>1.3818621528355499</v>
      </c>
      <c r="D50" s="122">
        <v>1.3902070497707</v>
      </c>
      <c r="E50" s="122">
        <v>1.9150190620672101</v>
      </c>
      <c r="F50" s="122">
        <v>1.65868881493397</v>
      </c>
      <c r="G50" s="122">
        <v>3.9112674048487102</v>
      </c>
      <c r="H50" s="122">
        <v>4.0700808049562003</v>
      </c>
      <c r="I50" s="122">
        <v>7.5947896286337802</v>
      </c>
      <c r="J50" s="122">
        <v>7.2350059990488296</v>
      </c>
    </row>
    <row r="51" spans="1:10" x14ac:dyDescent="0.25">
      <c r="A51" s="122">
        <v>0.87117161753796102</v>
      </c>
      <c r="B51" s="122">
        <v>1.0038675009872799</v>
      </c>
      <c r="C51" s="122">
        <v>1.3845459932413</v>
      </c>
      <c r="D51" s="122">
        <v>1.3909093295325401</v>
      </c>
      <c r="E51" s="122">
        <v>1.9370340144840901</v>
      </c>
      <c r="F51" s="122">
        <v>1.67631486094839</v>
      </c>
      <c r="G51" s="122">
        <v>4.0638252548381804</v>
      </c>
      <c r="H51" s="122">
        <v>4.0738693129787</v>
      </c>
      <c r="I51" s="122">
        <v>7.8622067686624604</v>
      </c>
      <c r="J51" s="122">
        <v>7.5556878563453598</v>
      </c>
    </row>
    <row r="52" spans="1:10" x14ac:dyDescent="0.25">
      <c r="A52" s="122">
        <v>0.875601003318208</v>
      </c>
      <c r="B52" s="122">
        <v>1.00443086420853</v>
      </c>
      <c r="C52" s="122">
        <v>1.38676588773665</v>
      </c>
      <c r="D52" s="122">
        <v>1.39527752242836</v>
      </c>
      <c r="E52" s="122">
        <v>1.94951848487331</v>
      </c>
      <c r="F52" s="122">
        <v>1.6832300721292399</v>
      </c>
      <c r="G52" s="122">
        <v>4.1072356279988904</v>
      </c>
      <c r="H52" s="122">
        <v>4.1662628692578796</v>
      </c>
      <c r="I52" s="122">
        <v>7.8832304268554001</v>
      </c>
      <c r="J52" s="122">
        <v>7.6067278554613997</v>
      </c>
    </row>
    <row r="53" spans="1:10" x14ac:dyDescent="0.25">
      <c r="A53" s="122">
        <v>0.87907169104899796</v>
      </c>
      <c r="B53" s="122">
        <v>1.0098222922250499</v>
      </c>
      <c r="C53" s="122">
        <v>1.38964232882636</v>
      </c>
      <c r="D53" s="122">
        <v>1.3960406092517299</v>
      </c>
      <c r="E53" s="122">
        <v>1.96722137830101</v>
      </c>
      <c r="F53" s="122">
        <v>1.7149391677318799</v>
      </c>
      <c r="G53" s="122">
        <v>4.1202843973718402</v>
      </c>
      <c r="H53" s="122">
        <v>4.2669823425745097</v>
      </c>
      <c r="I53" s="122">
        <v>7.8974191397989202</v>
      </c>
      <c r="J53" s="122">
        <v>7.7788467136850299</v>
      </c>
    </row>
    <row r="54" spans="1:10" x14ac:dyDescent="0.25">
      <c r="A54" s="122">
        <v>0.88186349275446396</v>
      </c>
      <c r="B54" s="122">
        <v>1.01021760754917</v>
      </c>
      <c r="C54" s="122">
        <v>1.38990287946569</v>
      </c>
      <c r="D54" s="122">
        <v>1.4017959049173701</v>
      </c>
      <c r="E54" s="122">
        <v>1.9715343141619199</v>
      </c>
      <c r="F54" s="122">
        <v>1.74067105277248</v>
      </c>
      <c r="G54" s="122">
        <v>4.1431300548535299</v>
      </c>
      <c r="H54" s="122">
        <v>4.3765707820056097</v>
      </c>
      <c r="I54" s="122">
        <v>7.9495026406372702</v>
      </c>
      <c r="J54" s="122">
        <v>7.9482417624384398</v>
      </c>
    </row>
    <row r="55" spans="1:10" x14ac:dyDescent="0.25">
      <c r="A55" s="122">
        <v>0.88484313918455504</v>
      </c>
      <c r="B55" s="122">
        <v>1.01210453535891</v>
      </c>
      <c r="C55" s="122">
        <v>1.39070660756016</v>
      </c>
      <c r="D55" s="122">
        <v>1.4046040290308599</v>
      </c>
      <c r="E55" s="122">
        <v>1.9724132769115601</v>
      </c>
      <c r="F55" s="122">
        <v>1.75265725768178</v>
      </c>
      <c r="G55" s="122">
        <v>4.1925234490851997</v>
      </c>
      <c r="H55" s="122">
        <v>4.4747856966743198</v>
      </c>
      <c r="I55" s="122">
        <v>7.9827985103976502</v>
      </c>
      <c r="J55" s="122">
        <v>7.9915614127096601</v>
      </c>
    </row>
    <row r="56" spans="1:10" x14ac:dyDescent="0.25">
      <c r="A56" s="122">
        <v>0.88495632056672302</v>
      </c>
      <c r="B56" s="122">
        <v>1.0158170615656099</v>
      </c>
      <c r="C56" s="122">
        <v>1.3915226744262099</v>
      </c>
      <c r="D56" s="122">
        <v>1.4139582654818701</v>
      </c>
      <c r="E56" s="122">
        <v>2.0171775317460399</v>
      </c>
      <c r="F56" s="122">
        <v>1.7962455429662201</v>
      </c>
      <c r="G56" s="122">
        <v>4.2320207522649103</v>
      </c>
      <c r="H56" s="122">
        <v>4.5736608074812297</v>
      </c>
      <c r="I56" s="122">
        <v>7.9999982367448803</v>
      </c>
      <c r="J56" s="122">
        <v>8.3474432383997801</v>
      </c>
    </row>
    <row r="57" spans="1:10" x14ac:dyDescent="0.25">
      <c r="A57" s="122">
        <v>0.88865570749371503</v>
      </c>
      <c r="B57" s="122">
        <v>1.0170744002137899</v>
      </c>
      <c r="C57" s="122">
        <v>1.39408070676841</v>
      </c>
      <c r="D57" s="122">
        <v>1.4142633219423399</v>
      </c>
      <c r="E57" s="122">
        <v>2.0222797278430198</v>
      </c>
      <c r="F57" s="122">
        <v>1.7983642700139499</v>
      </c>
      <c r="G57" s="122">
        <v>4.3368915033504001</v>
      </c>
      <c r="H57" s="122">
        <v>4.6813082746355299</v>
      </c>
      <c r="I57" s="122">
        <v>8.0248693117738696</v>
      </c>
      <c r="J57" s="122">
        <v>8.5257322182465298</v>
      </c>
    </row>
    <row r="58" spans="1:10" x14ac:dyDescent="0.25">
      <c r="A58" s="122">
        <v>0.90804810735542396</v>
      </c>
      <c r="B58" s="122">
        <v>1.0194972828281199</v>
      </c>
      <c r="C58" s="122">
        <v>1.3978470054340399</v>
      </c>
      <c r="D58" s="122">
        <v>1.4230434924177999</v>
      </c>
      <c r="E58" s="122">
        <v>2.0489897412943301</v>
      </c>
      <c r="F58" s="122">
        <v>1.86414948130352</v>
      </c>
      <c r="G58" s="122">
        <v>4.3668801720127401</v>
      </c>
      <c r="H58" s="122">
        <v>4.6859267263077697</v>
      </c>
      <c r="I58" s="122">
        <v>8.2323478560076193</v>
      </c>
      <c r="J58" s="122">
        <v>8.6225938603001104</v>
      </c>
    </row>
    <row r="59" spans="1:10" x14ac:dyDescent="0.25">
      <c r="A59" s="122">
        <v>0.91068818109023097</v>
      </c>
      <c r="B59" s="122">
        <v>1.02025745905798</v>
      </c>
      <c r="C59" s="122">
        <v>1.4035434408090699</v>
      </c>
      <c r="D59" s="122">
        <v>1.4344942629909501</v>
      </c>
      <c r="E59" s="122">
        <v>2.05188827734194</v>
      </c>
      <c r="F59" s="122">
        <v>1.89175402595394</v>
      </c>
      <c r="G59" s="122">
        <v>4.4010487538093699</v>
      </c>
      <c r="H59" s="122">
        <v>4.7578030587090998</v>
      </c>
      <c r="I59" s="122">
        <v>8.2725847330715094</v>
      </c>
      <c r="J59" s="122">
        <v>9.3573561013421305</v>
      </c>
    </row>
    <row r="60" spans="1:10" x14ac:dyDescent="0.25">
      <c r="A60" s="122">
        <v>0.91233425666889401</v>
      </c>
      <c r="B60" s="122">
        <v>1.02056268166888</v>
      </c>
      <c r="C60" s="122">
        <v>1.4077791082159801</v>
      </c>
      <c r="D60" s="122">
        <v>1.4352281607616899</v>
      </c>
      <c r="E60" s="122">
        <v>2.1448334717597</v>
      </c>
      <c r="F60" s="122">
        <v>1.9120812750731599</v>
      </c>
      <c r="G60" s="122">
        <v>4.4306196027343603</v>
      </c>
      <c r="H60" s="122">
        <v>4.7595363966991799</v>
      </c>
      <c r="I60" s="122">
        <v>8.3711316724258609</v>
      </c>
      <c r="J60" s="122">
        <v>9.6279420907292792</v>
      </c>
    </row>
    <row r="61" spans="1:10" x14ac:dyDescent="0.25">
      <c r="A61" s="122">
        <v>0.91423312872136298</v>
      </c>
      <c r="B61" s="122">
        <v>1.0270177186042</v>
      </c>
      <c r="C61" s="122">
        <v>1.4120532686060601</v>
      </c>
      <c r="D61" s="122">
        <v>1.4383886194379301</v>
      </c>
      <c r="E61" s="122">
        <v>2.1992366770618199</v>
      </c>
      <c r="F61" s="122">
        <v>1.9558781355172301</v>
      </c>
      <c r="G61" s="122">
        <v>4.5696414532064003</v>
      </c>
      <c r="H61" s="122">
        <v>4.9293392968752396</v>
      </c>
      <c r="I61" s="122">
        <v>8.4575693406931691</v>
      </c>
      <c r="J61" s="122">
        <v>9.6897526679828907</v>
      </c>
    </row>
    <row r="62" spans="1:10" x14ac:dyDescent="0.25">
      <c r="A62" s="122">
        <v>0.91912593973670897</v>
      </c>
      <c r="B62" s="122">
        <v>1.0270751688201301</v>
      </c>
      <c r="C62" s="122">
        <v>1.42764865594038</v>
      </c>
      <c r="D62" s="122">
        <v>1.43882586592015</v>
      </c>
      <c r="E62" s="122">
        <v>2.2584704596683398</v>
      </c>
      <c r="F62" s="122">
        <v>1.96360590866379</v>
      </c>
      <c r="G62" s="122">
        <v>4.6055493256181599</v>
      </c>
      <c r="H62" s="122">
        <v>5.0089105437462802</v>
      </c>
      <c r="I62" s="122">
        <v>8.5431992842121396</v>
      </c>
      <c r="J62" s="122">
        <v>9.6999248909382505</v>
      </c>
    </row>
    <row r="63" spans="1:10" x14ac:dyDescent="0.25">
      <c r="A63" s="122">
        <v>0.92082841414643302</v>
      </c>
      <c r="B63" s="122">
        <v>1.0276400253733999</v>
      </c>
      <c r="C63" s="122">
        <v>1.43210175207238</v>
      </c>
      <c r="D63" s="122">
        <v>1.4405782223460999</v>
      </c>
      <c r="E63" s="122">
        <v>2.28875942732786</v>
      </c>
      <c r="F63" s="122">
        <v>1.97367410695098</v>
      </c>
      <c r="G63" s="122">
        <v>4.6155130128091697</v>
      </c>
      <c r="H63" s="122">
        <v>5.0529996135972102</v>
      </c>
      <c r="I63" s="122">
        <v>8.7335575633179108</v>
      </c>
      <c r="J63" s="122">
        <v>11.153410010293999</v>
      </c>
    </row>
    <row r="64" spans="1:10" x14ac:dyDescent="0.25">
      <c r="A64" s="122">
        <v>0.93136324410348104</v>
      </c>
      <c r="B64" s="122">
        <v>1.03180790650344</v>
      </c>
      <c r="C64" s="122">
        <v>1.43393048540984</v>
      </c>
      <c r="D64" s="122">
        <v>1.4596114589731599</v>
      </c>
      <c r="E64" s="122">
        <v>2.29300495792454</v>
      </c>
      <c r="F64" s="122">
        <v>1.9763749035742899</v>
      </c>
      <c r="G64" s="122">
        <v>4.6461850233052697</v>
      </c>
      <c r="H64" s="122">
        <v>5.1941672114966098</v>
      </c>
      <c r="I64" s="122">
        <v>9.0648164726116391</v>
      </c>
      <c r="J64" s="122">
        <v>13.1795615602502</v>
      </c>
    </row>
    <row r="65" spans="1:10" x14ac:dyDescent="0.25">
      <c r="A65" s="122">
        <v>0.94131719376096301</v>
      </c>
      <c r="B65" s="122">
        <v>1.03390547860794</v>
      </c>
      <c r="C65" s="122">
        <v>1.44093014537182</v>
      </c>
      <c r="D65" s="122">
        <v>1.46178723075943</v>
      </c>
      <c r="E65" s="122">
        <v>2.3150244988559501</v>
      </c>
      <c r="F65" s="122">
        <v>1.99370963057248</v>
      </c>
      <c r="G65" s="122">
        <v>4.7674464783318404</v>
      </c>
      <c r="H65" s="122">
        <v>5.2148885252147998</v>
      </c>
      <c r="I65" s="122">
        <v>9.0991287671986605</v>
      </c>
      <c r="J65" s="122">
        <v>18.552958472716401</v>
      </c>
    </row>
    <row r="66" spans="1:10" x14ac:dyDescent="0.25">
      <c r="A66" s="122">
        <v>0.94207292584194802</v>
      </c>
      <c r="B66" s="122">
        <v>1.0390102851801399</v>
      </c>
      <c r="C66" s="122">
        <v>1.44408070311924</v>
      </c>
      <c r="D66" s="122">
        <v>1.4621328412321399</v>
      </c>
      <c r="E66" s="122">
        <v>2.3771080275582301</v>
      </c>
      <c r="F66" s="122">
        <v>2.0461565153387098</v>
      </c>
      <c r="G66" s="122">
        <v>4.8391697402554499</v>
      </c>
      <c r="H66" s="122">
        <v>5.3478482194132404</v>
      </c>
      <c r="I66" s="122">
        <v>9.2538338422461699</v>
      </c>
      <c r="J66" s="122">
        <v>22.0450718546887</v>
      </c>
    </row>
    <row r="67" spans="1:10" x14ac:dyDescent="0.25">
      <c r="A67" s="122">
        <v>0.94347196714119197</v>
      </c>
      <c r="B67" s="122">
        <v>1.0401390271636399</v>
      </c>
      <c r="C67" s="122">
        <v>1.44531313002933</v>
      </c>
      <c r="D67" s="122">
        <v>1.46560303991022</v>
      </c>
      <c r="E67" s="122">
        <v>2.40035828376462</v>
      </c>
      <c r="F67" s="122">
        <v>2.09597522155476</v>
      </c>
      <c r="G67" s="122">
        <v>4.96486966380263</v>
      </c>
      <c r="H67" s="122">
        <v>5.3779967836002003</v>
      </c>
      <c r="I67" s="122">
        <v>9.5302546500658707</v>
      </c>
      <c r="J67" s="122"/>
    </row>
    <row r="68" spans="1:10" x14ac:dyDescent="0.25">
      <c r="A68" s="122">
        <v>0.94565987329550505</v>
      </c>
      <c r="B68" s="122">
        <v>1.0412653253223501</v>
      </c>
      <c r="C68" s="122">
        <v>1.4479691979931599</v>
      </c>
      <c r="D68" s="122">
        <v>1.5405574861487601</v>
      </c>
      <c r="E68" s="122">
        <v>2.4148803731547699</v>
      </c>
      <c r="F68" s="122">
        <v>2.10219788157575</v>
      </c>
      <c r="G68" s="122">
        <v>5.1403684024240004</v>
      </c>
      <c r="H68" s="122">
        <v>6.2091239120836699</v>
      </c>
      <c r="I68" s="122">
        <v>9.9872446110314108</v>
      </c>
      <c r="J68" s="122"/>
    </row>
    <row r="69" spans="1:10" x14ac:dyDescent="0.25">
      <c r="A69" s="122">
        <v>0.97076313882726795</v>
      </c>
      <c r="B69" s="122">
        <v>1.0457976206402699</v>
      </c>
      <c r="C69" s="122">
        <v>1.4727858723212399</v>
      </c>
      <c r="D69" s="122">
        <v>1.56908725766048</v>
      </c>
      <c r="E69" s="122">
        <v>2.49795548350499</v>
      </c>
      <c r="F69" s="122">
        <v>2.1439939470787399</v>
      </c>
      <c r="G69" s="122">
        <v>5.2036016316059701</v>
      </c>
      <c r="H69" s="122">
        <v>6.2474616205122704</v>
      </c>
      <c r="I69" s="122">
        <v>10.2226377160135</v>
      </c>
      <c r="J69" s="122"/>
    </row>
    <row r="70" spans="1:10" x14ac:dyDescent="0.25">
      <c r="A70" s="122">
        <v>0.97099924008619698</v>
      </c>
      <c r="B70" s="122">
        <v>1.04794023655769</v>
      </c>
      <c r="C70" s="122">
        <v>1.47560429627447</v>
      </c>
      <c r="D70" s="122">
        <v>1.57346140408438</v>
      </c>
      <c r="E70" s="122">
        <v>2.5432139302780201</v>
      </c>
      <c r="F70" s="122">
        <v>2.1537754959608102</v>
      </c>
      <c r="G70" s="122">
        <v>5.2697461614274399</v>
      </c>
      <c r="H70" s="122">
        <v>8.7155883278147197</v>
      </c>
      <c r="I70" s="122">
        <v>10.317248581116001</v>
      </c>
      <c r="J70" s="122"/>
    </row>
    <row r="71" spans="1:10" x14ac:dyDescent="0.25">
      <c r="A71" s="122">
        <v>0.97236121257212504</v>
      </c>
      <c r="B71" s="122">
        <v>1.0482267723254</v>
      </c>
      <c r="C71" s="122">
        <v>1.4780013146001101</v>
      </c>
      <c r="D71" s="122">
        <v>1.58779840088212</v>
      </c>
      <c r="E71" s="122">
        <v>2.5966483612002702</v>
      </c>
      <c r="F71" s="122">
        <v>2.17142307450669</v>
      </c>
      <c r="G71" s="122">
        <v>5.5884806610601903</v>
      </c>
      <c r="H71" s="122">
        <v>10.254839070461299</v>
      </c>
      <c r="I71" s="122">
        <v>10.796101374158299</v>
      </c>
      <c r="J71" s="122"/>
    </row>
    <row r="72" spans="1:10" x14ac:dyDescent="0.25">
      <c r="A72" s="122">
        <v>0.98266175021886004</v>
      </c>
      <c r="B72" s="122">
        <v>1.05174235829702</v>
      </c>
      <c r="C72" s="122">
        <v>1.48711180874688</v>
      </c>
      <c r="D72" s="122">
        <v>1.71879536895581</v>
      </c>
      <c r="E72" s="122">
        <v>2.7756792107735899</v>
      </c>
      <c r="F72" s="122">
        <v>2.2977751314450598</v>
      </c>
      <c r="G72" s="122">
        <v>5.6581788492184</v>
      </c>
      <c r="H72" s="122">
        <v>28.603331040110099</v>
      </c>
      <c r="I72" s="122">
        <v>12.7043653068772</v>
      </c>
      <c r="J72" s="122"/>
    </row>
    <row r="73" spans="1:10" x14ac:dyDescent="0.25">
      <c r="A73" s="122">
        <v>1.00581304120745</v>
      </c>
      <c r="B73" s="122">
        <v>1.0555089841766001</v>
      </c>
      <c r="C73" s="122">
        <v>1.5107049134825199</v>
      </c>
      <c r="D73" s="122">
        <v>1.7732426482520101</v>
      </c>
      <c r="E73" s="122">
        <v>2.86300216483713</v>
      </c>
      <c r="F73" s="122">
        <v>2.4249081490773499</v>
      </c>
      <c r="G73" s="122">
        <v>5.6600449510744504</v>
      </c>
      <c r="H73" s="122">
        <v>45.0840521988519</v>
      </c>
      <c r="I73" s="122">
        <v>14.370750570651699</v>
      </c>
      <c r="J73" s="122"/>
    </row>
    <row r="74" spans="1:10" x14ac:dyDescent="0.25">
      <c r="A74" s="122">
        <v>1.0300540480606399</v>
      </c>
      <c r="B74" s="122">
        <v>1.07872612271945</v>
      </c>
      <c r="C74" s="122">
        <v>1.5116673525706901</v>
      </c>
      <c r="D74" s="122">
        <v>1.77938257273348</v>
      </c>
      <c r="E74" s="122">
        <v>3.0246609018087698</v>
      </c>
      <c r="F74" s="122">
        <v>2.5656488516036702</v>
      </c>
      <c r="G74" s="122">
        <v>5.83282379744485</v>
      </c>
      <c r="H74" s="122"/>
      <c r="I74" s="122">
        <v>18.9011911527484</v>
      </c>
      <c r="J74" s="122"/>
    </row>
    <row r="75" spans="1:10" x14ac:dyDescent="0.25">
      <c r="A75" s="122">
        <v>1.04123676096277</v>
      </c>
      <c r="B75" s="122">
        <v>1.0979113336664901</v>
      </c>
      <c r="C75" s="122">
        <v>1.51809379422125</v>
      </c>
      <c r="D75" s="122">
        <v>1.79948038847605</v>
      </c>
      <c r="E75" s="122">
        <v>3.2109322171885601</v>
      </c>
      <c r="F75" s="122">
        <v>2.5989031452326001</v>
      </c>
      <c r="G75" s="122">
        <v>6.5126407834516202</v>
      </c>
      <c r="H75" s="122"/>
      <c r="I75" s="122">
        <v>30.412237479188899</v>
      </c>
      <c r="J75" s="122"/>
    </row>
    <row r="76" spans="1:10" x14ac:dyDescent="0.25">
      <c r="A76" s="122">
        <v>1.26585552577824</v>
      </c>
      <c r="B76" s="122">
        <v>1.09845175089081</v>
      </c>
      <c r="C76" s="122">
        <v>1.5448156950416501</v>
      </c>
      <c r="D76" s="122">
        <v>1.9359920677856299</v>
      </c>
      <c r="E76" s="122">
        <v>3.2997576412925702</v>
      </c>
      <c r="F76" s="122">
        <v>2.6983970432790798</v>
      </c>
      <c r="G76" s="122">
        <v>7.4799401566632904</v>
      </c>
      <c r="H76" s="122"/>
      <c r="I76" s="122"/>
      <c r="J76" s="122"/>
    </row>
    <row r="77" spans="1:10" x14ac:dyDescent="0.25">
      <c r="A77" s="122">
        <v>1.31611707126868</v>
      </c>
      <c r="B77" s="122">
        <v>1.1010078993363199</v>
      </c>
      <c r="C77" s="122">
        <v>1.56800231195941</v>
      </c>
      <c r="D77" s="122">
        <v>2.09382248874961</v>
      </c>
      <c r="E77" s="122">
        <v>3.4278987371222498</v>
      </c>
      <c r="F77" s="122">
        <v>3.8819010204881002</v>
      </c>
      <c r="G77" s="122">
        <v>12.813450994003601</v>
      </c>
      <c r="H77" s="122"/>
      <c r="I77" s="122"/>
      <c r="J77" s="122"/>
    </row>
    <row r="78" spans="1:10" x14ac:dyDescent="0.25">
      <c r="A78" s="122">
        <v>1.3300603584589401</v>
      </c>
      <c r="B78" s="122">
        <v>1.1358845777178299</v>
      </c>
      <c r="C78" s="122">
        <v>1.57193461068536</v>
      </c>
      <c r="D78" s="122">
        <v>2.4038208942700798</v>
      </c>
      <c r="E78" s="122">
        <v>3.62131830653983</v>
      </c>
      <c r="F78" s="122">
        <v>6.9658387520051699</v>
      </c>
      <c r="G78" s="122">
        <v>16.808375190833399</v>
      </c>
      <c r="H78" s="122"/>
      <c r="I78" s="122"/>
      <c r="J78" s="122"/>
    </row>
    <row r="79" spans="1:10" x14ac:dyDescent="0.25">
      <c r="A79" s="122">
        <v>1.5647387621173201</v>
      </c>
      <c r="B79" s="122">
        <v>1.13602619364139</v>
      </c>
      <c r="C79" s="122">
        <v>1.59437902773308</v>
      </c>
      <c r="D79" s="122">
        <v>2.41523601954087</v>
      </c>
      <c r="E79" s="122">
        <v>5.5189060204479103</v>
      </c>
      <c r="F79" s="122">
        <v>7.8203068982902497</v>
      </c>
      <c r="G79" s="122">
        <v>17.487879231533199</v>
      </c>
      <c r="H79" s="122"/>
      <c r="I79" s="122"/>
      <c r="J79" s="122"/>
    </row>
    <row r="80" spans="1:10" x14ac:dyDescent="0.25">
      <c r="A80" s="122">
        <v>2.1192101134927501</v>
      </c>
      <c r="B80" s="122">
        <v>1.1668806627384101</v>
      </c>
      <c r="C80" s="122">
        <v>1.6280477463435099</v>
      </c>
      <c r="D80" s="122">
        <v>3.1827117340816198</v>
      </c>
      <c r="E80" s="122">
        <v>5.6600713891182703</v>
      </c>
      <c r="F80" s="122"/>
      <c r="G80" s="122"/>
      <c r="H80" s="122"/>
      <c r="I80" s="122"/>
      <c r="J80" s="122"/>
    </row>
    <row r="81" spans="1:10" x14ac:dyDescent="0.25">
      <c r="A81" s="122">
        <v>2.2102302239485598</v>
      </c>
      <c r="B81" s="122">
        <v>1.2081865546816799</v>
      </c>
      <c r="C81" s="122">
        <v>1.6421912736108499</v>
      </c>
      <c r="D81" s="122"/>
      <c r="E81" s="122">
        <v>6.0288089153934301</v>
      </c>
      <c r="F81" s="122"/>
      <c r="G81" s="122"/>
      <c r="H81" s="122"/>
      <c r="I81" s="122"/>
      <c r="J81" s="122"/>
    </row>
    <row r="82" spans="1:10" x14ac:dyDescent="0.25">
      <c r="A82" s="122">
        <v>3.2054952738170002</v>
      </c>
      <c r="B82" s="122">
        <v>1.4286797209942901</v>
      </c>
      <c r="C82" s="122">
        <v>1.70335526110193</v>
      </c>
      <c r="D82" s="122"/>
      <c r="E82" s="122">
        <v>8.4394248741267806</v>
      </c>
      <c r="F82" s="122"/>
      <c r="G82" s="122"/>
      <c r="H82" s="122"/>
      <c r="I82" s="122"/>
      <c r="J82" s="122"/>
    </row>
    <row r="83" spans="1:10" x14ac:dyDescent="0.25">
      <c r="A83" s="122">
        <v>12.099490474374701</v>
      </c>
      <c r="B83" s="122">
        <v>1.6449730872741299</v>
      </c>
      <c r="C83" s="122">
        <v>1.8759685086140201</v>
      </c>
      <c r="D83" s="122"/>
      <c r="E83" s="122"/>
      <c r="F83" s="122"/>
      <c r="G83" s="122"/>
      <c r="H83" s="122"/>
      <c r="I83" s="122"/>
      <c r="J83" s="122"/>
    </row>
    <row r="84" spans="1:10" x14ac:dyDescent="0.25">
      <c r="A84" s="122"/>
      <c r="B84" s="122">
        <v>1.84028866234852</v>
      </c>
      <c r="C84" s="122">
        <v>2.1647235130773299</v>
      </c>
      <c r="D84" s="122"/>
      <c r="E84" s="122"/>
      <c r="F84" s="122"/>
      <c r="G84" s="122"/>
      <c r="H84" s="122"/>
      <c r="I84" s="122"/>
      <c r="J84" s="122"/>
    </row>
    <row r="85" spans="1:10" x14ac:dyDescent="0.25">
      <c r="A85" s="122"/>
      <c r="B85" s="122">
        <v>1.92770228114215</v>
      </c>
      <c r="C85" s="122">
        <v>3.6862116504338398</v>
      </c>
      <c r="D85" s="122"/>
      <c r="E85" s="122"/>
      <c r="F85" s="122"/>
      <c r="G85" s="122"/>
      <c r="H85" s="122"/>
      <c r="I85" s="122"/>
      <c r="J85" s="122"/>
    </row>
    <row r="86" spans="1:10" x14ac:dyDescent="0.25">
      <c r="A86" s="122"/>
      <c r="B86" s="122">
        <v>2.3018869742027102</v>
      </c>
      <c r="C86" s="122"/>
      <c r="D86" s="122"/>
      <c r="E86" s="122"/>
      <c r="F86" s="122"/>
      <c r="G86" s="122"/>
      <c r="H86" s="122"/>
      <c r="I86" s="122"/>
      <c r="J86" s="122"/>
    </row>
    <row r="87" spans="1:10" x14ac:dyDescent="0.25">
      <c r="A87" s="122"/>
      <c r="B87" s="122">
        <v>4.9186071971258603</v>
      </c>
      <c r="C87" s="122"/>
      <c r="D87" s="122"/>
      <c r="E87" s="122"/>
      <c r="F87" s="122"/>
      <c r="G87" s="122"/>
      <c r="H87" s="122"/>
      <c r="I87" s="122"/>
      <c r="J87" s="122"/>
    </row>
    <row r="88" spans="1:10" x14ac:dyDescent="0.25">
      <c r="A88" s="122"/>
      <c r="B88" s="122"/>
      <c r="C88" s="122"/>
      <c r="D88" s="122"/>
      <c r="E88" s="122"/>
      <c r="F88" s="122"/>
      <c r="G88" s="122"/>
      <c r="H88" s="122"/>
      <c r="I88" s="122"/>
      <c r="J88" s="122"/>
    </row>
    <row r="89" spans="1:10" x14ac:dyDescent="0.25">
      <c r="A89" s="122"/>
      <c r="B89" s="122"/>
      <c r="C89" s="122"/>
      <c r="D89" s="122"/>
      <c r="E89" s="122"/>
      <c r="F89" s="122"/>
      <c r="G89" s="122"/>
      <c r="H89" s="122"/>
      <c r="I89" s="122"/>
      <c r="J89" s="122"/>
    </row>
    <row r="90" spans="1:10" x14ac:dyDescent="0.25">
      <c r="A90" s="122"/>
      <c r="B90" s="122"/>
      <c r="C90" s="122"/>
      <c r="D90" s="122"/>
      <c r="E90" s="122"/>
      <c r="F90" s="122"/>
      <c r="G90" s="122"/>
      <c r="H90" s="122"/>
      <c r="I90" s="122"/>
      <c r="J90" s="122"/>
    </row>
    <row r="91" spans="1:10" x14ac:dyDescent="0.25">
      <c r="A91" s="122"/>
      <c r="B91" s="122"/>
      <c r="C91" s="122"/>
      <c r="D91" s="122"/>
      <c r="E91" s="122"/>
      <c r="F91" s="122"/>
      <c r="G91" s="122"/>
      <c r="H91" s="122"/>
      <c r="I91" s="122"/>
      <c r="J91" s="122"/>
    </row>
    <row r="92" spans="1:10" x14ac:dyDescent="0.25">
      <c r="A92" s="122"/>
      <c r="B92" s="122"/>
      <c r="C92" s="122"/>
      <c r="D92" s="122"/>
      <c r="E92" s="122"/>
      <c r="F92" s="122"/>
      <c r="G92" s="122"/>
      <c r="H92" s="122"/>
      <c r="I92" s="122"/>
      <c r="J92" s="122"/>
    </row>
    <row r="93" spans="1:10" x14ac:dyDescent="0.25">
      <c r="A93" s="122"/>
      <c r="B93" s="122"/>
      <c r="C93" s="122"/>
      <c r="D93" s="122"/>
      <c r="E93" s="122"/>
      <c r="F93" s="122"/>
      <c r="G93" s="122"/>
      <c r="H93" s="122"/>
      <c r="I93" s="122"/>
      <c r="J93" s="122"/>
    </row>
    <row r="94" spans="1:10" x14ac:dyDescent="0.25">
      <c r="A94" s="122"/>
      <c r="B94" s="122"/>
      <c r="C94" s="122"/>
      <c r="D94" s="122"/>
      <c r="E94" s="122"/>
      <c r="F94" s="122"/>
      <c r="G94" s="122"/>
      <c r="H94" s="122"/>
      <c r="I94" s="122"/>
      <c r="J94" s="122"/>
    </row>
    <row r="95" spans="1:10" x14ac:dyDescent="0.25">
      <c r="A95" s="122"/>
      <c r="B95" s="122"/>
      <c r="C95" s="122"/>
      <c r="D95" s="122"/>
      <c r="E95" s="122"/>
      <c r="F95" s="122"/>
      <c r="G95" s="122"/>
      <c r="H95" s="122"/>
      <c r="I95" s="122"/>
      <c r="J95" s="122"/>
    </row>
    <row r="96" spans="1:10" x14ac:dyDescent="0.25">
      <c r="A96" s="122"/>
      <c r="B96" s="122"/>
      <c r="C96" s="122"/>
      <c r="D96" s="122"/>
      <c r="E96" s="122"/>
      <c r="F96" s="122"/>
      <c r="G96" s="122"/>
      <c r="H96" s="122"/>
      <c r="I96" s="122"/>
      <c r="J96" s="122"/>
    </row>
    <row r="97" spans="1:10" x14ac:dyDescent="0.25">
      <c r="A97" s="122"/>
      <c r="B97" s="122"/>
      <c r="C97" s="122"/>
      <c r="D97" s="122"/>
      <c r="E97" s="122"/>
      <c r="F97" s="122"/>
      <c r="G97" s="122"/>
      <c r="H97" s="122"/>
      <c r="I97" s="122"/>
      <c r="J97" s="122"/>
    </row>
    <row r="98" spans="1:10" x14ac:dyDescent="0.25">
      <c r="A98" s="122"/>
      <c r="B98" s="122"/>
      <c r="C98" s="122"/>
      <c r="D98" s="122"/>
      <c r="E98" s="122"/>
      <c r="F98" s="122"/>
      <c r="G98" s="122"/>
      <c r="H98" s="122"/>
      <c r="I98" s="122"/>
      <c r="J98" s="122"/>
    </row>
    <row r="99" spans="1:10" x14ac:dyDescent="0.25">
      <c r="A99" s="122"/>
      <c r="B99" s="122"/>
      <c r="C99" s="122"/>
      <c r="D99" s="122"/>
      <c r="E99" s="122"/>
      <c r="F99" s="122"/>
      <c r="G99" s="122"/>
      <c r="H99" s="122"/>
      <c r="I99" s="122"/>
      <c r="J99" s="122"/>
    </row>
    <row r="100" spans="1:10" x14ac:dyDescent="0.25">
      <c r="A100" s="122"/>
      <c r="B100" s="122"/>
      <c r="C100" s="122"/>
      <c r="D100" s="122"/>
      <c r="E100" s="122"/>
      <c r="F100" s="122"/>
      <c r="G100" s="122"/>
      <c r="H100" s="122"/>
      <c r="I100" s="122"/>
      <c r="J100" s="122"/>
    </row>
    <row r="101" spans="1:10" x14ac:dyDescent="0.25">
      <c r="A101" s="122"/>
      <c r="B101" s="122"/>
      <c r="C101" s="122"/>
      <c r="D101" s="122"/>
      <c r="E101" s="122"/>
      <c r="F101" s="122"/>
      <c r="G101" s="122"/>
      <c r="H101" s="122"/>
      <c r="I101" s="122"/>
      <c r="J101" s="122"/>
    </row>
    <row r="102" spans="1:10" x14ac:dyDescent="0.25">
      <c r="A102" s="122"/>
      <c r="B102" s="122"/>
      <c r="C102" s="122"/>
      <c r="D102" s="122"/>
      <c r="E102" s="122"/>
      <c r="F102" s="122"/>
      <c r="G102" s="122"/>
      <c r="H102" s="122"/>
      <c r="I102" s="122"/>
      <c r="J102" s="122"/>
    </row>
    <row r="103" spans="1:10" x14ac:dyDescent="0.25">
      <c r="A103" s="122"/>
      <c r="B103" s="122"/>
      <c r="C103" s="122"/>
      <c r="D103" s="122"/>
      <c r="E103" s="122"/>
      <c r="F103" s="122"/>
      <c r="G103" s="122"/>
      <c r="H103" s="122"/>
      <c r="I103" s="122"/>
      <c r="J103" s="122"/>
    </row>
    <row r="104" spans="1:10" x14ac:dyDescent="0.25">
      <c r="A104" s="122"/>
      <c r="B104" s="122"/>
      <c r="C104" s="122"/>
      <c r="D104" s="122"/>
      <c r="E104" s="122"/>
      <c r="F104" s="122"/>
      <c r="G104" s="122"/>
      <c r="H104" s="122"/>
      <c r="I104" s="122"/>
      <c r="J104" s="122"/>
    </row>
    <row r="105" spans="1:10" x14ac:dyDescent="0.25">
      <c r="A105" s="122"/>
      <c r="B105" s="122"/>
      <c r="C105" s="122"/>
      <c r="D105" s="122"/>
      <c r="E105" s="122"/>
      <c r="F105" s="122"/>
      <c r="G105" s="122"/>
      <c r="H105" s="122"/>
      <c r="I105" s="122"/>
      <c r="J105" s="122"/>
    </row>
    <row r="106" spans="1:10" x14ac:dyDescent="0.25">
      <c r="A106" s="122"/>
      <c r="B106" s="122"/>
      <c r="C106" s="122"/>
      <c r="D106" s="122"/>
      <c r="E106" s="122"/>
      <c r="F106" s="122"/>
      <c r="G106" s="122"/>
      <c r="H106" s="122"/>
      <c r="I106" s="122"/>
      <c r="J106" s="122"/>
    </row>
    <row r="107" spans="1:10" x14ac:dyDescent="0.25">
      <c r="A107" s="122"/>
      <c r="B107" s="122"/>
      <c r="C107" s="122"/>
      <c r="D107" s="122"/>
      <c r="E107" s="122"/>
      <c r="F107" s="122"/>
      <c r="G107" s="122"/>
      <c r="H107" s="122"/>
      <c r="I107" s="122"/>
      <c r="J107" s="122"/>
    </row>
    <row r="108" spans="1:10" x14ac:dyDescent="0.25">
      <c r="A108" s="122"/>
      <c r="B108" s="122"/>
      <c r="C108" s="122"/>
      <c r="D108" s="122"/>
      <c r="E108" s="122"/>
      <c r="F108" s="122"/>
      <c r="G108" s="122"/>
      <c r="H108" s="122"/>
      <c r="I108" s="122"/>
      <c r="J108" s="122"/>
    </row>
    <row r="109" spans="1:10" x14ac:dyDescent="0.25">
      <c r="A109" s="122"/>
      <c r="B109" s="122"/>
      <c r="C109" s="122"/>
      <c r="D109" s="122"/>
      <c r="E109" s="122"/>
      <c r="F109" s="122"/>
      <c r="G109" s="122"/>
      <c r="H109" s="122"/>
      <c r="I109" s="122"/>
      <c r="J109" s="122"/>
    </row>
    <row r="110" spans="1:10" x14ac:dyDescent="0.25">
      <c r="A110" s="122"/>
      <c r="B110" s="122"/>
      <c r="C110" s="122"/>
      <c r="D110" s="122"/>
      <c r="E110" s="122"/>
      <c r="F110" s="122"/>
      <c r="G110" s="122"/>
      <c r="H110" s="122"/>
      <c r="I110" s="122"/>
      <c r="J110" s="122"/>
    </row>
    <row r="111" spans="1:10" x14ac:dyDescent="0.25">
      <c r="A111" s="122"/>
      <c r="B111" s="122"/>
      <c r="C111" s="122"/>
      <c r="D111" s="122"/>
      <c r="E111" s="122"/>
      <c r="F111" s="122"/>
      <c r="G111" s="122"/>
      <c r="H111" s="122"/>
      <c r="I111" s="122"/>
      <c r="J111" s="122"/>
    </row>
    <row r="112" spans="1:10" x14ac:dyDescent="0.25">
      <c r="A112" s="122"/>
      <c r="B112" s="122"/>
      <c r="C112" s="122"/>
      <c r="D112" s="122"/>
      <c r="E112" s="122"/>
      <c r="F112" s="122"/>
      <c r="G112" s="122"/>
      <c r="H112" s="122"/>
      <c r="I112" s="122"/>
      <c r="J112" s="122"/>
    </row>
    <row r="113" spans="1:10" x14ac:dyDescent="0.25">
      <c r="A113" s="122"/>
      <c r="B113" s="122"/>
      <c r="C113" s="122"/>
      <c r="D113" s="122"/>
      <c r="E113" s="122"/>
      <c r="F113" s="122"/>
      <c r="G113" s="122"/>
      <c r="H113" s="122"/>
      <c r="I113" s="122"/>
      <c r="J113" s="122"/>
    </row>
    <row r="114" spans="1:10" x14ac:dyDescent="0.25">
      <c r="A114" s="122"/>
      <c r="B114" s="122"/>
      <c r="C114" s="122"/>
      <c r="D114" s="122"/>
      <c r="E114" s="122"/>
      <c r="F114" s="122"/>
      <c r="G114" s="122"/>
      <c r="H114" s="122"/>
      <c r="I114" s="122"/>
      <c r="J114" s="122"/>
    </row>
    <row r="115" spans="1:10" x14ac:dyDescent="0.25">
      <c r="A115" s="122"/>
      <c r="B115" s="122"/>
      <c r="C115" s="122"/>
      <c r="D115" s="122"/>
      <c r="E115" s="122"/>
      <c r="F115" s="122"/>
      <c r="G115" s="122"/>
      <c r="H115" s="122"/>
      <c r="I115" s="122"/>
      <c r="J115" s="122"/>
    </row>
    <row r="116" spans="1:10" x14ac:dyDescent="0.25">
      <c r="A116" s="122"/>
      <c r="B116" s="122"/>
      <c r="C116" s="122"/>
      <c r="D116" s="122"/>
      <c r="E116" s="122"/>
      <c r="F116" s="122"/>
      <c r="G116" s="122"/>
      <c r="H116" s="122"/>
      <c r="I116" s="122"/>
      <c r="J116" s="122"/>
    </row>
    <row r="117" spans="1:10" x14ac:dyDescent="0.25">
      <c r="A117" s="122"/>
      <c r="B117" s="122"/>
      <c r="C117" s="122"/>
      <c r="D117" s="122"/>
      <c r="E117" s="122"/>
      <c r="F117" s="122"/>
      <c r="G117" s="122"/>
      <c r="H117" s="122"/>
      <c r="I117" s="122"/>
      <c r="J117" s="122"/>
    </row>
    <row r="118" spans="1:10" x14ac:dyDescent="0.25">
      <c r="A118" s="122"/>
      <c r="B118" s="122"/>
      <c r="C118" s="122"/>
      <c r="D118" s="122"/>
      <c r="E118" s="122"/>
      <c r="F118" s="122"/>
      <c r="G118" s="122"/>
      <c r="H118" s="122"/>
      <c r="I118" s="122"/>
      <c r="J118" s="122"/>
    </row>
    <row r="119" spans="1:10" x14ac:dyDescent="0.25">
      <c r="A119" s="122"/>
      <c r="B119" s="122"/>
      <c r="C119" s="122"/>
      <c r="D119" s="122"/>
      <c r="E119" s="122"/>
      <c r="F119" s="122"/>
      <c r="G119" s="122"/>
      <c r="H119" s="122"/>
      <c r="I119" s="122"/>
      <c r="J119" s="122"/>
    </row>
    <row r="120" spans="1:10" x14ac:dyDescent="0.25">
      <c r="A120" s="122"/>
      <c r="B120" s="122"/>
      <c r="C120" s="122"/>
      <c r="D120" s="122"/>
      <c r="E120" s="122"/>
      <c r="F120" s="122"/>
      <c r="G120" s="122"/>
      <c r="H120" s="122"/>
      <c r="I120" s="122"/>
      <c r="J120" s="122"/>
    </row>
    <row r="121" spans="1:10" x14ac:dyDescent="0.25">
      <c r="A121" s="122"/>
      <c r="B121" s="122"/>
      <c r="C121" s="122"/>
      <c r="D121" s="122"/>
      <c r="E121" s="122"/>
      <c r="F121" s="122"/>
      <c r="G121" s="122"/>
      <c r="H121" s="122"/>
      <c r="I121" s="122"/>
      <c r="J121" s="122"/>
    </row>
    <row r="122" spans="1:10" x14ac:dyDescent="0.25">
      <c r="A122" s="122"/>
      <c r="B122" s="122"/>
      <c r="C122" s="122"/>
      <c r="D122" s="122"/>
      <c r="E122" s="122"/>
      <c r="F122" s="122"/>
      <c r="G122" s="122"/>
      <c r="H122" s="122"/>
      <c r="I122" s="122"/>
      <c r="J122" s="122"/>
    </row>
    <row r="123" spans="1:10" x14ac:dyDescent="0.25">
      <c r="A123" s="122"/>
      <c r="B123" s="122"/>
      <c r="C123" s="122"/>
      <c r="D123" s="122"/>
      <c r="E123" s="122"/>
      <c r="F123" s="122"/>
      <c r="G123" s="122"/>
      <c r="H123" s="122"/>
      <c r="I123" s="122"/>
      <c r="J123" s="122"/>
    </row>
    <row r="124" spans="1:10" x14ac:dyDescent="0.25">
      <c r="A124" s="122"/>
      <c r="B124" s="122"/>
      <c r="C124" s="122"/>
      <c r="D124" s="122"/>
      <c r="E124" s="122"/>
      <c r="F124" s="122"/>
      <c r="G124" s="122"/>
      <c r="H124" s="122"/>
      <c r="I124" s="122"/>
      <c r="J124" s="122"/>
    </row>
    <row r="125" spans="1:10" x14ac:dyDescent="0.25">
      <c r="A125" s="122"/>
      <c r="B125" s="122"/>
      <c r="C125" s="122"/>
      <c r="D125" s="122"/>
      <c r="E125" s="122"/>
      <c r="F125" s="122"/>
      <c r="G125" s="122"/>
      <c r="H125" s="122"/>
      <c r="I125" s="122"/>
      <c r="J125" s="122"/>
    </row>
    <row r="126" spans="1:10" x14ac:dyDescent="0.25">
      <c r="A126" s="122"/>
      <c r="B126" s="122"/>
      <c r="C126" s="122"/>
      <c r="D126" s="122"/>
      <c r="E126" s="122"/>
      <c r="F126" s="122"/>
      <c r="G126" s="122"/>
      <c r="H126" s="122"/>
      <c r="I126" s="122"/>
      <c r="J126" s="122"/>
    </row>
    <row r="127" spans="1:10" x14ac:dyDescent="0.25">
      <c r="A127" s="122"/>
      <c r="B127" s="122"/>
      <c r="C127" s="122"/>
      <c r="D127" s="122"/>
      <c r="E127" s="122"/>
      <c r="F127" s="122"/>
      <c r="G127" s="122"/>
      <c r="H127" s="122"/>
      <c r="I127" s="122"/>
      <c r="J127" s="122"/>
    </row>
    <row r="128" spans="1:10" x14ac:dyDescent="0.25">
      <c r="A128" s="122"/>
      <c r="B128" s="122"/>
      <c r="C128" s="122"/>
      <c r="D128" s="122"/>
      <c r="E128" s="122"/>
      <c r="F128" s="122"/>
      <c r="G128" s="122"/>
      <c r="H128" s="122"/>
      <c r="I128" s="122"/>
      <c r="J128" s="122"/>
    </row>
    <row r="129" spans="1:10" x14ac:dyDescent="0.25">
      <c r="A129" s="122"/>
      <c r="B129" s="122"/>
      <c r="C129" s="122"/>
      <c r="D129" s="122"/>
      <c r="E129" s="122"/>
      <c r="F129" s="122"/>
      <c r="G129" s="122"/>
      <c r="H129" s="122"/>
      <c r="I129" s="122"/>
      <c r="J129" s="122"/>
    </row>
    <row r="130" spans="1:10" x14ac:dyDescent="0.25">
      <c r="A130" s="122"/>
      <c r="B130" s="122"/>
      <c r="C130" s="122"/>
      <c r="D130" s="122"/>
      <c r="E130" s="122"/>
      <c r="F130" s="122"/>
      <c r="G130" s="122"/>
      <c r="H130" s="122"/>
      <c r="I130" s="122"/>
      <c r="J130" s="122"/>
    </row>
    <row r="131" spans="1:10" x14ac:dyDescent="0.25">
      <c r="A131" s="122"/>
      <c r="B131" s="122"/>
      <c r="C131" s="122"/>
      <c r="D131" s="122"/>
      <c r="E131" s="122"/>
      <c r="F131" s="122"/>
      <c r="G131" s="122"/>
      <c r="H131" s="122"/>
      <c r="I131" s="122"/>
      <c r="J131" s="122"/>
    </row>
  </sheetData>
  <autoFilter ref="J3:J131">
    <sortState ref="J4:J132">
      <sortCondition ref="J3:J132"/>
    </sortState>
  </autoFilter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G831"/>
  <sheetViews>
    <sheetView workbookViewId="0"/>
  </sheetViews>
  <sheetFormatPr defaultRowHeight="15" x14ac:dyDescent="0.25"/>
  <cols>
    <col min="1" max="1" width="18" bestFit="1" customWidth="1"/>
    <col min="2" max="2" width="15.140625" bestFit="1" customWidth="1"/>
    <col min="3" max="3" width="13.7109375" bestFit="1" customWidth="1"/>
    <col min="4" max="4" width="5.140625" customWidth="1"/>
    <col min="5" max="5" width="18" bestFit="1" customWidth="1"/>
    <col min="6" max="6" width="15.140625" bestFit="1" customWidth="1"/>
    <col min="7" max="7" width="13.7109375" bestFit="1" customWidth="1"/>
  </cols>
  <sheetData>
    <row r="1" spans="1:7" s="5" customFormat="1" ht="18.75" x14ac:dyDescent="0.3">
      <c r="A1" s="5" t="s">
        <v>558</v>
      </c>
    </row>
    <row r="2" spans="1:7" ht="18.75" x14ac:dyDescent="0.3">
      <c r="A2" s="206" t="s">
        <v>117</v>
      </c>
      <c r="B2" s="206"/>
      <c r="C2" s="206"/>
      <c r="D2" s="122"/>
      <c r="E2" s="207" t="s">
        <v>264</v>
      </c>
      <c r="F2" s="207"/>
      <c r="G2" s="207"/>
    </row>
    <row r="3" spans="1:7" x14ac:dyDescent="0.25">
      <c r="A3" s="157" t="s">
        <v>110</v>
      </c>
      <c r="B3" s="157" t="s">
        <v>265</v>
      </c>
      <c r="C3" s="157" t="s">
        <v>266</v>
      </c>
      <c r="D3" s="122"/>
      <c r="E3" s="157" t="s">
        <v>110</v>
      </c>
      <c r="F3" s="157" t="s">
        <v>265</v>
      </c>
      <c r="G3" s="157" t="s">
        <v>266</v>
      </c>
    </row>
    <row r="4" spans="1:7" x14ac:dyDescent="0.25">
      <c r="A4" s="122" t="s">
        <v>87</v>
      </c>
      <c r="B4" s="122" t="s">
        <v>267</v>
      </c>
      <c r="C4" s="122">
        <v>0</v>
      </c>
      <c r="D4" s="122"/>
      <c r="E4" s="122" t="s">
        <v>87</v>
      </c>
      <c r="F4" s="122" t="s">
        <v>267</v>
      </c>
      <c r="G4" s="122">
        <v>4.5999999999999999E-3</v>
      </c>
    </row>
    <row r="5" spans="1:7" x14ac:dyDescent="0.25">
      <c r="A5" s="122" t="s">
        <v>87</v>
      </c>
      <c r="B5" s="122" t="s">
        <v>267</v>
      </c>
      <c r="C5" s="122">
        <v>2.1979E-3</v>
      </c>
      <c r="D5" s="122"/>
      <c r="E5" s="122" t="s">
        <v>87</v>
      </c>
      <c r="F5" s="122" t="s">
        <v>267</v>
      </c>
      <c r="G5" s="122">
        <v>5.1999999999999998E-3</v>
      </c>
    </row>
    <row r="6" spans="1:7" x14ac:dyDescent="0.25">
      <c r="A6" s="122" t="s">
        <v>87</v>
      </c>
      <c r="B6" s="122" t="s">
        <v>267</v>
      </c>
      <c r="C6" s="122">
        <v>3.3999099999999999E-3</v>
      </c>
      <c r="D6" s="122"/>
      <c r="E6" s="122" t="s">
        <v>87</v>
      </c>
      <c r="F6" s="122" t="s">
        <v>267</v>
      </c>
      <c r="G6" s="156">
        <v>4.0000000000000002E-4</v>
      </c>
    </row>
    <row r="7" spans="1:7" x14ac:dyDescent="0.25">
      <c r="A7" s="122" t="s">
        <v>87</v>
      </c>
      <c r="B7" s="122" t="s">
        <v>267</v>
      </c>
      <c r="C7" s="122">
        <v>4.0559799999999998E-3</v>
      </c>
      <c r="D7" s="122"/>
      <c r="E7" s="122" t="s">
        <v>87</v>
      </c>
      <c r="F7" s="122" t="s">
        <v>267</v>
      </c>
      <c r="G7" s="122">
        <v>4.4999999999999997E-3</v>
      </c>
    </row>
    <row r="8" spans="1:7" x14ac:dyDescent="0.25">
      <c r="A8" s="122" t="s">
        <v>87</v>
      </c>
      <c r="B8" s="122" t="s">
        <v>268</v>
      </c>
      <c r="C8" s="122">
        <v>5.2248200000000002E-2</v>
      </c>
      <c r="D8" s="122"/>
      <c r="E8" s="122" t="s">
        <v>87</v>
      </c>
      <c r="F8" s="122" t="s">
        <v>268</v>
      </c>
      <c r="G8" s="122">
        <v>6.7299999999999999E-2</v>
      </c>
    </row>
    <row r="9" spans="1:7" x14ac:dyDescent="0.25">
      <c r="A9" s="122" t="s">
        <v>87</v>
      </c>
      <c r="B9" s="122" t="s">
        <v>268</v>
      </c>
      <c r="C9" s="122">
        <v>8.5151500000000005E-2</v>
      </c>
      <c r="D9" s="122"/>
      <c r="E9" s="122" t="s">
        <v>87</v>
      </c>
      <c r="F9" s="122" t="s">
        <v>268</v>
      </c>
      <c r="G9" s="122">
        <v>5.7599999999999998E-2</v>
      </c>
    </row>
    <row r="10" spans="1:7" x14ac:dyDescent="0.25">
      <c r="A10" s="122" t="s">
        <v>87</v>
      </c>
      <c r="B10" s="122" t="s">
        <v>268</v>
      </c>
      <c r="C10" s="122">
        <v>2.1920700000000001E-2</v>
      </c>
      <c r="D10" s="122"/>
      <c r="E10" s="122" t="s">
        <v>87</v>
      </c>
      <c r="F10" s="122" t="s">
        <v>268</v>
      </c>
      <c r="G10" s="122">
        <v>4.3400000000000001E-2</v>
      </c>
    </row>
    <row r="11" spans="1:7" x14ac:dyDescent="0.25">
      <c r="A11" s="122" t="s">
        <v>87</v>
      </c>
      <c r="B11" s="122" t="s">
        <v>268</v>
      </c>
      <c r="C11" s="122">
        <v>5.60463E-2</v>
      </c>
      <c r="D11" s="122"/>
      <c r="E11" s="122" t="s">
        <v>87</v>
      </c>
      <c r="F11" s="122" t="s">
        <v>268</v>
      </c>
      <c r="G11" s="122">
        <v>7.8899999999999998E-2</v>
      </c>
    </row>
    <row r="12" spans="1:7" x14ac:dyDescent="0.25">
      <c r="A12" s="122" t="s">
        <v>87</v>
      </c>
      <c r="B12" s="122" t="s">
        <v>269</v>
      </c>
      <c r="C12" s="122">
        <v>6.8162199999999996E-3</v>
      </c>
      <c r="D12" s="122"/>
      <c r="E12" s="122" t="s">
        <v>87</v>
      </c>
      <c r="F12" s="122" t="s">
        <v>269</v>
      </c>
      <c r="G12" s="122">
        <v>2.7900000000000001E-2</v>
      </c>
    </row>
    <row r="13" spans="1:7" x14ac:dyDescent="0.25">
      <c r="A13" s="122" t="s">
        <v>87</v>
      </c>
      <c r="B13" s="122" t="s">
        <v>269</v>
      </c>
      <c r="C13" s="122">
        <v>1.1439700000000001E-2</v>
      </c>
      <c r="D13" s="122"/>
      <c r="E13" s="122" t="s">
        <v>87</v>
      </c>
      <c r="F13" s="122" t="s">
        <v>269</v>
      </c>
      <c r="G13" s="122">
        <v>3.0999999999999999E-3</v>
      </c>
    </row>
    <row r="14" spans="1:7" x14ac:dyDescent="0.25">
      <c r="A14" s="122" t="s">
        <v>87</v>
      </c>
      <c r="B14" s="122" t="s">
        <v>269</v>
      </c>
      <c r="C14" s="122">
        <v>9.7730100000000008E-4</v>
      </c>
      <c r="D14" s="122"/>
      <c r="E14" s="122" t="s">
        <v>87</v>
      </c>
      <c r="F14" s="122" t="s">
        <v>269</v>
      </c>
      <c r="G14" s="122">
        <v>2.9899999999999999E-2</v>
      </c>
    </row>
    <row r="15" spans="1:7" x14ac:dyDescent="0.25">
      <c r="A15" s="122" t="s">
        <v>87</v>
      </c>
      <c r="B15" s="122" t="s">
        <v>269</v>
      </c>
      <c r="C15" s="122">
        <v>5.4718600000000003E-3</v>
      </c>
      <c r="D15" s="122"/>
      <c r="E15" s="122" t="s">
        <v>87</v>
      </c>
      <c r="F15" s="122" t="s">
        <v>269</v>
      </c>
      <c r="G15" s="122">
        <v>1.37E-2</v>
      </c>
    </row>
    <row r="16" spans="1:7" x14ac:dyDescent="0.25">
      <c r="A16" s="122" t="s">
        <v>87</v>
      </c>
      <c r="B16" s="122" t="s">
        <v>270</v>
      </c>
      <c r="C16" s="122">
        <v>4.5581600000000003E-3</v>
      </c>
      <c r="D16" s="122"/>
      <c r="E16" s="122" t="s">
        <v>87</v>
      </c>
      <c r="F16" s="122" t="s">
        <v>270</v>
      </c>
      <c r="G16" s="122">
        <v>5.7999999999999996E-3</v>
      </c>
    </row>
    <row r="17" spans="1:7" x14ac:dyDescent="0.25">
      <c r="A17" s="122" t="s">
        <v>87</v>
      </c>
      <c r="B17" s="122" t="s">
        <v>270</v>
      </c>
      <c r="C17" s="122">
        <v>0</v>
      </c>
      <c r="D17" s="122"/>
      <c r="E17" s="122" t="s">
        <v>87</v>
      </c>
      <c r="F17" s="122" t="s">
        <v>270</v>
      </c>
      <c r="G17" s="156">
        <v>4.0000000000000002E-4</v>
      </c>
    </row>
    <row r="18" spans="1:7" x14ac:dyDescent="0.25">
      <c r="A18" s="122" t="s">
        <v>87</v>
      </c>
      <c r="B18" s="122" t="s">
        <v>270</v>
      </c>
      <c r="C18" s="122">
        <v>8.7409600000000004E-2</v>
      </c>
      <c r="D18" s="122"/>
      <c r="E18" s="122" t="s">
        <v>87</v>
      </c>
      <c r="F18" s="122" t="s">
        <v>270</v>
      </c>
      <c r="G18" s="122">
        <v>6.0000000000000001E-3</v>
      </c>
    </row>
    <row r="19" spans="1:7" x14ac:dyDescent="0.25">
      <c r="A19" s="122" t="s">
        <v>87</v>
      </c>
      <c r="B19" s="122" t="s">
        <v>270</v>
      </c>
      <c r="C19" s="122">
        <v>0</v>
      </c>
      <c r="D19" s="122"/>
      <c r="E19" s="122" t="s">
        <v>87</v>
      </c>
      <c r="F19" s="122" t="s">
        <v>270</v>
      </c>
      <c r="G19" s="122">
        <v>4.8999999999999998E-3</v>
      </c>
    </row>
    <row r="20" spans="1:7" x14ac:dyDescent="0.25">
      <c r="A20" s="122" t="s">
        <v>87</v>
      </c>
      <c r="B20" s="122" t="s">
        <v>271</v>
      </c>
      <c r="C20" s="122">
        <v>5.3799900000000005E-4</v>
      </c>
      <c r="D20" s="122"/>
      <c r="E20" s="122" t="s">
        <v>87</v>
      </c>
      <c r="F20" s="122" t="s">
        <v>271</v>
      </c>
      <c r="G20" s="122">
        <v>6.4000000000000003E-3</v>
      </c>
    </row>
    <row r="21" spans="1:7" x14ac:dyDescent="0.25">
      <c r="A21" s="122" t="s">
        <v>87</v>
      </c>
      <c r="B21" s="122" t="s">
        <v>271</v>
      </c>
      <c r="C21" s="122">
        <v>6.1867499999999999E-2</v>
      </c>
      <c r="D21" s="122"/>
      <c r="E21" s="122" t="s">
        <v>87</v>
      </c>
      <c r="F21" s="122" t="s">
        <v>271</v>
      </c>
      <c r="G21" s="122">
        <v>7.4999999999999997E-3</v>
      </c>
    </row>
    <row r="22" spans="1:7" x14ac:dyDescent="0.25">
      <c r="A22" s="122" t="s">
        <v>87</v>
      </c>
      <c r="B22" s="122" t="s">
        <v>271</v>
      </c>
      <c r="C22" s="122">
        <v>4.0350999999999998E-3</v>
      </c>
      <c r="D22" s="122"/>
      <c r="E22" s="122" t="s">
        <v>87</v>
      </c>
      <c r="F22" s="122" t="s">
        <v>271</v>
      </c>
      <c r="G22" s="122">
        <v>6.6E-3</v>
      </c>
    </row>
    <row r="23" spans="1:7" x14ac:dyDescent="0.25">
      <c r="A23" s="122" t="s">
        <v>87</v>
      </c>
      <c r="B23" s="122" t="s">
        <v>271</v>
      </c>
      <c r="C23" s="122">
        <v>0.10565099999999999</v>
      </c>
      <c r="D23" s="122"/>
      <c r="E23" s="122" t="s">
        <v>87</v>
      </c>
      <c r="F23" s="122" t="s">
        <v>271</v>
      </c>
      <c r="G23" s="122">
        <v>5.4999999999999997E-3</v>
      </c>
    </row>
    <row r="24" spans="1:7" x14ac:dyDescent="0.25">
      <c r="A24" s="122" t="s">
        <v>87</v>
      </c>
      <c r="B24" s="122" t="s">
        <v>272</v>
      </c>
      <c r="C24" s="122">
        <v>9.8789600000000005E-2</v>
      </c>
      <c r="D24" s="122"/>
      <c r="E24" s="122" t="s">
        <v>87</v>
      </c>
      <c r="F24" s="122" t="s">
        <v>272</v>
      </c>
      <c r="G24" s="122">
        <v>0.1075</v>
      </c>
    </row>
    <row r="25" spans="1:7" x14ac:dyDescent="0.25">
      <c r="A25" s="122" t="s">
        <v>87</v>
      </c>
      <c r="B25" s="122" t="s">
        <v>272</v>
      </c>
      <c r="C25" s="122">
        <v>9.1007099999999994E-2</v>
      </c>
      <c r="D25" s="122"/>
      <c r="E25" s="122" t="s">
        <v>87</v>
      </c>
      <c r="F25" s="122" t="s">
        <v>272</v>
      </c>
      <c r="G25" s="122">
        <v>7.0000000000000007E-2</v>
      </c>
    </row>
    <row r="26" spans="1:7" x14ac:dyDescent="0.25">
      <c r="A26" s="122" t="s">
        <v>87</v>
      </c>
      <c r="B26" s="122" t="s">
        <v>272</v>
      </c>
      <c r="C26" s="122">
        <v>0.11549</v>
      </c>
      <c r="D26" s="122"/>
      <c r="E26" s="122" t="s">
        <v>87</v>
      </c>
      <c r="F26" s="122" t="s">
        <v>272</v>
      </c>
      <c r="G26" s="122">
        <v>0.14099999999999999</v>
      </c>
    </row>
    <row r="27" spans="1:7" x14ac:dyDescent="0.25">
      <c r="A27" s="122" t="s">
        <v>87</v>
      </c>
      <c r="B27" s="122" t="s">
        <v>272</v>
      </c>
      <c r="C27" s="122">
        <v>0.124184</v>
      </c>
      <c r="D27" s="122"/>
      <c r="E27" s="122" t="s">
        <v>87</v>
      </c>
      <c r="F27" s="122" t="s">
        <v>272</v>
      </c>
      <c r="G27" s="122">
        <v>7.3800000000000004E-2</v>
      </c>
    </row>
    <row r="28" spans="1:7" x14ac:dyDescent="0.25">
      <c r="A28" s="122" t="s">
        <v>87</v>
      </c>
      <c r="B28" s="122" t="s">
        <v>273</v>
      </c>
      <c r="C28" s="122">
        <v>3.7524599999999998E-2</v>
      </c>
      <c r="D28" s="122"/>
      <c r="E28" s="122" t="s">
        <v>87</v>
      </c>
      <c r="F28" s="122" t="s">
        <v>273</v>
      </c>
      <c r="G28" s="122">
        <v>3.95E-2</v>
      </c>
    </row>
    <row r="29" spans="1:7" x14ac:dyDescent="0.25">
      <c r="A29" s="122" t="s">
        <v>87</v>
      </c>
      <c r="B29" s="122" t="s">
        <v>273</v>
      </c>
      <c r="C29" s="122">
        <v>4.6195100000000003E-2</v>
      </c>
      <c r="D29" s="122"/>
      <c r="E29" s="122" t="s">
        <v>87</v>
      </c>
      <c r="F29" s="122" t="s">
        <v>273</v>
      </c>
      <c r="G29" s="122">
        <v>3.9600000000000003E-2</v>
      </c>
    </row>
    <row r="30" spans="1:7" x14ac:dyDescent="0.25">
      <c r="A30" s="122" t="s">
        <v>87</v>
      </c>
      <c r="B30" s="122" t="s">
        <v>273</v>
      </c>
      <c r="C30" s="122">
        <v>3.50414E-2</v>
      </c>
      <c r="D30" s="122"/>
      <c r="E30" s="122" t="s">
        <v>87</v>
      </c>
      <c r="F30" s="122" t="s">
        <v>273</v>
      </c>
      <c r="G30" s="122">
        <v>4.5400000000000003E-2</v>
      </c>
    </row>
    <row r="31" spans="1:7" x14ac:dyDescent="0.25">
      <c r="A31" s="122" t="s">
        <v>87</v>
      </c>
      <c r="B31" s="122" t="s">
        <v>273</v>
      </c>
      <c r="C31" s="122">
        <v>2.2633799999999999E-2</v>
      </c>
      <c r="D31" s="122"/>
      <c r="E31" s="122" t="s">
        <v>87</v>
      </c>
      <c r="F31" s="122" t="s">
        <v>273</v>
      </c>
      <c r="G31" s="122">
        <v>0.04</v>
      </c>
    </row>
    <row r="32" spans="1:7" x14ac:dyDescent="0.25">
      <c r="A32" s="122" t="s">
        <v>87</v>
      </c>
      <c r="B32" s="122" t="s">
        <v>274</v>
      </c>
      <c r="C32" s="122">
        <v>0.106512</v>
      </c>
      <c r="D32" s="122"/>
      <c r="E32" s="122" t="s">
        <v>87</v>
      </c>
      <c r="F32" s="122" t="s">
        <v>274</v>
      </c>
      <c r="G32" s="122">
        <v>3.3E-3</v>
      </c>
    </row>
    <row r="33" spans="1:7" x14ac:dyDescent="0.25">
      <c r="A33" s="122" t="s">
        <v>87</v>
      </c>
      <c r="B33" s="122" t="s">
        <v>274</v>
      </c>
      <c r="C33" s="122">
        <v>5.9026099999999998E-2</v>
      </c>
      <c r="D33" s="122"/>
      <c r="E33" s="122" t="s">
        <v>87</v>
      </c>
      <c r="F33" s="122" t="s">
        <v>274</v>
      </c>
      <c r="G33" s="122">
        <v>7.4999999999999997E-3</v>
      </c>
    </row>
    <row r="34" spans="1:7" x14ac:dyDescent="0.25">
      <c r="A34" s="122" t="s">
        <v>87</v>
      </c>
      <c r="B34" s="122" t="s">
        <v>274</v>
      </c>
      <c r="C34" s="122">
        <v>1.35373E-3</v>
      </c>
      <c r="D34" s="122"/>
      <c r="E34" s="122" t="s">
        <v>87</v>
      </c>
      <c r="F34" s="122" t="s">
        <v>274</v>
      </c>
      <c r="G34" s="122">
        <v>4.4999999999999997E-3</v>
      </c>
    </row>
    <row r="35" spans="1:7" x14ac:dyDescent="0.25">
      <c r="A35" s="122" t="s">
        <v>87</v>
      </c>
      <c r="B35" s="122" t="s">
        <v>274</v>
      </c>
      <c r="C35" s="122">
        <v>0</v>
      </c>
      <c r="D35" s="122"/>
      <c r="E35" s="122" t="s">
        <v>87</v>
      </c>
      <c r="F35" s="122" t="s">
        <v>274</v>
      </c>
      <c r="G35" s="122">
        <v>2.8999999999999998E-3</v>
      </c>
    </row>
    <row r="36" spans="1:7" x14ac:dyDescent="0.25">
      <c r="A36" s="122" t="s">
        <v>87</v>
      </c>
      <c r="B36" s="122" t="s">
        <v>275</v>
      </c>
      <c r="C36" s="122">
        <v>0</v>
      </c>
      <c r="D36" s="122"/>
      <c r="E36" s="122" t="s">
        <v>87</v>
      </c>
      <c r="F36" s="122" t="s">
        <v>275</v>
      </c>
      <c r="G36" s="122">
        <v>3.3999999999999998E-3</v>
      </c>
    </row>
    <row r="37" spans="1:7" x14ac:dyDescent="0.25">
      <c r="A37" s="122" t="s">
        <v>87</v>
      </c>
      <c r="B37" s="122" t="s">
        <v>275</v>
      </c>
      <c r="C37" s="122">
        <v>4.7427200000000003E-2</v>
      </c>
      <c r="D37" s="122"/>
      <c r="E37" s="122" t="s">
        <v>87</v>
      </c>
      <c r="F37" s="122" t="s">
        <v>275</v>
      </c>
      <c r="G37" s="156">
        <v>8.9999999999999998E-4</v>
      </c>
    </row>
    <row r="38" spans="1:7" x14ac:dyDescent="0.25">
      <c r="A38" s="122" t="s">
        <v>87</v>
      </c>
      <c r="B38" s="122" t="s">
        <v>275</v>
      </c>
      <c r="C38" s="122">
        <v>3.3234100000000003E-2</v>
      </c>
      <c r="D38" s="122"/>
      <c r="E38" s="122" t="s">
        <v>87</v>
      </c>
      <c r="F38" s="122" t="s">
        <v>275</v>
      </c>
      <c r="G38" s="122">
        <v>3.5000000000000001E-3</v>
      </c>
    </row>
    <row r="39" spans="1:7" x14ac:dyDescent="0.25">
      <c r="A39" s="122" t="s">
        <v>87</v>
      </c>
      <c r="B39" s="122" t="s">
        <v>275</v>
      </c>
      <c r="C39" s="122">
        <v>6.6778400000000004E-4</v>
      </c>
      <c r="D39" s="122"/>
      <c r="E39" s="122" t="s">
        <v>87</v>
      </c>
      <c r="F39" s="122" t="s">
        <v>275</v>
      </c>
      <c r="G39" s="122">
        <v>2.5000000000000001E-3</v>
      </c>
    </row>
    <row r="40" spans="1:7" x14ac:dyDescent="0.25">
      <c r="A40" s="122" t="s">
        <v>23</v>
      </c>
      <c r="B40" s="122" t="s">
        <v>267</v>
      </c>
      <c r="C40" s="122">
        <v>0.55963099999999999</v>
      </c>
      <c r="D40" s="122"/>
      <c r="E40" s="122" t="s">
        <v>23</v>
      </c>
      <c r="F40" s="122" t="s">
        <v>267</v>
      </c>
      <c r="G40" s="122">
        <v>9.1700000000000004E-2</v>
      </c>
    </row>
    <row r="41" spans="1:7" x14ac:dyDescent="0.25">
      <c r="A41" s="122" t="s">
        <v>23</v>
      </c>
      <c r="B41" s="122" t="s">
        <v>267</v>
      </c>
      <c r="C41" s="122">
        <v>0.42559000000000002</v>
      </c>
      <c r="D41" s="122"/>
      <c r="E41" s="122" t="s">
        <v>23</v>
      </c>
      <c r="F41" s="122" t="s">
        <v>267</v>
      </c>
      <c r="G41" s="122">
        <v>0.42149999999999999</v>
      </c>
    </row>
    <row r="42" spans="1:7" x14ac:dyDescent="0.25">
      <c r="A42" s="122" t="s">
        <v>23</v>
      </c>
      <c r="B42" s="122" t="s">
        <v>267</v>
      </c>
      <c r="C42" s="122">
        <v>0.41292699999999999</v>
      </c>
      <c r="D42" s="122"/>
      <c r="E42" s="122" t="s">
        <v>23</v>
      </c>
      <c r="F42" s="122" t="s">
        <v>267</v>
      </c>
      <c r="G42" s="122">
        <v>0.36249999999999999</v>
      </c>
    </row>
    <row r="43" spans="1:7" x14ac:dyDescent="0.25">
      <c r="A43" s="122" t="s">
        <v>23</v>
      </c>
      <c r="B43" s="122" t="s">
        <v>267</v>
      </c>
      <c r="C43" s="122">
        <v>0.50695900000000005</v>
      </c>
      <c r="D43" s="122"/>
      <c r="E43" s="122" t="s">
        <v>23</v>
      </c>
      <c r="F43" s="122" t="s">
        <v>267</v>
      </c>
      <c r="G43" s="122">
        <v>0.3715</v>
      </c>
    </row>
    <row r="44" spans="1:7" x14ac:dyDescent="0.25">
      <c r="A44" s="122" t="s">
        <v>23</v>
      </c>
      <c r="B44" s="122" t="s">
        <v>268</v>
      </c>
      <c r="C44" s="122">
        <v>2.0877699999999999</v>
      </c>
      <c r="D44" s="122"/>
      <c r="E44" s="122" t="s">
        <v>23</v>
      </c>
      <c r="F44" s="122" t="s">
        <v>268</v>
      </c>
      <c r="G44" s="122">
        <v>1.8947000000000001</v>
      </c>
    </row>
    <row r="45" spans="1:7" x14ac:dyDescent="0.25">
      <c r="A45" s="122" t="s">
        <v>23</v>
      </c>
      <c r="B45" s="122" t="s">
        <v>268</v>
      </c>
      <c r="C45" s="122">
        <v>1.99952</v>
      </c>
      <c r="D45" s="122"/>
      <c r="E45" s="122" t="s">
        <v>23</v>
      </c>
      <c r="F45" s="122" t="s">
        <v>268</v>
      </c>
      <c r="G45" s="122">
        <v>2.1766999999999999</v>
      </c>
    </row>
    <row r="46" spans="1:7" x14ac:dyDescent="0.25">
      <c r="A46" s="122" t="s">
        <v>23</v>
      </c>
      <c r="B46" s="122" t="s">
        <v>268</v>
      </c>
      <c r="C46" s="122">
        <v>0.87459600000000004</v>
      </c>
      <c r="D46" s="122"/>
      <c r="E46" s="122" t="s">
        <v>23</v>
      </c>
      <c r="F46" s="122" t="s">
        <v>268</v>
      </c>
      <c r="G46" s="122">
        <v>2.1233</v>
      </c>
    </row>
    <row r="47" spans="1:7" x14ac:dyDescent="0.25">
      <c r="A47" s="122" t="s">
        <v>23</v>
      </c>
      <c r="B47" s="122" t="s">
        <v>268</v>
      </c>
      <c r="C47" s="122">
        <v>2.3466800000000001</v>
      </c>
      <c r="D47" s="122"/>
      <c r="E47" s="122" t="s">
        <v>23</v>
      </c>
      <c r="F47" s="122" t="s">
        <v>268</v>
      </c>
      <c r="G47" s="122">
        <v>2.1309999999999998</v>
      </c>
    </row>
    <row r="48" spans="1:7" x14ac:dyDescent="0.25">
      <c r="A48" s="122" t="s">
        <v>23</v>
      </c>
      <c r="B48" s="122" t="s">
        <v>269</v>
      </c>
      <c r="C48" s="122">
        <v>1.50684</v>
      </c>
      <c r="D48" s="122"/>
      <c r="E48" s="122" t="s">
        <v>23</v>
      </c>
      <c r="F48" s="122" t="s">
        <v>269</v>
      </c>
      <c r="G48" s="122">
        <v>1.3313999999999999</v>
      </c>
    </row>
    <row r="49" spans="1:7" x14ac:dyDescent="0.25">
      <c r="A49" s="122" t="s">
        <v>23</v>
      </c>
      <c r="B49" s="122" t="s">
        <v>269</v>
      </c>
      <c r="C49" s="122">
        <v>0.84411199999999997</v>
      </c>
      <c r="D49" s="122"/>
      <c r="E49" s="122" t="s">
        <v>23</v>
      </c>
      <c r="F49" s="122" t="s">
        <v>269</v>
      </c>
      <c r="G49" s="122">
        <v>0.33760000000000001</v>
      </c>
    </row>
    <row r="50" spans="1:7" x14ac:dyDescent="0.25">
      <c r="A50" s="122" t="s">
        <v>23</v>
      </c>
      <c r="B50" s="122" t="s">
        <v>269</v>
      </c>
      <c r="C50" s="122">
        <v>0.90880399999999995</v>
      </c>
      <c r="D50" s="122"/>
      <c r="E50" s="122" t="s">
        <v>23</v>
      </c>
      <c r="F50" s="122" t="s">
        <v>269</v>
      </c>
      <c r="G50" s="122">
        <v>0.82410000000000005</v>
      </c>
    </row>
    <row r="51" spans="1:7" x14ac:dyDescent="0.25">
      <c r="A51" s="122" t="s">
        <v>23</v>
      </c>
      <c r="B51" s="122" t="s">
        <v>269</v>
      </c>
      <c r="C51" s="122">
        <v>0.87125799999999998</v>
      </c>
      <c r="D51" s="122"/>
      <c r="E51" s="122" t="s">
        <v>23</v>
      </c>
      <c r="F51" s="122" t="s">
        <v>269</v>
      </c>
      <c r="G51" s="122">
        <v>1.6512</v>
      </c>
    </row>
    <row r="52" spans="1:7" x14ac:dyDescent="0.25">
      <c r="A52" s="122" t="s">
        <v>23</v>
      </c>
      <c r="B52" s="122" t="s">
        <v>270</v>
      </c>
      <c r="C52" s="122">
        <v>0.15207000000000001</v>
      </c>
      <c r="D52" s="122"/>
      <c r="E52" s="122" t="s">
        <v>23</v>
      </c>
      <c r="F52" s="122" t="s">
        <v>270</v>
      </c>
      <c r="G52" s="122">
        <v>0.13039999999999999</v>
      </c>
    </row>
    <row r="53" spans="1:7" x14ac:dyDescent="0.25">
      <c r="A53" s="122" t="s">
        <v>23</v>
      </c>
      <c r="B53" s="122" t="s">
        <v>270</v>
      </c>
      <c r="C53" s="122">
        <v>0.42947999999999997</v>
      </c>
      <c r="D53" s="122"/>
      <c r="E53" s="122" t="s">
        <v>23</v>
      </c>
      <c r="F53" s="122" t="s">
        <v>270</v>
      </c>
      <c r="G53" s="122">
        <v>0.13819999999999999</v>
      </c>
    </row>
    <row r="54" spans="1:7" x14ac:dyDescent="0.25">
      <c r="A54" s="122" t="s">
        <v>23</v>
      </c>
      <c r="B54" s="122" t="s">
        <v>270</v>
      </c>
      <c r="C54" s="122">
        <v>0.24909899999999999</v>
      </c>
      <c r="D54" s="122"/>
      <c r="E54" s="122" t="s">
        <v>23</v>
      </c>
      <c r="F54" s="122" t="s">
        <v>270</v>
      </c>
      <c r="G54" s="122">
        <v>0.15090000000000001</v>
      </c>
    </row>
    <row r="55" spans="1:7" x14ac:dyDescent="0.25">
      <c r="A55" s="122" t="s">
        <v>23</v>
      </c>
      <c r="B55" s="122" t="s">
        <v>270</v>
      </c>
      <c r="C55" s="122">
        <v>0.206067</v>
      </c>
      <c r="D55" s="122"/>
      <c r="E55" s="122" t="s">
        <v>23</v>
      </c>
      <c r="F55" s="122" t="s">
        <v>270</v>
      </c>
      <c r="G55" s="122">
        <v>4.4900000000000002E-2</v>
      </c>
    </row>
    <row r="56" spans="1:7" x14ac:dyDescent="0.25">
      <c r="A56" s="122" t="s">
        <v>23</v>
      </c>
      <c r="B56" s="122" t="s">
        <v>271</v>
      </c>
      <c r="C56" s="122">
        <v>0.158584</v>
      </c>
      <c r="D56" s="122"/>
      <c r="E56" s="122" t="s">
        <v>23</v>
      </c>
      <c r="F56" s="122" t="s">
        <v>271</v>
      </c>
      <c r="G56" s="122">
        <v>0.109</v>
      </c>
    </row>
    <row r="57" spans="1:7" x14ac:dyDescent="0.25">
      <c r="A57" s="122" t="s">
        <v>23</v>
      </c>
      <c r="B57" s="122" t="s">
        <v>271</v>
      </c>
      <c r="C57" s="122">
        <v>9.91475E-2</v>
      </c>
      <c r="D57" s="122"/>
      <c r="E57" s="122" t="s">
        <v>23</v>
      </c>
      <c r="F57" s="122" t="s">
        <v>271</v>
      </c>
      <c r="G57" s="122">
        <v>0.1195</v>
      </c>
    </row>
    <row r="58" spans="1:7" x14ac:dyDescent="0.25">
      <c r="A58" s="122" t="s">
        <v>23</v>
      </c>
      <c r="B58" s="122" t="s">
        <v>271</v>
      </c>
      <c r="C58" s="122">
        <v>6.1964600000000002E-2</v>
      </c>
      <c r="D58" s="122"/>
      <c r="E58" s="122" t="s">
        <v>23</v>
      </c>
      <c r="F58" s="122" t="s">
        <v>271</v>
      </c>
      <c r="G58" s="122">
        <v>0.121</v>
      </c>
    </row>
    <row r="59" spans="1:7" x14ac:dyDescent="0.25">
      <c r="A59" s="122" t="s">
        <v>23</v>
      </c>
      <c r="B59" s="122" t="s">
        <v>271</v>
      </c>
      <c r="C59" s="122">
        <v>0</v>
      </c>
      <c r="D59" s="122"/>
      <c r="E59" s="122" t="s">
        <v>23</v>
      </c>
      <c r="F59" s="122" t="s">
        <v>271</v>
      </c>
      <c r="G59" s="122">
        <v>7.3300000000000004E-2</v>
      </c>
    </row>
    <row r="60" spans="1:7" x14ac:dyDescent="0.25">
      <c r="A60" s="122" t="s">
        <v>23</v>
      </c>
      <c r="B60" s="122" t="s">
        <v>272</v>
      </c>
      <c r="C60" s="122">
        <v>2.2295099999999999</v>
      </c>
      <c r="D60" s="122"/>
      <c r="E60" s="122" t="s">
        <v>23</v>
      </c>
      <c r="F60" s="122" t="s">
        <v>272</v>
      </c>
      <c r="G60" s="122">
        <v>2.3090999999999999</v>
      </c>
    </row>
    <row r="61" spans="1:7" x14ac:dyDescent="0.25">
      <c r="A61" s="122" t="s">
        <v>23</v>
      </c>
      <c r="B61" s="122" t="s">
        <v>272</v>
      </c>
      <c r="C61" s="122">
        <v>2.1570999999999998</v>
      </c>
      <c r="D61" s="122"/>
      <c r="E61" s="122" t="s">
        <v>23</v>
      </c>
      <c r="F61" s="122" t="s">
        <v>272</v>
      </c>
      <c r="G61" s="122">
        <v>2.4173</v>
      </c>
    </row>
    <row r="62" spans="1:7" x14ac:dyDescent="0.25">
      <c r="A62" s="122" t="s">
        <v>23</v>
      </c>
      <c r="B62" s="122" t="s">
        <v>272</v>
      </c>
      <c r="C62" s="122">
        <v>2.38957</v>
      </c>
      <c r="D62" s="122"/>
      <c r="E62" s="122" t="s">
        <v>23</v>
      </c>
      <c r="F62" s="122" t="s">
        <v>272</v>
      </c>
      <c r="G62" s="122">
        <v>2.7890000000000001</v>
      </c>
    </row>
    <row r="63" spans="1:7" x14ac:dyDescent="0.25">
      <c r="A63" s="122" t="s">
        <v>23</v>
      </c>
      <c r="B63" s="122" t="s">
        <v>272</v>
      </c>
      <c r="C63" s="122">
        <v>2.1629399999999999</v>
      </c>
      <c r="D63" s="122"/>
      <c r="E63" s="122" t="s">
        <v>23</v>
      </c>
      <c r="F63" s="122" t="s">
        <v>272</v>
      </c>
      <c r="G63" s="122">
        <v>1.9783999999999999</v>
      </c>
    </row>
    <row r="64" spans="1:7" x14ac:dyDescent="0.25">
      <c r="A64" s="122" t="s">
        <v>23</v>
      </c>
      <c r="B64" s="122" t="s">
        <v>273</v>
      </c>
      <c r="C64" s="122">
        <v>1.00589</v>
      </c>
      <c r="D64" s="122"/>
      <c r="E64" s="122" t="s">
        <v>23</v>
      </c>
      <c r="F64" s="122" t="s">
        <v>273</v>
      </c>
      <c r="G64" s="122">
        <v>1.4064000000000001</v>
      </c>
    </row>
    <row r="65" spans="1:7" x14ac:dyDescent="0.25">
      <c r="A65" s="122" t="s">
        <v>23</v>
      </c>
      <c r="B65" s="122" t="s">
        <v>273</v>
      </c>
      <c r="C65" s="122">
        <v>0.77795499999999995</v>
      </c>
      <c r="D65" s="122"/>
      <c r="E65" s="122" t="s">
        <v>23</v>
      </c>
      <c r="F65" s="122" t="s">
        <v>273</v>
      </c>
      <c r="G65" s="122">
        <v>1.4274</v>
      </c>
    </row>
    <row r="66" spans="1:7" x14ac:dyDescent="0.25">
      <c r="A66" s="122" t="s">
        <v>23</v>
      </c>
      <c r="B66" s="122" t="s">
        <v>273</v>
      </c>
      <c r="C66" s="122">
        <v>1.2416100000000001</v>
      </c>
      <c r="D66" s="122"/>
      <c r="E66" s="122" t="s">
        <v>23</v>
      </c>
      <c r="F66" s="122" t="s">
        <v>273</v>
      </c>
      <c r="G66" s="122">
        <v>1.3511</v>
      </c>
    </row>
    <row r="67" spans="1:7" x14ac:dyDescent="0.25">
      <c r="A67" s="122" t="s">
        <v>23</v>
      </c>
      <c r="B67" s="122" t="s">
        <v>273</v>
      </c>
      <c r="C67" s="122">
        <v>1.2970200000000001</v>
      </c>
      <c r="D67" s="122"/>
      <c r="E67" s="122" t="s">
        <v>23</v>
      </c>
      <c r="F67" s="122" t="s">
        <v>273</v>
      </c>
      <c r="G67" s="122">
        <v>1.3142</v>
      </c>
    </row>
    <row r="68" spans="1:7" x14ac:dyDescent="0.25">
      <c r="A68" s="122" t="s">
        <v>23</v>
      </c>
      <c r="B68" s="122" t="s">
        <v>274</v>
      </c>
      <c r="C68" s="122">
        <v>0.19334999999999999</v>
      </c>
      <c r="D68" s="122"/>
      <c r="E68" s="122" t="s">
        <v>23</v>
      </c>
      <c r="F68" s="122" t="s">
        <v>274</v>
      </c>
      <c r="G68" s="122">
        <v>0.21329999999999999</v>
      </c>
    </row>
    <row r="69" spans="1:7" x14ac:dyDescent="0.25">
      <c r="A69" s="122" t="s">
        <v>23</v>
      </c>
      <c r="B69" s="122" t="s">
        <v>274</v>
      </c>
      <c r="C69" s="122">
        <v>0.36813600000000002</v>
      </c>
      <c r="D69" s="122"/>
      <c r="E69" s="122" t="s">
        <v>23</v>
      </c>
      <c r="F69" s="122" t="s">
        <v>274</v>
      </c>
      <c r="G69" s="122">
        <v>0.24440000000000001</v>
      </c>
    </row>
    <row r="70" spans="1:7" x14ac:dyDescent="0.25">
      <c r="A70" s="122" t="s">
        <v>23</v>
      </c>
      <c r="B70" s="122" t="s">
        <v>274</v>
      </c>
      <c r="C70" s="122">
        <v>0.29966300000000001</v>
      </c>
      <c r="D70" s="122"/>
      <c r="E70" s="122" t="s">
        <v>23</v>
      </c>
      <c r="F70" s="122" t="s">
        <v>274</v>
      </c>
      <c r="G70" s="122">
        <v>0.27800000000000002</v>
      </c>
    </row>
    <row r="71" spans="1:7" x14ac:dyDescent="0.25">
      <c r="A71" s="122" t="s">
        <v>23</v>
      </c>
      <c r="B71" s="122" t="s">
        <v>274</v>
      </c>
      <c r="C71" s="122">
        <v>0.31099700000000002</v>
      </c>
      <c r="D71" s="122"/>
      <c r="E71" s="122" t="s">
        <v>23</v>
      </c>
      <c r="F71" s="122" t="s">
        <v>274</v>
      </c>
      <c r="G71" s="122">
        <v>0.253</v>
      </c>
    </row>
    <row r="72" spans="1:7" x14ac:dyDescent="0.25">
      <c r="A72" s="122" t="s">
        <v>23</v>
      </c>
      <c r="B72" s="122" t="s">
        <v>275</v>
      </c>
      <c r="C72" s="122">
        <v>0.13346</v>
      </c>
      <c r="D72" s="122"/>
      <c r="E72" s="122" t="s">
        <v>23</v>
      </c>
      <c r="F72" s="122" t="s">
        <v>275</v>
      </c>
      <c r="G72" s="122">
        <v>4.1799999999999997E-2</v>
      </c>
    </row>
    <row r="73" spans="1:7" x14ac:dyDescent="0.25">
      <c r="A73" s="122" t="s">
        <v>23</v>
      </c>
      <c r="B73" s="122" t="s">
        <v>275</v>
      </c>
      <c r="C73" s="122">
        <v>8.3537500000000001E-2</v>
      </c>
      <c r="D73" s="122"/>
      <c r="E73" s="122" t="s">
        <v>23</v>
      </c>
      <c r="F73" s="122" t="s">
        <v>275</v>
      </c>
      <c r="G73" s="122">
        <v>4.9000000000000002E-2</v>
      </c>
    </row>
    <row r="74" spans="1:7" x14ac:dyDescent="0.25">
      <c r="A74" s="122" t="s">
        <v>23</v>
      </c>
      <c r="B74" s="122" t="s">
        <v>275</v>
      </c>
      <c r="C74" s="122">
        <v>0.106512</v>
      </c>
      <c r="D74" s="122"/>
      <c r="E74" s="122" t="s">
        <v>23</v>
      </c>
      <c r="F74" s="122" t="s">
        <v>275</v>
      </c>
      <c r="G74" s="122">
        <v>1.7299999999999999E-2</v>
      </c>
    </row>
    <row r="75" spans="1:7" x14ac:dyDescent="0.25">
      <c r="A75" s="122" t="s">
        <v>23</v>
      </c>
      <c r="B75" s="122" t="s">
        <v>275</v>
      </c>
      <c r="C75" s="122">
        <v>8.5539199999999996E-2</v>
      </c>
      <c r="D75" s="122"/>
      <c r="E75" s="122" t="s">
        <v>23</v>
      </c>
      <c r="F75" s="122" t="s">
        <v>275</v>
      </c>
      <c r="G75" s="122">
        <v>4.02E-2</v>
      </c>
    </row>
    <row r="76" spans="1:7" x14ac:dyDescent="0.25">
      <c r="A76" s="122" t="s">
        <v>276</v>
      </c>
      <c r="B76" s="122" t="s">
        <v>267</v>
      </c>
      <c r="C76" s="122">
        <v>0</v>
      </c>
      <c r="D76" s="122"/>
      <c r="E76" s="122" t="s">
        <v>276</v>
      </c>
      <c r="F76" s="122" t="s">
        <v>267</v>
      </c>
      <c r="G76" s="122">
        <v>0</v>
      </c>
    </row>
    <row r="77" spans="1:7" x14ac:dyDescent="0.25">
      <c r="A77" s="122" t="s">
        <v>276</v>
      </c>
      <c r="B77" s="122" t="s">
        <v>267</v>
      </c>
      <c r="C77" s="122">
        <v>0</v>
      </c>
      <c r="D77" s="122"/>
      <c r="E77" s="122" t="s">
        <v>276</v>
      </c>
      <c r="F77" s="122" t="s">
        <v>267</v>
      </c>
      <c r="G77" s="156">
        <v>2.9999999999999997E-4</v>
      </c>
    </row>
    <row r="78" spans="1:7" x14ac:dyDescent="0.25">
      <c r="A78" s="122" t="s">
        <v>276</v>
      </c>
      <c r="B78" s="122" t="s">
        <v>267</v>
      </c>
      <c r="C78" s="122">
        <v>2.2927200000000001E-4</v>
      </c>
      <c r="D78" s="122"/>
      <c r="E78" s="122" t="s">
        <v>276</v>
      </c>
      <c r="F78" s="122" t="s">
        <v>267</v>
      </c>
      <c r="G78" s="122">
        <v>0</v>
      </c>
    </row>
    <row r="79" spans="1:7" x14ac:dyDescent="0.25">
      <c r="A79" s="122" t="s">
        <v>276</v>
      </c>
      <c r="B79" s="122" t="s">
        <v>267</v>
      </c>
      <c r="C79" s="122">
        <v>0</v>
      </c>
      <c r="D79" s="122"/>
      <c r="E79" s="122" t="s">
        <v>276</v>
      </c>
      <c r="F79" s="122" t="s">
        <v>267</v>
      </c>
      <c r="G79" s="122">
        <v>0</v>
      </c>
    </row>
    <row r="80" spans="1:7" x14ac:dyDescent="0.25">
      <c r="A80" s="122" t="s">
        <v>276</v>
      </c>
      <c r="B80" s="122" t="s">
        <v>268</v>
      </c>
      <c r="C80" s="122">
        <v>5.8685500000000002E-3</v>
      </c>
      <c r="D80" s="122"/>
      <c r="E80" s="122" t="s">
        <v>276</v>
      </c>
      <c r="F80" s="122" t="s">
        <v>268</v>
      </c>
      <c r="G80" s="122">
        <v>8.8000000000000005E-3</v>
      </c>
    </row>
    <row r="81" spans="1:7" x14ac:dyDescent="0.25">
      <c r="A81" s="122" t="s">
        <v>276</v>
      </c>
      <c r="B81" s="122" t="s">
        <v>268</v>
      </c>
      <c r="C81" s="122">
        <v>6.2023499999999997E-3</v>
      </c>
      <c r="D81" s="122"/>
      <c r="E81" s="122" t="s">
        <v>276</v>
      </c>
      <c r="F81" s="122" t="s">
        <v>268</v>
      </c>
      <c r="G81" s="122">
        <v>6.6E-3</v>
      </c>
    </row>
    <row r="82" spans="1:7" x14ac:dyDescent="0.25">
      <c r="A82" s="122" t="s">
        <v>276</v>
      </c>
      <c r="B82" s="122" t="s">
        <v>268</v>
      </c>
      <c r="C82" s="122">
        <v>8.3974400000000002E-4</v>
      </c>
      <c r="D82" s="122"/>
      <c r="E82" s="122" t="s">
        <v>276</v>
      </c>
      <c r="F82" s="122" t="s">
        <v>268</v>
      </c>
      <c r="G82" s="122">
        <v>8.6999999999999994E-3</v>
      </c>
    </row>
    <row r="83" spans="1:7" x14ac:dyDescent="0.25">
      <c r="A83" s="122" t="s">
        <v>276</v>
      </c>
      <c r="B83" s="122" t="s">
        <v>268</v>
      </c>
      <c r="C83" s="122">
        <v>4.9025700000000002E-3</v>
      </c>
      <c r="D83" s="122"/>
      <c r="E83" s="122" t="s">
        <v>276</v>
      </c>
      <c r="F83" s="122" t="s">
        <v>268</v>
      </c>
      <c r="G83" s="122">
        <v>6.4999999999999997E-3</v>
      </c>
    </row>
    <row r="84" spans="1:7" x14ac:dyDescent="0.25">
      <c r="A84" s="122" t="s">
        <v>276</v>
      </c>
      <c r="B84" s="122" t="s">
        <v>269</v>
      </c>
      <c r="C84" s="122">
        <v>3.95967E-4</v>
      </c>
      <c r="D84" s="122"/>
      <c r="E84" s="122" t="s">
        <v>276</v>
      </c>
      <c r="F84" s="122" t="s">
        <v>269</v>
      </c>
      <c r="G84" s="122">
        <v>0</v>
      </c>
    </row>
    <row r="85" spans="1:7" x14ac:dyDescent="0.25">
      <c r="A85" s="122" t="s">
        <v>276</v>
      </c>
      <c r="B85" s="122" t="s">
        <v>269</v>
      </c>
      <c r="C85" s="122">
        <v>0</v>
      </c>
      <c r="D85" s="122"/>
      <c r="E85" s="122" t="s">
        <v>276</v>
      </c>
      <c r="F85" s="122" t="s">
        <v>269</v>
      </c>
      <c r="G85" s="122">
        <v>0</v>
      </c>
    </row>
    <row r="86" spans="1:7" x14ac:dyDescent="0.25">
      <c r="A86" s="122" t="s">
        <v>276</v>
      </c>
      <c r="B86" s="122" t="s">
        <v>269</v>
      </c>
      <c r="C86" s="122">
        <v>0</v>
      </c>
      <c r="D86" s="122"/>
      <c r="E86" s="122" t="s">
        <v>276</v>
      </c>
      <c r="F86" s="122" t="s">
        <v>269</v>
      </c>
      <c r="G86" s="122">
        <v>0</v>
      </c>
    </row>
    <row r="87" spans="1:7" x14ac:dyDescent="0.25">
      <c r="A87" s="122" t="s">
        <v>276</v>
      </c>
      <c r="B87" s="122" t="s">
        <v>269</v>
      </c>
      <c r="C87" s="122">
        <v>0</v>
      </c>
      <c r="D87" s="122"/>
      <c r="E87" s="122" t="s">
        <v>276</v>
      </c>
      <c r="F87" s="122" t="s">
        <v>269</v>
      </c>
      <c r="G87" s="156">
        <v>8.0000000000000004E-4</v>
      </c>
    </row>
    <row r="88" spans="1:7" x14ac:dyDescent="0.25">
      <c r="A88" s="122" t="s">
        <v>276</v>
      </c>
      <c r="B88" s="122" t="s">
        <v>270</v>
      </c>
      <c r="C88" s="122">
        <v>3.2535399999999998E-4</v>
      </c>
      <c r="D88" s="122"/>
      <c r="E88" s="122" t="s">
        <v>276</v>
      </c>
      <c r="F88" s="122" t="s">
        <v>270</v>
      </c>
      <c r="G88" s="156">
        <v>8.0000000000000004E-4</v>
      </c>
    </row>
    <row r="89" spans="1:7" x14ac:dyDescent="0.25">
      <c r="A89" s="122" t="s">
        <v>276</v>
      </c>
      <c r="B89" s="122" t="s">
        <v>270</v>
      </c>
      <c r="C89" s="122">
        <v>2.9608800000000002E-4</v>
      </c>
      <c r="D89" s="122"/>
      <c r="E89" s="122" t="s">
        <v>276</v>
      </c>
      <c r="F89" s="122" t="s">
        <v>270</v>
      </c>
      <c r="G89" s="122">
        <v>0</v>
      </c>
    </row>
    <row r="90" spans="1:7" x14ac:dyDescent="0.25">
      <c r="A90" s="122" t="s">
        <v>276</v>
      </c>
      <c r="B90" s="122" t="s">
        <v>270</v>
      </c>
      <c r="C90" s="122">
        <v>6.3495200000000004E-4</v>
      </c>
      <c r="D90" s="122"/>
      <c r="E90" s="122" t="s">
        <v>276</v>
      </c>
      <c r="F90" s="122" t="s">
        <v>270</v>
      </c>
      <c r="G90" s="156">
        <v>2.9999999999999997E-4</v>
      </c>
    </row>
    <row r="91" spans="1:7" x14ac:dyDescent="0.25">
      <c r="A91" s="122" t="s">
        <v>276</v>
      </c>
      <c r="B91" s="122" t="s">
        <v>270</v>
      </c>
      <c r="C91" s="122">
        <v>0</v>
      </c>
      <c r="D91" s="122"/>
      <c r="E91" s="122" t="s">
        <v>276</v>
      </c>
      <c r="F91" s="122" t="s">
        <v>270</v>
      </c>
      <c r="G91" s="156">
        <v>2.0000000000000001E-4</v>
      </c>
    </row>
    <row r="92" spans="1:7" x14ac:dyDescent="0.25">
      <c r="A92" s="122" t="s">
        <v>276</v>
      </c>
      <c r="B92" s="122" t="s">
        <v>271</v>
      </c>
      <c r="C92" s="122">
        <v>4.7717899999999999E-4</v>
      </c>
      <c r="D92" s="122"/>
      <c r="E92" s="122" t="s">
        <v>276</v>
      </c>
      <c r="F92" s="122" t="s">
        <v>271</v>
      </c>
      <c r="G92" s="156">
        <v>5.0000000000000001E-4</v>
      </c>
    </row>
    <row r="93" spans="1:7" x14ac:dyDescent="0.25">
      <c r="A93" s="122" t="s">
        <v>276</v>
      </c>
      <c r="B93" s="122" t="s">
        <v>271</v>
      </c>
      <c r="C93" s="122">
        <v>1.66591E-4</v>
      </c>
      <c r="D93" s="122"/>
      <c r="E93" s="122" t="s">
        <v>276</v>
      </c>
      <c r="F93" s="122" t="s">
        <v>271</v>
      </c>
      <c r="G93" s="156">
        <v>4.0000000000000002E-4</v>
      </c>
    </row>
    <row r="94" spans="1:7" x14ac:dyDescent="0.25">
      <c r="A94" s="122" t="s">
        <v>276</v>
      </c>
      <c r="B94" s="122" t="s">
        <v>271</v>
      </c>
      <c r="C94" s="122">
        <v>2.4743200000000001E-4</v>
      </c>
      <c r="D94" s="122"/>
      <c r="E94" s="122" t="s">
        <v>276</v>
      </c>
      <c r="F94" s="122" t="s">
        <v>271</v>
      </c>
      <c r="G94" s="122">
        <v>0</v>
      </c>
    </row>
    <row r="95" spans="1:7" x14ac:dyDescent="0.25">
      <c r="A95" s="122" t="s">
        <v>276</v>
      </c>
      <c r="B95" s="122" t="s">
        <v>271</v>
      </c>
      <c r="C95" s="122">
        <v>0</v>
      </c>
      <c r="D95" s="122"/>
      <c r="E95" s="122" t="s">
        <v>276</v>
      </c>
      <c r="F95" s="122" t="s">
        <v>271</v>
      </c>
      <c r="G95" s="122">
        <v>0</v>
      </c>
    </row>
    <row r="96" spans="1:7" x14ac:dyDescent="0.25">
      <c r="A96" s="122" t="s">
        <v>276</v>
      </c>
      <c r="B96" s="122" t="s">
        <v>272</v>
      </c>
      <c r="C96" s="122">
        <v>8.5460699999999996E-4</v>
      </c>
      <c r="D96" s="122"/>
      <c r="E96" s="122" t="s">
        <v>276</v>
      </c>
      <c r="F96" s="122" t="s">
        <v>272</v>
      </c>
      <c r="G96" s="122">
        <v>4.3E-3</v>
      </c>
    </row>
    <row r="97" spans="1:7" x14ac:dyDescent="0.25">
      <c r="A97" s="122" t="s">
        <v>276</v>
      </c>
      <c r="B97" s="122" t="s">
        <v>272</v>
      </c>
      <c r="C97" s="122">
        <v>4.2782300000000001E-3</v>
      </c>
      <c r="D97" s="122"/>
      <c r="E97" s="122" t="s">
        <v>276</v>
      </c>
      <c r="F97" s="122" t="s">
        <v>272</v>
      </c>
      <c r="G97" s="122">
        <v>2.3E-3</v>
      </c>
    </row>
    <row r="98" spans="1:7" x14ac:dyDescent="0.25">
      <c r="A98" s="122" t="s">
        <v>276</v>
      </c>
      <c r="B98" s="122" t="s">
        <v>272</v>
      </c>
      <c r="C98" s="122">
        <v>4.12748E-4</v>
      </c>
      <c r="D98" s="122"/>
      <c r="E98" s="122" t="s">
        <v>276</v>
      </c>
      <c r="F98" s="122" t="s">
        <v>272</v>
      </c>
      <c r="G98" s="122">
        <v>0</v>
      </c>
    </row>
    <row r="99" spans="1:7" x14ac:dyDescent="0.25">
      <c r="A99" s="122" t="s">
        <v>276</v>
      </c>
      <c r="B99" s="122" t="s">
        <v>272</v>
      </c>
      <c r="C99" s="122">
        <v>1.1319399999999999E-3</v>
      </c>
      <c r="D99" s="122"/>
      <c r="E99" s="122" t="s">
        <v>276</v>
      </c>
      <c r="F99" s="122" t="s">
        <v>272</v>
      </c>
      <c r="G99" s="156">
        <v>8.9999999999999998E-4</v>
      </c>
    </row>
    <row r="100" spans="1:7" x14ac:dyDescent="0.25">
      <c r="A100" s="122" t="s">
        <v>276</v>
      </c>
      <c r="B100" s="122" t="s">
        <v>273</v>
      </c>
      <c r="C100" s="122">
        <v>4.0645900000000002E-4</v>
      </c>
      <c r="D100" s="122"/>
      <c r="E100" s="122" t="s">
        <v>276</v>
      </c>
      <c r="F100" s="122" t="s">
        <v>273</v>
      </c>
      <c r="G100" s="122">
        <v>2.5999999999999999E-3</v>
      </c>
    </row>
    <row r="101" spans="1:7" x14ac:dyDescent="0.25">
      <c r="A101" s="122" t="s">
        <v>276</v>
      </c>
      <c r="B101" s="122" t="s">
        <v>273</v>
      </c>
      <c r="C101" s="122">
        <v>2.1673100000000001E-4</v>
      </c>
      <c r="D101" s="122"/>
      <c r="E101" s="122" t="s">
        <v>276</v>
      </c>
      <c r="F101" s="122" t="s">
        <v>273</v>
      </c>
      <c r="G101" s="122">
        <v>1E-3</v>
      </c>
    </row>
    <row r="102" spans="1:7" x14ac:dyDescent="0.25">
      <c r="A102" s="122" t="s">
        <v>276</v>
      </c>
      <c r="B102" s="122" t="s">
        <v>273</v>
      </c>
      <c r="C102" s="122">
        <v>9.4210099999999998E-4</v>
      </c>
      <c r="D102" s="122"/>
      <c r="E102" s="122" t="s">
        <v>276</v>
      </c>
      <c r="F102" s="122" t="s">
        <v>273</v>
      </c>
      <c r="G102" s="122">
        <v>1.6000000000000001E-3</v>
      </c>
    </row>
    <row r="103" spans="1:7" x14ac:dyDescent="0.25">
      <c r="A103" s="122" t="s">
        <v>276</v>
      </c>
      <c r="B103" s="122" t="s">
        <v>273</v>
      </c>
      <c r="C103" s="122">
        <v>2.1186500000000001E-3</v>
      </c>
      <c r="D103" s="122"/>
      <c r="E103" s="122" t="s">
        <v>276</v>
      </c>
      <c r="F103" s="122" t="s">
        <v>273</v>
      </c>
      <c r="G103" s="122">
        <v>0</v>
      </c>
    </row>
    <row r="104" spans="1:7" x14ac:dyDescent="0.25">
      <c r="A104" s="122" t="s">
        <v>276</v>
      </c>
      <c r="B104" s="122" t="s">
        <v>274</v>
      </c>
      <c r="C104" s="122">
        <v>7.7122099999999997E-3</v>
      </c>
      <c r="D104" s="122"/>
      <c r="E104" s="122" t="s">
        <v>276</v>
      </c>
      <c r="F104" s="122" t="s">
        <v>274</v>
      </c>
      <c r="G104" s="122">
        <v>7.6E-3</v>
      </c>
    </row>
    <row r="105" spans="1:7" x14ac:dyDescent="0.25">
      <c r="A105" s="122" t="s">
        <v>276</v>
      </c>
      <c r="B105" s="122" t="s">
        <v>274</v>
      </c>
      <c r="C105" s="122">
        <v>1.54923E-3</v>
      </c>
      <c r="D105" s="122"/>
      <c r="E105" s="122" t="s">
        <v>276</v>
      </c>
      <c r="F105" s="122" t="s">
        <v>274</v>
      </c>
      <c r="G105" s="122">
        <v>8.0999999999999996E-3</v>
      </c>
    </row>
    <row r="106" spans="1:7" x14ac:dyDescent="0.25">
      <c r="A106" s="122" t="s">
        <v>276</v>
      </c>
      <c r="B106" s="122" t="s">
        <v>274</v>
      </c>
      <c r="C106" s="122">
        <v>6.1969599999999996E-3</v>
      </c>
      <c r="D106" s="122"/>
      <c r="E106" s="122" t="s">
        <v>276</v>
      </c>
      <c r="F106" s="122" t="s">
        <v>274</v>
      </c>
      <c r="G106" s="122">
        <v>2.3E-3</v>
      </c>
    </row>
    <row r="107" spans="1:7" x14ac:dyDescent="0.25">
      <c r="A107" s="122" t="s">
        <v>276</v>
      </c>
      <c r="B107" s="122" t="s">
        <v>274</v>
      </c>
      <c r="C107" s="122">
        <v>5.0846499999999996E-3</v>
      </c>
      <c r="D107" s="122"/>
      <c r="E107" s="122" t="s">
        <v>276</v>
      </c>
      <c r="F107" s="122" t="s">
        <v>274</v>
      </c>
      <c r="G107" s="122">
        <v>6.6E-3</v>
      </c>
    </row>
    <row r="108" spans="1:7" x14ac:dyDescent="0.25">
      <c r="A108" s="122" t="s">
        <v>276</v>
      </c>
      <c r="B108" s="122" t="s">
        <v>275</v>
      </c>
      <c r="C108" s="122">
        <v>2.70141E-3</v>
      </c>
      <c r="D108" s="122"/>
      <c r="E108" s="122" t="s">
        <v>276</v>
      </c>
      <c r="F108" s="122" t="s">
        <v>275</v>
      </c>
      <c r="G108" s="122">
        <v>2.5000000000000001E-3</v>
      </c>
    </row>
    <row r="109" spans="1:7" x14ac:dyDescent="0.25">
      <c r="A109" s="122" t="s">
        <v>276</v>
      </c>
      <c r="B109" s="122" t="s">
        <v>275</v>
      </c>
      <c r="C109" s="122">
        <v>1.93049E-3</v>
      </c>
      <c r="D109" s="122"/>
      <c r="E109" s="122" t="s">
        <v>276</v>
      </c>
      <c r="F109" s="122" t="s">
        <v>275</v>
      </c>
      <c r="G109" s="122">
        <v>2.5999999999999999E-3</v>
      </c>
    </row>
    <row r="110" spans="1:7" x14ac:dyDescent="0.25">
      <c r="A110" s="122" t="s">
        <v>276</v>
      </c>
      <c r="B110" s="122" t="s">
        <v>275</v>
      </c>
      <c r="C110" s="122">
        <v>7.175E-3</v>
      </c>
      <c r="D110" s="122"/>
      <c r="E110" s="122" t="s">
        <v>276</v>
      </c>
      <c r="F110" s="122" t="s">
        <v>275</v>
      </c>
      <c r="G110" s="122">
        <v>7.7000000000000002E-3</v>
      </c>
    </row>
    <row r="111" spans="1:7" x14ac:dyDescent="0.25">
      <c r="A111" s="122" t="s">
        <v>276</v>
      </c>
      <c r="B111" s="122" t="s">
        <v>275</v>
      </c>
      <c r="C111" s="122">
        <v>3.1006900000000001E-3</v>
      </c>
      <c r="D111" s="122"/>
      <c r="E111" s="122" t="s">
        <v>276</v>
      </c>
      <c r="F111" s="122" t="s">
        <v>275</v>
      </c>
      <c r="G111" s="156">
        <v>2.9999999999999997E-4</v>
      </c>
    </row>
    <row r="112" spans="1:7" x14ac:dyDescent="0.25">
      <c r="A112" s="122" t="s">
        <v>48</v>
      </c>
      <c r="B112" s="122" t="s">
        <v>267</v>
      </c>
      <c r="C112" s="122">
        <v>2.3376999999999998E-2</v>
      </c>
      <c r="D112" s="122"/>
      <c r="E112" s="122" t="s">
        <v>48</v>
      </c>
      <c r="F112" s="122" t="s">
        <v>267</v>
      </c>
      <c r="G112" s="122">
        <v>2.7799999999999998E-2</v>
      </c>
    </row>
    <row r="113" spans="1:7" x14ac:dyDescent="0.25">
      <c r="A113" s="122" t="s">
        <v>48</v>
      </c>
      <c r="B113" s="122" t="s">
        <v>267</v>
      </c>
      <c r="C113" s="122">
        <v>2.8969100000000001E-2</v>
      </c>
      <c r="D113" s="122"/>
      <c r="E113" s="122" t="s">
        <v>48</v>
      </c>
      <c r="F113" s="122" t="s">
        <v>267</v>
      </c>
      <c r="G113" s="122">
        <v>3.5200000000000002E-2</v>
      </c>
    </row>
    <row r="114" spans="1:7" x14ac:dyDescent="0.25">
      <c r="A114" s="122" t="s">
        <v>48</v>
      </c>
      <c r="B114" s="122" t="s">
        <v>267</v>
      </c>
      <c r="C114" s="122">
        <v>2.95991E-2</v>
      </c>
      <c r="D114" s="122"/>
      <c r="E114" s="122" t="s">
        <v>48</v>
      </c>
      <c r="F114" s="122" t="s">
        <v>267</v>
      </c>
      <c r="G114" s="122">
        <v>2.6100000000000002E-2</v>
      </c>
    </row>
    <row r="115" spans="1:7" x14ac:dyDescent="0.25">
      <c r="A115" s="122" t="s">
        <v>48</v>
      </c>
      <c r="B115" s="122" t="s">
        <v>267</v>
      </c>
      <c r="C115" s="122">
        <v>2.7224600000000002E-2</v>
      </c>
      <c r="D115" s="122"/>
      <c r="E115" s="122" t="s">
        <v>48</v>
      </c>
      <c r="F115" s="122" t="s">
        <v>267</v>
      </c>
      <c r="G115" s="122">
        <v>7.7999999999999996E-3</v>
      </c>
    </row>
    <row r="116" spans="1:7" x14ac:dyDescent="0.25">
      <c r="A116" s="122" t="s">
        <v>48</v>
      </c>
      <c r="B116" s="122" t="s">
        <v>268</v>
      </c>
      <c r="C116" s="122">
        <v>0.30073499999999997</v>
      </c>
      <c r="D116" s="122"/>
      <c r="E116" s="122" t="s">
        <v>48</v>
      </c>
      <c r="F116" s="122" t="s">
        <v>268</v>
      </c>
      <c r="G116" s="122">
        <v>0.26840000000000003</v>
      </c>
    </row>
    <row r="117" spans="1:7" x14ac:dyDescent="0.25">
      <c r="A117" s="122" t="s">
        <v>48</v>
      </c>
      <c r="B117" s="122" t="s">
        <v>268</v>
      </c>
      <c r="C117" s="122">
        <v>0.32486999999999999</v>
      </c>
      <c r="D117" s="122"/>
      <c r="E117" s="122" t="s">
        <v>48</v>
      </c>
      <c r="F117" s="122" t="s">
        <v>268</v>
      </c>
      <c r="G117" s="122">
        <v>0.26329999999999998</v>
      </c>
    </row>
    <row r="118" spans="1:7" x14ac:dyDescent="0.25">
      <c r="A118" s="122" t="s">
        <v>48</v>
      </c>
      <c r="B118" s="122" t="s">
        <v>268</v>
      </c>
      <c r="C118" s="122">
        <v>0.10062</v>
      </c>
      <c r="D118" s="122"/>
      <c r="E118" s="122" t="s">
        <v>48</v>
      </c>
      <c r="F118" s="122" t="s">
        <v>268</v>
      </c>
      <c r="G118" s="122">
        <v>0.26889999999999997</v>
      </c>
    </row>
    <row r="119" spans="1:7" x14ac:dyDescent="0.25">
      <c r="A119" s="122" t="s">
        <v>48</v>
      </c>
      <c r="B119" s="122" t="s">
        <v>268</v>
      </c>
      <c r="C119" s="122">
        <v>0.28331899999999999</v>
      </c>
      <c r="D119" s="122"/>
      <c r="E119" s="122" t="s">
        <v>48</v>
      </c>
      <c r="F119" s="122" t="s">
        <v>268</v>
      </c>
      <c r="G119" s="122">
        <v>0.25669999999999998</v>
      </c>
    </row>
    <row r="120" spans="1:7" x14ac:dyDescent="0.25">
      <c r="A120" s="122" t="s">
        <v>48</v>
      </c>
      <c r="B120" s="122" t="s">
        <v>269</v>
      </c>
      <c r="C120" s="122">
        <v>0.11663900000000001</v>
      </c>
      <c r="D120" s="122"/>
      <c r="E120" s="122" t="s">
        <v>48</v>
      </c>
      <c r="F120" s="122" t="s">
        <v>269</v>
      </c>
      <c r="G120" s="122">
        <v>3.8600000000000002E-2</v>
      </c>
    </row>
    <row r="121" spans="1:7" x14ac:dyDescent="0.25">
      <c r="A121" s="122" t="s">
        <v>48</v>
      </c>
      <c r="B121" s="122" t="s">
        <v>269</v>
      </c>
      <c r="C121" s="122">
        <v>0.13852700000000001</v>
      </c>
      <c r="D121" s="122"/>
      <c r="E121" s="122" t="s">
        <v>48</v>
      </c>
      <c r="F121" s="122" t="s">
        <v>269</v>
      </c>
      <c r="G121" s="122">
        <v>0.1888</v>
      </c>
    </row>
    <row r="122" spans="1:7" x14ac:dyDescent="0.25">
      <c r="A122" s="122" t="s">
        <v>48</v>
      </c>
      <c r="B122" s="122" t="s">
        <v>269</v>
      </c>
      <c r="C122" s="122">
        <v>0.13742299999999999</v>
      </c>
      <c r="D122" s="122"/>
      <c r="E122" s="122" t="s">
        <v>48</v>
      </c>
      <c r="F122" s="122" t="s">
        <v>269</v>
      </c>
      <c r="G122" s="122">
        <v>0.10340000000000001</v>
      </c>
    </row>
    <row r="123" spans="1:7" x14ac:dyDescent="0.25">
      <c r="A123" s="122" t="s">
        <v>48</v>
      </c>
      <c r="B123" s="122" t="s">
        <v>269</v>
      </c>
      <c r="C123" s="122">
        <v>0.20980799999999999</v>
      </c>
      <c r="D123" s="122"/>
      <c r="E123" s="122" t="s">
        <v>48</v>
      </c>
      <c r="F123" s="122" t="s">
        <v>269</v>
      </c>
      <c r="G123" s="122">
        <v>0.19850000000000001</v>
      </c>
    </row>
    <row r="124" spans="1:7" x14ac:dyDescent="0.25">
      <c r="A124" s="122" t="s">
        <v>48</v>
      </c>
      <c r="B124" s="122" t="s">
        <v>270</v>
      </c>
      <c r="C124" s="122">
        <v>3.5194999999999997E-2</v>
      </c>
      <c r="D124" s="122"/>
      <c r="E124" s="122" t="s">
        <v>48</v>
      </c>
      <c r="F124" s="122" t="s">
        <v>270</v>
      </c>
      <c r="G124" s="122">
        <v>3.44E-2</v>
      </c>
    </row>
    <row r="125" spans="1:7" x14ac:dyDescent="0.25">
      <c r="A125" s="122" t="s">
        <v>48</v>
      </c>
      <c r="B125" s="122" t="s">
        <v>270</v>
      </c>
      <c r="C125" s="122">
        <v>3.2283300000000001E-2</v>
      </c>
      <c r="D125" s="122"/>
      <c r="E125" s="122" t="s">
        <v>48</v>
      </c>
      <c r="F125" s="122" t="s">
        <v>270</v>
      </c>
      <c r="G125" s="122">
        <v>6.1000000000000004E-3</v>
      </c>
    </row>
    <row r="126" spans="1:7" x14ac:dyDescent="0.25">
      <c r="A126" s="122" t="s">
        <v>48</v>
      </c>
      <c r="B126" s="122" t="s">
        <v>270</v>
      </c>
      <c r="C126" s="122">
        <v>4.1569799999999997E-2</v>
      </c>
      <c r="D126" s="122"/>
      <c r="E126" s="122" t="s">
        <v>48</v>
      </c>
      <c r="F126" s="122" t="s">
        <v>270</v>
      </c>
      <c r="G126" s="122">
        <v>3.3300000000000003E-2</v>
      </c>
    </row>
    <row r="127" spans="1:7" x14ac:dyDescent="0.25">
      <c r="A127" s="122" t="s">
        <v>48</v>
      </c>
      <c r="B127" s="122" t="s">
        <v>270</v>
      </c>
      <c r="C127" s="122">
        <v>3.6388499999999997E-2</v>
      </c>
      <c r="D127" s="122"/>
      <c r="E127" s="122" t="s">
        <v>48</v>
      </c>
      <c r="F127" s="122" t="s">
        <v>270</v>
      </c>
      <c r="G127" s="122">
        <v>3.6299999999999999E-2</v>
      </c>
    </row>
    <row r="128" spans="1:7" x14ac:dyDescent="0.25">
      <c r="A128" s="122" t="s">
        <v>48</v>
      </c>
      <c r="B128" s="122" t="s">
        <v>271</v>
      </c>
      <c r="C128" s="122">
        <v>7.2749700000000004E-3</v>
      </c>
      <c r="D128" s="122"/>
      <c r="E128" s="122" t="s">
        <v>48</v>
      </c>
      <c r="F128" s="122" t="s">
        <v>271</v>
      </c>
      <c r="G128" s="122">
        <v>3.8300000000000001E-2</v>
      </c>
    </row>
    <row r="129" spans="1:7" x14ac:dyDescent="0.25">
      <c r="A129" s="122" t="s">
        <v>48</v>
      </c>
      <c r="B129" s="122" t="s">
        <v>271</v>
      </c>
      <c r="C129" s="122">
        <v>3.5593800000000002E-2</v>
      </c>
      <c r="D129" s="122"/>
      <c r="E129" s="122" t="s">
        <v>48</v>
      </c>
      <c r="F129" s="122" t="s">
        <v>271</v>
      </c>
      <c r="G129" s="122">
        <v>3.7900000000000003E-2</v>
      </c>
    </row>
    <row r="130" spans="1:7" x14ac:dyDescent="0.25">
      <c r="A130" s="122" t="s">
        <v>48</v>
      </c>
      <c r="B130" s="122" t="s">
        <v>271</v>
      </c>
      <c r="C130" s="122">
        <v>3.5194099999999999E-2</v>
      </c>
      <c r="D130" s="122"/>
      <c r="E130" s="122" t="s">
        <v>48</v>
      </c>
      <c r="F130" s="122" t="s">
        <v>271</v>
      </c>
      <c r="G130" s="122">
        <v>3.56E-2</v>
      </c>
    </row>
    <row r="131" spans="1:7" x14ac:dyDescent="0.25">
      <c r="A131" s="122" t="s">
        <v>48</v>
      </c>
      <c r="B131" s="122" t="s">
        <v>271</v>
      </c>
      <c r="C131" s="122">
        <v>3.40349E-2</v>
      </c>
      <c r="D131" s="122"/>
      <c r="E131" s="122" t="s">
        <v>48</v>
      </c>
      <c r="F131" s="122" t="s">
        <v>271</v>
      </c>
      <c r="G131" s="122">
        <v>3.0700000000000002E-2</v>
      </c>
    </row>
    <row r="132" spans="1:7" x14ac:dyDescent="0.25">
      <c r="A132" s="122" t="s">
        <v>48</v>
      </c>
      <c r="B132" s="122" t="s">
        <v>272</v>
      </c>
      <c r="C132" s="122">
        <v>6.1111600000000002E-2</v>
      </c>
      <c r="D132" s="122"/>
      <c r="E132" s="122" t="s">
        <v>48</v>
      </c>
      <c r="F132" s="122" t="s">
        <v>272</v>
      </c>
      <c r="G132" s="122">
        <v>5.2299999999999999E-2</v>
      </c>
    </row>
    <row r="133" spans="1:7" x14ac:dyDescent="0.25">
      <c r="A133" s="122" t="s">
        <v>48</v>
      </c>
      <c r="B133" s="122" t="s">
        <v>272</v>
      </c>
      <c r="C133" s="122">
        <v>6.2899499999999997E-2</v>
      </c>
      <c r="D133" s="122"/>
      <c r="E133" s="122" t="s">
        <v>48</v>
      </c>
      <c r="F133" s="122" t="s">
        <v>272</v>
      </c>
      <c r="G133" s="122">
        <v>6.4600000000000005E-2</v>
      </c>
    </row>
    <row r="134" spans="1:7" x14ac:dyDescent="0.25">
      <c r="A134" s="122" t="s">
        <v>48</v>
      </c>
      <c r="B134" s="122" t="s">
        <v>272</v>
      </c>
      <c r="C134" s="122">
        <v>6.5482700000000005E-2</v>
      </c>
      <c r="D134" s="122"/>
      <c r="E134" s="122" t="s">
        <v>48</v>
      </c>
      <c r="F134" s="122" t="s">
        <v>272</v>
      </c>
      <c r="G134" s="122">
        <v>5.2200000000000003E-2</v>
      </c>
    </row>
    <row r="135" spans="1:7" x14ac:dyDescent="0.25">
      <c r="A135" s="122" t="s">
        <v>48</v>
      </c>
      <c r="B135" s="122" t="s">
        <v>272</v>
      </c>
      <c r="C135" s="122">
        <v>5.8701200000000002E-2</v>
      </c>
      <c r="D135" s="122"/>
      <c r="E135" s="122" t="s">
        <v>48</v>
      </c>
      <c r="F135" s="122" t="s">
        <v>272</v>
      </c>
      <c r="G135" s="122">
        <v>4.3099999999999999E-2</v>
      </c>
    </row>
    <row r="136" spans="1:7" x14ac:dyDescent="0.25">
      <c r="A136" s="122" t="s">
        <v>48</v>
      </c>
      <c r="B136" s="122" t="s">
        <v>273</v>
      </c>
      <c r="C136" s="122">
        <v>3.3788899999999997E-2</v>
      </c>
      <c r="D136" s="122"/>
      <c r="E136" s="122" t="s">
        <v>48</v>
      </c>
      <c r="F136" s="122" t="s">
        <v>273</v>
      </c>
      <c r="G136" s="122">
        <v>3.73E-2</v>
      </c>
    </row>
    <row r="137" spans="1:7" x14ac:dyDescent="0.25">
      <c r="A137" s="122" t="s">
        <v>48</v>
      </c>
      <c r="B137" s="122" t="s">
        <v>273</v>
      </c>
      <c r="C137" s="122">
        <v>3.9311199999999998E-2</v>
      </c>
      <c r="D137" s="122"/>
      <c r="E137" s="122" t="s">
        <v>48</v>
      </c>
      <c r="F137" s="122" t="s">
        <v>273</v>
      </c>
      <c r="G137" s="122">
        <v>4.3799999999999999E-2</v>
      </c>
    </row>
    <row r="138" spans="1:7" x14ac:dyDescent="0.25">
      <c r="A138" s="122" t="s">
        <v>48</v>
      </c>
      <c r="B138" s="122" t="s">
        <v>273</v>
      </c>
      <c r="C138" s="122">
        <v>4.32453E-2</v>
      </c>
      <c r="D138" s="122"/>
      <c r="E138" s="122" t="s">
        <v>48</v>
      </c>
      <c r="F138" s="122" t="s">
        <v>273</v>
      </c>
      <c r="G138" s="122">
        <v>4.02E-2</v>
      </c>
    </row>
    <row r="139" spans="1:7" x14ac:dyDescent="0.25">
      <c r="A139" s="122" t="s">
        <v>48</v>
      </c>
      <c r="B139" s="122" t="s">
        <v>273</v>
      </c>
      <c r="C139" s="122">
        <v>2.75147E-2</v>
      </c>
      <c r="D139" s="122"/>
      <c r="E139" s="122" t="s">
        <v>48</v>
      </c>
      <c r="F139" s="122" t="s">
        <v>273</v>
      </c>
      <c r="G139" s="122">
        <v>3.9800000000000002E-2</v>
      </c>
    </row>
    <row r="140" spans="1:7" x14ac:dyDescent="0.25">
      <c r="A140" s="122" t="s">
        <v>48</v>
      </c>
      <c r="B140" s="122" t="s">
        <v>274</v>
      </c>
      <c r="C140" s="122">
        <v>0.168296</v>
      </c>
      <c r="D140" s="122"/>
      <c r="E140" s="122" t="s">
        <v>48</v>
      </c>
      <c r="F140" s="122" t="s">
        <v>274</v>
      </c>
      <c r="G140" s="122">
        <v>0.2273</v>
      </c>
    </row>
    <row r="141" spans="1:7" x14ac:dyDescent="0.25">
      <c r="A141" s="122" t="s">
        <v>48</v>
      </c>
      <c r="B141" s="122" t="s">
        <v>274</v>
      </c>
      <c r="C141" s="122">
        <v>0.289244</v>
      </c>
      <c r="D141" s="122"/>
      <c r="E141" s="122" t="s">
        <v>48</v>
      </c>
      <c r="F141" s="122" t="s">
        <v>274</v>
      </c>
      <c r="G141" s="122">
        <v>0.23039999999999999</v>
      </c>
    </row>
    <row r="142" spans="1:7" x14ac:dyDescent="0.25">
      <c r="A142" s="122" t="s">
        <v>48</v>
      </c>
      <c r="B142" s="122" t="s">
        <v>274</v>
      </c>
      <c r="C142" s="122">
        <v>0.30880000000000002</v>
      </c>
      <c r="D142" s="122"/>
      <c r="E142" s="122" t="s">
        <v>48</v>
      </c>
      <c r="F142" s="122" t="s">
        <v>274</v>
      </c>
      <c r="G142" s="122">
        <v>0.26429999999999998</v>
      </c>
    </row>
    <row r="143" spans="1:7" x14ac:dyDescent="0.25">
      <c r="A143" s="122" t="s">
        <v>48</v>
      </c>
      <c r="B143" s="122" t="s">
        <v>274</v>
      </c>
      <c r="C143" s="122">
        <v>0.24542800000000001</v>
      </c>
      <c r="D143" s="122"/>
      <c r="E143" s="122" t="s">
        <v>48</v>
      </c>
      <c r="F143" s="122" t="s">
        <v>274</v>
      </c>
      <c r="G143" s="122">
        <v>0.18190000000000001</v>
      </c>
    </row>
    <row r="144" spans="1:7" x14ac:dyDescent="0.25">
      <c r="A144" s="122" t="s">
        <v>48</v>
      </c>
      <c r="B144" s="122" t="s">
        <v>275</v>
      </c>
      <c r="C144" s="122">
        <v>0.13103100000000001</v>
      </c>
      <c r="D144" s="122"/>
      <c r="E144" s="122" t="s">
        <v>48</v>
      </c>
      <c r="F144" s="122" t="s">
        <v>275</v>
      </c>
      <c r="G144" s="122">
        <v>7.0400000000000004E-2</v>
      </c>
    </row>
    <row r="145" spans="1:7" x14ac:dyDescent="0.25">
      <c r="A145" s="122" t="s">
        <v>48</v>
      </c>
      <c r="B145" s="122" t="s">
        <v>275</v>
      </c>
      <c r="C145" s="122">
        <v>7.7586500000000003E-2</v>
      </c>
      <c r="D145" s="122"/>
      <c r="E145" s="122" t="s">
        <v>48</v>
      </c>
      <c r="F145" s="122" t="s">
        <v>275</v>
      </c>
      <c r="G145" s="122">
        <v>8.1100000000000005E-2</v>
      </c>
    </row>
    <row r="146" spans="1:7" x14ac:dyDescent="0.25">
      <c r="A146" s="122" t="s">
        <v>48</v>
      </c>
      <c r="B146" s="122" t="s">
        <v>275</v>
      </c>
      <c r="C146" s="122">
        <v>0.104186</v>
      </c>
      <c r="D146" s="122"/>
      <c r="E146" s="122" t="s">
        <v>48</v>
      </c>
      <c r="F146" s="122" t="s">
        <v>275</v>
      </c>
      <c r="G146" s="122">
        <v>2.3199999999999998E-2</v>
      </c>
    </row>
    <row r="147" spans="1:7" x14ac:dyDescent="0.25">
      <c r="A147" s="122" t="s">
        <v>48</v>
      </c>
      <c r="B147" s="122" t="s">
        <v>275</v>
      </c>
      <c r="C147" s="122">
        <v>0.101438</v>
      </c>
      <c r="D147" s="122"/>
      <c r="E147" s="122" t="s">
        <v>48</v>
      </c>
      <c r="F147" s="122" t="s">
        <v>275</v>
      </c>
      <c r="G147" s="122">
        <v>7.5499999999999998E-2</v>
      </c>
    </row>
    <row r="148" spans="1:7" x14ac:dyDescent="0.25">
      <c r="A148" s="122" t="s">
        <v>102</v>
      </c>
      <c r="B148" s="122" t="s">
        <v>267</v>
      </c>
      <c r="C148" s="122">
        <v>1.0780099999999999E-3</v>
      </c>
      <c r="D148" s="122"/>
      <c r="E148" s="122" t="s">
        <v>102</v>
      </c>
      <c r="F148" s="122" t="s">
        <v>267</v>
      </c>
      <c r="G148" s="122">
        <v>0</v>
      </c>
    </row>
    <row r="149" spans="1:7" x14ac:dyDescent="0.25">
      <c r="A149" s="122" t="s">
        <v>102</v>
      </c>
      <c r="B149" s="122" t="s">
        <v>267</v>
      </c>
      <c r="C149" s="122">
        <v>0</v>
      </c>
      <c r="D149" s="122"/>
      <c r="E149" s="122" t="s">
        <v>102</v>
      </c>
      <c r="F149" s="122" t="s">
        <v>267</v>
      </c>
      <c r="G149" s="156">
        <v>8.9999999999999998E-4</v>
      </c>
    </row>
    <row r="150" spans="1:7" x14ac:dyDescent="0.25">
      <c r="A150" s="122" t="s">
        <v>102</v>
      </c>
      <c r="B150" s="122" t="s">
        <v>267</v>
      </c>
      <c r="C150" s="122">
        <v>0</v>
      </c>
      <c r="D150" s="122"/>
      <c r="E150" s="122" t="s">
        <v>102</v>
      </c>
      <c r="F150" s="122" t="s">
        <v>267</v>
      </c>
      <c r="G150" s="122">
        <v>0</v>
      </c>
    </row>
    <row r="151" spans="1:7" x14ac:dyDescent="0.25">
      <c r="A151" s="122" t="s">
        <v>102</v>
      </c>
      <c r="B151" s="122" t="s">
        <v>267</v>
      </c>
      <c r="C151" s="122">
        <v>0</v>
      </c>
      <c r="D151" s="122"/>
      <c r="E151" s="122" t="s">
        <v>102</v>
      </c>
      <c r="F151" s="122" t="s">
        <v>267</v>
      </c>
      <c r="G151" s="122">
        <v>0</v>
      </c>
    </row>
    <row r="152" spans="1:7" x14ac:dyDescent="0.25">
      <c r="A152" s="122" t="s">
        <v>102</v>
      </c>
      <c r="B152" s="122" t="s">
        <v>268</v>
      </c>
      <c r="C152" s="122">
        <v>9.5744999999999997E-2</v>
      </c>
      <c r="D152" s="122"/>
      <c r="E152" s="122" t="s">
        <v>102</v>
      </c>
      <c r="F152" s="122" t="s">
        <v>268</v>
      </c>
      <c r="G152" s="122">
        <v>0.26929999999999998</v>
      </c>
    </row>
    <row r="153" spans="1:7" x14ac:dyDescent="0.25">
      <c r="A153" s="122" t="s">
        <v>102</v>
      </c>
      <c r="B153" s="122" t="s">
        <v>268</v>
      </c>
      <c r="C153" s="122">
        <v>0.30896200000000001</v>
      </c>
      <c r="D153" s="122"/>
      <c r="E153" s="122" t="s">
        <v>102</v>
      </c>
      <c r="F153" s="122" t="s">
        <v>268</v>
      </c>
      <c r="G153" s="122">
        <v>0.33079999999999998</v>
      </c>
    </row>
    <row r="154" spans="1:7" x14ac:dyDescent="0.25">
      <c r="A154" s="122" t="s">
        <v>102</v>
      </c>
      <c r="B154" s="122" t="s">
        <v>268</v>
      </c>
      <c r="C154" s="122">
        <v>0.28556799999999999</v>
      </c>
      <c r="D154" s="122"/>
      <c r="E154" s="122" t="s">
        <v>102</v>
      </c>
      <c r="F154" s="122" t="s">
        <v>268</v>
      </c>
      <c r="G154" s="122">
        <v>0.28320000000000001</v>
      </c>
    </row>
    <row r="155" spans="1:7" x14ac:dyDescent="0.25">
      <c r="A155" s="122" t="s">
        <v>102</v>
      </c>
      <c r="B155" s="122" t="s">
        <v>268</v>
      </c>
      <c r="C155" s="122">
        <v>0.251079</v>
      </c>
      <c r="D155" s="122"/>
      <c r="E155" s="122" t="s">
        <v>102</v>
      </c>
      <c r="F155" s="122" t="s">
        <v>268</v>
      </c>
      <c r="G155" s="122">
        <v>0.27800000000000002</v>
      </c>
    </row>
    <row r="156" spans="1:7" x14ac:dyDescent="0.25">
      <c r="A156" s="122" t="s">
        <v>102</v>
      </c>
      <c r="B156" s="122" t="s">
        <v>269</v>
      </c>
      <c r="C156" s="122">
        <v>3.3891500000000001E-3</v>
      </c>
      <c r="D156" s="122"/>
      <c r="E156" s="122" t="s">
        <v>102</v>
      </c>
      <c r="F156" s="122" t="s">
        <v>269</v>
      </c>
      <c r="G156" s="156">
        <v>2.9999999999999997E-4</v>
      </c>
    </row>
    <row r="157" spans="1:7" x14ac:dyDescent="0.25">
      <c r="A157" s="122" t="s">
        <v>102</v>
      </c>
      <c r="B157" s="122" t="s">
        <v>269</v>
      </c>
      <c r="C157" s="122">
        <v>9.7844200000000003E-3</v>
      </c>
      <c r="D157" s="122"/>
      <c r="E157" s="122" t="s">
        <v>102</v>
      </c>
      <c r="F157" s="122" t="s">
        <v>269</v>
      </c>
      <c r="G157" s="122">
        <v>4.1799999999999997E-2</v>
      </c>
    </row>
    <row r="158" spans="1:7" x14ac:dyDescent="0.25">
      <c r="A158" s="122" t="s">
        <v>102</v>
      </c>
      <c r="B158" s="122" t="s">
        <v>269</v>
      </c>
      <c r="C158" s="122">
        <v>2.4798400000000001E-3</v>
      </c>
      <c r="D158" s="122"/>
      <c r="E158" s="122" t="s">
        <v>102</v>
      </c>
      <c r="F158" s="122" t="s">
        <v>269</v>
      </c>
      <c r="G158" s="122">
        <v>0.04</v>
      </c>
    </row>
    <row r="159" spans="1:7" x14ac:dyDescent="0.25">
      <c r="A159" s="122" t="s">
        <v>102</v>
      </c>
      <c r="B159" s="122" t="s">
        <v>269</v>
      </c>
      <c r="C159" s="122">
        <v>1.1941800000000001E-2</v>
      </c>
      <c r="D159" s="122"/>
      <c r="E159" s="122" t="s">
        <v>102</v>
      </c>
      <c r="F159" s="122" t="s">
        <v>270</v>
      </c>
      <c r="G159" s="156">
        <v>2.0000000000000001E-4</v>
      </c>
    </row>
    <row r="160" spans="1:7" x14ac:dyDescent="0.25">
      <c r="A160" s="122" t="s">
        <v>102</v>
      </c>
      <c r="B160" s="122" t="s">
        <v>270</v>
      </c>
      <c r="C160" s="122">
        <v>0</v>
      </c>
      <c r="D160" s="122"/>
      <c r="E160" s="122" t="s">
        <v>102</v>
      </c>
      <c r="F160" s="122" t="s">
        <v>270</v>
      </c>
      <c r="G160" s="122">
        <v>0</v>
      </c>
    </row>
    <row r="161" spans="1:7" x14ac:dyDescent="0.25">
      <c r="A161" s="122" t="s">
        <v>102</v>
      </c>
      <c r="B161" s="122" t="s">
        <v>270</v>
      </c>
      <c r="C161" s="122">
        <v>0</v>
      </c>
      <c r="D161" s="122"/>
      <c r="E161" s="122" t="s">
        <v>102</v>
      </c>
      <c r="F161" s="122" t="s">
        <v>270</v>
      </c>
      <c r="G161" s="122">
        <v>0</v>
      </c>
    </row>
    <row r="162" spans="1:7" x14ac:dyDescent="0.25">
      <c r="A162" s="122" t="s">
        <v>102</v>
      </c>
      <c r="B162" s="122" t="s">
        <v>270</v>
      </c>
      <c r="C162" s="122">
        <v>0</v>
      </c>
      <c r="D162" s="122"/>
      <c r="E162" s="122" t="s">
        <v>102</v>
      </c>
      <c r="F162" s="122" t="s">
        <v>270</v>
      </c>
      <c r="G162" s="122">
        <v>0</v>
      </c>
    </row>
    <row r="163" spans="1:7" x14ac:dyDescent="0.25">
      <c r="A163" s="122" t="s">
        <v>102</v>
      </c>
      <c r="B163" s="122" t="s">
        <v>270</v>
      </c>
      <c r="C163" s="122">
        <v>9.3227000000000002E-4</v>
      </c>
      <c r="D163" s="122"/>
      <c r="E163" s="122" t="s">
        <v>102</v>
      </c>
      <c r="F163" s="122" t="s">
        <v>271</v>
      </c>
      <c r="G163" s="156">
        <v>2.9999999999999997E-4</v>
      </c>
    </row>
    <row r="164" spans="1:7" x14ac:dyDescent="0.25">
      <c r="A164" s="122" t="s">
        <v>102</v>
      </c>
      <c r="B164" s="122" t="s">
        <v>271</v>
      </c>
      <c r="C164" s="122">
        <v>0</v>
      </c>
      <c r="D164" s="122"/>
      <c r="E164" s="122" t="s">
        <v>102</v>
      </c>
      <c r="F164" s="122" t="s">
        <v>271</v>
      </c>
      <c r="G164" s="156">
        <v>6.9999999999999999E-4</v>
      </c>
    </row>
    <row r="165" spans="1:7" x14ac:dyDescent="0.25">
      <c r="A165" s="122" t="s">
        <v>102</v>
      </c>
      <c r="B165" s="122" t="s">
        <v>271</v>
      </c>
      <c r="C165" s="122">
        <v>0</v>
      </c>
      <c r="D165" s="122"/>
      <c r="E165" s="122" t="s">
        <v>102</v>
      </c>
      <c r="F165" s="122" t="s">
        <v>271</v>
      </c>
      <c r="G165" s="156">
        <v>2.9999999999999997E-4</v>
      </c>
    </row>
    <row r="166" spans="1:7" x14ac:dyDescent="0.25">
      <c r="A166" s="122" t="s">
        <v>102</v>
      </c>
      <c r="B166" s="122" t="s">
        <v>271</v>
      </c>
      <c r="C166" s="122">
        <v>0</v>
      </c>
      <c r="D166" s="122"/>
      <c r="E166" s="122" t="s">
        <v>102</v>
      </c>
      <c r="F166" s="122" t="s">
        <v>271</v>
      </c>
      <c r="G166" s="156">
        <v>2.0000000000000001E-4</v>
      </c>
    </row>
    <row r="167" spans="1:7" x14ac:dyDescent="0.25">
      <c r="A167" s="122" t="s">
        <v>102</v>
      </c>
      <c r="B167" s="122" t="s">
        <v>271</v>
      </c>
      <c r="C167" s="122">
        <v>0</v>
      </c>
      <c r="D167" s="122"/>
      <c r="E167" s="122" t="s">
        <v>102</v>
      </c>
      <c r="F167" s="122" t="s">
        <v>272</v>
      </c>
      <c r="G167" s="122">
        <v>0.40679999999999999</v>
      </c>
    </row>
    <row r="168" spans="1:7" x14ac:dyDescent="0.25">
      <c r="A168" s="122" t="s">
        <v>102</v>
      </c>
      <c r="B168" s="122" t="s">
        <v>272</v>
      </c>
      <c r="C168" s="122">
        <v>0.31063600000000002</v>
      </c>
      <c r="D168" s="122"/>
      <c r="E168" s="122" t="s">
        <v>102</v>
      </c>
      <c r="F168" s="122" t="s">
        <v>272</v>
      </c>
      <c r="G168" s="122">
        <v>0.35149999999999998</v>
      </c>
    </row>
    <row r="169" spans="1:7" x14ac:dyDescent="0.25">
      <c r="A169" s="122" t="s">
        <v>102</v>
      </c>
      <c r="B169" s="122" t="s">
        <v>272</v>
      </c>
      <c r="C169" s="122">
        <v>0.32031100000000001</v>
      </c>
      <c r="D169" s="122"/>
      <c r="E169" s="122" t="s">
        <v>102</v>
      </c>
      <c r="F169" s="122" t="s">
        <v>272</v>
      </c>
      <c r="G169" s="122">
        <v>0.21879999999999999</v>
      </c>
    </row>
    <row r="170" spans="1:7" x14ac:dyDescent="0.25">
      <c r="A170" s="122" t="s">
        <v>102</v>
      </c>
      <c r="B170" s="122" t="s">
        <v>272</v>
      </c>
      <c r="C170" s="122">
        <v>0.275341</v>
      </c>
      <c r="D170" s="122"/>
      <c r="E170" s="122" t="s">
        <v>102</v>
      </c>
      <c r="F170" s="122" t="s">
        <v>272</v>
      </c>
      <c r="G170" s="122">
        <v>0.66120000000000001</v>
      </c>
    </row>
    <row r="171" spans="1:7" x14ac:dyDescent="0.25">
      <c r="A171" s="122" t="s">
        <v>102</v>
      </c>
      <c r="B171" s="122" t="s">
        <v>272</v>
      </c>
      <c r="C171" s="122">
        <v>0.31791199999999997</v>
      </c>
      <c r="D171" s="122"/>
      <c r="E171" s="122" t="s">
        <v>102</v>
      </c>
      <c r="F171" s="122" t="s">
        <v>273</v>
      </c>
      <c r="G171" s="122">
        <v>1.52E-2</v>
      </c>
    </row>
    <row r="172" spans="1:7" x14ac:dyDescent="0.25">
      <c r="A172" s="122" t="s">
        <v>102</v>
      </c>
      <c r="B172" s="122" t="s">
        <v>273</v>
      </c>
      <c r="C172" s="122">
        <v>5.28219E-3</v>
      </c>
      <c r="D172" s="122"/>
      <c r="E172" s="122" t="s">
        <v>102</v>
      </c>
      <c r="F172" s="122" t="s">
        <v>273</v>
      </c>
      <c r="G172" s="122">
        <v>6.4000000000000003E-3</v>
      </c>
    </row>
    <row r="173" spans="1:7" x14ac:dyDescent="0.25">
      <c r="A173" s="122" t="s">
        <v>102</v>
      </c>
      <c r="B173" s="122" t="s">
        <v>273</v>
      </c>
      <c r="C173" s="122">
        <v>3.34425E-3</v>
      </c>
      <c r="D173" s="122"/>
      <c r="E173" s="122" t="s">
        <v>102</v>
      </c>
      <c r="F173" s="122" t="s">
        <v>273</v>
      </c>
      <c r="G173" s="122">
        <v>1.9199999999999998E-2</v>
      </c>
    </row>
    <row r="174" spans="1:7" x14ac:dyDescent="0.25">
      <c r="A174" s="122" t="s">
        <v>102</v>
      </c>
      <c r="B174" s="122" t="s">
        <v>273</v>
      </c>
      <c r="C174" s="122">
        <v>3.88675E-3</v>
      </c>
      <c r="D174" s="122"/>
      <c r="E174" s="122" t="s">
        <v>102</v>
      </c>
      <c r="F174" s="122" t="s">
        <v>273</v>
      </c>
      <c r="G174" s="122">
        <v>1.8200000000000001E-2</v>
      </c>
    </row>
    <row r="175" spans="1:7" x14ac:dyDescent="0.25">
      <c r="A175" s="122" t="s">
        <v>102</v>
      </c>
      <c r="B175" s="122" t="s">
        <v>273</v>
      </c>
      <c r="C175" s="122">
        <v>0</v>
      </c>
      <c r="D175" s="122"/>
      <c r="E175" s="122" t="s">
        <v>102</v>
      </c>
      <c r="F175" s="122" t="s">
        <v>274</v>
      </c>
      <c r="G175" s="122">
        <v>0.35770000000000002</v>
      </c>
    </row>
    <row r="176" spans="1:7" x14ac:dyDescent="0.25">
      <c r="A176" s="122" t="s">
        <v>102</v>
      </c>
      <c r="B176" s="122" t="s">
        <v>274</v>
      </c>
      <c r="C176" s="122">
        <v>0.238423</v>
      </c>
      <c r="D176" s="122"/>
      <c r="E176" s="122" t="s">
        <v>102</v>
      </c>
      <c r="F176" s="122" t="s">
        <v>274</v>
      </c>
      <c r="G176" s="122">
        <v>0.52939999999999998</v>
      </c>
    </row>
    <row r="177" spans="1:7" x14ac:dyDescent="0.25">
      <c r="A177" s="122" t="s">
        <v>102</v>
      </c>
      <c r="B177" s="122" t="s">
        <v>274</v>
      </c>
      <c r="C177" s="122">
        <v>0</v>
      </c>
      <c r="D177" s="122"/>
      <c r="E177" s="122" t="s">
        <v>102</v>
      </c>
      <c r="F177" s="122" t="s">
        <v>274</v>
      </c>
      <c r="G177" s="122">
        <v>0.44240000000000002</v>
      </c>
    </row>
    <row r="178" spans="1:7" x14ac:dyDescent="0.25">
      <c r="A178" s="122" t="s">
        <v>102</v>
      </c>
      <c r="B178" s="122" t="s">
        <v>274</v>
      </c>
      <c r="C178" s="122">
        <v>0.125279</v>
      </c>
      <c r="D178" s="122"/>
      <c r="E178" s="122" t="s">
        <v>102</v>
      </c>
      <c r="F178" s="122" t="s">
        <v>275</v>
      </c>
      <c r="G178" s="122">
        <v>7.1099999999999997E-2</v>
      </c>
    </row>
    <row r="179" spans="1:7" x14ac:dyDescent="0.25">
      <c r="A179" s="122" t="s">
        <v>102</v>
      </c>
      <c r="B179" s="122" t="s">
        <v>274</v>
      </c>
      <c r="C179" s="122">
        <v>0.19955600000000001</v>
      </c>
      <c r="D179" s="122"/>
      <c r="E179" s="122" t="s">
        <v>102</v>
      </c>
      <c r="F179" s="122" t="s">
        <v>275</v>
      </c>
      <c r="G179" s="122">
        <v>9.6699999999999994E-2</v>
      </c>
    </row>
    <row r="180" spans="1:7" x14ac:dyDescent="0.25">
      <c r="A180" s="122" t="s">
        <v>102</v>
      </c>
      <c r="B180" s="122" t="s">
        <v>275</v>
      </c>
      <c r="C180" s="122">
        <v>2.57866E-2</v>
      </c>
      <c r="D180" s="122"/>
      <c r="E180" s="122" t="s">
        <v>102</v>
      </c>
      <c r="F180" s="122" t="s">
        <v>275</v>
      </c>
      <c r="G180" s="122">
        <v>1E-3</v>
      </c>
    </row>
    <row r="181" spans="1:7" x14ac:dyDescent="0.25">
      <c r="A181" s="122" t="s">
        <v>102</v>
      </c>
      <c r="B181" s="122" t="s">
        <v>275</v>
      </c>
      <c r="C181" s="122">
        <v>3.3915399999999998E-2</v>
      </c>
      <c r="D181" s="122"/>
      <c r="E181" s="122" t="s">
        <v>102</v>
      </c>
      <c r="F181" s="122" t="s">
        <v>275</v>
      </c>
      <c r="G181" s="122">
        <v>4.9099999999999998E-2</v>
      </c>
    </row>
    <row r="182" spans="1:7" x14ac:dyDescent="0.25">
      <c r="A182" s="122" t="s">
        <v>102</v>
      </c>
      <c r="B182" s="122" t="s">
        <v>275</v>
      </c>
      <c r="C182" s="122">
        <v>4.9341799999999998E-2</v>
      </c>
      <c r="D182" s="122"/>
      <c r="E182" s="122" t="s">
        <v>99</v>
      </c>
      <c r="F182" s="122" t="s">
        <v>267</v>
      </c>
      <c r="G182" s="122">
        <v>6.7000000000000002E-3</v>
      </c>
    </row>
    <row r="183" spans="1:7" x14ac:dyDescent="0.25">
      <c r="A183" s="122" t="s">
        <v>102</v>
      </c>
      <c r="B183" s="122" t="s">
        <v>275</v>
      </c>
      <c r="C183" s="122">
        <v>3.0167699999999999E-2</v>
      </c>
      <c r="D183" s="122"/>
      <c r="E183" s="122" t="s">
        <v>99</v>
      </c>
      <c r="F183" s="122" t="s">
        <v>267</v>
      </c>
      <c r="G183" s="156">
        <v>8.0000000000000004E-4</v>
      </c>
    </row>
    <row r="184" spans="1:7" x14ac:dyDescent="0.25">
      <c r="A184" s="122" t="s">
        <v>99</v>
      </c>
      <c r="B184" s="122" t="s">
        <v>267</v>
      </c>
      <c r="C184" s="122">
        <v>4.6821500000000004E-3</v>
      </c>
      <c r="D184" s="122"/>
      <c r="E184" s="122" t="s">
        <v>99</v>
      </c>
      <c r="F184" s="122" t="s">
        <v>267</v>
      </c>
      <c r="G184" s="122">
        <v>4.4999999999999997E-3</v>
      </c>
    </row>
    <row r="185" spans="1:7" x14ac:dyDescent="0.25">
      <c r="A185" s="122" t="s">
        <v>99</v>
      </c>
      <c r="B185" s="122" t="s">
        <v>267</v>
      </c>
      <c r="C185" s="122">
        <v>3.9270299999999998E-3</v>
      </c>
      <c r="D185" s="122"/>
      <c r="E185" s="122" t="s">
        <v>99</v>
      </c>
      <c r="F185" s="122" t="s">
        <v>267</v>
      </c>
      <c r="G185" s="122">
        <v>4.5999999999999999E-3</v>
      </c>
    </row>
    <row r="186" spans="1:7" x14ac:dyDescent="0.25">
      <c r="A186" s="122" t="s">
        <v>99</v>
      </c>
      <c r="B186" s="122" t="s">
        <v>267</v>
      </c>
      <c r="C186" s="122">
        <v>6.4636099999999998E-3</v>
      </c>
      <c r="D186" s="122"/>
      <c r="E186" s="122" t="s">
        <v>99</v>
      </c>
      <c r="F186" s="122" t="s">
        <v>268</v>
      </c>
      <c r="G186" s="122">
        <v>2.98E-2</v>
      </c>
    </row>
    <row r="187" spans="1:7" x14ac:dyDescent="0.25">
      <c r="A187" s="122" t="s">
        <v>99</v>
      </c>
      <c r="B187" s="122" t="s">
        <v>267</v>
      </c>
      <c r="C187" s="122">
        <v>4.2061099999999999E-3</v>
      </c>
      <c r="D187" s="122"/>
      <c r="E187" s="122" t="s">
        <v>99</v>
      </c>
      <c r="F187" s="122" t="s">
        <v>268</v>
      </c>
      <c r="G187" s="122">
        <v>3.3000000000000002E-2</v>
      </c>
    </row>
    <row r="188" spans="1:7" x14ac:dyDescent="0.25">
      <c r="A188" s="122" t="s">
        <v>99</v>
      </c>
      <c r="B188" s="122" t="s">
        <v>268</v>
      </c>
      <c r="C188" s="122">
        <v>3.7073000000000002E-2</v>
      </c>
      <c r="D188" s="122"/>
      <c r="E188" s="122" t="s">
        <v>99</v>
      </c>
      <c r="F188" s="122" t="s">
        <v>268</v>
      </c>
      <c r="G188" s="122">
        <v>3.0599999999999999E-2</v>
      </c>
    </row>
    <row r="189" spans="1:7" x14ac:dyDescent="0.25">
      <c r="A189" s="122" t="s">
        <v>99</v>
      </c>
      <c r="B189" s="122" t="s">
        <v>268</v>
      </c>
      <c r="C189" s="122">
        <v>1.18031E-2</v>
      </c>
      <c r="D189" s="122"/>
      <c r="E189" s="122" t="s">
        <v>99</v>
      </c>
      <c r="F189" s="122" t="s">
        <v>268</v>
      </c>
      <c r="G189" s="122">
        <v>3.1399999999999997E-2</v>
      </c>
    </row>
    <row r="190" spans="1:7" x14ac:dyDescent="0.25">
      <c r="A190" s="122" t="s">
        <v>99</v>
      </c>
      <c r="B190" s="122" t="s">
        <v>268</v>
      </c>
      <c r="C190" s="122">
        <v>3.4618700000000002E-2</v>
      </c>
      <c r="D190" s="122"/>
      <c r="E190" s="122" t="s">
        <v>99</v>
      </c>
      <c r="F190" s="122" t="s">
        <v>269</v>
      </c>
      <c r="G190" s="122">
        <v>3.3999999999999998E-3</v>
      </c>
    </row>
    <row r="191" spans="1:7" x14ac:dyDescent="0.25">
      <c r="A191" s="122" t="s">
        <v>99</v>
      </c>
      <c r="B191" s="122" t="s">
        <v>268</v>
      </c>
      <c r="C191" s="122">
        <v>3.0947100000000002E-2</v>
      </c>
      <c r="D191" s="122"/>
      <c r="E191" s="122" t="s">
        <v>99</v>
      </c>
      <c r="F191" s="122" t="s">
        <v>269</v>
      </c>
      <c r="G191" s="122">
        <v>6.7999999999999996E-3</v>
      </c>
    </row>
    <row r="192" spans="1:7" x14ac:dyDescent="0.25">
      <c r="A192" s="122" t="s">
        <v>99</v>
      </c>
      <c r="B192" s="122" t="s">
        <v>269</v>
      </c>
      <c r="C192" s="122">
        <v>4.2760699999999999E-3</v>
      </c>
      <c r="D192" s="122"/>
      <c r="E192" s="122" t="s">
        <v>99</v>
      </c>
      <c r="F192" s="122" t="s">
        <v>269</v>
      </c>
      <c r="G192" s="122">
        <v>1.1000000000000001E-3</v>
      </c>
    </row>
    <row r="193" spans="1:7" x14ac:dyDescent="0.25">
      <c r="A193" s="122" t="s">
        <v>99</v>
      </c>
      <c r="B193" s="122" t="s">
        <v>269</v>
      </c>
      <c r="C193" s="122">
        <v>5.2390300000000004E-3</v>
      </c>
      <c r="D193" s="122"/>
      <c r="E193" s="122" t="s">
        <v>99</v>
      </c>
      <c r="F193" s="122" t="s">
        <v>269</v>
      </c>
      <c r="G193" s="122">
        <v>7.1000000000000004E-3</v>
      </c>
    </row>
    <row r="194" spans="1:7" x14ac:dyDescent="0.25">
      <c r="A194" s="122" t="s">
        <v>99</v>
      </c>
      <c r="B194" s="122" t="s">
        <v>269</v>
      </c>
      <c r="C194" s="122">
        <v>6.4751299999999999E-3</v>
      </c>
      <c r="D194" s="122"/>
      <c r="E194" s="122" t="s">
        <v>99</v>
      </c>
      <c r="F194" s="122" t="s">
        <v>270</v>
      </c>
      <c r="G194" s="122">
        <v>2.8E-3</v>
      </c>
    </row>
    <row r="195" spans="1:7" x14ac:dyDescent="0.25">
      <c r="A195" s="122" t="s">
        <v>99</v>
      </c>
      <c r="B195" s="122" t="s">
        <v>269</v>
      </c>
      <c r="C195" s="122">
        <v>9.5021700000000008E-3</v>
      </c>
      <c r="D195" s="122"/>
      <c r="E195" s="122" t="s">
        <v>99</v>
      </c>
      <c r="F195" s="122" t="s">
        <v>270</v>
      </c>
      <c r="G195" s="122">
        <v>2.8E-3</v>
      </c>
    </row>
    <row r="196" spans="1:7" x14ac:dyDescent="0.25">
      <c r="A196" s="122" t="s">
        <v>99</v>
      </c>
      <c r="B196" s="122" t="s">
        <v>270</v>
      </c>
      <c r="C196" s="122">
        <v>3.9969300000000001E-3</v>
      </c>
      <c r="D196" s="122"/>
      <c r="E196" s="122" t="s">
        <v>99</v>
      </c>
      <c r="F196" s="122" t="s">
        <v>270</v>
      </c>
      <c r="G196" s="156">
        <v>8.0000000000000004E-4</v>
      </c>
    </row>
    <row r="197" spans="1:7" x14ac:dyDescent="0.25">
      <c r="A197" s="122" t="s">
        <v>99</v>
      </c>
      <c r="B197" s="122" t="s">
        <v>270</v>
      </c>
      <c r="C197" s="122">
        <v>4.5590500000000003E-3</v>
      </c>
      <c r="D197" s="122"/>
      <c r="E197" s="122" t="s">
        <v>99</v>
      </c>
      <c r="F197" s="122" t="s">
        <v>270</v>
      </c>
      <c r="G197" s="122">
        <v>4.7000000000000002E-3</v>
      </c>
    </row>
    <row r="198" spans="1:7" x14ac:dyDescent="0.25">
      <c r="A198" s="122" t="s">
        <v>99</v>
      </c>
      <c r="B198" s="122" t="s">
        <v>270</v>
      </c>
      <c r="C198" s="122">
        <v>4.0323700000000004E-3</v>
      </c>
      <c r="D198" s="122"/>
      <c r="E198" s="122" t="s">
        <v>99</v>
      </c>
      <c r="F198" s="122" t="s">
        <v>271</v>
      </c>
      <c r="G198" s="122">
        <v>9.7999999999999997E-3</v>
      </c>
    </row>
    <row r="199" spans="1:7" x14ac:dyDescent="0.25">
      <c r="A199" s="122" t="s">
        <v>99</v>
      </c>
      <c r="B199" s="122" t="s">
        <v>270</v>
      </c>
      <c r="C199" s="122">
        <v>3.7563800000000001E-3</v>
      </c>
      <c r="D199" s="122"/>
      <c r="E199" s="122" t="s">
        <v>99</v>
      </c>
      <c r="F199" s="122" t="s">
        <v>271</v>
      </c>
      <c r="G199" s="122">
        <v>9.1000000000000004E-3</v>
      </c>
    </row>
    <row r="200" spans="1:7" x14ac:dyDescent="0.25">
      <c r="A200" s="122" t="s">
        <v>99</v>
      </c>
      <c r="B200" s="122" t="s">
        <v>271</v>
      </c>
      <c r="C200" s="122">
        <v>1.0949E-2</v>
      </c>
      <c r="D200" s="122"/>
      <c r="E200" s="122" t="s">
        <v>99</v>
      </c>
      <c r="F200" s="122" t="s">
        <v>271</v>
      </c>
      <c r="G200" s="122">
        <v>9.7000000000000003E-3</v>
      </c>
    </row>
    <row r="201" spans="1:7" x14ac:dyDescent="0.25">
      <c r="A201" s="122" t="s">
        <v>99</v>
      </c>
      <c r="B201" s="122" t="s">
        <v>271</v>
      </c>
      <c r="C201" s="122">
        <v>5.1314100000000003E-3</v>
      </c>
      <c r="D201" s="122"/>
      <c r="E201" s="122" t="s">
        <v>99</v>
      </c>
      <c r="F201" s="122" t="s">
        <v>271</v>
      </c>
      <c r="G201" s="122">
        <v>1.17E-2</v>
      </c>
    </row>
    <row r="202" spans="1:7" x14ac:dyDescent="0.25">
      <c r="A202" s="122" t="s">
        <v>99</v>
      </c>
      <c r="B202" s="122" t="s">
        <v>271</v>
      </c>
      <c r="C202" s="122">
        <v>9.0198599999999993E-3</v>
      </c>
      <c r="D202" s="122"/>
      <c r="E202" s="122" t="s">
        <v>99</v>
      </c>
      <c r="F202" s="122" t="s">
        <v>272</v>
      </c>
      <c r="G202" s="122">
        <v>4.7000000000000002E-3</v>
      </c>
    </row>
    <row r="203" spans="1:7" x14ac:dyDescent="0.25">
      <c r="A203" s="122" t="s">
        <v>99</v>
      </c>
      <c r="B203" s="122" t="s">
        <v>271</v>
      </c>
      <c r="C203" s="122">
        <v>7.2378900000000003E-3</v>
      </c>
      <c r="D203" s="122"/>
      <c r="E203" s="122" t="s">
        <v>99</v>
      </c>
      <c r="F203" s="122" t="s">
        <v>272</v>
      </c>
      <c r="G203" s="122">
        <v>6.1000000000000004E-3</v>
      </c>
    </row>
    <row r="204" spans="1:7" x14ac:dyDescent="0.25">
      <c r="A204" s="122" t="s">
        <v>99</v>
      </c>
      <c r="B204" s="122" t="s">
        <v>272</v>
      </c>
      <c r="C204" s="122">
        <v>9.6439899999999999E-3</v>
      </c>
      <c r="D204" s="122"/>
      <c r="E204" s="122" t="s">
        <v>99</v>
      </c>
      <c r="F204" s="122" t="s">
        <v>272</v>
      </c>
      <c r="G204" s="122">
        <v>6.1000000000000004E-3</v>
      </c>
    </row>
    <row r="205" spans="1:7" x14ac:dyDescent="0.25">
      <c r="A205" s="122" t="s">
        <v>99</v>
      </c>
      <c r="B205" s="122" t="s">
        <v>272</v>
      </c>
      <c r="C205" s="122">
        <v>6.8866999999999999E-3</v>
      </c>
      <c r="D205" s="122"/>
      <c r="E205" s="122" t="s">
        <v>99</v>
      </c>
      <c r="F205" s="122" t="s">
        <v>272</v>
      </c>
      <c r="G205" s="122">
        <v>6.7000000000000002E-3</v>
      </c>
    </row>
    <row r="206" spans="1:7" x14ac:dyDescent="0.25">
      <c r="A206" s="122" t="s">
        <v>99</v>
      </c>
      <c r="B206" s="122" t="s">
        <v>272</v>
      </c>
      <c r="C206" s="122">
        <v>1.0207300000000001E-2</v>
      </c>
      <c r="D206" s="122"/>
      <c r="E206" s="122" t="s">
        <v>99</v>
      </c>
      <c r="F206" s="122" t="s">
        <v>273</v>
      </c>
      <c r="G206" s="122">
        <v>3.5999999999999999E-3</v>
      </c>
    </row>
    <row r="207" spans="1:7" x14ac:dyDescent="0.25">
      <c r="A207" s="122" t="s">
        <v>99</v>
      </c>
      <c r="B207" s="122" t="s">
        <v>272</v>
      </c>
      <c r="C207" s="122">
        <v>7.8582700000000005E-3</v>
      </c>
      <c r="D207" s="122"/>
      <c r="E207" s="122" t="s">
        <v>99</v>
      </c>
      <c r="F207" s="122" t="s">
        <v>273</v>
      </c>
      <c r="G207" s="122">
        <v>3.7000000000000002E-3</v>
      </c>
    </row>
    <row r="208" spans="1:7" x14ac:dyDescent="0.25">
      <c r="A208" s="122" t="s">
        <v>99</v>
      </c>
      <c r="B208" s="122" t="s">
        <v>273</v>
      </c>
      <c r="C208" s="122">
        <v>6.1167499999999998E-3</v>
      </c>
      <c r="D208" s="122"/>
      <c r="E208" s="122" t="s">
        <v>99</v>
      </c>
      <c r="F208" s="122" t="s">
        <v>273</v>
      </c>
      <c r="G208" s="122">
        <v>4.0000000000000001E-3</v>
      </c>
    </row>
    <row r="209" spans="1:7" x14ac:dyDescent="0.25">
      <c r="A209" s="122" t="s">
        <v>99</v>
      </c>
      <c r="B209" s="122" t="s">
        <v>273</v>
      </c>
      <c r="C209" s="122">
        <v>5.1566900000000002E-3</v>
      </c>
      <c r="D209" s="122"/>
      <c r="E209" s="122" t="s">
        <v>99</v>
      </c>
      <c r="F209" s="122" t="s">
        <v>273</v>
      </c>
      <c r="G209" s="122">
        <v>3.8E-3</v>
      </c>
    </row>
    <row r="210" spans="1:7" x14ac:dyDescent="0.25">
      <c r="A210" s="122" t="s">
        <v>99</v>
      </c>
      <c r="B210" s="122" t="s">
        <v>273</v>
      </c>
      <c r="C210" s="122">
        <v>5.4440399999999998E-3</v>
      </c>
      <c r="D210" s="122"/>
      <c r="E210" s="122" t="s">
        <v>99</v>
      </c>
      <c r="F210" s="122" t="s">
        <v>274</v>
      </c>
      <c r="G210" s="122">
        <v>1.95E-2</v>
      </c>
    </row>
    <row r="211" spans="1:7" x14ac:dyDescent="0.25">
      <c r="A211" s="122" t="s">
        <v>99</v>
      </c>
      <c r="B211" s="122" t="s">
        <v>273</v>
      </c>
      <c r="C211" s="122">
        <v>2.7768900000000002E-3</v>
      </c>
      <c r="D211" s="122"/>
      <c r="E211" s="122" t="s">
        <v>99</v>
      </c>
      <c r="F211" s="122" t="s">
        <v>274</v>
      </c>
      <c r="G211" s="122">
        <v>1.43E-2</v>
      </c>
    </row>
    <row r="212" spans="1:7" x14ac:dyDescent="0.25">
      <c r="A212" s="122" t="s">
        <v>99</v>
      </c>
      <c r="B212" s="122" t="s">
        <v>274</v>
      </c>
      <c r="C212" s="122">
        <v>2.2368200000000001E-2</v>
      </c>
      <c r="D212" s="122"/>
      <c r="E212" s="122" t="s">
        <v>99</v>
      </c>
      <c r="F212" s="122" t="s">
        <v>274</v>
      </c>
      <c r="G212" s="122">
        <v>1.66E-2</v>
      </c>
    </row>
    <row r="213" spans="1:7" x14ac:dyDescent="0.25">
      <c r="A213" s="122" t="s">
        <v>99</v>
      </c>
      <c r="B213" s="122" t="s">
        <v>274</v>
      </c>
      <c r="C213" s="122">
        <v>2.26611E-2</v>
      </c>
      <c r="D213" s="122"/>
      <c r="E213" s="122" t="s">
        <v>99</v>
      </c>
      <c r="F213" s="122" t="s">
        <v>274</v>
      </c>
      <c r="G213" s="122">
        <v>2.1299999999999999E-2</v>
      </c>
    </row>
    <row r="214" spans="1:7" x14ac:dyDescent="0.25">
      <c r="A214" s="122" t="s">
        <v>99</v>
      </c>
      <c r="B214" s="122" t="s">
        <v>274</v>
      </c>
      <c r="C214" s="122">
        <v>1.1167399999999999E-2</v>
      </c>
      <c r="D214" s="122"/>
      <c r="E214" s="122" t="s">
        <v>99</v>
      </c>
      <c r="F214" s="122" t="s">
        <v>275</v>
      </c>
      <c r="G214" s="122">
        <v>8.8000000000000005E-3</v>
      </c>
    </row>
    <row r="215" spans="1:7" x14ac:dyDescent="0.25">
      <c r="A215" s="122" t="s">
        <v>99</v>
      </c>
      <c r="B215" s="122" t="s">
        <v>274</v>
      </c>
      <c r="C215" s="122">
        <v>1.9958900000000002E-2</v>
      </c>
      <c r="D215" s="122"/>
      <c r="E215" s="122" t="s">
        <v>99</v>
      </c>
      <c r="F215" s="122" t="s">
        <v>275</v>
      </c>
      <c r="G215" s="122">
        <v>2.2100000000000002E-2</v>
      </c>
    </row>
    <row r="216" spans="1:7" x14ac:dyDescent="0.25">
      <c r="A216" s="122" t="s">
        <v>99</v>
      </c>
      <c r="B216" s="122" t="s">
        <v>275</v>
      </c>
      <c r="C216" s="122">
        <v>3.1777300000000001E-2</v>
      </c>
      <c r="D216" s="122"/>
      <c r="E216" s="122" t="s">
        <v>99</v>
      </c>
      <c r="F216" s="122" t="s">
        <v>275</v>
      </c>
      <c r="G216" s="122">
        <v>2.1399999999999999E-2</v>
      </c>
    </row>
    <row r="217" spans="1:7" x14ac:dyDescent="0.25">
      <c r="A217" s="122" t="s">
        <v>99</v>
      </c>
      <c r="B217" s="122" t="s">
        <v>275</v>
      </c>
      <c r="C217" s="122">
        <v>2.3867200000000002E-2</v>
      </c>
      <c r="D217" s="122"/>
      <c r="E217" s="122" t="s">
        <v>99</v>
      </c>
      <c r="F217" s="122" t="s">
        <v>275</v>
      </c>
      <c r="G217" s="122">
        <v>2.4500000000000001E-2</v>
      </c>
    </row>
    <row r="218" spans="1:7" x14ac:dyDescent="0.25">
      <c r="A218" s="122" t="s">
        <v>99</v>
      </c>
      <c r="B218" s="122" t="s">
        <v>275</v>
      </c>
      <c r="C218" s="122">
        <v>3.9618199999999999E-2</v>
      </c>
      <c r="D218" s="122"/>
      <c r="E218" s="122" t="s">
        <v>24</v>
      </c>
      <c r="F218" s="122" t="s">
        <v>267</v>
      </c>
      <c r="G218" s="122">
        <v>0.20669999999999999</v>
      </c>
    </row>
    <row r="219" spans="1:7" x14ac:dyDescent="0.25">
      <c r="A219" s="122" t="s">
        <v>99</v>
      </c>
      <c r="B219" s="122" t="s">
        <v>275</v>
      </c>
      <c r="C219" s="122">
        <v>3.3608300000000001E-2</v>
      </c>
      <c r="D219" s="122"/>
      <c r="E219" s="122" t="s">
        <v>24</v>
      </c>
      <c r="F219" s="122" t="s">
        <v>267</v>
      </c>
      <c r="G219" s="122">
        <v>0.25850000000000001</v>
      </c>
    </row>
    <row r="220" spans="1:7" x14ac:dyDescent="0.25">
      <c r="A220" s="122" t="s">
        <v>24</v>
      </c>
      <c r="B220" s="122" t="s">
        <v>267</v>
      </c>
      <c r="C220" s="122">
        <v>0.20047100000000001</v>
      </c>
      <c r="D220" s="122"/>
      <c r="E220" s="122" t="s">
        <v>24</v>
      </c>
      <c r="F220" s="122" t="s">
        <v>267</v>
      </c>
      <c r="G220" s="122">
        <v>0.2077</v>
      </c>
    </row>
    <row r="221" spans="1:7" x14ac:dyDescent="0.25">
      <c r="A221" s="122" t="s">
        <v>24</v>
      </c>
      <c r="B221" s="122" t="s">
        <v>267</v>
      </c>
      <c r="C221" s="122">
        <v>0.212806</v>
      </c>
      <c r="D221" s="122"/>
      <c r="E221" s="122" t="s">
        <v>24</v>
      </c>
      <c r="F221" s="122" t="s">
        <v>267</v>
      </c>
      <c r="G221" s="122">
        <v>0.06</v>
      </c>
    </row>
    <row r="222" spans="1:7" x14ac:dyDescent="0.25">
      <c r="A222" s="122" t="s">
        <v>24</v>
      </c>
      <c r="B222" s="122" t="s">
        <v>267</v>
      </c>
      <c r="C222" s="122">
        <v>0.19102</v>
      </c>
      <c r="D222" s="122"/>
      <c r="E222" s="122" t="s">
        <v>24</v>
      </c>
      <c r="F222" s="122" t="s">
        <v>268</v>
      </c>
      <c r="G222" s="122">
        <v>1.2137</v>
      </c>
    </row>
    <row r="223" spans="1:7" x14ac:dyDescent="0.25">
      <c r="A223" s="122" t="s">
        <v>24</v>
      </c>
      <c r="B223" s="122" t="s">
        <v>267</v>
      </c>
      <c r="C223" s="122">
        <v>0.196106</v>
      </c>
      <c r="D223" s="122"/>
      <c r="E223" s="122" t="s">
        <v>24</v>
      </c>
      <c r="F223" s="122" t="s">
        <v>268</v>
      </c>
      <c r="G223" s="122">
        <v>1.1838</v>
      </c>
    </row>
    <row r="224" spans="1:7" x14ac:dyDescent="0.25">
      <c r="A224" s="122" t="s">
        <v>24</v>
      </c>
      <c r="B224" s="122" t="s">
        <v>268</v>
      </c>
      <c r="C224" s="122">
        <v>1.1978800000000001</v>
      </c>
      <c r="D224" s="122"/>
      <c r="E224" s="122" t="s">
        <v>24</v>
      </c>
      <c r="F224" s="122" t="s">
        <v>268</v>
      </c>
      <c r="G224" s="122">
        <v>1.2076</v>
      </c>
    </row>
    <row r="225" spans="1:7" x14ac:dyDescent="0.25">
      <c r="A225" s="122" t="s">
        <v>24</v>
      </c>
      <c r="B225" s="122" t="s">
        <v>268</v>
      </c>
      <c r="C225" s="122">
        <v>0.411217</v>
      </c>
      <c r="D225" s="122"/>
      <c r="E225" s="122" t="s">
        <v>24</v>
      </c>
      <c r="F225" s="122" t="s">
        <v>268</v>
      </c>
      <c r="G225" s="122">
        <v>1.077</v>
      </c>
    </row>
    <row r="226" spans="1:7" x14ac:dyDescent="0.25">
      <c r="A226" s="122" t="s">
        <v>24</v>
      </c>
      <c r="B226" s="122" t="s">
        <v>268</v>
      </c>
      <c r="C226" s="122">
        <v>1.25339</v>
      </c>
      <c r="D226" s="122"/>
      <c r="E226" s="122" t="s">
        <v>24</v>
      </c>
      <c r="F226" s="122" t="s">
        <v>269</v>
      </c>
      <c r="G226" s="122">
        <v>0.9224</v>
      </c>
    </row>
    <row r="227" spans="1:7" x14ac:dyDescent="0.25">
      <c r="A227" s="122" t="s">
        <v>24</v>
      </c>
      <c r="B227" s="122" t="s">
        <v>268</v>
      </c>
      <c r="C227" s="122">
        <v>1.1049</v>
      </c>
      <c r="D227" s="122"/>
      <c r="E227" s="122" t="s">
        <v>24</v>
      </c>
      <c r="F227" s="122" t="s">
        <v>269</v>
      </c>
      <c r="G227" s="122">
        <v>1.2974000000000001</v>
      </c>
    </row>
    <row r="228" spans="1:7" x14ac:dyDescent="0.25">
      <c r="A228" s="122" t="s">
        <v>24</v>
      </c>
      <c r="B228" s="122" t="s">
        <v>269</v>
      </c>
      <c r="C228" s="122">
        <v>0.76927400000000001</v>
      </c>
      <c r="D228" s="122"/>
      <c r="E228" s="122" t="s">
        <v>24</v>
      </c>
      <c r="F228" s="122" t="s">
        <v>269</v>
      </c>
      <c r="G228" s="122">
        <v>1.1944999999999999</v>
      </c>
    </row>
    <row r="229" spans="1:7" x14ac:dyDescent="0.25">
      <c r="A229" s="122" t="s">
        <v>24</v>
      </c>
      <c r="B229" s="122" t="s">
        <v>269</v>
      </c>
      <c r="C229" s="122">
        <v>0.76942500000000003</v>
      </c>
      <c r="D229" s="122"/>
      <c r="E229" s="122" t="s">
        <v>24</v>
      </c>
      <c r="F229" s="122" t="s">
        <v>269</v>
      </c>
      <c r="G229" s="122">
        <v>0.26669999999999999</v>
      </c>
    </row>
    <row r="230" spans="1:7" x14ac:dyDescent="0.25">
      <c r="A230" s="122" t="s">
        <v>24</v>
      </c>
      <c r="B230" s="122" t="s">
        <v>269</v>
      </c>
      <c r="C230" s="122">
        <v>0.77704499999999999</v>
      </c>
      <c r="D230" s="122"/>
      <c r="E230" s="122" t="s">
        <v>24</v>
      </c>
      <c r="F230" s="122" t="s">
        <v>270</v>
      </c>
      <c r="G230" s="122">
        <v>0.19350000000000001</v>
      </c>
    </row>
    <row r="231" spans="1:7" x14ac:dyDescent="0.25">
      <c r="A231" s="122" t="s">
        <v>24</v>
      </c>
      <c r="B231" s="122" t="s">
        <v>269</v>
      </c>
      <c r="C231" s="122">
        <v>1.23865</v>
      </c>
      <c r="D231" s="122"/>
      <c r="E231" s="122" t="s">
        <v>24</v>
      </c>
      <c r="F231" s="122" t="s">
        <v>270</v>
      </c>
      <c r="G231" s="122">
        <v>0.18</v>
      </c>
    </row>
    <row r="232" spans="1:7" x14ac:dyDescent="0.25">
      <c r="A232" s="122" t="s">
        <v>24</v>
      </c>
      <c r="B232" s="122" t="s">
        <v>270</v>
      </c>
      <c r="C232" s="122">
        <v>0.14670800000000001</v>
      </c>
      <c r="D232" s="122"/>
      <c r="E232" s="122" t="s">
        <v>24</v>
      </c>
      <c r="F232" s="122" t="s">
        <v>270</v>
      </c>
      <c r="G232" s="122">
        <v>0.1701</v>
      </c>
    </row>
    <row r="233" spans="1:7" x14ac:dyDescent="0.25">
      <c r="A233" s="122" t="s">
        <v>24</v>
      </c>
      <c r="B233" s="122" t="s">
        <v>270</v>
      </c>
      <c r="C233" s="122">
        <v>0.15765399999999999</v>
      </c>
      <c r="D233" s="122"/>
      <c r="E233" s="122" t="s">
        <v>24</v>
      </c>
      <c r="F233" s="122" t="s">
        <v>270</v>
      </c>
      <c r="G233" s="122">
        <v>3.6200000000000003E-2</v>
      </c>
    </row>
    <row r="234" spans="1:7" x14ac:dyDescent="0.25">
      <c r="A234" s="122" t="s">
        <v>24</v>
      </c>
      <c r="B234" s="122" t="s">
        <v>270</v>
      </c>
      <c r="C234" s="122">
        <v>0.18394199999999999</v>
      </c>
      <c r="D234" s="122"/>
      <c r="E234" s="122" t="s">
        <v>24</v>
      </c>
      <c r="F234" s="122" t="s">
        <v>271</v>
      </c>
      <c r="G234" s="122">
        <v>0.28670000000000001</v>
      </c>
    </row>
    <row r="235" spans="1:7" x14ac:dyDescent="0.25">
      <c r="A235" s="122" t="s">
        <v>24</v>
      </c>
      <c r="B235" s="122" t="s">
        <v>270</v>
      </c>
      <c r="C235" s="122">
        <v>0.14807400000000001</v>
      </c>
      <c r="D235" s="122"/>
      <c r="E235" s="122" t="s">
        <v>24</v>
      </c>
      <c r="F235" s="122" t="s">
        <v>271</v>
      </c>
      <c r="G235" s="122">
        <v>0.44030000000000002</v>
      </c>
    </row>
    <row r="236" spans="1:7" x14ac:dyDescent="0.25">
      <c r="A236" s="122" t="s">
        <v>24</v>
      </c>
      <c r="B236" s="122" t="s">
        <v>271</v>
      </c>
      <c r="C236" s="122">
        <v>0.27333099999999999</v>
      </c>
      <c r="D236" s="122"/>
      <c r="E236" s="122" t="s">
        <v>24</v>
      </c>
      <c r="F236" s="122" t="s">
        <v>271</v>
      </c>
      <c r="G236" s="122">
        <v>0.3952</v>
      </c>
    </row>
    <row r="237" spans="1:7" x14ac:dyDescent="0.25">
      <c r="A237" s="122" t="s">
        <v>24</v>
      </c>
      <c r="B237" s="122" t="s">
        <v>271</v>
      </c>
      <c r="C237" s="122">
        <v>6.2604000000000007E-2</v>
      </c>
      <c r="D237" s="122"/>
      <c r="E237" s="122" t="s">
        <v>24</v>
      </c>
      <c r="F237" s="122" t="s">
        <v>271</v>
      </c>
      <c r="G237" s="122">
        <v>0.40639999999999998</v>
      </c>
    </row>
    <row r="238" spans="1:7" x14ac:dyDescent="0.25">
      <c r="A238" s="122" t="s">
        <v>24</v>
      </c>
      <c r="B238" s="122" t="s">
        <v>271</v>
      </c>
      <c r="C238" s="122">
        <v>0.265287</v>
      </c>
      <c r="D238" s="122"/>
      <c r="E238" s="122" t="s">
        <v>24</v>
      </c>
      <c r="F238" s="122" t="s">
        <v>272</v>
      </c>
      <c r="G238" s="122">
        <v>0.60389999999999999</v>
      </c>
    </row>
    <row r="239" spans="1:7" x14ac:dyDescent="0.25">
      <c r="A239" s="122" t="s">
        <v>24</v>
      </c>
      <c r="B239" s="122" t="s">
        <v>271</v>
      </c>
      <c r="C239" s="122">
        <v>0.30368000000000001</v>
      </c>
      <c r="D239" s="122"/>
      <c r="E239" s="122" t="s">
        <v>24</v>
      </c>
      <c r="F239" s="122" t="s">
        <v>272</v>
      </c>
      <c r="G239" s="122">
        <v>0.94910000000000005</v>
      </c>
    </row>
    <row r="240" spans="1:7" x14ac:dyDescent="0.25">
      <c r="A240" s="122" t="s">
        <v>24</v>
      </c>
      <c r="B240" s="122" t="s">
        <v>272</v>
      </c>
      <c r="C240" s="122">
        <v>0.74131999999999998</v>
      </c>
      <c r="D240" s="122"/>
      <c r="E240" s="122" t="s">
        <v>24</v>
      </c>
      <c r="F240" s="122" t="s">
        <v>272</v>
      </c>
      <c r="G240" s="122">
        <v>0.75729999999999997</v>
      </c>
    </row>
    <row r="241" spans="1:7" x14ac:dyDescent="0.25">
      <c r="A241" s="122" t="s">
        <v>24</v>
      </c>
      <c r="B241" s="122" t="s">
        <v>272</v>
      </c>
      <c r="C241" s="122">
        <v>0.70575699999999997</v>
      </c>
      <c r="D241" s="122"/>
      <c r="E241" s="122" t="s">
        <v>24</v>
      </c>
      <c r="F241" s="122" t="s">
        <v>272</v>
      </c>
      <c r="G241" s="122">
        <v>0.7</v>
      </c>
    </row>
    <row r="242" spans="1:7" x14ac:dyDescent="0.25">
      <c r="A242" s="122" t="s">
        <v>24</v>
      </c>
      <c r="B242" s="122" t="s">
        <v>272</v>
      </c>
      <c r="C242" s="122">
        <v>0.69585799999999998</v>
      </c>
      <c r="D242" s="122"/>
      <c r="E242" s="122" t="s">
        <v>24</v>
      </c>
      <c r="F242" s="122" t="s">
        <v>273</v>
      </c>
      <c r="G242" s="122">
        <v>0.70930000000000004</v>
      </c>
    </row>
    <row r="243" spans="1:7" x14ac:dyDescent="0.25">
      <c r="A243" s="122" t="s">
        <v>24</v>
      </c>
      <c r="B243" s="122" t="s">
        <v>272</v>
      </c>
      <c r="C243" s="122">
        <v>0.69974700000000001</v>
      </c>
      <c r="D243" s="122"/>
      <c r="E243" s="122" t="s">
        <v>24</v>
      </c>
      <c r="F243" s="122" t="s">
        <v>273</v>
      </c>
      <c r="G243" s="122">
        <v>0.68959999999999999</v>
      </c>
    </row>
    <row r="244" spans="1:7" x14ac:dyDescent="0.25">
      <c r="A244" s="122" t="s">
        <v>24</v>
      </c>
      <c r="B244" s="122" t="s">
        <v>273</v>
      </c>
      <c r="C244" s="122">
        <v>0.61266399999999999</v>
      </c>
      <c r="D244" s="122"/>
      <c r="E244" s="122" t="s">
        <v>24</v>
      </c>
      <c r="F244" s="122" t="s">
        <v>273</v>
      </c>
      <c r="G244" s="122">
        <v>0.73650000000000004</v>
      </c>
    </row>
    <row r="245" spans="1:7" x14ac:dyDescent="0.25">
      <c r="A245" s="122" t="s">
        <v>24</v>
      </c>
      <c r="B245" s="122" t="s">
        <v>273</v>
      </c>
      <c r="C245" s="122">
        <v>0.42311300000000002</v>
      </c>
      <c r="D245" s="122"/>
      <c r="E245" s="122" t="s">
        <v>24</v>
      </c>
      <c r="F245" s="122" t="s">
        <v>273</v>
      </c>
      <c r="G245" s="122">
        <v>0.64629999999999999</v>
      </c>
    </row>
    <row r="246" spans="1:7" x14ac:dyDescent="0.25">
      <c r="A246" s="122" t="s">
        <v>24</v>
      </c>
      <c r="B246" s="122" t="s">
        <v>273</v>
      </c>
      <c r="C246" s="122">
        <v>0.66626300000000005</v>
      </c>
      <c r="D246" s="122"/>
      <c r="E246" s="122" t="s">
        <v>24</v>
      </c>
      <c r="F246" s="122" t="s">
        <v>274</v>
      </c>
      <c r="G246" s="122">
        <v>0.81559999999999999</v>
      </c>
    </row>
    <row r="247" spans="1:7" x14ac:dyDescent="0.25">
      <c r="A247" s="122" t="s">
        <v>24</v>
      </c>
      <c r="B247" s="122" t="s">
        <v>273</v>
      </c>
      <c r="C247" s="122">
        <v>0.50839000000000001</v>
      </c>
      <c r="D247" s="122"/>
      <c r="E247" s="122" t="s">
        <v>24</v>
      </c>
      <c r="F247" s="122" t="s">
        <v>274</v>
      </c>
      <c r="G247" s="122">
        <v>1.1594</v>
      </c>
    </row>
    <row r="248" spans="1:7" x14ac:dyDescent="0.25">
      <c r="A248" s="122" t="s">
        <v>24</v>
      </c>
      <c r="B248" s="122" t="s">
        <v>274</v>
      </c>
      <c r="C248" s="122">
        <v>0.940994</v>
      </c>
      <c r="D248" s="122"/>
      <c r="E248" s="122" t="s">
        <v>24</v>
      </c>
      <c r="F248" s="122" t="s">
        <v>274</v>
      </c>
      <c r="G248" s="122">
        <v>0.93410000000000004</v>
      </c>
    </row>
    <row r="249" spans="1:7" x14ac:dyDescent="0.25">
      <c r="A249" s="122" t="s">
        <v>24</v>
      </c>
      <c r="B249" s="122" t="s">
        <v>274</v>
      </c>
      <c r="C249" s="122">
        <v>1.08901</v>
      </c>
      <c r="D249" s="122"/>
      <c r="E249" s="122" t="s">
        <v>24</v>
      </c>
      <c r="F249" s="122" t="s">
        <v>274</v>
      </c>
      <c r="G249" s="122">
        <v>1.0405</v>
      </c>
    </row>
    <row r="250" spans="1:7" x14ac:dyDescent="0.25">
      <c r="A250" s="122" t="s">
        <v>24</v>
      </c>
      <c r="B250" s="122" t="s">
        <v>274</v>
      </c>
      <c r="C250" s="122">
        <v>0.63784700000000005</v>
      </c>
      <c r="D250" s="122"/>
      <c r="E250" s="122" t="s">
        <v>24</v>
      </c>
      <c r="F250" s="122" t="s">
        <v>275</v>
      </c>
      <c r="G250" s="122">
        <v>0.26889999999999997</v>
      </c>
    </row>
    <row r="251" spans="1:7" x14ac:dyDescent="0.25">
      <c r="A251" s="122" t="s">
        <v>24</v>
      </c>
      <c r="B251" s="122" t="s">
        <v>274</v>
      </c>
      <c r="C251" s="122">
        <v>1.0865899999999999</v>
      </c>
      <c r="D251" s="122"/>
      <c r="E251" s="122" t="s">
        <v>24</v>
      </c>
      <c r="F251" s="122" t="s">
        <v>275</v>
      </c>
      <c r="G251" s="122">
        <v>0.28149999999999997</v>
      </c>
    </row>
    <row r="252" spans="1:7" x14ac:dyDescent="0.25">
      <c r="A252" s="122" t="s">
        <v>24</v>
      </c>
      <c r="B252" s="122" t="s">
        <v>275</v>
      </c>
      <c r="C252" s="122">
        <v>0.43706600000000001</v>
      </c>
      <c r="D252" s="122"/>
      <c r="E252" s="122" t="s">
        <v>24</v>
      </c>
      <c r="F252" s="122" t="s">
        <v>275</v>
      </c>
      <c r="G252" s="122">
        <v>9.8299999999999998E-2</v>
      </c>
    </row>
    <row r="253" spans="1:7" x14ac:dyDescent="0.25">
      <c r="A253" s="122" t="s">
        <v>24</v>
      </c>
      <c r="B253" s="122" t="s">
        <v>275</v>
      </c>
      <c r="C253" s="122">
        <v>0.35953299999999999</v>
      </c>
      <c r="D253" s="122"/>
      <c r="E253" s="122" t="s">
        <v>24</v>
      </c>
      <c r="F253" s="122" t="s">
        <v>275</v>
      </c>
      <c r="G253" s="122">
        <v>0.31119999999999998</v>
      </c>
    </row>
    <row r="254" spans="1:7" x14ac:dyDescent="0.25">
      <c r="A254" s="122" t="s">
        <v>24</v>
      </c>
      <c r="B254" s="122" t="s">
        <v>275</v>
      </c>
      <c r="C254" s="122">
        <v>0.26079799999999997</v>
      </c>
      <c r="D254" s="122"/>
      <c r="E254" s="122" t="s">
        <v>67</v>
      </c>
      <c r="F254" s="122" t="s">
        <v>267</v>
      </c>
      <c r="G254" s="122">
        <v>1.8E-3</v>
      </c>
    </row>
    <row r="255" spans="1:7" x14ac:dyDescent="0.25">
      <c r="A255" s="122" t="s">
        <v>24</v>
      </c>
      <c r="B255" s="122" t="s">
        <v>275</v>
      </c>
      <c r="C255" s="122">
        <v>0.32764100000000002</v>
      </c>
      <c r="D255" s="122"/>
      <c r="E255" s="122" t="s">
        <v>67</v>
      </c>
      <c r="F255" s="122" t="s">
        <v>267</v>
      </c>
      <c r="G255" s="122">
        <v>9.5999999999999992E-3</v>
      </c>
    </row>
    <row r="256" spans="1:7" x14ac:dyDescent="0.25">
      <c r="A256" s="122" t="s">
        <v>67</v>
      </c>
      <c r="B256" s="122" t="s">
        <v>267</v>
      </c>
      <c r="C256" s="122">
        <v>2.1257999999999999E-2</v>
      </c>
      <c r="D256" s="122"/>
      <c r="E256" s="122" t="s">
        <v>67</v>
      </c>
      <c r="F256" s="122" t="s">
        <v>267</v>
      </c>
      <c r="G256" s="122">
        <v>1.89E-2</v>
      </c>
    </row>
    <row r="257" spans="1:7" x14ac:dyDescent="0.25">
      <c r="A257" s="122" t="s">
        <v>67</v>
      </c>
      <c r="B257" s="122" t="s">
        <v>267</v>
      </c>
      <c r="C257" s="122">
        <v>2.69094E-2</v>
      </c>
      <c r="D257" s="122"/>
      <c r="E257" s="122" t="s">
        <v>67</v>
      </c>
      <c r="F257" s="122" t="s">
        <v>267</v>
      </c>
      <c r="G257" s="122">
        <v>0.01</v>
      </c>
    </row>
    <row r="258" spans="1:7" x14ac:dyDescent="0.25">
      <c r="A258" s="122" t="s">
        <v>67</v>
      </c>
      <c r="B258" s="122" t="s">
        <v>267</v>
      </c>
      <c r="C258" s="122">
        <v>2.2565200000000001E-2</v>
      </c>
      <c r="D258" s="122"/>
      <c r="E258" s="122" t="s">
        <v>67</v>
      </c>
      <c r="F258" s="122" t="s">
        <v>268</v>
      </c>
      <c r="G258" s="122">
        <v>0.14680000000000001</v>
      </c>
    </row>
    <row r="259" spans="1:7" x14ac:dyDescent="0.25">
      <c r="A259" s="122" t="s">
        <v>67</v>
      </c>
      <c r="B259" s="122" t="s">
        <v>267</v>
      </c>
      <c r="C259" s="122">
        <v>1.6431999999999999E-2</v>
      </c>
      <c r="D259" s="122"/>
      <c r="E259" s="122" t="s">
        <v>67</v>
      </c>
      <c r="F259" s="122" t="s">
        <v>268</v>
      </c>
      <c r="G259" s="122">
        <v>0.12230000000000001</v>
      </c>
    </row>
    <row r="260" spans="1:7" x14ac:dyDescent="0.25">
      <c r="A260" s="122" t="s">
        <v>67</v>
      </c>
      <c r="B260" s="122" t="s">
        <v>268</v>
      </c>
      <c r="C260" s="122">
        <v>0.20544699999999999</v>
      </c>
      <c r="D260" s="122"/>
      <c r="E260" s="122" t="s">
        <v>67</v>
      </c>
      <c r="F260" s="122" t="s">
        <v>268</v>
      </c>
      <c r="G260" s="122">
        <v>9.2600000000000002E-2</v>
      </c>
    </row>
    <row r="261" spans="1:7" x14ac:dyDescent="0.25">
      <c r="A261" s="122" t="s">
        <v>67</v>
      </c>
      <c r="B261" s="122" t="s">
        <v>268</v>
      </c>
      <c r="C261" s="122">
        <v>0.20849400000000001</v>
      </c>
      <c r="D261" s="122"/>
      <c r="E261" s="122" t="s">
        <v>67</v>
      </c>
      <c r="F261" s="122" t="s">
        <v>268</v>
      </c>
      <c r="G261" s="122">
        <v>0.13900000000000001</v>
      </c>
    </row>
    <row r="262" spans="1:7" x14ac:dyDescent="0.25">
      <c r="A262" s="122" t="s">
        <v>67</v>
      </c>
      <c r="B262" s="122" t="s">
        <v>268</v>
      </c>
      <c r="C262" s="122">
        <v>0.16384599999999999</v>
      </c>
      <c r="D262" s="122"/>
      <c r="E262" s="122" t="s">
        <v>67</v>
      </c>
      <c r="F262" s="122" t="s">
        <v>269</v>
      </c>
      <c r="G262" s="122">
        <v>7.2099999999999997E-2</v>
      </c>
    </row>
    <row r="263" spans="1:7" x14ac:dyDescent="0.25">
      <c r="A263" s="122" t="s">
        <v>67</v>
      </c>
      <c r="B263" s="122" t="s">
        <v>268</v>
      </c>
      <c r="C263" s="122">
        <v>4.6066099999999999E-2</v>
      </c>
      <c r="D263" s="122"/>
      <c r="E263" s="122" t="s">
        <v>67</v>
      </c>
      <c r="F263" s="122" t="s">
        <v>269</v>
      </c>
      <c r="G263" s="122">
        <v>5.5999999999999999E-3</v>
      </c>
    </row>
    <row r="264" spans="1:7" x14ac:dyDescent="0.25">
      <c r="A264" s="122" t="s">
        <v>67</v>
      </c>
      <c r="B264" s="122" t="s">
        <v>269</v>
      </c>
      <c r="C264" s="122">
        <v>5.2410900000000003E-2</v>
      </c>
      <c r="D264" s="122"/>
      <c r="E264" s="122" t="s">
        <v>67</v>
      </c>
      <c r="F264" s="122" t="s">
        <v>269</v>
      </c>
      <c r="G264" s="122">
        <v>5.9900000000000002E-2</v>
      </c>
    </row>
    <row r="265" spans="1:7" x14ac:dyDescent="0.25">
      <c r="A265" s="122" t="s">
        <v>67</v>
      </c>
      <c r="B265" s="122" t="s">
        <v>269</v>
      </c>
      <c r="C265" s="122">
        <v>4.6791699999999999E-2</v>
      </c>
      <c r="D265" s="122"/>
      <c r="E265" s="122" t="s">
        <v>67</v>
      </c>
      <c r="F265" s="122" t="s">
        <v>269</v>
      </c>
      <c r="G265" s="122">
        <v>1.9300000000000001E-2</v>
      </c>
    </row>
    <row r="266" spans="1:7" x14ac:dyDescent="0.25">
      <c r="A266" s="122" t="s">
        <v>67</v>
      </c>
      <c r="B266" s="122" t="s">
        <v>269</v>
      </c>
      <c r="C266" s="122">
        <v>3.2137800000000001E-2</v>
      </c>
      <c r="D266" s="122"/>
      <c r="E266" s="122" t="s">
        <v>67</v>
      </c>
      <c r="F266" s="122" t="s">
        <v>270</v>
      </c>
      <c r="G266" s="122">
        <v>1.04E-2</v>
      </c>
    </row>
    <row r="267" spans="1:7" x14ac:dyDescent="0.25">
      <c r="A267" s="122" t="s">
        <v>67</v>
      </c>
      <c r="B267" s="122" t="s">
        <v>269</v>
      </c>
      <c r="C267" s="122">
        <v>6.5077800000000005E-2</v>
      </c>
      <c r="D267" s="122"/>
      <c r="E267" s="122" t="s">
        <v>67</v>
      </c>
      <c r="F267" s="122" t="s">
        <v>270</v>
      </c>
      <c r="G267" s="122">
        <v>8.5000000000000006E-3</v>
      </c>
    </row>
    <row r="268" spans="1:7" x14ac:dyDescent="0.25">
      <c r="A268" s="122" t="s">
        <v>67</v>
      </c>
      <c r="B268" s="122" t="s">
        <v>270</v>
      </c>
      <c r="C268" s="122">
        <v>1.7521999999999999E-2</v>
      </c>
      <c r="D268" s="122"/>
      <c r="E268" s="122" t="s">
        <v>67</v>
      </c>
      <c r="F268" s="122" t="s">
        <v>270</v>
      </c>
      <c r="G268" s="122">
        <v>1.1000000000000001E-3</v>
      </c>
    </row>
    <row r="269" spans="1:7" x14ac:dyDescent="0.25">
      <c r="A269" s="122" t="s">
        <v>67</v>
      </c>
      <c r="B269" s="122" t="s">
        <v>270</v>
      </c>
      <c r="C269" s="122">
        <v>1.8508199999999999E-2</v>
      </c>
      <c r="D269" s="122"/>
      <c r="E269" s="122" t="s">
        <v>67</v>
      </c>
      <c r="F269" s="122" t="s">
        <v>270</v>
      </c>
      <c r="G269" s="122">
        <v>1.49E-2</v>
      </c>
    </row>
    <row r="270" spans="1:7" x14ac:dyDescent="0.25">
      <c r="A270" s="122" t="s">
        <v>67</v>
      </c>
      <c r="B270" s="122" t="s">
        <v>270</v>
      </c>
      <c r="C270" s="122">
        <v>1.43535E-2</v>
      </c>
      <c r="D270" s="122"/>
      <c r="E270" s="122" t="s">
        <v>67</v>
      </c>
      <c r="F270" s="122" t="s">
        <v>271</v>
      </c>
      <c r="G270" s="122">
        <v>2.7400000000000001E-2</v>
      </c>
    </row>
    <row r="271" spans="1:7" x14ac:dyDescent="0.25">
      <c r="A271" s="122" t="s">
        <v>67</v>
      </c>
      <c r="B271" s="122" t="s">
        <v>270</v>
      </c>
      <c r="C271" s="122">
        <v>1.9270800000000001E-2</v>
      </c>
      <c r="D271" s="122"/>
      <c r="E271" s="122" t="s">
        <v>67</v>
      </c>
      <c r="F271" s="122" t="s">
        <v>271</v>
      </c>
      <c r="G271" s="122">
        <v>2.12E-2</v>
      </c>
    </row>
    <row r="272" spans="1:7" x14ac:dyDescent="0.25">
      <c r="A272" s="122" t="s">
        <v>67</v>
      </c>
      <c r="B272" s="122" t="s">
        <v>271</v>
      </c>
      <c r="C272" s="122">
        <v>0</v>
      </c>
      <c r="D272" s="122"/>
      <c r="E272" s="122" t="s">
        <v>67</v>
      </c>
      <c r="F272" s="122" t="s">
        <v>271</v>
      </c>
      <c r="G272" s="122">
        <v>3.3099999999999997E-2</v>
      </c>
    </row>
    <row r="273" spans="1:7" x14ac:dyDescent="0.25">
      <c r="A273" s="122" t="s">
        <v>67</v>
      </c>
      <c r="B273" s="122" t="s">
        <v>271</v>
      </c>
      <c r="C273" s="122">
        <v>3.63796E-3</v>
      </c>
      <c r="D273" s="122"/>
      <c r="E273" s="122" t="s">
        <v>67</v>
      </c>
      <c r="F273" s="122" t="s">
        <v>271</v>
      </c>
      <c r="G273" s="122">
        <v>3.9E-2</v>
      </c>
    </row>
    <row r="274" spans="1:7" x14ac:dyDescent="0.25">
      <c r="A274" s="122" t="s">
        <v>67</v>
      </c>
      <c r="B274" s="122" t="s">
        <v>271</v>
      </c>
      <c r="C274" s="122">
        <v>3.5163899999999998E-2</v>
      </c>
      <c r="D274" s="122"/>
      <c r="E274" s="122" t="s">
        <v>67</v>
      </c>
      <c r="F274" s="122" t="s">
        <v>272</v>
      </c>
      <c r="G274" s="122">
        <v>0.1172</v>
      </c>
    </row>
    <row r="275" spans="1:7" x14ac:dyDescent="0.25">
      <c r="A275" s="122" t="s">
        <v>67</v>
      </c>
      <c r="B275" s="122" t="s">
        <v>271</v>
      </c>
      <c r="C275" s="122">
        <v>2.4755599999999999E-2</v>
      </c>
      <c r="D275" s="122"/>
      <c r="E275" s="122" t="s">
        <v>67</v>
      </c>
      <c r="F275" s="122" t="s">
        <v>272</v>
      </c>
      <c r="G275" s="122">
        <v>0.193</v>
      </c>
    </row>
    <row r="276" spans="1:7" x14ac:dyDescent="0.25">
      <c r="A276" s="122" t="s">
        <v>67</v>
      </c>
      <c r="B276" s="122" t="s">
        <v>272</v>
      </c>
      <c r="C276" s="122">
        <v>0.215611</v>
      </c>
      <c r="D276" s="122"/>
      <c r="E276" s="122" t="s">
        <v>67</v>
      </c>
      <c r="F276" s="122" t="s">
        <v>272</v>
      </c>
      <c r="G276" s="122">
        <v>0.18390000000000001</v>
      </c>
    </row>
    <row r="277" spans="1:7" x14ac:dyDescent="0.25">
      <c r="A277" s="122" t="s">
        <v>67</v>
      </c>
      <c r="B277" s="122" t="s">
        <v>272</v>
      </c>
      <c r="C277" s="122">
        <v>0.224412</v>
      </c>
      <c r="D277" s="122"/>
      <c r="E277" s="122" t="s">
        <v>67</v>
      </c>
      <c r="F277" s="122" t="s">
        <v>272</v>
      </c>
      <c r="G277" s="122">
        <v>0.18129999999999999</v>
      </c>
    </row>
    <row r="278" spans="1:7" x14ac:dyDescent="0.25">
      <c r="A278" s="122" t="s">
        <v>67</v>
      </c>
      <c r="B278" s="122" t="s">
        <v>272</v>
      </c>
      <c r="C278" s="122">
        <v>0.21891099999999999</v>
      </c>
      <c r="D278" s="122"/>
      <c r="E278" s="122" t="s">
        <v>67</v>
      </c>
      <c r="F278" s="122" t="s">
        <v>273</v>
      </c>
      <c r="G278" s="122">
        <v>3.2899999999999999E-2</v>
      </c>
    </row>
    <row r="279" spans="1:7" x14ac:dyDescent="0.25">
      <c r="A279" s="122" t="s">
        <v>67</v>
      </c>
      <c r="B279" s="122" t="s">
        <v>272</v>
      </c>
      <c r="C279" s="122">
        <v>0.208175</v>
      </c>
      <c r="D279" s="122"/>
      <c r="E279" s="122" t="s">
        <v>67</v>
      </c>
      <c r="F279" s="122" t="s">
        <v>273</v>
      </c>
      <c r="G279" s="122">
        <v>2.8799999999999999E-2</v>
      </c>
    </row>
    <row r="280" spans="1:7" x14ac:dyDescent="0.25">
      <c r="A280" s="122" t="s">
        <v>67</v>
      </c>
      <c r="B280" s="122" t="s">
        <v>273</v>
      </c>
      <c r="C280" s="122">
        <v>3.3071999999999997E-2</v>
      </c>
      <c r="D280" s="122"/>
      <c r="E280" s="122" t="s">
        <v>67</v>
      </c>
      <c r="F280" s="122" t="s">
        <v>273</v>
      </c>
      <c r="G280" s="122">
        <v>3.39E-2</v>
      </c>
    </row>
    <row r="281" spans="1:7" x14ac:dyDescent="0.25">
      <c r="A281" s="122" t="s">
        <v>67</v>
      </c>
      <c r="B281" s="122" t="s">
        <v>273</v>
      </c>
      <c r="C281" s="122">
        <v>3.3098700000000002E-2</v>
      </c>
      <c r="D281" s="122"/>
      <c r="E281" s="122" t="s">
        <v>67</v>
      </c>
      <c r="F281" s="122" t="s">
        <v>273</v>
      </c>
      <c r="G281" s="122">
        <v>3.6499999999999998E-2</v>
      </c>
    </row>
    <row r="282" spans="1:7" x14ac:dyDescent="0.25">
      <c r="A282" s="122" t="s">
        <v>67</v>
      </c>
      <c r="B282" s="122" t="s">
        <v>273</v>
      </c>
      <c r="C282" s="122">
        <v>1.5765100000000001E-2</v>
      </c>
      <c r="D282" s="122"/>
      <c r="E282" s="122" t="s">
        <v>67</v>
      </c>
      <c r="F282" s="122" t="s">
        <v>274</v>
      </c>
      <c r="G282" s="122">
        <v>6.8000000000000005E-2</v>
      </c>
    </row>
    <row r="283" spans="1:7" x14ac:dyDescent="0.25">
      <c r="A283" s="122" t="s">
        <v>67</v>
      </c>
      <c r="B283" s="122" t="s">
        <v>273</v>
      </c>
      <c r="C283" s="122">
        <v>4.0658300000000001E-2</v>
      </c>
      <c r="D283" s="122"/>
      <c r="E283" s="122" t="s">
        <v>67</v>
      </c>
      <c r="F283" s="122" t="s">
        <v>274</v>
      </c>
      <c r="G283" s="122">
        <v>6.0900000000000003E-2</v>
      </c>
    </row>
    <row r="284" spans="1:7" x14ac:dyDescent="0.25">
      <c r="A284" s="122" t="s">
        <v>67</v>
      </c>
      <c r="B284" s="122" t="s">
        <v>274</v>
      </c>
      <c r="C284" s="122">
        <v>0.13094600000000001</v>
      </c>
      <c r="D284" s="122"/>
      <c r="E284" s="122" t="s">
        <v>67</v>
      </c>
      <c r="F284" s="122" t="s">
        <v>274</v>
      </c>
      <c r="G284" s="122">
        <v>5.7799999999999997E-2</v>
      </c>
    </row>
    <row r="285" spans="1:7" x14ac:dyDescent="0.25">
      <c r="A285" s="122" t="s">
        <v>67</v>
      </c>
      <c r="B285" s="122" t="s">
        <v>274</v>
      </c>
      <c r="C285" s="122">
        <v>8.8095900000000005E-2</v>
      </c>
      <c r="D285" s="122"/>
      <c r="E285" s="122" t="s">
        <v>67</v>
      </c>
      <c r="F285" s="122" t="s">
        <v>274</v>
      </c>
      <c r="G285" s="122">
        <v>6.4000000000000001E-2</v>
      </c>
    </row>
    <row r="286" spans="1:7" x14ac:dyDescent="0.25">
      <c r="A286" s="122" t="s">
        <v>67</v>
      </c>
      <c r="B286" s="122" t="s">
        <v>274</v>
      </c>
      <c r="C286" s="122">
        <v>3.6522899999999997E-2</v>
      </c>
      <c r="D286" s="122"/>
      <c r="E286" s="122" t="s">
        <v>67</v>
      </c>
      <c r="F286" s="122" t="s">
        <v>275</v>
      </c>
      <c r="G286" s="122">
        <v>0.1125</v>
      </c>
    </row>
    <row r="287" spans="1:7" x14ac:dyDescent="0.25">
      <c r="A287" s="122" t="s">
        <v>67</v>
      </c>
      <c r="B287" s="122" t="s">
        <v>274</v>
      </c>
      <c r="C287" s="122">
        <v>7.9255999999999993E-2</v>
      </c>
      <c r="D287" s="122"/>
      <c r="E287" s="122" t="s">
        <v>67</v>
      </c>
      <c r="F287" s="122" t="s">
        <v>275</v>
      </c>
      <c r="G287" s="122">
        <v>1.3899999999999999E-2</v>
      </c>
    </row>
    <row r="288" spans="1:7" x14ac:dyDescent="0.25">
      <c r="A288" s="122" t="s">
        <v>67</v>
      </c>
      <c r="B288" s="122" t="s">
        <v>275</v>
      </c>
      <c r="C288" s="122">
        <v>0.121586</v>
      </c>
      <c r="D288" s="122"/>
      <c r="E288" s="122" t="s">
        <v>67</v>
      </c>
      <c r="F288" s="122" t="s">
        <v>275</v>
      </c>
      <c r="G288" s="122">
        <v>8.3000000000000004E-2</v>
      </c>
    </row>
    <row r="289" spans="1:7" x14ac:dyDescent="0.25">
      <c r="A289" s="122" t="s">
        <v>67</v>
      </c>
      <c r="B289" s="122" t="s">
        <v>275</v>
      </c>
      <c r="C289" s="122">
        <v>0.15102199999999999</v>
      </c>
      <c r="D289" s="122"/>
      <c r="E289" s="122" t="s">
        <v>67</v>
      </c>
      <c r="F289" s="122" t="s">
        <v>275</v>
      </c>
      <c r="G289" s="122">
        <v>0.12089999999999999</v>
      </c>
    </row>
    <row r="290" spans="1:7" x14ac:dyDescent="0.25">
      <c r="A290" s="122" t="s">
        <v>67</v>
      </c>
      <c r="B290" s="122" t="s">
        <v>275</v>
      </c>
      <c r="C290" s="122">
        <v>0.230374</v>
      </c>
      <c r="D290" s="122"/>
      <c r="E290" s="122" t="s">
        <v>43</v>
      </c>
      <c r="F290" s="122" t="s">
        <v>267</v>
      </c>
      <c r="G290" s="122">
        <v>1.24E-2</v>
      </c>
    </row>
    <row r="291" spans="1:7" x14ac:dyDescent="0.25">
      <c r="A291" s="122" t="s">
        <v>67</v>
      </c>
      <c r="B291" s="122" t="s">
        <v>275</v>
      </c>
      <c r="C291" s="122">
        <v>0.132104</v>
      </c>
      <c r="D291" s="122"/>
      <c r="E291" s="122" t="s">
        <v>43</v>
      </c>
      <c r="F291" s="122" t="s">
        <v>267</v>
      </c>
      <c r="G291" s="122">
        <v>1.43E-2</v>
      </c>
    </row>
    <row r="292" spans="1:7" x14ac:dyDescent="0.25">
      <c r="A292" s="122" t="s">
        <v>43</v>
      </c>
      <c r="B292" s="122" t="s">
        <v>267</v>
      </c>
      <c r="C292" s="122">
        <v>1.63751E-2</v>
      </c>
      <c r="D292" s="122"/>
      <c r="E292" s="122" t="s">
        <v>43</v>
      </c>
      <c r="F292" s="122" t="s">
        <v>267</v>
      </c>
      <c r="G292" s="122">
        <v>1.1900000000000001E-2</v>
      </c>
    </row>
    <row r="293" spans="1:7" x14ac:dyDescent="0.25">
      <c r="A293" s="122" t="s">
        <v>43</v>
      </c>
      <c r="B293" s="122" t="s">
        <v>267</v>
      </c>
      <c r="C293" s="122">
        <v>1.51597E-2</v>
      </c>
      <c r="D293" s="122"/>
      <c r="E293" s="122" t="s">
        <v>43</v>
      </c>
      <c r="F293" s="122" t="s">
        <v>267</v>
      </c>
      <c r="G293" s="122">
        <v>2.8999999999999998E-3</v>
      </c>
    </row>
    <row r="294" spans="1:7" x14ac:dyDescent="0.25">
      <c r="A294" s="122" t="s">
        <v>43</v>
      </c>
      <c r="B294" s="122" t="s">
        <v>267</v>
      </c>
      <c r="C294" s="122">
        <v>1.7318199999999999E-2</v>
      </c>
      <c r="D294" s="122"/>
      <c r="E294" s="122" t="s">
        <v>43</v>
      </c>
      <c r="F294" s="122" t="s">
        <v>268</v>
      </c>
      <c r="G294" s="122">
        <v>4.1300000000000003E-2</v>
      </c>
    </row>
    <row r="295" spans="1:7" x14ac:dyDescent="0.25">
      <c r="A295" s="122" t="s">
        <v>43</v>
      </c>
      <c r="B295" s="122" t="s">
        <v>267</v>
      </c>
      <c r="C295" s="122">
        <v>2.00748E-2</v>
      </c>
      <c r="D295" s="122"/>
      <c r="E295" s="122" t="s">
        <v>43</v>
      </c>
      <c r="F295" s="122" t="s">
        <v>268</v>
      </c>
      <c r="G295" s="122">
        <v>5.8400000000000001E-2</v>
      </c>
    </row>
    <row r="296" spans="1:7" x14ac:dyDescent="0.25">
      <c r="A296" s="122" t="s">
        <v>43</v>
      </c>
      <c r="B296" s="122" t="s">
        <v>268</v>
      </c>
      <c r="C296" s="122">
        <v>2.2923499999999999E-2</v>
      </c>
      <c r="D296" s="122"/>
      <c r="E296" s="122" t="s">
        <v>43</v>
      </c>
      <c r="F296" s="122" t="s">
        <v>268</v>
      </c>
      <c r="G296" s="122">
        <v>5.8799999999999998E-2</v>
      </c>
    </row>
    <row r="297" spans="1:7" x14ac:dyDescent="0.25">
      <c r="A297" s="122" t="s">
        <v>43</v>
      </c>
      <c r="B297" s="122" t="s">
        <v>268</v>
      </c>
      <c r="C297" s="122">
        <v>8.3294699999999999E-2</v>
      </c>
      <c r="D297" s="122"/>
      <c r="E297" s="122" t="s">
        <v>43</v>
      </c>
      <c r="F297" s="122" t="s">
        <v>268</v>
      </c>
      <c r="G297" s="122">
        <v>5.5399999999999998E-2</v>
      </c>
    </row>
    <row r="298" spans="1:7" x14ac:dyDescent="0.25">
      <c r="A298" s="122" t="s">
        <v>43</v>
      </c>
      <c r="B298" s="122" t="s">
        <v>268</v>
      </c>
      <c r="C298" s="122">
        <v>5.5035800000000003E-2</v>
      </c>
      <c r="D298" s="122"/>
      <c r="E298" s="122" t="s">
        <v>43</v>
      </c>
      <c r="F298" s="122" t="s">
        <v>269</v>
      </c>
      <c r="G298" s="122">
        <v>5.67E-2</v>
      </c>
    </row>
    <row r="299" spans="1:7" x14ac:dyDescent="0.25">
      <c r="A299" s="122" t="s">
        <v>43</v>
      </c>
      <c r="B299" s="122" t="s">
        <v>268</v>
      </c>
      <c r="C299" s="122">
        <v>7.3451500000000003E-2</v>
      </c>
      <c r="D299" s="122"/>
      <c r="E299" s="122" t="s">
        <v>43</v>
      </c>
      <c r="F299" s="122" t="s">
        <v>269</v>
      </c>
      <c r="G299" s="122">
        <v>1.15E-2</v>
      </c>
    </row>
    <row r="300" spans="1:7" x14ac:dyDescent="0.25">
      <c r="A300" s="122" t="s">
        <v>43</v>
      </c>
      <c r="B300" s="122" t="s">
        <v>269</v>
      </c>
      <c r="C300" s="122">
        <v>4.0175700000000002E-2</v>
      </c>
      <c r="D300" s="122"/>
      <c r="E300" s="122" t="s">
        <v>43</v>
      </c>
      <c r="F300" s="122" t="s">
        <v>269</v>
      </c>
      <c r="G300" s="122">
        <v>3.6400000000000002E-2</v>
      </c>
    </row>
    <row r="301" spans="1:7" x14ac:dyDescent="0.25">
      <c r="A301" s="122" t="s">
        <v>43</v>
      </c>
      <c r="B301" s="122" t="s">
        <v>269</v>
      </c>
      <c r="C301" s="122">
        <v>6.5382700000000002E-2</v>
      </c>
      <c r="D301" s="122"/>
      <c r="E301" s="122" t="s">
        <v>43</v>
      </c>
      <c r="F301" s="122" t="s">
        <v>269</v>
      </c>
      <c r="G301" s="122">
        <v>5.3499999999999999E-2</v>
      </c>
    </row>
    <row r="302" spans="1:7" x14ac:dyDescent="0.25">
      <c r="A302" s="122" t="s">
        <v>43</v>
      </c>
      <c r="B302" s="122" t="s">
        <v>269</v>
      </c>
      <c r="C302" s="122">
        <v>3.7223699999999998E-2</v>
      </c>
      <c r="D302" s="122"/>
      <c r="E302" s="122" t="s">
        <v>43</v>
      </c>
      <c r="F302" s="122" t="s">
        <v>270</v>
      </c>
      <c r="G302" s="122">
        <v>5.5999999999999999E-3</v>
      </c>
    </row>
    <row r="303" spans="1:7" x14ac:dyDescent="0.25">
      <c r="A303" s="122" t="s">
        <v>43</v>
      </c>
      <c r="B303" s="122" t="s">
        <v>269</v>
      </c>
      <c r="C303" s="122">
        <v>4.5465899999999997E-2</v>
      </c>
      <c r="D303" s="122"/>
      <c r="E303" s="122" t="s">
        <v>43</v>
      </c>
      <c r="F303" s="122" t="s">
        <v>270</v>
      </c>
      <c r="G303" s="122">
        <v>5.4999999999999997E-3</v>
      </c>
    </row>
    <row r="304" spans="1:7" x14ac:dyDescent="0.25">
      <c r="A304" s="122" t="s">
        <v>43</v>
      </c>
      <c r="B304" s="122" t="s">
        <v>270</v>
      </c>
      <c r="C304" s="122">
        <v>9.3266400000000006E-3</v>
      </c>
      <c r="D304" s="122"/>
      <c r="E304" s="122" t="s">
        <v>43</v>
      </c>
      <c r="F304" s="122" t="s">
        <v>270</v>
      </c>
      <c r="G304" s="156">
        <v>5.9999999999999995E-4</v>
      </c>
    </row>
    <row r="305" spans="1:7" x14ac:dyDescent="0.25">
      <c r="A305" s="122" t="s">
        <v>43</v>
      </c>
      <c r="B305" s="122" t="s">
        <v>270</v>
      </c>
      <c r="C305" s="122">
        <v>6.9252200000000002E-3</v>
      </c>
      <c r="D305" s="122"/>
      <c r="E305" s="122" t="s">
        <v>43</v>
      </c>
      <c r="F305" s="122" t="s">
        <v>270</v>
      </c>
      <c r="G305" s="122">
        <v>6.6E-3</v>
      </c>
    </row>
    <row r="306" spans="1:7" x14ac:dyDescent="0.25">
      <c r="A306" s="122" t="s">
        <v>43</v>
      </c>
      <c r="B306" s="122" t="s">
        <v>270</v>
      </c>
      <c r="C306" s="122">
        <v>9.7643000000000001E-3</v>
      </c>
      <c r="D306" s="122"/>
      <c r="E306" s="122" t="s">
        <v>43</v>
      </c>
      <c r="F306" s="122" t="s">
        <v>271</v>
      </c>
      <c r="G306" s="122">
        <v>1.9099999999999999E-2</v>
      </c>
    </row>
    <row r="307" spans="1:7" x14ac:dyDescent="0.25">
      <c r="A307" s="122" t="s">
        <v>43</v>
      </c>
      <c r="B307" s="122" t="s">
        <v>270</v>
      </c>
      <c r="C307" s="122">
        <v>7.4524700000000001E-3</v>
      </c>
      <c r="D307" s="122"/>
      <c r="E307" s="122" t="s">
        <v>43</v>
      </c>
      <c r="F307" s="122" t="s">
        <v>271</v>
      </c>
      <c r="G307" s="122">
        <v>2.2100000000000002E-2</v>
      </c>
    </row>
    <row r="308" spans="1:7" x14ac:dyDescent="0.25">
      <c r="A308" s="122" t="s">
        <v>43</v>
      </c>
      <c r="B308" s="122" t="s">
        <v>271</v>
      </c>
      <c r="C308" s="122">
        <v>2.19642E-2</v>
      </c>
      <c r="D308" s="122"/>
      <c r="E308" s="122" t="s">
        <v>43</v>
      </c>
      <c r="F308" s="122" t="s">
        <v>271</v>
      </c>
      <c r="G308" s="122">
        <v>1.2E-2</v>
      </c>
    </row>
    <row r="309" spans="1:7" x14ac:dyDescent="0.25">
      <c r="A309" s="122" t="s">
        <v>43</v>
      </c>
      <c r="B309" s="122" t="s">
        <v>271</v>
      </c>
      <c r="C309" s="122">
        <v>2.63386E-3</v>
      </c>
      <c r="D309" s="122"/>
      <c r="E309" s="122" t="s">
        <v>43</v>
      </c>
      <c r="F309" s="122" t="s">
        <v>271</v>
      </c>
      <c r="G309" s="122">
        <v>1.9599999999999999E-2</v>
      </c>
    </row>
    <row r="310" spans="1:7" x14ac:dyDescent="0.25">
      <c r="A310" s="122" t="s">
        <v>43</v>
      </c>
      <c r="B310" s="122" t="s">
        <v>271</v>
      </c>
      <c r="C310" s="122">
        <v>2.2706899999999999E-2</v>
      </c>
      <c r="D310" s="122"/>
      <c r="E310" s="122" t="s">
        <v>43</v>
      </c>
      <c r="F310" s="122" t="s">
        <v>272</v>
      </c>
      <c r="G310" s="122">
        <v>7.5700000000000003E-2</v>
      </c>
    </row>
    <row r="311" spans="1:7" x14ac:dyDescent="0.25">
      <c r="A311" s="122" t="s">
        <v>43</v>
      </c>
      <c r="B311" s="122" t="s">
        <v>271</v>
      </c>
      <c r="C311" s="122">
        <v>1.94024E-2</v>
      </c>
      <c r="D311" s="122"/>
      <c r="E311" s="122" t="s">
        <v>43</v>
      </c>
      <c r="F311" s="122" t="s">
        <v>272</v>
      </c>
      <c r="G311" s="122">
        <v>8.2000000000000003E-2</v>
      </c>
    </row>
    <row r="312" spans="1:7" x14ac:dyDescent="0.25">
      <c r="A312" s="122" t="s">
        <v>43</v>
      </c>
      <c r="B312" s="122" t="s">
        <v>272</v>
      </c>
      <c r="C312" s="122">
        <v>8.5896200000000006E-2</v>
      </c>
      <c r="D312" s="122"/>
      <c r="E312" s="122" t="s">
        <v>43</v>
      </c>
      <c r="F312" s="122" t="s">
        <v>272</v>
      </c>
      <c r="G312" s="122">
        <v>9.4799999999999995E-2</v>
      </c>
    </row>
    <row r="313" spans="1:7" x14ac:dyDescent="0.25">
      <c r="A313" s="122" t="s">
        <v>43</v>
      </c>
      <c r="B313" s="122" t="s">
        <v>272</v>
      </c>
      <c r="C313" s="122">
        <v>9.5083699999999993E-2</v>
      </c>
      <c r="D313" s="122"/>
      <c r="E313" s="122" t="s">
        <v>43</v>
      </c>
      <c r="F313" s="122" t="s">
        <v>272</v>
      </c>
      <c r="G313" s="122">
        <v>6.2100000000000002E-2</v>
      </c>
    </row>
    <row r="314" spans="1:7" x14ac:dyDescent="0.25">
      <c r="A314" s="122" t="s">
        <v>43</v>
      </c>
      <c r="B314" s="122" t="s">
        <v>272</v>
      </c>
      <c r="C314" s="122">
        <v>8.8780100000000001E-2</v>
      </c>
      <c r="D314" s="122"/>
      <c r="E314" s="122" t="s">
        <v>43</v>
      </c>
      <c r="F314" s="122" t="s">
        <v>273</v>
      </c>
      <c r="G314" s="122">
        <v>5.0999999999999997E-2</v>
      </c>
    </row>
    <row r="315" spans="1:7" x14ac:dyDescent="0.25">
      <c r="A315" s="122" t="s">
        <v>43</v>
      </c>
      <c r="B315" s="122" t="s">
        <v>272</v>
      </c>
      <c r="C315" s="122">
        <v>9.4171299999999999E-2</v>
      </c>
      <c r="D315" s="122"/>
      <c r="E315" s="122" t="s">
        <v>43</v>
      </c>
      <c r="F315" s="122" t="s">
        <v>273</v>
      </c>
      <c r="G315" s="122">
        <v>4.24E-2</v>
      </c>
    </row>
    <row r="316" spans="1:7" x14ac:dyDescent="0.25">
      <c r="A316" s="122" t="s">
        <v>43</v>
      </c>
      <c r="B316" s="122" t="s">
        <v>273</v>
      </c>
      <c r="C316" s="122">
        <v>5.9339099999999999E-2</v>
      </c>
      <c r="D316" s="122"/>
      <c r="E316" s="122" t="s">
        <v>43</v>
      </c>
      <c r="F316" s="122" t="s">
        <v>273</v>
      </c>
      <c r="G316" s="122">
        <v>4.7199999999999999E-2</v>
      </c>
    </row>
    <row r="317" spans="1:7" x14ac:dyDescent="0.25">
      <c r="A317" s="122" t="s">
        <v>43</v>
      </c>
      <c r="B317" s="122" t="s">
        <v>273</v>
      </c>
      <c r="C317" s="122">
        <v>6.4104999999999995E-2</v>
      </c>
      <c r="D317" s="122"/>
      <c r="E317" s="122" t="s">
        <v>43</v>
      </c>
      <c r="F317" s="122" t="s">
        <v>273</v>
      </c>
      <c r="G317" s="122">
        <v>5.5199999999999999E-2</v>
      </c>
    </row>
    <row r="318" spans="1:7" x14ac:dyDescent="0.25">
      <c r="A318" s="122" t="s">
        <v>43</v>
      </c>
      <c r="B318" s="122" t="s">
        <v>273</v>
      </c>
      <c r="C318" s="122">
        <v>4.3111400000000001E-2</v>
      </c>
      <c r="D318" s="122"/>
      <c r="E318" s="122" t="s">
        <v>43</v>
      </c>
      <c r="F318" s="122" t="s">
        <v>274</v>
      </c>
      <c r="G318" s="122">
        <v>6.0000000000000001E-3</v>
      </c>
    </row>
    <row r="319" spans="1:7" x14ac:dyDescent="0.25">
      <c r="A319" s="122" t="s">
        <v>43</v>
      </c>
      <c r="B319" s="122" t="s">
        <v>273</v>
      </c>
      <c r="C319" s="122">
        <v>5.1465999999999998E-2</v>
      </c>
      <c r="D319" s="122"/>
      <c r="E319" s="122" t="s">
        <v>43</v>
      </c>
      <c r="F319" s="122" t="s">
        <v>274</v>
      </c>
      <c r="G319" s="122">
        <v>7.7000000000000002E-3</v>
      </c>
    </row>
    <row r="320" spans="1:7" x14ac:dyDescent="0.25">
      <c r="A320" s="122" t="s">
        <v>43</v>
      </c>
      <c r="B320" s="122" t="s">
        <v>274</v>
      </c>
      <c r="C320" s="122">
        <v>9.8239799999999995E-3</v>
      </c>
      <c r="D320" s="122"/>
      <c r="E320" s="122" t="s">
        <v>43</v>
      </c>
      <c r="F320" s="122" t="s">
        <v>274</v>
      </c>
      <c r="G320" s="122">
        <v>7.7000000000000002E-3</v>
      </c>
    </row>
    <row r="321" spans="1:7" x14ac:dyDescent="0.25">
      <c r="A321" s="122" t="s">
        <v>43</v>
      </c>
      <c r="B321" s="122" t="s">
        <v>274</v>
      </c>
      <c r="C321" s="122">
        <v>5.9039799999999996E-3</v>
      </c>
      <c r="D321" s="122"/>
      <c r="E321" s="122" t="s">
        <v>43</v>
      </c>
      <c r="F321" s="122" t="s">
        <v>274</v>
      </c>
      <c r="G321" s="122">
        <v>5.5999999999999999E-3</v>
      </c>
    </row>
    <row r="322" spans="1:7" x14ac:dyDescent="0.25">
      <c r="A322" s="122" t="s">
        <v>43</v>
      </c>
      <c r="B322" s="122" t="s">
        <v>274</v>
      </c>
      <c r="C322" s="122">
        <v>1.1239799999999999E-2</v>
      </c>
      <c r="D322" s="122"/>
      <c r="E322" s="122" t="s">
        <v>43</v>
      </c>
      <c r="F322" s="122" t="s">
        <v>275</v>
      </c>
      <c r="G322" s="122">
        <v>2.8999999999999998E-3</v>
      </c>
    </row>
    <row r="323" spans="1:7" x14ac:dyDescent="0.25">
      <c r="A323" s="122" t="s">
        <v>43</v>
      </c>
      <c r="B323" s="122" t="s">
        <v>274</v>
      </c>
      <c r="C323" s="122">
        <v>9.1112699999999994E-3</v>
      </c>
      <c r="D323" s="122"/>
      <c r="E323" s="122" t="s">
        <v>43</v>
      </c>
      <c r="F323" s="122" t="s">
        <v>275</v>
      </c>
      <c r="G323" s="122">
        <v>3.8E-3</v>
      </c>
    </row>
    <row r="324" spans="1:7" x14ac:dyDescent="0.25">
      <c r="A324" s="122" t="s">
        <v>43</v>
      </c>
      <c r="B324" s="122" t="s">
        <v>275</v>
      </c>
      <c r="C324" s="122">
        <v>7.7929200000000001E-3</v>
      </c>
      <c r="D324" s="122"/>
      <c r="E324" s="122" t="s">
        <v>43</v>
      </c>
      <c r="F324" s="122" t="s">
        <v>275</v>
      </c>
      <c r="G324" s="122">
        <v>2.7000000000000001E-3</v>
      </c>
    </row>
    <row r="325" spans="1:7" x14ac:dyDescent="0.25">
      <c r="A325" s="122" t="s">
        <v>43</v>
      </c>
      <c r="B325" s="122" t="s">
        <v>275</v>
      </c>
      <c r="C325" s="122">
        <v>9.4743799999999993E-3</v>
      </c>
      <c r="D325" s="122"/>
      <c r="E325" s="122" t="s">
        <v>43</v>
      </c>
      <c r="F325" s="122" t="s">
        <v>275</v>
      </c>
      <c r="G325" s="156">
        <v>6.9999999999999999E-4</v>
      </c>
    </row>
    <row r="326" spans="1:7" x14ac:dyDescent="0.25">
      <c r="A326" s="122" t="s">
        <v>43</v>
      </c>
      <c r="B326" s="122" t="s">
        <v>275</v>
      </c>
      <c r="C326" s="122">
        <v>8.5174299999999994E-3</v>
      </c>
      <c r="D326" s="122"/>
      <c r="E326" s="122"/>
      <c r="F326" s="122"/>
      <c r="G326" s="122"/>
    </row>
    <row r="327" spans="1:7" x14ac:dyDescent="0.25">
      <c r="A327" s="122" t="s">
        <v>43</v>
      </c>
      <c r="B327" s="122" t="s">
        <v>275</v>
      </c>
      <c r="C327" s="122">
        <v>6.9477300000000001E-3</v>
      </c>
      <c r="D327" s="122"/>
      <c r="E327" s="122"/>
      <c r="F327" s="122"/>
      <c r="G327" s="122"/>
    </row>
    <row r="328" spans="1:7" x14ac:dyDescent="0.25">
      <c r="A328" s="122"/>
      <c r="B328" s="122"/>
      <c r="C328" s="122"/>
      <c r="D328" s="122"/>
      <c r="E328" s="122"/>
      <c r="F328" s="122"/>
      <c r="G328" s="122"/>
    </row>
    <row r="329" spans="1:7" x14ac:dyDescent="0.25">
      <c r="A329" s="122"/>
      <c r="B329" s="122"/>
      <c r="C329" s="122"/>
      <c r="D329" s="122"/>
      <c r="E329" s="122"/>
      <c r="F329" s="122"/>
      <c r="G329" s="122"/>
    </row>
    <row r="330" spans="1:7" x14ac:dyDescent="0.25">
      <c r="A330" s="122"/>
      <c r="B330" s="122"/>
      <c r="C330" s="122"/>
      <c r="D330" s="122"/>
      <c r="E330" s="122"/>
      <c r="F330" s="122"/>
      <c r="G330" s="122"/>
    </row>
    <row r="331" spans="1:7" x14ac:dyDescent="0.25">
      <c r="A331" s="122"/>
      <c r="B331" s="122"/>
      <c r="C331" s="122"/>
      <c r="D331" s="122"/>
      <c r="E331" s="122"/>
      <c r="F331" s="122"/>
      <c r="G331" s="122"/>
    </row>
    <row r="332" spans="1:7" x14ac:dyDescent="0.25">
      <c r="A332" s="122"/>
      <c r="B332" s="122"/>
      <c r="C332" s="122"/>
      <c r="D332" s="122"/>
      <c r="E332" s="122"/>
      <c r="F332" s="122"/>
      <c r="G332" s="122"/>
    </row>
    <row r="333" spans="1:7" x14ac:dyDescent="0.25">
      <c r="A333" s="122"/>
      <c r="B333" s="122"/>
      <c r="C333" s="122"/>
      <c r="D333" s="122"/>
      <c r="E333" s="122"/>
      <c r="F333" s="122"/>
      <c r="G333" s="122"/>
    </row>
    <row r="334" spans="1:7" x14ac:dyDescent="0.25">
      <c r="A334" s="122"/>
      <c r="B334" s="122"/>
      <c r="C334" s="122"/>
      <c r="D334" s="122"/>
      <c r="E334" s="122"/>
      <c r="F334" s="122"/>
      <c r="G334" s="122"/>
    </row>
    <row r="335" spans="1:7" x14ac:dyDescent="0.25">
      <c r="A335" s="122"/>
      <c r="B335" s="122"/>
      <c r="C335" s="122"/>
      <c r="D335" s="122"/>
      <c r="E335" s="122"/>
      <c r="F335" s="122"/>
      <c r="G335" s="122"/>
    </row>
    <row r="336" spans="1:7" x14ac:dyDescent="0.25">
      <c r="A336" s="122"/>
      <c r="B336" s="122"/>
      <c r="C336" s="122"/>
      <c r="D336" s="122"/>
      <c r="E336" s="122"/>
      <c r="F336" s="122"/>
      <c r="G336" s="122"/>
    </row>
    <row r="337" spans="1:7" x14ac:dyDescent="0.25">
      <c r="A337" s="122"/>
      <c r="B337" s="122"/>
      <c r="C337" s="122"/>
      <c r="D337" s="122"/>
      <c r="E337" s="122"/>
      <c r="F337" s="122"/>
      <c r="G337" s="122"/>
    </row>
    <row r="338" spans="1:7" x14ac:dyDescent="0.25">
      <c r="A338" s="122"/>
      <c r="B338" s="122"/>
      <c r="C338" s="122"/>
      <c r="D338" s="122"/>
      <c r="E338" s="122"/>
      <c r="F338" s="122"/>
      <c r="G338" s="122"/>
    </row>
    <row r="339" spans="1:7" x14ac:dyDescent="0.25">
      <c r="A339" s="122"/>
      <c r="B339" s="122"/>
      <c r="C339" s="122"/>
      <c r="D339" s="122"/>
      <c r="E339" s="122"/>
      <c r="F339" s="122"/>
      <c r="G339" s="122"/>
    </row>
    <row r="340" spans="1:7" x14ac:dyDescent="0.25">
      <c r="A340" s="122"/>
      <c r="B340" s="122"/>
      <c r="C340" s="122"/>
      <c r="D340" s="122"/>
      <c r="E340" s="122"/>
      <c r="F340" s="122"/>
      <c r="G340" s="122"/>
    </row>
    <row r="341" spans="1:7" x14ac:dyDescent="0.25">
      <c r="A341" s="122"/>
      <c r="B341" s="122"/>
      <c r="C341" s="122"/>
      <c r="D341" s="122"/>
      <c r="E341" s="122"/>
      <c r="F341" s="122"/>
      <c r="G341" s="122"/>
    </row>
    <row r="342" spans="1:7" x14ac:dyDescent="0.25">
      <c r="A342" s="122"/>
      <c r="B342" s="122"/>
      <c r="C342" s="122"/>
      <c r="D342" s="122"/>
      <c r="E342" s="122"/>
      <c r="F342" s="122"/>
      <c r="G342" s="122"/>
    </row>
    <row r="343" spans="1:7" x14ac:dyDescent="0.25">
      <c r="A343" s="122"/>
      <c r="B343" s="122"/>
      <c r="C343" s="122"/>
      <c r="D343" s="122"/>
      <c r="E343" s="122"/>
      <c r="F343" s="122"/>
      <c r="G343" s="122"/>
    </row>
    <row r="344" spans="1:7" x14ac:dyDescent="0.25">
      <c r="A344" s="122"/>
      <c r="B344" s="122"/>
      <c r="C344" s="122"/>
      <c r="D344" s="122"/>
      <c r="E344" s="122"/>
      <c r="F344" s="122"/>
      <c r="G344" s="122"/>
    </row>
    <row r="345" spans="1:7" x14ac:dyDescent="0.25">
      <c r="A345" s="122"/>
      <c r="B345" s="122"/>
      <c r="C345" s="122"/>
      <c r="D345" s="122"/>
      <c r="E345" s="122"/>
      <c r="F345" s="122"/>
      <c r="G345" s="122"/>
    </row>
    <row r="346" spans="1:7" x14ac:dyDescent="0.25">
      <c r="A346" s="122"/>
      <c r="B346" s="122"/>
      <c r="C346" s="122"/>
      <c r="D346" s="122"/>
      <c r="E346" s="122"/>
      <c r="F346" s="122"/>
      <c r="G346" s="122"/>
    </row>
    <row r="347" spans="1:7" x14ac:dyDescent="0.25">
      <c r="A347" s="122"/>
      <c r="B347" s="122"/>
      <c r="C347" s="122"/>
      <c r="D347" s="122"/>
      <c r="E347" s="122"/>
      <c r="F347" s="122"/>
      <c r="G347" s="122"/>
    </row>
    <row r="348" spans="1:7" x14ac:dyDescent="0.25">
      <c r="A348" s="122"/>
      <c r="B348" s="122"/>
      <c r="C348" s="122"/>
      <c r="D348" s="122"/>
      <c r="E348" s="122"/>
      <c r="F348" s="122"/>
      <c r="G348" s="122"/>
    </row>
    <row r="349" spans="1:7" x14ac:dyDescent="0.25">
      <c r="A349" s="122"/>
      <c r="B349" s="122"/>
      <c r="C349" s="122"/>
      <c r="D349" s="122"/>
      <c r="E349" s="122"/>
      <c r="F349" s="122"/>
      <c r="G349" s="122"/>
    </row>
    <row r="350" spans="1:7" x14ac:dyDescent="0.25">
      <c r="A350" s="122"/>
      <c r="B350" s="122"/>
      <c r="C350" s="122"/>
      <c r="D350" s="122"/>
      <c r="E350" s="122"/>
      <c r="F350" s="122"/>
      <c r="G350" s="122"/>
    </row>
    <row r="351" spans="1:7" x14ac:dyDescent="0.25">
      <c r="A351" s="122"/>
      <c r="B351" s="122"/>
      <c r="C351" s="122"/>
      <c r="D351" s="122"/>
      <c r="E351" s="122"/>
      <c r="F351" s="122"/>
      <c r="G351" s="122"/>
    </row>
    <row r="352" spans="1:7" x14ac:dyDescent="0.25">
      <c r="A352" s="122"/>
      <c r="B352" s="122"/>
      <c r="C352" s="122"/>
      <c r="D352" s="122"/>
      <c r="E352" s="122"/>
      <c r="F352" s="122"/>
      <c r="G352" s="122"/>
    </row>
    <row r="353" spans="1:7" x14ac:dyDescent="0.25">
      <c r="A353" s="122"/>
      <c r="B353" s="122"/>
      <c r="C353" s="122"/>
      <c r="D353" s="122"/>
      <c r="E353" s="122"/>
      <c r="F353" s="122"/>
      <c r="G353" s="156"/>
    </row>
    <row r="354" spans="1:7" x14ac:dyDescent="0.25">
      <c r="A354" s="122"/>
      <c r="B354" s="122"/>
      <c r="C354" s="122"/>
      <c r="D354" s="122"/>
      <c r="E354" s="122"/>
      <c r="F354" s="122"/>
      <c r="G354" s="122"/>
    </row>
    <row r="355" spans="1:7" x14ac:dyDescent="0.25">
      <c r="A355" s="122"/>
      <c r="B355" s="122"/>
      <c r="C355" s="122"/>
      <c r="D355" s="122"/>
      <c r="E355" s="122"/>
      <c r="F355" s="122"/>
      <c r="G355" s="122"/>
    </row>
    <row r="356" spans="1:7" x14ac:dyDescent="0.25">
      <c r="A356" s="122"/>
      <c r="B356" s="122"/>
      <c r="C356" s="122"/>
      <c r="D356" s="122"/>
      <c r="E356" s="122"/>
      <c r="F356" s="122"/>
      <c r="G356" s="122"/>
    </row>
    <row r="357" spans="1:7" x14ac:dyDescent="0.25">
      <c r="A357" s="122"/>
      <c r="B357" s="122"/>
      <c r="C357" s="122"/>
      <c r="D357" s="122"/>
      <c r="E357" s="122"/>
      <c r="F357" s="122"/>
      <c r="G357" s="122"/>
    </row>
    <row r="358" spans="1:7" x14ac:dyDescent="0.25">
      <c r="A358" s="122"/>
      <c r="B358" s="122"/>
      <c r="C358" s="122"/>
      <c r="D358" s="122"/>
      <c r="E358" s="122"/>
      <c r="F358" s="122"/>
      <c r="G358" s="122"/>
    </row>
    <row r="359" spans="1:7" x14ac:dyDescent="0.25">
      <c r="A359" s="122"/>
      <c r="B359" s="122"/>
      <c r="C359" s="122"/>
      <c r="D359" s="122"/>
      <c r="E359" s="122"/>
      <c r="F359" s="122"/>
      <c r="G359" s="122"/>
    </row>
    <row r="360" spans="1:7" x14ac:dyDescent="0.25">
      <c r="A360" s="122"/>
      <c r="B360" s="122"/>
      <c r="C360" s="122"/>
      <c r="D360" s="122"/>
      <c r="E360" s="122"/>
      <c r="F360" s="122"/>
      <c r="G360" s="122"/>
    </row>
    <row r="361" spans="1:7" x14ac:dyDescent="0.25">
      <c r="A361" s="122"/>
      <c r="B361" s="122"/>
      <c r="C361" s="122"/>
      <c r="D361" s="122"/>
      <c r="E361" s="122"/>
      <c r="F361" s="122"/>
      <c r="G361" s="122"/>
    </row>
    <row r="362" spans="1:7" x14ac:dyDescent="0.25">
      <c r="A362" s="122"/>
      <c r="B362" s="122"/>
      <c r="C362" s="122"/>
      <c r="D362" s="122"/>
      <c r="E362" s="122"/>
      <c r="F362" s="122"/>
      <c r="G362" s="122"/>
    </row>
    <row r="363" spans="1:7" x14ac:dyDescent="0.25">
      <c r="A363" s="122"/>
      <c r="B363" s="122"/>
      <c r="C363" s="122"/>
      <c r="D363" s="122"/>
      <c r="E363" s="122"/>
      <c r="F363" s="122"/>
      <c r="G363" s="122"/>
    </row>
    <row r="364" spans="1:7" x14ac:dyDescent="0.25">
      <c r="A364" s="122"/>
      <c r="B364" s="122"/>
      <c r="C364" s="122"/>
      <c r="D364" s="122"/>
      <c r="E364" s="122"/>
      <c r="F364" s="122"/>
      <c r="G364" s="122"/>
    </row>
    <row r="365" spans="1:7" x14ac:dyDescent="0.25">
      <c r="A365" s="122"/>
      <c r="B365" s="122"/>
      <c r="C365" s="122"/>
      <c r="D365" s="122"/>
      <c r="E365" s="122"/>
      <c r="F365" s="122"/>
      <c r="G365" s="122"/>
    </row>
    <row r="366" spans="1:7" x14ac:dyDescent="0.25">
      <c r="A366" s="122"/>
      <c r="B366" s="122"/>
      <c r="C366" s="122"/>
      <c r="D366" s="122"/>
      <c r="E366" s="122"/>
      <c r="F366" s="122"/>
      <c r="G366" s="156"/>
    </row>
    <row r="367" spans="1:7" x14ac:dyDescent="0.25">
      <c r="A367" s="122"/>
      <c r="B367" s="122"/>
      <c r="C367" s="122"/>
      <c r="D367" s="122"/>
      <c r="E367" s="122"/>
      <c r="F367" s="122"/>
      <c r="G367" s="122"/>
    </row>
    <row r="368" spans="1:7" x14ac:dyDescent="0.25">
      <c r="A368" s="122"/>
      <c r="B368" s="122"/>
      <c r="C368" s="122"/>
      <c r="D368" s="122"/>
      <c r="E368" s="122"/>
      <c r="F368" s="122"/>
      <c r="G368" s="122"/>
    </row>
    <row r="369" spans="1:7" x14ac:dyDescent="0.25">
      <c r="A369" s="122"/>
      <c r="B369" s="122"/>
      <c r="C369" s="122"/>
      <c r="D369" s="122"/>
      <c r="E369" s="122"/>
      <c r="F369" s="122"/>
      <c r="G369" s="122"/>
    </row>
    <row r="370" spans="1:7" x14ac:dyDescent="0.25">
      <c r="A370" s="122"/>
      <c r="B370" s="122"/>
      <c r="C370" s="122"/>
      <c r="D370" s="122"/>
      <c r="E370" s="122"/>
      <c r="F370" s="122"/>
      <c r="G370" s="122"/>
    </row>
    <row r="371" spans="1:7" x14ac:dyDescent="0.25">
      <c r="A371" s="122"/>
      <c r="B371" s="122"/>
      <c r="C371" s="122"/>
      <c r="D371" s="122"/>
      <c r="E371" s="122"/>
      <c r="F371" s="122"/>
      <c r="G371" s="122"/>
    </row>
    <row r="372" spans="1:7" x14ac:dyDescent="0.25">
      <c r="A372" s="122"/>
      <c r="B372" s="122"/>
      <c r="C372" s="122"/>
      <c r="D372" s="122"/>
      <c r="E372" s="122"/>
      <c r="F372" s="122"/>
      <c r="G372" s="122"/>
    </row>
    <row r="373" spans="1:7" x14ac:dyDescent="0.25">
      <c r="A373" s="122"/>
      <c r="B373" s="122"/>
      <c r="C373" s="122"/>
      <c r="D373" s="122"/>
      <c r="E373" s="122"/>
      <c r="F373" s="122"/>
      <c r="G373" s="122"/>
    </row>
    <row r="374" spans="1:7" x14ac:dyDescent="0.25">
      <c r="A374" s="122"/>
      <c r="B374" s="122"/>
      <c r="C374" s="122"/>
      <c r="D374" s="122"/>
      <c r="E374" s="122"/>
      <c r="F374" s="122"/>
      <c r="G374" s="122"/>
    </row>
    <row r="375" spans="1:7" x14ac:dyDescent="0.25">
      <c r="A375" s="122"/>
      <c r="B375" s="122"/>
      <c r="C375" s="122"/>
      <c r="D375" s="122"/>
      <c r="E375" s="122"/>
      <c r="F375" s="122"/>
      <c r="G375" s="122"/>
    </row>
    <row r="376" spans="1:7" x14ac:dyDescent="0.25">
      <c r="A376" s="122"/>
      <c r="B376" s="122"/>
      <c r="C376" s="122"/>
      <c r="D376" s="122"/>
      <c r="E376" s="122"/>
      <c r="F376" s="122"/>
      <c r="G376" s="122"/>
    </row>
    <row r="377" spans="1:7" x14ac:dyDescent="0.25">
      <c r="A377" s="122"/>
      <c r="B377" s="122"/>
      <c r="C377" s="122"/>
      <c r="D377" s="122"/>
      <c r="E377" s="122"/>
      <c r="F377" s="122"/>
      <c r="G377" s="122"/>
    </row>
    <row r="378" spans="1:7" x14ac:dyDescent="0.25">
      <c r="A378" s="122"/>
      <c r="B378" s="122"/>
      <c r="C378" s="122"/>
      <c r="D378" s="122"/>
      <c r="E378" s="122"/>
      <c r="F378" s="122"/>
      <c r="G378" s="122"/>
    </row>
    <row r="379" spans="1:7" x14ac:dyDescent="0.25">
      <c r="A379" s="122"/>
      <c r="B379" s="122"/>
      <c r="C379" s="122"/>
      <c r="D379" s="122"/>
      <c r="E379" s="122"/>
      <c r="F379" s="122"/>
      <c r="G379" s="156"/>
    </row>
    <row r="380" spans="1:7" x14ac:dyDescent="0.25">
      <c r="A380" s="122"/>
      <c r="B380" s="122"/>
      <c r="C380" s="122"/>
      <c r="D380" s="122"/>
      <c r="E380" s="122"/>
      <c r="F380" s="122"/>
      <c r="G380" s="122"/>
    </row>
    <row r="381" spans="1:7" x14ac:dyDescent="0.25">
      <c r="A381" s="122"/>
      <c r="B381" s="122"/>
      <c r="C381" s="122"/>
      <c r="D381" s="122"/>
      <c r="E381" s="122"/>
      <c r="F381" s="122"/>
      <c r="G381" s="122"/>
    </row>
    <row r="382" spans="1:7" x14ac:dyDescent="0.25">
      <c r="A382" s="122"/>
      <c r="B382" s="122"/>
      <c r="C382" s="122"/>
      <c r="D382" s="122"/>
      <c r="E382" s="122"/>
      <c r="F382" s="122"/>
      <c r="G382" s="122"/>
    </row>
    <row r="383" spans="1:7" x14ac:dyDescent="0.25">
      <c r="A383" s="122"/>
      <c r="B383" s="122"/>
      <c r="C383" s="122"/>
      <c r="D383" s="122"/>
      <c r="E383" s="122"/>
      <c r="F383" s="122"/>
      <c r="G383" s="122"/>
    </row>
    <row r="384" spans="1:7" x14ac:dyDescent="0.25">
      <c r="A384" s="122"/>
      <c r="B384" s="122"/>
      <c r="C384" s="122"/>
      <c r="D384" s="122"/>
      <c r="E384" s="122"/>
      <c r="F384" s="122"/>
      <c r="G384" s="156"/>
    </row>
    <row r="385" spans="1:7" x14ac:dyDescent="0.25">
      <c r="A385" s="122"/>
      <c r="B385" s="122"/>
      <c r="C385" s="122"/>
      <c r="D385" s="122"/>
      <c r="E385" s="122"/>
      <c r="F385" s="122"/>
      <c r="G385" s="122"/>
    </row>
    <row r="386" spans="1:7" x14ac:dyDescent="0.25">
      <c r="A386" s="122"/>
      <c r="B386" s="122"/>
      <c r="C386" s="122"/>
      <c r="D386" s="122"/>
      <c r="E386" s="122"/>
      <c r="F386" s="122"/>
      <c r="G386" s="156"/>
    </row>
    <row r="387" spans="1:7" x14ac:dyDescent="0.25">
      <c r="A387" s="122"/>
      <c r="B387" s="122"/>
      <c r="C387" s="122"/>
      <c r="D387" s="122"/>
      <c r="E387" s="122"/>
      <c r="F387" s="122"/>
      <c r="G387" s="122"/>
    </row>
    <row r="388" spans="1:7" x14ac:dyDescent="0.25">
      <c r="A388" s="122"/>
      <c r="B388" s="122"/>
      <c r="C388" s="122"/>
      <c r="D388" s="122"/>
      <c r="E388" s="122"/>
      <c r="F388" s="122"/>
      <c r="G388" s="156"/>
    </row>
    <row r="389" spans="1:7" x14ac:dyDescent="0.25">
      <c r="A389" s="122"/>
      <c r="B389" s="122"/>
      <c r="C389" s="122"/>
      <c r="D389" s="122"/>
      <c r="E389" s="122"/>
      <c r="F389" s="122"/>
      <c r="G389" s="156"/>
    </row>
    <row r="390" spans="1:7" x14ac:dyDescent="0.25">
      <c r="A390" s="122"/>
      <c r="B390" s="122"/>
      <c r="C390" s="122"/>
      <c r="D390" s="122"/>
      <c r="E390" s="122"/>
      <c r="F390" s="122"/>
      <c r="G390" s="122"/>
    </row>
    <row r="391" spans="1:7" x14ac:dyDescent="0.25">
      <c r="A391" s="122"/>
      <c r="B391" s="122"/>
      <c r="C391" s="122"/>
      <c r="D391" s="122"/>
      <c r="E391" s="122"/>
      <c r="F391" s="122"/>
      <c r="G391" s="156"/>
    </row>
    <row r="392" spans="1:7" x14ac:dyDescent="0.25">
      <c r="A392" s="122"/>
      <c r="B392" s="122"/>
      <c r="C392" s="122"/>
      <c r="D392" s="122"/>
      <c r="E392" s="122"/>
      <c r="F392" s="122"/>
      <c r="G392" s="122"/>
    </row>
    <row r="393" spans="1:7" x14ac:dyDescent="0.25">
      <c r="A393" s="122"/>
      <c r="B393" s="122"/>
      <c r="C393" s="122"/>
      <c r="D393" s="122"/>
      <c r="E393" s="122"/>
      <c r="F393" s="122"/>
      <c r="G393" s="156"/>
    </row>
    <row r="394" spans="1:7" x14ac:dyDescent="0.25">
      <c r="A394" s="122"/>
      <c r="B394" s="122"/>
      <c r="C394" s="122"/>
      <c r="D394" s="122"/>
      <c r="E394" s="122"/>
      <c r="F394" s="122"/>
      <c r="G394" s="156"/>
    </row>
    <row r="395" spans="1:7" x14ac:dyDescent="0.25">
      <c r="A395" s="122"/>
      <c r="B395" s="122"/>
      <c r="C395" s="122"/>
      <c r="D395" s="122"/>
      <c r="E395" s="122"/>
      <c r="F395" s="122"/>
      <c r="G395" s="122"/>
    </row>
    <row r="396" spans="1:7" x14ac:dyDescent="0.25">
      <c r="A396" s="122"/>
      <c r="B396" s="122"/>
      <c r="C396" s="122"/>
      <c r="D396" s="122"/>
      <c r="E396" s="122"/>
      <c r="F396" s="122"/>
      <c r="G396" s="156"/>
    </row>
    <row r="397" spans="1:7" x14ac:dyDescent="0.25">
      <c r="A397" s="122"/>
      <c r="B397" s="122"/>
      <c r="C397" s="122"/>
      <c r="D397" s="122"/>
      <c r="E397" s="122"/>
      <c r="F397" s="122"/>
      <c r="G397" s="156"/>
    </row>
    <row r="398" spans="1:7" x14ac:dyDescent="0.25">
      <c r="A398" s="122"/>
      <c r="B398" s="122"/>
      <c r="C398" s="122"/>
      <c r="D398" s="122"/>
      <c r="E398" s="122"/>
      <c r="F398" s="122"/>
      <c r="G398" s="122"/>
    </row>
    <row r="399" spans="1:7" x14ac:dyDescent="0.25">
      <c r="A399" s="122"/>
      <c r="B399" s="122"/>
      <c r="C399" s="122"/>
      <c r="D399" s="122"/>
      <c r="E399" s="122"/>
      <c r="F399" s="122"/>
      <c r="G399" s="156"/>
    </row>
    <row r="400" spans="1:7" x14ac:dyDescent="0.25">
      <c r="A400" s="122"/>
      <c r="B400" s="122"/>
      <c r="C400" s="122"/>
      <c r="D400" s="122"/>
      <c r="E400" s="122"/>
      <c r="F400" s="122"/>
      <c r="G400" s="122"/>
    </row>
    <row r="401" spans="1:7" x14ac:dyDescent="0.25">
      <c r="A401" s="122"/>
      <c r="B401" s="122"/>
      <c r="C401" s="122"/>
      <c r="D401" s="122"/>
      <c r="E401" s="122"/>
      <c r="F401" s="122"/>
      <c r="G401" s="122"/>
    </row>
    <row r="402" spans="1:7" x14ac:dyDescent="0.25">
      <c r="A402" s="122"/>
      <c r="B402" s="122"/>
      <c r="C402" s="122"/>
      <c r="D402" s="122"/>
      <c r="E402" s="122"/>
      <c r="F402" s="122"/>
      <c r="G402" s="122"/>
    </row>
    <row r="403" spans="1:7" x14ac:dyDescent="0.25">
      <c r="A403" s="122"/>
      <c r="B403" s="122"/>
      <c r="C403" s="122"/>
      <c r="D403" s="122"/>
      <c r="E403" s="122"/>
      <c r="F403" s="122"/>
      <c r="G403" s="156"/>
    </row>
    <row r="404" spans="1:7" x14ac:dyDescent="0.25">
      <c r="A404" s="122"/>
      <c r="B404" s="122"/>
      <c r="C404" s="122"/>
      <c r="D404" s="122"/>
      <c r="E404" s="122"/>
      <c r="F404" s="122"/>
      <c r="G404" s="122"/>
    </row>
    <row r="405" spans="1:7" x14ac:dyDescent="0.25">
      <c r="A405" s="122"/>
      <c r="B405" s="122"/>
      <c r="C405" s="122"/>
      <c r="D405" s="122"/>
      <c r="E405" s="122"/>
      <c r="F405" s="122"/>
      <c r="G405" s="122"/>
    </row>
    <row r="406" spans="1:7" x14ac:dyDescent="0.25">
      <c r="A406" s="122"/>
      <c r="B406" s="122"/>
      <c r="C406" s="122"/>
      <c r="D406" s="122"/>
      <c r="E406" s="122"/>
      <c r="F406" s="122"/>
      <c r="G406" s="156"/>
    </row>
    <row r="407" spans="1:7" x14ac:dyDescent="0.25">
      <c r="A407" s="122"/>
      <c r="B407" s="122"/>
      <c r="C407" s="122"/>
      <c r="D407" s="122"/>
      <c r="E407" s="122"/>
      <c r="F407" s="122"/>
      <c r="G407" s="122"/>
    </row>
    <row r="408" spans="1:7" x14ac:dyDescent="0.25">
      <c r="A408" s="122"/>
      <c r="B408" s="122"/>
      <c r="C408" s="122"/>
      <c r="D408" s="122"/>
      <c r="E408" s="122"/>
      <c r="F408" s="122"/>
      <c r="G408" s="122"/>
    </row>
    <row r="409" spans="1:7" x14ac:dyDescent="0.25">
      <c r="A409" s="122"/>
      <c r="B409" s="122"/>
      <c r="C409" s="122"/>
      <c r="D409" s="122"/>
      <c r="E409" s="122"/>
      <c r="F409" s="122"/>
      <c r="G409" s="156"/>
    </row>
    <row r="410" spans="1:7" x14ac:dyDescent="0.25">
      <c r="A410" s="122"/>
      <c r="B410" s="122"/>
      <c r="C410" s="122"/>
      <c r="D410" s="122"/>
      <c r="E410" s="122"/>
      <c r="F410" s="122"/>
      <c r="G410" s="156"/>
    </row>
    <row r="411" spans="1:7" x14ac:dyDescent="0.25">
      <c r="A411" s="122"/>
      <c r="B411" s="122"/>
      <c r="C411" s="122"/>
      <c r="D411" s="122"/>
      <c r="E411" s="122"/>
      <c r="F411" s="122"/>
      <c r="G411" s="122"/>
    </row>
    <row r="412" spans="1:7" x14ac:dyDescent="0.25">
      <c r="A412" s="122"/>
      <c r="B412" s="122"/>
      <c r="C412" s="122"/>
      <c r="D412" s="122"/>
      <c r="E412" s="122"/>
      <c r="F412" s="122"/>
      <c r="G412" s="156"/>
    </row>
    <row r="413" spans="1:7" x14ac:dyDescent="0.25">
      <c r="A413" s="122"/>
      <c r="B413" s="122"/>
      <c r="C413" s="122"/>
      <c r="D413" s="122"/>
      <c r="E413" s="122"/>
      <c r="F413" s="122"/>
      <c r="G413" s="122"/>
    </row>
    <row r="414" spans="1:7" x14ac:dyDescent="0.25">
      <c r="A414" s="122"/>
      <c r="B414" s="122"/>
      <c r="C414" s="122"/>
      <c r="D414" s="122"/>
      <c r="E414" s="122"/>
      <c r="F414" s="122"/>
      <c r="G414" s="122"/>
    </row>
    <row r="415" spans="1:7" x14ac:dyDescent="0.25">
      <c r="A415" s="122"/>
      <c r="B415" s="122"/>
      <c r="C415" s="122"/>
      <c r="D415" s="122"/>
      <c r="E415" s="122"/>
      <c r="F415" s="122"/>
      <c r="G415" s="156"/>
    </row>
    <row r="416" spans="1:7" x14ac:dyDescent="0.25">
      <c r="A416" s="122"/>
      <c r="B416" s="122"/>
      <c r="C416" s="122"/>
      <c r="D416" s="122"/>
      <c r="E416" s="122"/>
      <c r="F416" s="122"/>
      <c r="G416" s="122"/>
    </row>
    <row r="417" spans="1:7" x14ac:dyDescent="0.25">
      <c r="A417" s="122"/>
      <c r="B417" s="122"/>
      <c r="C417" s="122"/>
      <c r="D417" s="122"/>
      <c r="E417" s="122"/>
      <c r="F417" s="122"/>
      <c r="G417" s="156"/>
    </row>
    <row r="418" spans="1:7" x14ac:dyDescent="0.25">
      <c r="A418" s="122"/>
      <c r="B418" s="122"/>
      <c r="C418" s="122"/>
      <c r="D418" s="122"/>
      <c r="E418" s="122"/>
      <c r="F418" s="122"/>
      <c r="G418" s="122"/>
    </row>
    <row r="419" spans="1:7" x14ac:dyDescent="0.25">
      <c r="A419" s="122"/>
      <c r="B419" s="122"/>
      <c r="C419" s="122"/>
      <c r="D419" s="122"/>
      <c r="E419" s="122"/>
      <c r="F419" s="122"/>
      <c r="G419" s="122"/>
    </row>
    <row r="420" spans="1:7" x14ac:dyDescent="0.25">
      <c r="A420" s="122"/>
      <c r="B420" s="122"/>
      <c r="C420" s="122"/>
      <c r="D420" s="122"/>
      <c r="E420" s="122"/>
      <c r="F420" s="122"/>
      <c r="G420" s="122"/>
    </row>
    <row r="421" spans="1:7" x14ac:dyDescent="0.25">
      <c r="A421" s="122"/>
      <c r="B421" s="122"/>
      <c r="C421" s="122"/>
      <c r="D421" s="122"/>
      <c r="E421" s="122"/>
      <c r="F421" s="122"/>
      <c r="G421" s="122"/>
    </row>
    <row r="422" spans="1:7" x14ac:dyDescent="0.25">
      <c r="A422" s="122"/>
      <c r="B422" s="122"/>
      <c r="C422" s="122"/>
      <c r="D422" s="122"/>
      <c r="E422" s="122"/>
      <c r="F422" s="122"/>
      <c r="G422" s="122"/>
    </row>
    <row r="423" spans="1:7" x14ac:dyDescent="0.25">
      <c r="A423" s="122"/>
      <c r="B423" s="122"/>
      <c r="C423" s="122"/>
      <c r="D423" s="122"/>
      <c r="E423" s="122"/>
      <c r="F423" s="122"/>
      <c r="G423" s="122"/>
    </row>
    <row r="424" spans="1:7" x14ac:dyDescent="0.25">
      <c r="A424" s="122"/>
      <c r="B424" s="122"/>
      <c r="C424" s="122"/>
      <c r="D424" s="122"/>
      <c r="E424" s="122"/>
      <c r="F424" s="122"/>
      <c r="G424" s="122"/>
    </row>
    <row r="425" spans="1:7" x14ac:dyDescent="0.25">
      <c r="A425" s="122"/>
      <c r="B425" s="122"/>
      <c r="C425" s="122"/>
      <c r="D425" s="122"/>
      <c r="E425" s="122"/>
      <c r="F425" s="122"/>
      <c r="G425" s="122"/>
    </row>
    <row r="426" spans="1:7" x14ac:dyDescent="0.25">
      <c r="A426" s="122"/>
      <c r="B426" s="122"/>
      <c r="C426" s="122"/>
      <c r="D426" s="122"/>
      <c r="E426" s="122"/>
      <c r="F426" s="122"/>
      <c r="G426" s="122"/>
    </row>
    <row r="427" spans="1:7" x14ac:dyDescent="0.25">
      <c r="A427" s="122"/>
      <c r="B427" s="122"/>
      <c r="C427" s="122"/>
      <c r="D427" s="122"/>
      <c r="E427" s="122"/>
      <c r="F427" s="122"/>
      <c r="G427" s="122"/>
    </row>
    <row r="428" spans="1:7" x14ac:dyDescent="0.25">
      <c r="A428" s="122"/>
      <c r="B428" s="122"/>
      <c r="C428" s="122"/>
      <c r="D428" s="122"/>
      <c r="E428" s="122"/>
      <c r="F428" s="122"/>
      <c r="G428" s="122"/>
    </row>
    <row r="429" spans="1:7" x14ac:dyDescent="0.25">
      <c r="A429" s="122"/>
      <c r="B429" s="122"/>
      <c r="C429" s="122"/>
      <c r="D429" s="122"/>
      <c r="E429" s="122"/>
      <c r="F429" s="122"/>
      <c r="G429" s="122"/>
    </row>
    <row r="430" spans="1:7" x14ac:dyDescent="0.25">
      <c r="A430" s="122"/>
      <c r="B430" s="122"/>
      <c r="C430" s="122"/>
      <c r="D430" s="122"/>
      <c r="E430" s="122"/>
      <c r="F430" s="122"/>
      <c r="G430" s="156"/>
    </row>
    <row r="431" spans="1:7" x14ac:dyDescent="0.25">
      <c r="A431" s="122"/>
      <c r="B431" s="122"/>
      <c r="C431" s="122"/>
      <c r="D431" s="122"/>
      <c r="E431" s="122"/>
      <c r="F431" s="122"/>
      <c r="G431" s="122"/>
    </row>
    <row r="432" spans="1:7" x14ac:dyDescent="0.25">
      <c r="A432" s="122"/>
      <c r="B432" s="122"/>
      <c r="C432" s="122"/>
      <c r="D432" s="122"/>
      <c r="E432" s="122"/>
      <c r="F432" s="122"/>
      <c r="G432" s="122"/>
    </row>
    <row r="433" spans="1:7" x14ac:dyDescent="0.25">
      <c r="A433" s="122"/>
      <c r="B433" s="122"/>
      <c r="C433" s="122"/>
      <c r="D433" s="122"/>
      <c r="E433" s="122"/>
      <c r="F433" s="122"/>
      <c r="G433" s="122"/>
    </row>
    <row r="434" spans="1:7" x14ac:dyDescent="0.25">
      <c r="A434" s="122"/>
      <c r="B434" s="122"/>
      <c r="C434" s="122"/>
      <c r="D434" s="122"/>
      <c r="E434" s="122"/>
      <c r="F434" s="122"/>
      <c r="G434" s="122"/>
    </row>
    <row r="435" spans="1:7" x14ac:dyDescent="0.25">
      <c r="A435" s="122"/>
      <c r="B435" s="122"/>
      <c r="C435" s="122"/>
      <c r="D435" s="122"/>
      <c r="E435" s="122"/>
      <c r="F435" s="122"/>
      <c r="G435" s="122"/>
    </row>
    <row r="436" spans="1:7" x14ac:dyDescent="0.25">
      <c r="A436" s="122"/>
      <c r="B436" s="122"/>
      <c r="C436" s="122"/>
      <c r="D436" s="122"/>
      <c r="E436" s="122"/>
      <c r="F436" s="122"/>
      <c r="G436" s="122"/>
    </row>
    <row r="437" spans="1:7" x14ac:dyDescent="0.25">
      <c r="A437" s="122"/>
      <c r="B437" s="122"/>
      <c r="C437" s="122"/>
      <c r="D437" s="122"/>
      <c r="E437" s="122"/>
      <c r="F437" s="122"/>
      <c r="G437" s="122"/>
    </row>
    <row r="438" spans="1:7" x14ac:dyDescent="0.25">
      <c r="A438" s="122"/>
      <c r="B438" s="122"/>
      <c r="C438" s="122"/>
      <c r="D438" s="122"/>
      <c r="E438" s="122"/>
      <c r="F438" s="122"/>
      <c r="G438" s="122"/>
    </row>
    <row r="439" spans="1:7" x14ac:dyDescent="0.25">
      <c r="A439" s="122"/>
      <c r="B439" s="122"/>
      <c r="C439" s="122"/>
      <c r="D439" s="122"/>
      <c r="E439" s="122"/>
      <c r="F439" s="122"/>
      <c r="G439" s="122"/>
    </row>
    <row r="440" spans="1:7" x14ac:dyDescent="0.25">
      <c r="A440" s="122"/>
      <c r="B440" s="122"/>
      <c r="C440" s="122"/>
      <c r="D440" s="122"/>
      <c r="E440" s="122"/>
      <c r="F440" s="122"/>
      <c r="G440" s="122"/>
    </row>
    <row r="441" spans="1:7" x14ac:dyDescent="0.25">
      <c r="A441" s="122"/>
      <c r="B441" s="122"/>
      <c r="C441" s="122"/>
      <c r="D441" s="122"/>
      <c r="E441" s="122"/>
      <c r="F441" s="122"/>
      <c r="G441" s="122"/>
    </row>
    <row r="442" spans="1:7" x14ac:dyDescent="0.25">
      <c r="A442" s="122"/>
      <c r="B442" s="122"/>
      <c r="C442" s="122"/>
      <c r="D442" s="122"/>
      <c r="E442" s="122"/>
      <c r="F442" s="122"/>
      <c r="G442" s="122"/>
    </row>
    <row r="443" spans="1:7" x14ac:dyDescent="0.25">
      <c r="A443" s="122"/>
      <c r="B443" s="122"/>
      <c r="C443" s="122"/>
      <c r="D443" s="122"/>
      <c r="E443" s="122"/>
      <c r="F443" s="122"/>
      <c r="G443" s="122"/>
    </row>
    <row r="444" spans="1:7" x14ac:dyDescent="0.25">
      <c r="A444" s="122"/>
      <c r="B444" s="122"/>
      <c r="C444" s="122"/>
      <c r="D444" s="122"/>
      <c r="E444" s="122"/>
      <c r="F444" s="122"/>
      <c r="G444" s="122"/>
    </row>
    <row r="445" spans="1:7" x14ac:dyDescent="0.25">
      <c r="A445" s="122"/>
      <c r="B445" s="122"/>
      <c r="C445" s="122"/>
      <c r="D445" s="122"/>
      <c r="E445" s="122"/>
      <c r="F445" s="122"/>
      <c r="G445" s="122"/>
    </row>
    <row r="446" spans="1:7" x14ac:dyDescent="0.25">
      <c r="A446" s="122"/>
      <c r="B446" s="122"/>
      <c r="C446" s="122"/>
      <c r="D446" s="122"/>
      <c r="E446" s="122"/>
      <c r="F446" s="122"/>
      <c r="G446" s="122"/>
    </row>
    <row r="447" spans="1:7" x14ac:dyDescent="0.25">
      <c r="A447" s="122"/>
      <c r="B447" s="122"/>
      <c r="C447" s="122"/>
      <c r="D447" s="122"/>
      <c r="E447" s="122"/>
      <c r="F447" s="122"/>
      <c r="G447" s="122"/>
    </row>
    <row r="448" spans="1:7" x14ac:dyDescent="0.25">
      <c r="A448" s="122"/>
      <c r="B448" s="122"/>
      <c r="C448" s="122"/>
      <c r="D448" s="122"/>
      <c r="E448" s="122"/>
      <c r="F448" s="122"/>
      <c r="G448" s="122"/>
    </row>
    <row r="449" spans="1:7" x14ac:dyDescent="0.25">
      <c r="A449" s="122"/>
      <c r="B449" s="122"/>
      <c r="C449" s="122"/>
      <c r="D449" s="122"/>
      <c r="E449" s="122"/>
      <c r="F449" s="122"/>
      <c r="G449" s="122"/>
    </row>
    <row r="450" spans="1:7" x14ac:dyDescent="0.25">
      <c r="A450" s="122"/>
      <c r="B450" s="122"/>
      <c r="C450" s="122"/>
      <c r="D450" s="122"/>
      <c r="E450" s="122"/>
      <c r="F450" s="122"/>
      <c r="G450" s="122"/>
    </row>
    <row r="451" spans="1:7" x14ac:dyDescent="0.25">
      <c r="A451" s="122"/>
      <c r="B451" s="122"/>
      <c r="C451" s="122"/>
      <c r="D451" s="122"/>
      <c r="E451" s="122"/>
      <c r="F451" s="122"/>
      <c r="G451" s="122"/>
    </row>
    <row r="452" spans="1:7" x14ac:dyDescent="0.25">
      <c r="A452" s="122"/>
      <c r="B452" s="122"/>
      <c r="C452" s="122"/>
      <c r="D452" s="122"/>
      <c r="E452" s="122"/>
      <c r="F452" s="122"/>
      <c r="G452" s="122"/>
    </row>
    <row r="453" spans="1:7" x14ac:dyDescent="0.25">
      <c r="A453" s="122"/>
      <c r="B453" s="122"/>
      <c r="C453" s="122"/>
      <c r="D453" s="122"/>
      <c r="E453" s="122"/>
      <c r="F453" s="122"/>
      <c r="G453" s="122"/>
    </row>
    <row r="454" spans="1:7" x14ac:dyDescent="0.25">
      <c r="A454" s="122"/>
      <c r="B454" s="122"/>
      <c r="C454" s="122"/>
      <c r="D454" s="122"/>
      <c r="E454" s="122"/>
      <c r="F454" s="122"/>
      <c r="G454" s="122"/>
    </row>
    <row r="455" spans="1:7" x14ac:dyDescent="0.25">
      <c r="A455" s="122"/>
      <c r="B455" s="122"/>
      <c r="C455" s="122"/>
      <c r="D455" s="122"/>
      <c r="E455" s="122"/>
      <c r="F455" s="122"/>
      <c r="G455" s="122"/>
    </row>
    <row r="456" spans="1:7" x14ac:dyDescent="0.25">
      <c r="A456" s="122"/>
      <c r="B456" s="122"/>
      <c r="C456" s="122"/>
      <c r="D456" s="122"/>
      <c r="E456" s="122"/>
      <c r="F456" s="122"/>
      <c r="G456" s="122"/>
    </row>
    <row r="457" spans="1:7" x14ac:dyDescent="0.25">
      <c r="A457" s="122"/>
      <c r="B457" s="122"/>
      <c r="C457" s="122"/>
      <c r="D457" s="122"/>
      <c r="E457" s="122"/>
      <c r="F457" s="122"/>
      <c r="G457" s="122"/>
    </row>
    <row r="458" spans="1:7" x14ac:dyDescent="0.25">
      <c r="A458" s="122"/>
      <c r="B458" s="122"/>
      <c r="C458" s="122"/>
      <c r="D458" s="122"/>
      <c r="E458" s="122"/>
      <c r="F458" s="122"/>
      <c r="G458" s="122"/>
    </row>
    <row r="459" spans="1:7" x14ac:dyDescent="0.25">
      <c r="A459" s="122"/>
      <c r="B459" s="122"/>
      <c r="C459" s="122"/>
      <c r="D459" s="122"/>
      <c r="E459" s="122"/>
      <c r="F459" s="122"/>
      <c r="G459" s="122"/>
    </row>
    <row r="460" spans="1:7" x14ac:dyDescent="0.25">
      <c r="A460" s="122"/>
      <c r="B460" s="122"/>
      <c r="C460" s="122"/>
      <c r="D460" s="122"/>
      <c r="E460" s="122"/>
      <c r="F460" s="122"/>
      <c r="G460" s="122"/>
    </row>
    <row r="461" spans="1:7" x14ac:dyDescent="0.25">
      <c r="A461" s="122"/>
      <c r="B461" s="122"/>
      <c r="C461" s="122"/>
      <c r="D461" s="122"/>
      <c r="E461" s="122"/>
      <c r="F461" s="122"/>
      <c r="G461" s="122"/>
    </row>
    <row r="462" spans="1:7" x14ac:dyDescent="0.25">
      <c r="A462" s="122"/>
      <c r="B462" s="122"/>
      <c r="C462" s="122"/>
      <c r="D462" s="122"/>
      <c r="E462" s="122"/>
      <c r="F462" s="122"/>
      <c r="G462" s="122"/>
    </row>
    <row r="463" spans="1:7" x14ac:dyDescent="0.25">
      <c r="A463" s="122"/>
      <c r="B463" s="122"/>
      <c r="C463" s="122"/>
      <c r="D463" s="122"/>
      <c r="E463" s="122"/>
      <c r="F463" s="122"/>
      <c r="G463" s="122"/>
    </row>
    <row r="464" spans="1:7" x14ac:dyDescent="0.25">
      <c r="A464" s="122"/>
      <c r="B464" s="122"/>
      <c r="C464" s="122"/>
      <c r="D464" s="122"/>
      <c r="E464" s="122"/>
      <c r="F464" s="122"/>
      <c r="G464" s="122"/>
    </row>
    <row r="465" spans="1:7" x14ac:dyDescent="0.25">
      <c r="A465" s="122"/>
      <c r="B465" s="122"/>
      <c r="C465" s="122"/>
      <c r="D465" s="122"/>
      <c r="E465" s="122"/>
      <c r="F465" s="122"/>
      <c r="G465" s="122"/>
    </row>
    <row r="466" spans="1:7" x14ac:dyDescent="0.25">
      <c r="A466" s="122"/>
      <c r="B466" s="122"/>
      <c r="C466" s="122"/>
      <c r="D466" s="122"/>
      <c r="E466" s="122"/>
      <c r="F466" s="122"/>
      <c r="G466" s="122"/>
    </row>
    <row r="467" spans="1:7" x14ac:dyDescent="0.25">
      <c r="A467" s="122"/>
      <c r="B467" s="122"/>
      <c r="C467" s="122"/>
      <c r="D467" s="122"/>
      <c r="E467" s="122"/>
      <c r="F467" s="122"/>
      <c r="G467" s="122"/>
    </row>
    <row r="468" spans="1:7" x14ac:dyDescent="0.25">
      <c r="A468" s="122"/>
      <c r="B468" s="122"/>
      <c r="C468" s="122"/>
      <c r="D468" s="122"/>
      <c r="E468" s="122"/>
      <c r="F468" s="122"/>
      <c r="G468" s="122"/>
    </row>
    <row r="469" spans="1:7" x14ac:dyDescent="0.25">
      <c r="A469" s="122"/>
      <c r="B469" s="122"/>
      <c r="C469" s="122"/>
      <c r="D469" s="122"/>
      <c r="E469" s="122"/>
      <c r="F469" s="122"/>
      <c r="G469" s="122"/>
    </row>
    <row r="470" spans="1:7" x14ac:dyDescent="0.25">
      <c r="A470" s="122"/>
      <c r="B470" s="122"/>
      <c r="C470" s="122"/>
      <c r="D470" s="122"/>
      <c r="E470" s="122"/>
      <c r="F470" s="122"/>
      <c r="G470" s="122"/>
    </row>
    <row r="471" spans="1:7" x14ac:dyDescent="0.25">
      <c r="A471" s="122"/>
      <c r="B471" s="122"/>
      <c r="C471" s="122"/>
      <c r="D471" s="122"/>
      <c r="E471" s="122"/>
      <c r="F471" s="122"/>
      <c r="G471" s="122"/>
    </row>
    <row r="472" spans="1:7" x14ac:dyDescent="0.25">
      <c r="A472" s="122"/>
      <c r="B472" s="122"/>
      <c r="C472" s="122"/>
      <c r="D472" s="122"/>
      <c r="E472" s="122"/>
      <c r="F472" s="122"/>
      <c r="G472" s="122"/>
    </row>
    <row r="473" spans="1:7" x14ac:dyDescent="0.25">
      <c r="A473" s="122"/>
      <c r="B473" s="122"/>
      <c r="C473" s="122"/>
      <c r="D473" s="122"/>
      <c r="E473" s="122"/>
      <c r="F473" s="122"/>
      <c r="G473" s="122"/>
    </row>
    <row r="474" spans="1:7" x14ac:dyDescent="0.25">
      <c r="A474" s="122"/>
      <c r="B474" s="122"/>
      <c r="C474" s="122"/>
      <c r="D474" s="122"/>
      <c r="E474" s="122"/>
      <c r="F474" s="122"/>
      <c r="G474" s="122"/>
    </row>
    <row r="475" spans="1:7" x14ac:dyDescent="0.25">
      <c r="A475" s="122"/>
      <c r="B475" s="122"/>
      <c r="C475" s="122"/>
      <c r="D475" s="122"/>
      <c r="E475" s="122"/>
      <c r="F475" s="122"/>
      <c r="G475" s="122"/>
    </row>
    <row r="476" spans="1:7" x14ac:dyDescent="0.25">
      <c r="A476" s="122"/>
      <c r="B476" s="122"/>
      <c r="C476" s="122"/>
      <c r="D476" s="122"/>
      <c r="E476" s="122"/>
      <c r="F476" s="122"/>
      <c r="G476" s="122"/>
    </row>
    <row r="477" spans="1:7" x14ac:dyDescent="0.25">
      <c r="A477" s="122"/>
      <c r="B477" s="122"/>
      <c r="C477" s="122"/>
      <c r="D477" s="122"/>
      <c r="E477" s="122"/>
      <c r="F477" s="122"/>
      <c r="G477" s="122"/>
    </row>
    <row r="478" spans="1:7" x14ac:dyDescent="0.25">
      <c r="A478" s="122"/>
      <c r="B478" s="122"/>
      <c r="C478" s="122"/>
      <c r="D478" s="122"/>
      <c r="E478" s="122"/>
      <c r="F478" s="122"/>
      <c r="G478" s="122"/>
    </row>
    <row r="479" spans="1:7" x14ac:dyDescent="0.25">
      <c r="A479" s="122"/>
      <c r="B479" s="122"/>
      <c r="C479" s="122"/>
      <c r="D479" s="122"/>
      <c r="E479" s="122"/>
      <c r="F479" s="122"/>
      <c r="G479" s="122"/>
    </row>
    <row r="480" spans="1:7" x14ac:dyDescent="0.25">
      <c r="A480" s="122"/>
      <c r="B480" s="122"/>
      <c r="C480" s="122"/>
      <c r="D480" s="122"/>
      <c r="E480" s="122"/>
      <c r="F480" s="122"/>
      <c r="G480" s="122"/>
    </row>
    <row r="481" spans="1:7" x14ac:dyDescent="0.25">
      <c r="A481" s="122"/>
      <c r="B481" s="122"/>
      <c r="C481" s="122"/>
      <c r="D481" s="122"/>
      <c r="E481" s="122"/>
      <c r="F481" s="122"/>
      <c r="G481" s="122"/>
    </row>
    <row r="482" spans="1:7" x14ac:dyDescent="0.25">
      <c r="A482" s="122"/>
      <c r="B482" s="122"/>
      <c r="C482" s="122"/>
      <c r="D482" s="122"/>
      <c r="E482" s="122"/>
      <c r="F482" s="122"/>
      <c r="G482" s="122"/>
    </row>
    <row r="483" spans="1:7" x14ac:dyDescent="0.25">
      <c r="A483" s="122"/>
      <c r="B483" s="122"/>
      <c r="C483" s="122"/>
      <c r="D483" s="122"/>
      <c r="E483" s="122"/>
      <c r="F483" s="122"/>
      <c r="G483" s="122"/>
    </row>
    <row r="484" spans="1:7" x14ac:dyDescent="0.25">
      <c r="A484" s="122"/>
      <c r="B484" s="122"/>
      <c r="C484" s="122"/>
      <c r="D484" s="122"/>
      <c r="E484" s="122"/>
      <c r="F484" s="122"/>
      <c r="G484" s="122"/>
    </row>
    <row r="485" spans="1:7" x14ac:dyDescent="0.25">
      <c r="A485" s="122"/>
      <c r="B485" s="122"/>
      <c r="C485" s="122"/>
      <c r="D485" s="122"/>
      <c r="E485" s="122"/>
      <c r="F485" s="122"/>
      <c r="G485" s="122"/>
    </row>
    <row r="486" spans="1:7" x14ac:dyDescent="0.25">
      <c r="A486" s="122"/>
      <c r="B486" s="122"/>
      <c r="C486" s="122"/>
      <c r="D486" s="122"/>
      <c r="E486" s="122"/>
      <c r="F486" s="122"/>
      <c r="G486" s="122"/>
    </row>
    <row r="487" spans="1:7" x14ac:dyDescent="0.25">
      <c r="A487" s="122"/>
      <c r="B487" s="122"/>
      <c r="C487" s="122"/>
      <c r="D487" s="122"/>
      <c r="E487" s="122"/>
      <c r="F487" s="122"/>
      <c r="G487" s="122"/>
    </row>
    <row r="488" spans="1:7" x14ac:dyDescent="0.25">
      <c r="A488" s="122"/>
      <c r="B488" s="122"/>
      <c r="C488" s="122"/>
      <c r="D488" s="122"/>
      <c r="E488" s="122"/>
      <c r="F488" s="122"/>
      <c r="G488" s="122"/>
    </row>
    <row r="489" spans="1:7" x14ac:dyDescent="0.25">
      <c r="A489" s="122"/>
      <c r="B489" s="122"/>
      <c r="C489" s="122"/>
      <c r="D489" s="122"/>
      <c r="E489" s="122"/>
      <c r="F489" s="122"/>
      <c r="G489" s="122"/>
    </row>
    <row r="490" spans="1:7" x14ac:dyDescent="0.25">
      <c r="A490" s="122"/>
      <c r="B490" s="122"/>
      <c r="C490" s="122"/>
      <c r="D490" s="122"/>
      <c r="E490" s="122"/>
      <c r="F490" s="122"/>
      <c r="G490" s="122"/>
    </row>
    <row r="491" spans="1:7" x14ac:dyDescent="0.25">
      <c r="A491" s="122"/>
      <c r="B491" s="122"/>
      <c r="C491" s="122"/>
      <c r="D491" s="122"/>
      <c r="E491" s="122"/>
      <c r="F491" s="122"/>
      <c r="G491" s="122"/>
    </row>
    <row r="492" spans="1:7" x14ac:dyDescent="0.25">
      <c r="A492" s="122"/>
      <c r="B492" s="122"/>
      <c r="C492" s="122"/>
      <c r="D492" s="122"/>
      <c r="E492" s="122"/>
      <c r="F492" s="122"/>
      <c r="G492" s="156"/>
    </row>
    <row r="493" spans="1:7" x14ac:dyDescent="0.25">
      <c r="A493" s="122"/>
      <c r="B493" s="122"/>
      <c r="C493" s="122"/>
      <c r="D493" s="122"/>
      <c r="E493" s="122"/>
      <c r="F493" s="122"/>
      <c r="G493" s="156"/>
    </row>
    <row r="494" spans="1:7" x14ac:dyDescent="0.25">
      <c r="A494" s="122"/>
      <c r="B494" s="122"/>
      <c r="C494" s="122"/>
      <c r="D494" s="122"/>
      <c r="E494" s="122"/>
      <c r="F494" s="122"/>
      <c r="G494" s="122"/>
    </row>
    <row r="495" spans="1:7" x14ac:dyDescent="0.25">
      <c r="A495" s="122"/>
      <c r="B495" s="122"/>
      <c r="C495" s="122"/>
      <c r="D495" s="122"/>
      <c r="E495" s="122"/>
      <c r="F495" s="122"/>
      <c r="G495" s="122"/>
    </row>
    <row r="496" spans="1:7" x14ac:dyDescent="0.25">
      <c r="A496" s="122"/>
      <c r="B496" s="122"/>
      <c r="C496" s="122"/>
      <c r="D496" s="122"/>
      <c r="E496" s="122"/>
      <c r="F496" s="122"/>
      <c r="G496" s="156"/>
    </row>
    <row r="497" spans="1:7" x14ac:dyDescent="0.25">
      <c r="A497" s="122"/>
      <c r="B497" s="122"/>
      <c r="C497" s="122"/>
      <c r="D497" s="122"/>
      <c r="E497" s="122"/>
      <c r="F497" s="122"/>
      <c r="G497" s="122"/>
    </row>
    <row r="498" spans="1:7" x14ac:dyDescent="0.25">
      <c r="A498" s="122"/>
      <c r="B498" s="122"/>
      <c r="C498" s="122"/>
      <c r="D498" s="122"/>
      <c r="E498" s="122"/>
      <c r="F498" s="122"/>
      <c r="G498" s="156"/>
    </row>
    <row r="499" spans="1:7" x14ac:dyDescent="0.25">
      <c r="A499" s="122"/>
      <c r="B499" s="122"/>
      <c r="C499" s="122"/>
      <c r="D499" s="122"/>
      <c r="E499" s="122"/>
      <c r="F499" s="122"/>
      <c r="G499" s="122"/>
    </row>
    <row r="500" spans="1:7" x14ac:dyDescent="0.25">
      <c r="A500" s="122"/>
      <c r="B500" s="122"/>
      <c r="C500" s="122"/>
      <c r="D500" s="122"/>
      <c r="E500" s="122"/>
      <c r="F500" s="122"/>
      <c r="G500" s="122"/>
    </row>
    <row r="501" spans="1:7" x14ac:dyDescent="0.25">
      <c r="A501" s="122"/>
      <c r="B501" s="122"/>
      <c r="C501" s="122"/>
      <c r="D501" s="122"/>
      <c r="E501" s="122"/>
      <c r="F501" s="122"/>
      <c r="G501" s="122"/>
    </row>
    <row r="502" spans="1:7" x14ac:dyDescent="0.25">
      <c r="A502" s="122"/>
      <c r="B502" s="122"/>
      <c r="C502" s="122"/>
      <c r="D502" s="122"/>
      <c r="E502" s="122"/>
      <c r="F502" s="122"/>
      <c r="G502" s="122"/>
    </row>
    <row r="503" spans="1:7" x14ac:dyDescent="0.25">
      <c r="A503" s="122"/>
      <c r="B503" s="122"/>
      <c r="C503" s="122"/>
      <c r="D503" s="122"/>
      <c r="E503" s="122"/>
      <c r="F503" s="122"/>
      <c r="G503" s="122"/>
    </row>
    <row r="504" spans="1:7" x14ac:dyDescent="0.25">
      <c r="A504" s="122"/>
      <c r="B504" s="122"/>
      <c r="C504" s="122"/>
      <c r="D504" s="122"/>
      <c r="E504" s="122"/>
      <c r="F504" s="122"/>
      <c r="G504" s="122"/>
    </row>
    <row r="505" spans="1:7" x14ac:dyDescent="0.25">
      <c r="A505" s="122"/>
      <c r="B505" s="122"/>
      <c r="C505" s="122"/>
      <c r="D505" s="122"/>
      <c r="E505" s="122"/>
      <c r="F505" s="122"/>
      <c r="G505" s="156"/>
    </row>
    <row r="506" spans="1:7" x14ac:dyDescent="0.25">
      <c r="A506" s="122"/>
      <c r="B506" s="122"/>
      <c r="C506" s="122"/>
      <c r="D506" s="122"/>
      <c r="E506" s="122"/>
      <c r="F506" s="122"/>
      <c r="G506" s="122"/>
    </row>
    <row r="507" spans="1:7" x14ac:dyDescent="0.25">
      <c r="A507" s="122"/>
      <c r="B507" s="122"/>
      <c r="C507" s="122"/>
      <c r="D507" s="122"/>
      <c r="E507" s="122"/>
      <c r="F507" s="122"/>
      <c r="G507" s="156"/>
    </row>
    <row r="508" spans="1:7" x14ac:dyDescent="0.25">
      <c r="A508" s="122"/>
      <c r="B508" s="122"/>
      <c r="C508" s="122"/>
      <c r="D508" s="122"/>
      <c r="E508" s="122"/>
      <c r="F508" s="122"/>
      <c r="G508" s="122"/>
    </row>
    <row r="509" spans="1:7" x14ac:dyDescent="0.25">
      <c r="A509" s="122"/>
      <c r="B509" s="122"/>
      <c r="C509" s="122"/>
      <c r="D509" s="122"/>
      <c r="E509" s="122"/>
      <c r="F509" s="122"/>
      <c r="G509" s="122"/>
    </row>
    <row r="510" spans="1:7" x14ac:dyDescent="0.25">
      <c r="A510" s="122"/>
      <c r="B510" s="122"/>
      <c r="C510" s="122"/>
      <c r="D510" s="122"/>
      <c r="E510" s="122"/>
      <c r="F510" s="122"/>
      <c r="G510" s="122"/>
    </row>
    <row r="511" spans="1:7" x14ac:dyDescent="0.25">
      <c r="A511" s="122"/>
      <c r="B511" s="122"/>
      <c r="C511" s="122"/>
      <c r="D511" s="122"/>
      <c r="E511" s="122"/>
      <c r="F511" s="122"/>
      <c r="G511" s="122"/>
    </row>
    <row r="512" spans="1:7" x14ac:dyDescent="0.25">
      <c r="A512" s="122"/>
      <c r="B512" s="122"/>
      <c r="C512" s="122"/>
      <c r="D512" s="122"/>
      <c r="E512" s="122"/>
      <c r="F512" s="122"/>
      <c r="G512" s="156"/>
    </row>
    <row r="513" spans="1:7" x14ac:dyDescent="0.25">
      <c r="A513" s="122"/>
      <c r="B513" s="122"/>
      <c r="C513" s="122"/>
      <c r="D513" s="122"/>
      <c r="E513" s="122"/>
      <c r="F513" s="122"/>
      <c r="G513" s="122"/>
    </row>
    <row r="514" spans="1:7" x14ac:dyDescent="0.25">
      <c r="A514" s="122"/>
      <c r="B514" s="122"/>
      <c r="C514" s="122"/>
      <c r="D514" s="122"/>
      <c r="E514" s="122"/>
      <c r="F514" s="122"/>
      <c r="G514" s="122"/>
    </row>
    <row r="515" spans="1:7" x14ac:dyDescent="0.25">
      <c r="A515" s="122"/>
      <c r="B515" s="122"/>
      <c r="C515" s="122"/>
      <c r="D515" s="122"/>
      <c r="E515" s="122"/>
      <c r="F515" s="122"/>
      <c r="G515" s="122"/>
    </row>
    <row r="516" spans="1:7" x14ac:dyDescent="0.25">
      <c r="A516" s="122"/>
      <c r="B516" s="122"/>
      <c r="C516" s="122"/>
      <c r="D516" s="122"/>
      <c r="E516" s="122"/>
      <c r="F516" s="122"/>
      <c r="G516" s="122"/>
    </row>
    <row r="517" spans="1:7" x14ac:dyDescent="0.25">
      <c r="A517" s="122"/>
      <c r="B517" s="122"/>
      <c r="C517" s="122"/>
      <c r="D517" s="122"/>
      <c r="E517" s="122"/>
      <c r="F517" s="122"/>
      <c r="G517" s="122"/>
    </row>
    <row r="518" spans="1:7" x14ac:dyDescent="0.25">
      <c r="A518" s="122"/>
      <c r="B518" s="122"/>
      <c r="C518" s="122"/>
      <c r="D518" s="122"/>
      <c r="E518" s="122"/>
      <c r="F518" s="122"/>
      <c r="G518" s="156"/>
    </row>
    <row r="519" spans="1:7" x14ac:dyDescent="0.25">
      <c r="A519" s="122"/>
      <c r="B519" s="122"/>
      <c r="C519" s="122"/>
      <c r="D519" s="122"/>
      <c r="E519" s="122"/>
      <c r="F519" s="122"/>
      <c r="G519" s="122"/>
    </row>
    <row r="520" spans="1:7" x14ac:dyDescent="0.25">
      <c r="A520" s="122"/>
      <c r="B520" s="122"/>
      <c r="C520" s="122"/>
      <c r="D520" s="122"/>
      <c r="E520" s="122"/>
      <c r="F520" s="122"/>
      <c r="G520" s="122"/>
    </row>
    <row r="521" spans="1:7" x14ac:dyDescent="0.25">
      <c r="A521" s="122"/>
      <c r="B521" s="122"/>
      <c r="C521" s="122"/>
      <c r="D521" s="122"/>
      <c r="E521" s="122"/>
      <c r="F521" s="122"/>
      <c r="G521" s="156"/>
    </row>
    <row r="522" spans="1:7" x14ac:dyDescent="0.25">
      <c r="A522" s="122"/>
      <c r="B522" s="122"/>
      <c r="C522" s="122"/>
      <c r="D522" s="122"/>
      <c r="E522" s="122"/>
      <c r="F522" s="122"/>
      <c r="G522" s="122"/>
    </row>
    <row r="523" spans="1:7" x14ac:dyDescent="0.25">
      <c r="A523" s="122"/>
      <c r="B523" s="122"/>
      <c r="C523" s="122"/>
      <c r="D523" s="122"/>
      <c r="E523" s="122"/>
      <c r="F523" s="122"/>
      <c r="G523" s="122"/>
    </row>
    <row r="524" spans="1:7" x14ac:dyDescent="0.25">
      <c r="A524" s="122"/>
      <c r="B524" s="122"/>
      <c r="C524" s="122"/>
      <c r="D524" s="122"/>
      <c r="E524" s="122"/>
      <c r="F524" s="122"/>
      <c r="G524" s="122"/>
    </row>
    <row r="525" spans="1:7" x14ac:dyDescent="0.25">
      <c r="A525" s="122"/>
      <c r="B525" s="122"/>
      <c r="C525" s="122"/>
      <c r="D525" s="122"/>
      <c r="E525" s="122"/>
      <c r="F525" s="122"/>
      <c r="G525" s="122"/>
    </row>
    <row r="526" spans="1:7" x14ac:dyDescent="0.25">
      <c r="A526" s="122"/>
      <c r="B526" s="122"/>
      <c r="C526" s="122"/>
      <c r="D526" s="122"/>
      <c r="E526" s="122"/>
      <c r="F526" s="122"/>
      <c r="G526" s="122"/>
    </row>
    <row r="527" spans="1:7" x14ac:dyDescent="0.25">
      <c r="A527" s="122"/>
      <c r="B527" s="122"/>
      <c r="C527" s="122"/>
      <c r="D527" s="122"/>
      <c r="E527" s="122"/>
      <c r="F527" s="122"/>
      <c r="G527" s="122"/>
    </row>
    <row r="528" spans="1:7" x14ac:dyDescent="0.25">
      <c r="A528" s="122"/>
      <c r="B528" s="122"/>
      <c r="C528" s="122"/>
      <c r="D528" s="122"/>
      <c r="E528" s="122"/>
      <c r="F528" s="122"/>
      <c r="G528" s="122"/>
    </row>
    <row r="529" spans="1:7" x14ac:dyDescent="0.25">
      <c r="A529" s="122"/>
      <c r="B529" s="122"/>
      <c r="C529" s="122"/>
      <c r="D529" s="122"/>
      <c r="E529" s="122"/>
      <c r="F529" s="122"/>
      <c r="G529" s="122"/>
    </row>
    <row r="530" spans="1:7" x14ac:dyDescent="0.25">
      <c r="A530" s="122"/>
      <c r="B530" s="122"/>
      <c r="C530" s="122"/>
      <c r="D530" s="122"/>
      <c r="E530" s="122"/>
      <c r="F530" s="122"/>
      <c r="G530" s="122"/>
    </row>
    <row r="531" spans="1:7" x14ac:dyDescent="0.25">
      <c r="A531" s="122"/>
      <c r="B531" s="122"/>
      <c r="C531" s="122"/>
      <c r="D531" s="122"/>
      <c r="E531" s="122"/>
      <c r="F531" s="122"/>
      <c r="G531" s="122"/>
    </row>
    <row r="532" spans="1:7" x14ac:dyDescent="0.25">
      <c r="A532" s="122"/>
      <c r="B532" s="122"/>
      <c r="C532" s="122"/>
      <c r="D532" s="122"/>
      <c r="E532" s="122"/>
      <c r="F532" s="122"/>
      <c r="G532" s="122"/>
    </row>
    <row r="533" spans="1:7" x14ac:dyDescent="0.25">
      <c r="A533" s="122"/>
      <c r="B533" s="122"/>
      <c r="C533" s="122"/>
      <c r="D533" s="122"/>
      <c r="E533" s="122"/>
      <c r="F533" s="122"/>
      <c r="G533" s="122"/>
    </row>
    <row r="534" spans="1:7" x14ac:dyDescent="0.25">
      <c r="A534" s="122"/>
      <c r="B534" s="122"/>
      <c r="C534" s="122"/>
      <c r="D534" s="122"/>
      <c r="E534" s="122"/>
      <c r="F534" s="122"/>
      <c r="G534" s="156"/>
    </row>
    <row r="535" spans="1:7" x14ac:dyDescent="0.25">
      <c r="A535" s="122"/>
      <c r="B535" s="122"/>
      <c r="C535" s="122"/>
      <c r="D535" s="122"/>
      <c r="E535" s="122"/>
      <c r="F535" s="122"/>
      <c r="G535" s="122"/>
    </row>
    <row r="536" spans="1:7" x14ac:dyDescent="0.25">
      <c r="A536" s="122"/>
      <c r="B536" s="122"/>
      <c r="C536" s="122"/>
      <c r="D536" s="122"/>
      <c r="E536" s="122"/>
      <c r="F536" s="122"/>
      <c r="G536" s="122"/>
    </row>
    <row r="537" spans="1:7" x14ac:dyDescent="0.25">
      <c r="A537" s="122"/>
      <c r="B537" s="122"/>
      <c r="C537" s="122"/>
      <c r="D537" s="122"/>
      <c r="E537" s="122"/>
      <c r="F537" s="122"/>
      <c r="G537" s="122"/>
    </row>
    <row r="538" spans="1:7" x14ac:dyDescent="0.25">
      <c r="A538" s="122"/>
      <c r="B538" s="122"/>
      <c r="C538" s="122"/>
      <c r="D538" s="122"/>
      <c r="E538" s="122"/>
      <c r="F538" s="122"/>
      <c r="G538" s="122"/>
    </row>
    <row r="539" spans="1:7" x14ac:dyDescent="0.25">
      <c r="A539" s="122"/>
      <c r="B539" s="122"/>
      <c r="C539" s="122"/>
      <c r="D539" s="122"/>
      <c r="E539" s="122"/>
      <c r="F539" s="122"/>
      <c r="G539" s="122"/>
    </row>
    <row r="540" spans="1:7" x14ac:dyDescent="0.25">
      <c r="A540" s="122"/>
      <c r="B540" s="122"/>
      <c r="C540" s="122"/>
      <c r="D540" s="122"/>
      <c r="E540" s="122"/>
      <c r="F540" s="122"/>
      <c r="G540" s="122"/>
    </row>
    <row r="541" spans="1:7" x14ac:dyDescent="0.25">
      <c r="A541" s="122"/>
      <c r="B541" s="122"/>
      <c r="C541" s="122"/>
      <c r="D541" s="122"/>
      <c r="E541" s="122"/>
      <c r="F541" s="122"/>
      <c r="G541" s="122"/>
    </row>
    <row r="542" spans="1:7" x14ac:dyDescent="0.25">
      <c r="A542" s="122"/>
      <c r="B542" s="122"/>
      <c r="C542" s="122"/>
      <c r="D542" s="122"/>
      <c r="E542" s="122"/>
      <c r="F542" s="122"/>
      <c r="G542" s="122"/>
    </row>
    <row r="543" spans="1:7" x14ac:dyDescent="0.25">
      <c r="A543" s="122"/>
      <c r="B543" s="122"/>
      <c r="C543" s="122"/>
      <c r="D543" s="122"/>
      <c r="E543" s="122"/>
      <c r="F543" s="122"/>
      <c r="G543" s="122"/>
    </row>
    <row r="544" spans="1:7" x14ac:dyDescent="0.25">
      <c r="A544" s="122"/>
      <c r="B544" s="122"/>
      <c r="C544" s="122"/>
      <c r="D544" s="122"/>
      <c r="E544" s="122"/>
      <c r="F544" s="122"/>
      <c r="G544" s="122"/>
    </row>
    <row r="545" spans="1:7" x14ac:dyDescent="0.25">
      <c r="A545" s="122"/>
      <c r="B545" s="122"/>
      <c r="C545" s="122"/>
      <c r="D545" s="122"/>
      <c r="E545" s="122"/>
      <c r="F545" s="122"/>
      <c r="G545" s="122"/>
    </row>
    <row r="546" spans="1:7" x14ac:dyDescent="0.25">
      <c r="A546" s="122"/>
      <c r="B546" s="122"/>
      <c r="C546" s="122"/>
      <c r="D546" s="122"/>
      <c r="E546" s="122"/>
      <c r="F546" s="122"/>
      <c r="G546" s="122"/>
    </row>
    <row r="547" spans="1:7" x14ac:dyDescent="0.25">
      <c r="A547" s="122"/>
      <c r="B547" s="122"/>
      <c r="C547" s="122"/>
      <c r="D547" s="122"/>
      <c r="E547" s="122"/>
      <c r="F547" s="122"/>
      <c r="G547" s="122"/>
    </row>
    <row r="548" spans="1:7" x14ac:dyDescent="0.25">
      <c r="A548" s="122"/>
      <c r="B548" s="122"/>
      <c r="C548" s="122"/>
      <c r="D548" s="122"/>
      <c r="E548" s="122"/>
      <c r="F548" s="122"/>
      <c r="G548" s="122"/>
    </row>
    <row r="549" spans="1:7" x14ac:dyDescent="0.25">
      <c r="A549" s="122"/>
      <c r="B549" s="122"/>
      <c r="C549" s="122"/>
      <c r="D549" s="122"/>
      <c r="E549" s="122"/>
      <c r="F549" s="122"/>
      <c r="G549" s="122"/>
    </row>
    <row r="550" spans="1:7" x14ac:dyDescent="0.25">
      <c r="A550" s="122"/>
      <c r="B550" s="122"/>
      <c r="C550" s="122"/>
      <c r="D550" s="122"/>
      <c r="E550" s="122"/>
      <c r="F550" s="122"/>
      <c r="G550" s="122"/>
    </row>
    <row r="551" spans="1:7" x14ac:dyDescent="0.25">
      <c r="A551" s="122"/>
      <c r="B551" s="122"/>
      <c r="C551" s="122"/>
      <c r="D551" s="122"/>
      <c r="E551" s="122"/>
      <c r="F551" s="122"/>
      <c r="G551" s="122"/>
    </row>
    <row r="552" spans="1:7" x14ac:dyDescent="0.25">
      <c r="A552" s="122"/>
      <c r="B552" s="122"/>
      <c r="C552" s="122"/>
      <c r="D552" s="122"/>
      <c r="E552" s="122"/>
      <c r="F552" s="122"/>
      <c r="G552" s="122"/>
    </row>
    <row r="553" spans="1:7" x14ac:dyDescent="0.25">
      <c r="A553" s="122"/>
      <c r="B553" s="122"/>
      <c r="C553" s="122"/>
      <c r="D553" s="122"/>
      <c r="E553" s="122"/>
      <c r="F553" s="122"/>
      <c r="G553" s="122"/>
    </row>
    <row r="554" spans="1:7" x14ac:dyDescent="0.25">
      <c r="A554" s="122"/>
      <c r="B554" s="122"/>
      <c r="C554" s="122"/>
      <c r="D554" s="122"/>
      <c r="E554" s="122"/>
      <c r="F554" s="122"/>
      <c r="G554" s="122"/>
    </row>
    <row r="555" spans="1:7" x14ac:dyDescent="0.25">
      <c r="A555" s="122"/>
      <c r="B555" s="122"/>
      <c r="C555" s="122"/>
      <c r="D555" s="122"/>
      <c r="E555" s="122"/>
      <c r="F555" s="122"/>
      <c r="G555" s="122"/>
    </row>
    <row r="556" spans="1:7" x14ac:dyDescent="0.25">
      <c r="A556" s="122"/>
      <c r="B556" s="122"/>
      <c r="C556" s="122"/>
      <c r="D556" s="122"/>
      <c r="E556" s="122"/>
      <c r="F556" s="122"/>
      <c r="G556" s="122"/>
    </row>
    <row r="557" spans="1:7" x14ac:dyDescent="0.25">
      <c r="A557" s="122"/>
      <c r="B557" s="122"/>
      <c r="C557" s="122"/>
      <c r="D557" s="122"/>
      <c r="E557" s="122"/>
      <c r="F557" s="122"/>
      <c r="G557" s="122"/>
    </row>
    <row r="558" spans="1:7" x14ac:dyDescent="0.25">
      <c r="A558" s="122"/>
      <c r="B558" s="122"/>
      <c r="C558" s="122"/>
      <c r="D558" s="122"/>
      <c r="E558" s="122"/>
      <c r="F558" s="122"/>
      <c r="G558" s="122"/>
    </row>
    <row r="559" spans="1:7" x14ac:dyDescent="0.25">
      <c r="A559" s="122"/>
      <c r="B559" s="122"/>
      <c r="C559" s="122"/>
      <c r="D559" s="122"/>
      <c r="E559" s="122"/>
      <c r="F559" s="122"/>
      <c r="G559" s="122"/>
    </row>
    <row r="560" spans="1:7" x14ac:dyDescent="0.25">
      <c r="A560" s="122"/>
      <c r="B560" s="122"/>
      <c r="C560" s="122"/>
      <c r="D560" s="122"/>
      <c r="E560" s="122"/>
      <c r="F560" s="122"/>
      <c r="G560" s="122"/>
    </row>
    <row r="561" spans="1:7" x14ac:dyDescent="0.25">
      <c r="A561" s="122"/>
      <c r="B561" s="122"/>
      <c r="C561" s="122"/>
      <c r="D561" s="122"/>
      <c r="E561" s="122"/>
      <c r="F561" s="122"/>
      <c r="G561" s="122"/>
    </row>
    <row r="562" spans="1:7" x14ac:dyDescent="0.25">
      <c r="A562" s="122"/>
      <c r="B562" s="122"/>
      <c r="C562" s="122"/>
      <c r="D562" s="122"/>
      <c r="E562" s="122"/>
      <c r="F562" s="122"/>
      <c r="G562" s="122"/>
    </row>
    <row r="563" spans="1:7" x14ac:dyDescent="0.25">
      <c r="A563" s="122"/>
      <c r="B563" s="122"/>
      <c r="C563" s="122"/>
      <c r="D563" s="122"/>
      <c r="E563" s="122"/>
      <c r="F563" s="122"/>
      <c r="G563" s="122"/>
    </row>
    <row r="564" spans="1:7" x14ac:dyDescent="0.25">
      <c r="A564" s="122"/>
      <c r="B564" s="122"/>
      <c r="C564" s="122"/>
      <c r="D564" s="122"/>
      <c r="E564" s="122"/>
      <c r="F564" s="122"/>
      <c r="G564" s="122"/>
    </row>
    <row r="565" spans="1:7" x14ac:dyDescent="0.25">
      <c r="A565" s="122"/>
      <c r="B565" s="122"/>
      <c r="C565" s="122"/>
      <c r="D565" s="122"/>
      <c r="E565" s="122"/>
      <c r="F565" s="122"/>
      <c r="G565" s="122"/>
    </row>
    <row r="566" spans="1:7" x14ac:dyDescent="0.25">
      <c r="A566" s="122"/>
      <c r="B566" s="122"/>
      <c r="C566" s="122"/>
      <c r="D566" s="122"/>
      <c r="E566" s="122"/>
      <c r="F566" s="122"/>
      <c r="G566" s="122"/>
    </row>
    <row r="567" spans="1:7" x14ac:dyDescent="0.25">
      <c r="A567" s="122"/>
      <c r="B567" s="122"/>
      <c r="C567" s="122"/>
      <c r="D567" s="122"/>
      <c r="E567" s="122"/>
      <c r="F567" s="122"/>
      <c r="G567" s="122"/>
    </row>
    <row r="568" spans="1:7" x14ac:dyDescent="0.25">
      <c r="A568" s="122"/>
      <c r="B568" s="122"/>
      <c r="C568" s="122"/>
      <c r="D568" s="122"/>
      <c r="E568" s="122"/>
      <c r="F568" s="122"/>
      <c r="G568" s="122"/>
    </row>
    <row r="569" spans="1:7" x14ac:dyDescent="0.25">
      <c r="A569" s="122"/>
      <c r="B569" s="122"/>
      <c r="C569" s="122"/>
      <c r="D569" s="122"/>
      <c r="E569" s="122"/>
      <c r="F569" s="122"/>
      <c r="G569" s="122"/>
    </row>
    <row r="570" spans="1:7" x14ac:dyDescent="0.25">
      <c r="A570" s="122"/>
      <c r="B570" s="122"/>
      <c r="C570" s="122"/>
      <c r="D570" s="122"/>
      <c r="E570" s="122"/>
      <c r="F570" s="122"/>
      <c r="G570" s="122"/>
    </row>
    <row r="571" spans="1:7" x14ac:dyDescent="0.25">
      <c r="A571" s="122"/>
      <c r="B571" s="122"/>
      <c r="C571" s="122"/>
      <c r="D571" s="122"/>
      <c r="E571" s="122"/>
      <c r="F571" s="122"/>
      <c r="G571" s="122"/>
    </row>
    <row r="572" spans="1:7" x14ac:dyDescent="0.25">
      <c r="A572" s="122"/>
      <c r="B572" s="122"/>
      <c r="C572" s="122"/>
      <c r="D572" s="122"/>
      <c r="E572" s="122"/>
      <c r="F572" s="122"/>
      <c r="G572" s="122"/>
    </row>
    <row r="573" spans="1:7" x14ac:dyDescent="0.25">
      <c r="A573" s="122"/>
      <c r="B573" s="122"/>
      <c r="C573" s="122"/>
      <c r="D573" s="122"/>
      <c r="E573" s="122"/>
      <c r="F573" s="122"/>
      <c r="G573" s="122"/>
    </row>
    <row r="574" spans="1:7" x14ac:dyDescent="0.25">
      <c r="A574" s="122"/>
      <c r="B574" s="122"/>
      <c r="C574" s="122"/>
      <c r="D574" s="122"/>
      <c r="E574" s="122"/>
      <c r="F574" s="122"/>
      <c r="G574" s="122"/>
    </row>
    <row r="575" spans="1:7" x14ac:dyDescent="0.25">
      <c r="A575" s="122"/>
      <c r="B575" s="122"/>
      <c r="C575" s="122"/>
      <c r="D575" s="122"/>
      <c r="E575" s="122"/>
      <c r="F575" s="122"/>
      <c r="G575" s="122"/>
    </row>
    <row r="576" spans="1:7" x14ac:dyDescent="0.25">
      <c r="A576" s="122"/>
      <c r="B576" s="122"/>
      <c r="C576" s="122"/>
      <c r="D576" s="122"/>
      <c r="E576" s="122"/>
      <c r="F576" s="122"/>
      <c r="G576" s="122"/>
    </row>
    <row r="577" spans="1:7" x14ac:dyDescent="0.25">
      <c r="A577" s="122"/>
      <c r="B577" s="122"/>
      <c r="C577" s="122"/>
      <c r="D577" s="122"/>
      <c r="E577" s="122"/>
      <c r="F577" s="122"/>
      <c r="G577" s="122"/>
    </row>
    <row r="578" spans="1:7" x14ac:dyDescent="0.25">
      <c r="A578" s="122"/>
      <c r="B578" s="122"/>
      <c r="C578" s="122"/>
      <c r="D578" s="122"/>
      <c r="E578" s="122"/>
      <c r="F578" s="122"/>
      <c r="G578" s="122"/>
    </row>
    <row r="579" spans="1:7" x14ac:dyDescent="0.25">
      <c r="A579" s="122"/>
      <c r="B579" s="122"/>
      <c r="C579" s="122"/>
      <c r="D579" s="122"/>
      <c r="E579" s="122"/>
      <c r="F579" s="122"/>
      <c r="G579" s="122"/>
    </row>
    <row r="580" spans="1:7" x14ac:dyDescent="0.25">
      <c r="A580" s="122"/>
      <c r="B580" s="122"/>
      <c r="C580" s="122"/>
      <c r="D580" s="122"/>
      <c r="E580" s="122"/>
      <c r="F580" s="122"/>
      <c r="G580" s="122"/>
    </row>
    <row r="581" spans="1:7" x14ac:dyDescent="0.25">
      <c r="A581" s="122"/>
      <c r="B581" s="122"/>
      <c r="C581" s="122"/>
      <c r="D581" s="122"/>
      <c r="E581" s="122"/>
      <c r="F581" s="122"/>
      <c r="G581" s="122"/>
    </row>
    <row r="582" spans="1:7" x14ac:dyDescent="0.25">
      <c r="A582" s="122"/>
      <c r="B582" s="122"/>
      <c r="C582" s="122"/>
      <c r="D582" s="122"/>
      <c r="E582" s="122"/>
      <c r="F582" s="122"/>
      <c r="G582" s="122"/>
    </row>
    <row r="583" spans="1:7" x14ac:dyDescent="0.25">
      <c r="A583" s="122"/>
      <c r="B583" s="122"/>
      <c r="C583" s="122"/>
      <c r="D583" s="122"/>
      <c r="E583" s="122"/>
      <c r="F583" s="122"/>
      <c r="G583" s="122"/>
    </row>
    <row r="584" spans="1:7" x14ac:dyDescent="0.25">
      <c r="A584" s="122"/>
      <c r="B584" s="122"/>
      <c r="C584" s="122"/>
      <c r="D584" s="122"/>
      <c r="E584" s="122"/>
      <c r="F584" s="122"/>
      <c r="G584" s="122"/>
    </row>
    <row r="585" spans="1:7" x14ac:dyDescent="0.25">
      <c r="A585" s="122"/>
      <c r="B585" s="122"/>
      <c r="C585" s="122"/>
      <c r="D585" s="122"/>
      <c r="E585" s="122"/>
      <c r="F585" s="122"/>
      <c r="G585" s="122"/>
    </row>
    <row r="586" spans="1:7" x14ac:dyDescent="0.25">
      <c r="A586" s="122"/>
      <c r="B586" s="122"/>
      <c r="C586" s="122"/>
      <c r="D586" s="122"/>
      <c r="E586" s="122"/>
      <c r="F586" s="122"/>
      <c r="G586" s="122"/>
    </row>
    <row r="587" spans="1:7" x14ac:dyDescent="0.25">
      <c r="A587" s="122"/>
      <c r="B587" s="122"/>
      <c r="C587" s="122"/>
      <c r="D587" s="122"/>
      <c r="E587" s="122"/>
      <c r="F587" s="122"/>
      <c r="G587" s="122"/>
    </row>
    <row r="588" spans="1:7" x14ac:dyDescent="0.25">
      <c r="A588" s="122"/>
      <c r="B588" s="122"/>
      <c r="C588" s="122"/>
      <c r="D588" s="122"/>
      <c r="E588" s="122"/>
      <c r="F588" s="122"/>
      <c r="G588" s="122"/>
    </row>
    <row r="589" spans="1:7" x14ac:dyDescent="0.25">
      <c r="A589" s="122"/>
      <c r="B589" s="122"/>
      <c r="C589" s="122"/>
      <c r="D589" s="122"/>
      <c r="E589" s="122"/>
      <c r="F589" s="122"/>
      <c r="G589" s="122"/>
    </row>
    <row r="590" spans="1:7" x14ac:dyDescent="0.25">
      <c r="A590" s="122"/>
      <c r="B590" s="122"/>
      <c r="C590" s="122"/>
      <c r="D590" s="122"/>
      <c r="E590" s="122"/>
      <c r="F590" s="122"/>
      <c r="G590" s="122"/>
    </row>
    <row r="591" spans="1:7" x14ac:dyDescent="0.25">
      <c r="A591" s="122"/>
      <c r="B591" s="122"/>
      <c r="C591" s="122"/>
      <c r="D591" s="122"/>
      <c r="E591" s="122"/>
      <c r="F591" s="122"/>
      <c r="G591" s="122"/>
    </row>
    <row r="592" spans="1:7" x14ac:dyDescent="0.25">
      <c r="A592" s="122"/>
      <c r="B592" s="122"/>
      <c r="C592" s="122"/>
      <c r="D592" s="122"/>
      <c r="E592" s="122"/>
      <c r="F592" s="122"/>
      <c r="G592" s="122"/>
    </row>
    <row r="593" spans="1:7" x14ac:dyDescent="0.25">
      <c r="A593" s="122"/>
      <c r="B593" s="122"/>
      <c r="C593" s="122"/>
      <c r="D593" s="122"/>
      <c r="E593" s="122"/>
      <c r="F593" s="122"/>
      <c r="G593" s="122"/>
    </row>
    <row r="594" spans="1:7" x14ac:dyDescent="0.25">
      <c r="A594" s="122"/>
      <c r="B594" s="122"/>
      <c r="C594" s="122"/>
      <c r="D594" s="122"/>
      <c r="E594" s="122"/>
      <c r="F594" s="122"/>
      <c r="G594" s="122"/>
    </row>
    <row r="595" spans="1:7" x14ac:dyDescent="0.25">
      <c r="A595" s="122"/>
      <c r="B595" s="122"/>
      <c r="C595" s="122"/>
      <c r="D595" s="122"/>
      <c r="E595" s="122"/>
      <c r="F595" s="122"/>
      <c r="G595" s="122"/>
    </row>
    <row r="596" spans="1:7" x14ac:dyDescent="0.25">
      <c r="A596" s="122"/>
      <c r="B596" s="122"/>
      <c r="C596" s="122"/>
      <c r="D596" s="122"/>
      <c r="E596" s="122"/>
      <c r="F596" s="122"/>
      <c r="G596" s="122"/>
    </row>
    <row r="597" spans="1:7" x14ac:dyDescent="0.25">
      <c r="A597" s="122"/>
      <c r="B597" s="122"/>
      <c r="C597" s="122"/>
      <c r="D597" s="122"/>
      <c r="E597" s="122"/>
      <c r="F597" s="122"/>
      <c r="G597" s="122"/>
    </row>
    <row r="598" spans="1:7" x14ac:dyDescent="0.25">
      <c r="A598" s="122"/>
      <c r="B598" s="122"/>
      <c r="C598" s="122"/>
      <c r="D598" s="122"/>
      <c r="E598" s="122"/>
      <c r="F598" s="122"/>
      <c r="G598" s="122"/>
    </row>
    <row r="599" spans="1:7" x14ac:dyDescent="0.25">
      <c r="A599" s="122"/>
      <c r="B599" s="122"/>
      <c r="C599" s="122"/>
      <c r="D599" s="122"/>
      <c r="E599" s="122"/>
      <c r="F599" s="122"/>
      <c r="G599" s="122"/>
    </row>
    <row r="600" spans="1:7" x14ac:dyDescent="0.25">
      <c r="A600" s="122"/>
      <c r="B600" s="122"/>
      <c r="C600" s="122"/>
      <c r="D600" s="122"/>
      <c r="E600" s="122"/>
      <c r="F600" s="122"/>
      <c r="G600" s="122"/>
    </row>
    <row r="601" spans="1:7" x14ac:dyDescent="0.25">
      <c r="A601" s="122"/>
      <c r="B601" s="122"/>
      <c r="C601" s="122"/>
      <c r="D601" s="122"/>
      <c r="E601" s="122"/>
      <c r="F601" s="122"/>
      <c r="G601" s="122"/>
    </row>
    <row r="602" spans="1:7" x14ac:dyDescent="0.25">
      <c r="A602" s="122"/>
      <c r="B602" s="122"/>
      <c r="C602" s="122"/>
      <c r="D602" s="122"/>
      <c r="E602" s="122"/>
      <c r="F602" s="122"/>
      <c r="G602" s="122"/>
    </row>
    <row r="603" spans="1:7" x14ac:dyDescent="0.25">
      <c r="A603" s="122"/>
      <c r="B603" s="122"/>
      <c r="C603" s="122"/>
      <c r="D603" s="122"/>
      <c r="E603" s="122"/>
      <c r="F603" s="122"/>
      <c r="G603" s="122"/>
    </row>
    <row r="604" spans="1:7" x14ac:dyDescent="0.25">
      <c r="A604" s="122"/>
      <c r="B604" s="122"/>
      <c r="C604" s="122"/>
      <c r="D604" s="122"/>
      <c r="E604" s="122"/>
      <c r="F604" s="122"/>
      <c r="G604" s="122"/>
    </row>
    <row r="605" spans="1:7" x14ac:dyDescent="0.25">
      <c r="A605" s="122"/>
      <c r="B605" s="122"/>
      <c r="C605" s="122"/>
      <c r="D605" s="122"/>
      <c r="E605" s="122"/>
      <c r="F605" s="122"/>
      <c r="G605" s="122"/>
    </row>
    <row r="606" spans="1:7" x14ac:dyDescent="0.25">
      <c r="A606" s="122"/>
      <c r="B606" s="122"/>
      <c r="C606" s="122"/>
      <c r="D606" s="122"/>
      <c r="E606" s="122"/>
      <c r="F606" s="122"/>
      <c r="G606" s="122"/>
    </row>
    <row r="607" spans="1:7" x14ac:dyDescent="0.25">
      <c r="A607" s="122"/>
      <c r="B607" s="122"/>
      <c r="C607" s="122"/>
      <c r="D607" s="122"/>
      <c r="E607" s="122"/>
      <c r="F607" s="122"/>
      <c r="G607" s="122"/>
    </row>
    <row r="608" spans="1:7" x14ac:dyDescent="0.25">
      <c r="A608" s="122"/>
      <c r="B608" s="122"/>
      <c r="C608" s="122"/>
      <c r="D608" s="122"/>
      <c r="E608" s="122"/>
      <c r="F608" s="122"/>
      <c r="G608" s="122"/>
    </row>
    <row r="609" spans="1:7" x14ac:dyDescent="0.25">
      <c r="A609" s="122"/>
      <c r="B609" s="122"/>
      <c r="C609" s="122"/>
      <c r="D609" s="122"/>
      <c r="E609" s="122"/>
      <c r="F609" s="122"/>
      <c r="G609" s="122"/>
    </row>
    <row r="610" spans="1:7" x14ac:dyDescent="0.25">
      <c r="A610" s="122"/>
      <c r="B610" s="122"/>
      <c r="C610" s="122"/>
      <c r="D610" s="122"/>
      <c r="E610" s="122"/>
      <c r="F610" s="122"/>
      <c r="G610" s="122"/>
    </row>
    <row r="611" spans="1:7" x14ac:dyDescent="0.25">
      <c r="A611" s="122"/>
      <c r="B611" s="122"/>
      <c r="C611" s="122"/>
      <c r="D611" s="122"/>
      <c r="E611" s="122"/>
      <c r="F611" s="122"/>
      <c r="G611" s="122"/>
    </row>
    <row r="612" spans="1:7" x14ac:dyDescent="0.25">
      <c r="A612" s="122"/>
      <c r="B612" s="122"/>
      <c r="C612" s="122"/>
      <c r="D612" s="122"/>
      <c r="E612" s="122"/>
      <c r="F612" s="122"/>
      <c r="G612" s="122"/>
    </row>
    <row r="613" spans="1:7" x14ac:dyDescent="0.25">
      <c r="A613" s="122"/>
      <c r="B613" s="122"/>
      <c r="C613" s="122"/>
      <c r="D613" s="122"/>
      <c r="E613" s="122"/>
      <c r="F613" s="122"/>
      <c r="G613" s="122"/>
    </row>
    <row r="614" spans="1:7" x14ac:dyDescent="0.25">
      <c r="A614" s="122"/>
      <c r="B614" s="122"/>
      <c r="C614" s="122"/>
      <c r="D614" s="122"/>
      <c r="E614" s="122"/>
      <c r="F614" s="122"/>
      <c r="G614" s="122"/>
    </row>
    <row r="615" spans="1:7" x14ac:dyDescent="0.25">
      <c r="A615" s="122"/>
      <c r="B615" s="122"/>
      <c r="C615" s="122"/>
      <c r="D615" s="122"/>
      <c r="E615" s="122"/>
      <c r="F615" s="122"/>
      <c r="G615" s="122"/>
    </row>
    <row r="616" spans="1:7" x14ac:dyDescent="0.25">
      <c r="A616" s="122"/>
      <c r="B616" s="122"/>
      <c r="C616" s="122"/>
      <c r="D616" s="122"/>
      <c r="E616" s="122"/>
      <c r="F616" s="122"/>
      <c r="G616" s="122"/>
    </row>
    <row r="617" spans="1:7" x14ac:dyDescent="0.25">
      <c r="A617" s="122"/>
      <c r="B617" s="122"/>
      <c r="C617" s="122"/>
      <c r="D617" s="122"/>
      <c r="E617" s="122"/>
      <c r="F617" s="122"/>
      <c r="G617" s="122"/>
    </row>
    <row r="618" spans="1:7" x14ac:dyDescent="0.25">
      <c r="A618" s="122"/>
      <c r="B618" s="122"/>
      <c r="C618" s="122"/>
      <c r="D618" s="122"/>
      <c r="E618" s="122"/>
      <c r="F618" s="122"/>
      <c r="G618" s="122"/>
    </row>
    <row r="619" spans="1:7" x14ac:dyDescent="0.25">
      <c r="A619" s="122"/>
      <c r="B619" s="122"/>
      <c r="C619" s="122"/>
      <c r="D619" s="122"/>
      <c r="E619" s="122"/>
      <c r="F619" s="122"/>
      <c r="G619" s="122"/>
    </row>
    <row r="620" spans="1:7" x14ac:dyDescent="0.25">
      <c r="A620" s="122"/>
      <c r="B620" s="122"/>
      <c r="C620" s="122"/>
      <c r="D620" s="122"/>
      <c r="E620" s="122"/>
      <c r="F620" s="122"/>
      <c r="G620" s="122"/>
    </row>
    <row r="621" spans="1:7" x14ac:dyDescent="0.25">
      <c r="A621" s="122"/>
      <c r="B621" s="122"/>
      <c r="C621" s="122"/>
      <c r="D621" s="122"/>
      <c r="E621" s="122"/>
      <c r="F621" s="122"/>
      <c r="G621" s="156"/>
    </row>
    <row r="622" spans="1:7" x14ac:dyDescent="0.25">
      <c r="A622" s="122"/>
      <c r="B622" s="122"/>
      <c r="C622" s="122"/>
      <c r="D622" s="122"/>
      <c r="E622" s="122"/>
      <c r="F622" s="122"/>
      <c r="G622" s="156"/>
    </row>
    <row r="623" spans="1:7" x14ac:dyDescent="0.25">
      <c r="A623" s="122"/>
      <c r="B623" s="122"/>
      <c r="C623" s="122"/>
      <c r="D623" s="122"/>
      <c r="E623" s="122"/>
      <c r="F623" s="122"/>
      <c r="G623" s="156"/>
    </row>
    <row r="624" spans="1:7" x14ac:dyDescent="0.25">
      <c r="A624" s="122"/>
      <c r="B624" s="122"/>
      <c r="C624" s="122"/>
      <c r="D624" s="122"/>
      <c r="E624" s="122"/>
      <c r="F624" s="122"/>
      <c r="G624" s="156"/>
    </row>
    <row r="625" spans="1:7" x14ac:dyDescent="0.25">
      <c r="A625" s="122"/>
      <c r="B625" s="122"/>
      <c r="C625" s="122"/>
      <c r="D625" s="122"/>
      <c r="E625" s="122"/>
      <c r="F625" s="122"/>
      <c r="G625" s="156"/>
    </row>
    <row r="626" spans="1:7" x14ac:dyDescent="0.25">
      <c r="A626" s="122"/>
      <c r="B626" s="122"/>
      <c r="C626" s="122"/>
      <c r="D626" s="122"/>
      <c r="E626" s="122"/>
      <c r="F626" s="122"/>
      <c r="G626" s="156"/>
    </row>
    <row r="627" spans="1:7" x14ac:dyDescent="0.25">
      <c r="A627" s="122"/>
      <c r="B627" s="122"/>
      <c r="C627" s="122"/>
      <c r="D627" s="122"/>
      <c r="E627" s="122"/>
      <c r="F627" s="122"/>
      <c r="G627" s="156"/>
    </row>
    <row r="628" spans="1:7" x14ac:dyDescent="0.25">
      <c r="A628" s="122"/>
      <c r="B628" s="122"/>
      <c r="C628" s="122"/>
      <c r="D628" s="122"/>
      <c r="E628" s="122"/>
      <c r="F628" s="122"/>
      <c r="G628" s="122"/>
    </row>
    <row r="629" spans="1:7" x14ac:dyDescent="0.25">
      <c r="A629" s="122"/>
      <c r="B629" s="122"/>
      <c r="C629" s="122"/>
      <c r="D629" s="122"/>
      <c r="E629" s="122"/>
      <c r="F629" s="122"/>
      <c r="G629" s="156"/>
    </row>
    <row r="630" spans="1:7" x14ac:dyDescent="0.25">
      <c r="A630" s="122"/>
      <c r="B630" s="122"/>
      <c r="C630" s="122"/>
      <c r="D630" s="122"/>
      <c r="E630" s="122"/>
      <c r="F630" s="122"/>
      <c r="G630" s="156"/>
    </row>
    <row r="631" spans="1:7" x14ac:dyDescent="0.25">
      <c r="A631" s="122"/>
      <c r="B631" s="122"/>
      <c r="C631" s="122"/>
      <c r="D631" s="122"/>
      <c r="E631" s="122"/>
      <c r="F631" s="122"/>
      <c r="G631" s="122"/>
    </row>
    <row r="632" spans="1:7" x14ac:dyDescent="0.25">
      <c r="A632" s="122"/>
      <c r="B632" s="122"/>
      <c r="C632" s="122"/>
      <c r="D632" s="122"/>
      <c r="E632" s="122"/>
      <c r="F632" s="122"/>
      <c r="G632" s="122"/>
    </row>
    <row r="633" spans="1:7" x14ac:dyDescent="0.25">
      <c r="A633" s="122"/>
      <c r="B633" s="122"/>
      <c r="C633" s="122"/>
      <c r="D633" s="122"/>
      <c r="E633" s="122"/>
      <c r="F633" s="122"/>
      <c r="G633" s="122"/>
    </row>
    <row r="634" spans="1:7" x14ac:dyDescent="0.25">
      <c r="A634" s="122"/>
      <c r="B634" s="122"/>
      <c r="C634" s="122"/>
      <c r="D634" s="122"/>
      <c r="E634" s="122"/>
      <c r="F634" s="122"/>
      <c r="G634" s="122"/>
    </row>
    <row r="635" spans="1:7" x14ac:dyDescent="0.25">
      <c r="A635" s="122"/>
      <c r="B635" s="122"/>
      <c r="C635" s="122"/>
      <c r="D635" s="122"/>
      <c r="E635" s="122"/>
      <c r="F635" s="122"/>
      <c r="G635" s="122"/>
    </row>
    <row r="636" spans="1:7" x14ac:dyDescent="0.25">
      <c r="A636" s="122"/>
      <c r="B636" s="122"/>
      <c r="C636" s="122"/>
      <c r="D636" s="122"/>
      <c r="E636" s="122"/>
      <c r="F636" s="122"/>
      <c r="G636" s="122"/>
    </row>
    <row r="637" spans="1:7" x14ac:dyDescent="0.25">
      <c r="A637" s="122"/>
      <c r="B637" s="122"/>
      <c r="C637" s="122"/>
      <c r="D637" s="122"/>
      <c r="E637" s="122"/>
      <c r="F637" s="122"/>
      <c r="G637" s="122"/>
    </row>
    <row r="638" spans="1:7" x14ac:dyDescent="0.25">
      <c r="A638" s="122"/>
      <c r="B638" s="122"/>
      <c r="C638" s="122"/>
      <c r="D638" s="122"/>
      <c r="E638" s="122"/>
      <c r="F638" s="122"/>
      <c r="G638" s="122"/>
    </row>
    <row r="639" spans="1:7" x14ac:dyDescent="0.25">
      <c r="A639" s="122"/>
      <c r="B639" s="122"/>
      <c r="C639" s="122"/>
      <c r="D639" s="122"/>
      <c r="E639" s="122"/>
      <c r="F639" s="122"/>
      <c r="G639" s="156"/>
    </row>
    <row r="640" spans="1:7" x14ac:dyDescent="0.25">
      <c r="A640" s="122"/>
      <c r="B640" s="122"/>
      <c r="C640" s="122"/>
      <c r="D640" s="122"/>
      <c r="E640" s="122"/>
      <c r="F640" s="122"/>
      <c r="G640" s="156"/>
    </row>
    <row r="641" spans="1:7" x14ac:dyDescent="0.25">
      <c r="A641" s="122"/>
      <c r="B641" s="122"/>
      <c r="C641" s="122"/>
      <c r="D641" s="122"/>
      <c r="E641" s="122"/>
      <c r="F641" s="122"/>
      <c r="G641" s="156"/>
    </row>
    <row r="642" spans="1:7" x14ac:dyDescent="0.25">
      <c r="A642" s="122"/>
      <c r="B642" s="122"/>
      <c r="C642" s="122"/>
      <c r="D642" s="122"/>
      <c r="E642" s="122"/>
      <c r="F642" s="122"/>
      <c r="G642" s="156"/>
    </row>
    <row r="643" spans="1:7" x14ac:dyDescent="0.25">
      <c r="A643" s="122"/>
      <c r="B643" s="122"/>
      <c r="C643" s="122"/>
      <c r="D643" s="122"/>
      <c r="E643" s="122"/>
      <c r="F643" s="122"/>
      <c r="G643" s="122"/>
    </row>
    <row r="644" spans="1:7" x14ac:dyDescent="0.25">
      <c r="A644" s="122"/>
      <c r="B644" s="122"/>
      <c r="C644" s="122"/>
      <c r="D644" s="122"/>
      <c r="E644" s="122"/>
      <c r="F644" s="122"/>
      <c r="G644" s="122"/>
    </row>
    <row r="645" spans="1:7" x14ac:dyDescent="0.25">
      <c r="A645" s="122"/>
      <c r="B645" s="122"/>
      <c r="C645" s="122"/>
      <c r="D645" s="122"/>
      <c r="E645" s="122"/>
      <c r="F645" s="122"/>
      <c r="G645" s="122"/>
    </row>
    <row r="646" spans="1:7" x14ac:dyDescent="0.25">
      <c r="A646" s="122"/>
      <c r="B646" s="122"/>
      <c r="C646" s="122"/>
      <c r="D646" s="122"/>
      <c r="E646" s="122"/>
      <c r="F646" s="122"/>
      <c r="G646" s="156"/>
    </row>
    <row r="647" spans="1:7" x14ac:dyDescent="0.25">
      <c r="A647" s="122"/>
      <c r="B647" s="122"/>
      <c r="C647" s="122"/>
      <c r="D647" s="122"/>
      <c r="E647" s="122"/>
      <c r="F647" s="122"/>
      <c r="G647" s="156"/>
    </row>
    <row r="648" spans="1:7" x14ac:dyDescent="0.25">
      <c r="A648" s="122"/>
      <c r="B648" s="122"/>
      <c r="C648" s="122"/>
      <c r="D648" s="122"/>
      <c r="E648" s="122"/>
      <c r="F648" s="122"/>
      <c r="G648" s="122"/>
    </row>
    <row r="649" spans="1:7" x14ac:dyDescent="0.25">
      <c r="A649" s="122"/>
      <c r="B649" s="122"/>
      <c r="C649" s="122"/>
      <c r="D649" s="122"/>
      <c r="E649" s="122"/>
      <c r="F649" s="122"/>
      <c r="G649" s="156"/>
    </row>
    <row r="650" spans="1:7" x14ac:dyDescent="0.25">
      <c r="A650" s="122"/>
      <c r="B650" s="122"/>
      <c r="C650" s="122"/>
      <c r="D650" s="122"/>
      <c r="E650" s="122"/>
      <c r="F650" s="122"/>
      <c r="G650" s="156"/>
    </row>
    <row r="651" spans="1:7" x14ac:dyDescent="0.25">
      <c r="A651" s="122"/>
      <c r="B651" s="122"/>
      <c r="C651" s="122"/>
      <c r="D651" s="122"/>
      <c r="E651" s="122"/>
      <c r="F651" s="122"/>
      <c r="G651" s="122"/>
    </row>
    <row r="652" spans="1:7" x14ac:dyDescent="0.25">
      <c r="A652" s="122"/>
      <c r="B652" s="122"/>
      <c r="C652" s="122"/>
      <c r="D652" s="122"/>
      <c r="E652" s="122"/>
      <c r="F652" s="122"/>
      <c r="G652" s="156"/>
    </row>
    <row r="653" spans="1:7" x14ac:dyDescent="0.25">
      <c r="A653" s="122"/>
      <c r="B653" s="122"/>
      <c r="C653" s="122"/>
      <c r="D653" s="122"/>
      <c r="E653" s="122"/>
      <c r="F653" s="122"/>
      <c r="G653" s="156"/>
    </row>
    <row r="654" spans="1:7" x14ac:dyDescent="0.25">
      <c r="A654" s="122"/>
      <c r="B654" s="122"/>
      <c r="C654" s="122"/>
      <c r="D654" s="122"/>
      <c r="E654" s="122"/>
      <c r="F654" s="122"/>
      <c r="G654" s="156"/>
    </row>
    <row r="655" spans="1:7" x14ac:dyDescent="0.25">
      <c r="A655" s="122"/>
      <c r="B655" s="122"/>
      <c r="C655" s="156"/>
      <c r="D655" s="122"/>
      <c r="E655" s="122"/>
      <c r="F655" s="122"/>
      <c r="G655" s="122"/>
    </row>
    <row r="656" spans="1:7" x14ac:dyDescent="0.25">
      <c r="A656" s="122"/>
      <c r="B656" s="122"/>
      <c r="C656" s="122"/>
      <c r="D656" s="122"/>
      <c r="E656" s="122"/>
      <c r="F656" s="122"/>
      <c r="G656" s="156"/>
    </row>
    <row r="657" spans="1:7" x14ac:dyDescent="0.25">
      <c r="A657" s="122"/>
      <c r="B657" s="122"/>
      <c r="C657" s="122"/>
      <c r="D657" s="122"/>
      <c r="E657" s="122"/>
      <c r="F657" s="122"/>
      <c r="G657" s="122"/>
    </row>
    <row r="658" spans="1:7" x14ac:dyDescent="0.25">
      <c r="A658" s="122"/>
      <c r="B658" s="122"/>
      <c r="C658" s="122"/>
      <c r="D658" s="122"/>
      <c r="E658" s="122"/>
      <c r="F658" s="122"/>
      <c r="G658" s="122"/>
    </row>
    <row r="659" spans="1:7" x14ac:dyDescent="0.25">
      <c r="A659" s="122"/>
      <c r="B659" s="122"/>
      <c r="C659" s="122"/>
      <c r="D659" s="122"/>
      <c r="E659" s="122"/>
      <c r="F659" s="122"/>
      <c r="G659" s="122"/>
    </row>
    <row r="660" spans="1:7" x14ac:dyDescent="0.25">
      <c r="A660" s="122"/>
      <c r="B660" s="122"/>
      <c r="C660" s="122"/>
      <c r="D660" s="122"/>
      <c r="E660" s="122"/>
      <c r="F660" s="122"/>
      <c r="G660" s="122"/>
    </row>
    <row r="661" spans="1:7" x14ac:dyDescent="0.25">
      <c r="A661" s="122"/>
      <c r="B661" s="122"/>
      <c r="C661" s="122"/>
      <c r="D661" s="122"/>
      <c r="E661" s="122"/>
      <c r="F661" s="122"/>
      <c r="G661" s="122"/>
    </row>
    <row r="662" spans="1:7" x14ac:dyDescent="0.25">
      <c r="A662" s="122"/>
      <c r="B662" s="122"/>
      <c r="C662" s="122"/>
      <c r="D662" s="122"/>
      <c r="E662" s="122"/>
      <c r="F662" s="122"/>
      <c r="G662" s="122"/>
    </row>
    <row r="663" spans="1:7" x14ac:dyDescent="0.25">
      <c r="A663" s="122"/>
      <c r="B663" s="122"/>
      <c r="C663" s="122"/>
      <c r="D663" s="122"/>
      <c r="E663" s="122"/>
      <c r="F663" s="122"/>
      <c r="G663" s="122"/>
    </row>
    <row r="664" spans="1:7" x14ac:dyDescent="0.25">
      <c r="A664" s="122"/>
      <c r="B664" s="122"/>
      <c r="C664" s="122"/>
      <c r="D664" s="122"/>
      <c r="E664" s="122"/>
      <c r="F664" s="122"/>
      <c r="G664" s="122"/>
    </row>
    <row r="665" spans="1:7" x14ac:dyDescent="0.25">
      <c r="A665" s="122"/>
      <c r="B665" s="122"/>
      <c r="C665" s="122"/>
      <c r="D665" s="122"/>
      <c r="E665" s="122"/>
      <c r="F665" s="122"/>
      <c r="G665" s="122"/>
    </row>
    <row r="666" spans="1:7" x14ac:dyDescent="0.25">
      <c r="A666" s="122"/>
      <c r="B666" s="122"/>
      <c r="C666" s="122"/>
      <c r="D666" s="122"/>
      <c r="E666" s="122"/>
      <c r="F666" s="122"/>
      <c r="G666" s="156"/>
    </row>
    <row r="667" spans="1:7" x14ac:dyDescent="0.25">
      <c r="A667" s="122"/>
      <c r="B667" s="122"/>
      <c r="C667" s="122"/>
      <c r="D667" s="122"/>
      <c r="E667" s="122"/>
      <c r="F667" s="122"/>
      <c r="G667" s="122"/>
    </row>
    <row r="668" spans="1:7" x14ac:dyDescent="0.25">
      <c r="A668" s="122"/>
      <c r="B668" s="122"/>
      <c r="C668" s="122"/>
      <c r="D668" s="122"/>
      <c r="E668" s="122"/>
      <c r="F668" s="122"/>
      <c r="G668" s="122"/>
    </row>
    <row r="669" spans="1:7" x14ac:dyDescent="0.25">
      <c r="A669" s="122"/>
      <c r="B669" s="122"/>
      <c r="C669" s="122"/>
      <c r="D669" s="122"/>
      <c r="E669" s="122"/>
      <c r="F669" s="122"/>
      <c r="G669" s="156"/>
    </row>
    <row r="670" spans="1:7" x14ac:dyDescent="0.25">
      <c r="A670" s="122"/>
      <c r="B670" s="122"/>
      <c r="C670" s="122"/>
      <c r="D670" s="122"/>
      <c r="E670" s="122"/>
      <c r="F670" s="122"/>
      <c r="G670" s="122"/>
    </row>
    <row r="671" spans="1:7" x14ac:dyDescent="0.25">
      <c r="A671" s="122"/>
      <c r="B671" s="122"/>
      <c r="C671" s="122"/>
      <c r="D671" s="122"/>
      <c r="E671" s="122"/>
      <c r="F671" s="122"/>
      <c r="G671" s="156"/>
    </row>
    <row r="672" spans="1:7" x14ac:dyDescent="0.25">
      <c r="A672" s="122"/>
      <c r="B672" s="122"/>
      <c r="C672" s="122"/>
      <c r="D672" s="122"/>
      <c r="E672" s="122"/>
      <c r="F672" s="122"/>
      <c r="G672" s="122"/>
    </row>
    <row r="673" spans="1:7" x14ac:dyDescent="0.25">
      <c r="A673" s="122"/>
      <c r="B673" s="122"/>
      <c r="C673" s="122"/>
      <c r="D673" s="122"/>
      <c r="E673" s="122"/>
      <c r="F673" s="122"/>
      <c r="G673" s="122"/>
    </row>
    <row r="674" spans="1:7" x14ac:dyDescent="0.25">
      <c r="A674" s="122"/>
      <c r="B674" s="122"/>
      <c r="C674" s="122"/>
      <c r="D674" s="122"/>
      <c r="E674" s="122"/>
      <c r="F674" s="122"/>
      <c r="G674" s="156"/>
    </row>
    <row r="675" spans="1:7" x14ac:dyDescent="0.25">
      <c r="A675" s="122"/>
      <c r="B675" s="122"/>
      <c r="C675" s="122"/>
      <c r="D675" s="122"/>
      <c r="E675" s="122"/>
      <c r="F675" s="122"/>
      <c r="G675" s="122"/>
    </row>
    <row r="676" spans="1:7" x14ac:dyDescent="0.25">
      <c r="A676" s="122"/>
      <c r="B676" s="122"/>
      <c r="C676" s="122"/>
      <c r="D676" s="122"/>
      <c r="E676" s="122"/>
      <c r="F676" s="122"/>
      <c r="G676" s="122"/>
    </row>
    <row r="677" spans="1:7" x14ac:dyDescent="0.25">
      <c r="A677" s="122"/>
      <c r="B677" s="122"/>
      <c r="C677" s="122"/>
      <c r="D677" s="122"/>
      <c r="E677" s="122"/>
      <c r="F677" s="122"/>
      <c r="G677" s="122"/>
    </row>
    <row r="678" spans="1:7" x14ac:dyDescent="0.25">
      <c r="A678" s="122"/>
      <c r="B678" s="122"/>
      <c r="C678" s="122"/>
      <c r="D678" s="122"/>
      <c r="E678" s="122"/>
      <c r="F678" s="122"/>
      <c r="G678" s="122"/>
    </row>
    <row r="679" spans="1:7" x14ac:dyDescent="0.25">
      <c r="A679" s="122"/>
      <c r="B679" s="122"/>
      <c r="C679" s="122"/>
      <c r="D679" s="122"/>
      <c r="E679" s="122"/>
      <c r="F679" s="122"/>
      <c r="G679" s="122"/>
    </row>
    <row r="680" spans="1:7" x14ac:dyDescent="0.25">
      <c r="A680" s="122"/>
      <c r="B680" s="122"/>
      <c r="C680" s="122"/>
      <c r="D680" s="122"/>
      <c r="E680" s="122"/>
      <c r="F680" s="122"/>
      <c r="G680" s="122"/>
    </row>
    <row r="681" spans="1:7" x14ac:dyDescent="0.25">
      <c r="A681" s="122"/>
      <c r="B681" s="122"/>
      <c r="C681" s="122"/>
      <c r="D681" s="122"/>
      <c r="E681" s="122"/>
      <c r="F681" s="122"/>
      <c r="G681" s="122"/>
    </row>
    <row r="682" spans="1:7" x14ac:dyDescent="0.25">
      <c r="A682" s="122"/>
      <c r="B682" s="122"/>
      <c r="C682" s="122"/>
      <c r="D682" s="122"/>
      <c r="E682" s="122"/>
      <c r="F682" s="122"/>
      <c r="G682" s="122"/>
    </row>
    <row r="683" spans="1:7" x14ac:dyDescent="0.25">
      <c r="A683" s="122"/>
      <c r="B683" s="122"/>
      <c r="C683" s="122"/>
      <c r="D683" s="122"/>
      <c r="E683" s="122"/>
      <c r="F683" s="122"/>
      <c r="G683" s="122"/>
    </row>
    <row r="684" spans="1:7" x14ac:dyDescent="0.25">
      <c r="A684" s="122"/>
      <c r="B684" s="122"/>
      <c r="C684" s="122"/>
      <c r="D684" s="122"/>
      <c r="E684" s="122"/>
      <c r="F684" s="122"/>
      <c r="G684" s="122"/>
    </row>
    <row r="685" spans="1:7" x14ac:dyDescent="0.25">
      <c r="A685" s="122"/>
      <c r="B685" s="122"/>
      <c r="C685" s="122"/>
      <c r="D685" s="122"/>
      <c r="E685" s="122"/>
      <c r="F685" s="122"/>
      <c r="G685" s="122"/>
    </row>
    <row r="686" spans="1:7" x14ac:dyDescent="0.25">
      <c r="A686" s="122"/>
      <c r="B686" s="122"/>
      <c r="C686" s="122"/>
      <c r="D686" s="122"/>
      <c r="E686" s="122"/>
      <c r="F686" s="122"/>
      <c r="G686" s="122"/>
    </row>
    <row r="687" spans="1:7" x14ac:dyDescent="0.25">
      <c r="A687" s="122"/>
      <c r="B687" s="122"/>
      <c r="C687" s="122"/>
      <c r="D687" s="122"/>
      <c r="E687" s="122"/>
      <c r="F687" s="122"/>
      <c r="G687" s="122"/>
    </row>
    <row r="688" spans="1:7" x14ac:dyDescent="0.25">
      <c r="A688" s="122"/>
      <c r="B688" s="122"/>
      <c r="C688" s="122"/>
      <c r="D688" s="122"/>
      <c r="E688" s="122"/>
      <c r="F688" s="122"/>
      <c r="G688" s="122"/>
    </row>
    <row r="689" spans="1:7" x14ac:dyDescent="0.25">
      <c r="A689" s="122"/>
      <c r="B689" s="122"/>
      <c r="C689" s="122"/>
      <c r="D689" s="122"/>
      <c r="E689" s="122"/>
      <c r="F689" s="122"/>
      <c r="G689" s="122"/>
    </row>
    <row r="690" spans="1:7" x14ac:dyDescent="0.25">
      <c r="A690" s="122"/>
      <c r="B690" s="122"/>
      <c r="C690" s="122"/>
      <c r="D690" s="122"/>
      <c r="E690" s="122"/>
      <c r="F690" s="122"/>
      <c r="G690" s="156"/>
    </row>
    <row r="691" spans="1:7" x14ac:dyDescent="0.25">
      <c r="A691" s="122"/>
      <c r="B691" s="122"/>
      <c r="C691" s="122"/>
      <c r="D691" s="122"/>
      <c r="E691" s="122"/>
      <c r="F691" s="122"/>
      <c r="G691" s="122"/>
    </row>
    <row r="692" spans="1:7" x14ac:dyDescent="0.25">
      <c r="A692" s="122"/>
      <c r="B692" s="122"/>
      <c r="C692" s="122"/>
      <c r="D692" s="122"/>
      <c r="E692" s="122"/>
      <c r="F692" s="122"/>
      <c r="G692" s="122"/>
    </row>
    <row r="693" spans="1:7" x14ac:dyDescent="0.25">
      <c r="A693" s="122"/>
      <c r="B693" s="122"/>
      <c r="C693" s="122"/>
      <c r="D693" s="122"/>
      <c r="E693" s="122"/>
      <c r="F693" s="122"/>
      <c r="G693" s="122"/>
    </row>
    <row r="694" spans="1:7" x14ac:dyDescent="0.25">
      <c r="A694" s="122"/>
      <c r="B694" s="122"/>
      <c r="C694" s="122"/>
      <c r="D694" s="122"/>
      <c r="E694" s="122"/>
      <c r="F694" s="122"/>
      <c r="G694" s="122"/>
    </row>
    <row r="695" spans="1:7" x14ac:dyDescent="0.25">
      <c r="A695" s="122"/>
      <c r="B695" s="122"/>
      <c r="C695" s="122"/>
      <c r="D695" s="122"/>
      <c r="E695" s="122"/>
      <c r="F695" s="122"/>
      <c r="G695" s="122"/>
    </row>
    <row r="696" spans="1:7" x14ac:dyDescent="0.25">
      <c r="A696" s="122"/>
      <c r="B696" s="122"/>
      <c r="C696" s="122"/>
      <c r="D696" s="122"/>
      <c r="E696" s="122"/>
      <c r="F696" s="122"/>
      <c r="G696" s="122"/>
    </row>
    <row r="697" spans="1:7" x14ac:dyDescent="0.25">
      <c r="A697" s="122"/>
      <c r="B697" s="122"/>
      <c r="C697" s="122"/>
      <c r="D697" s="122"/>
      <c r="E697" s="122"/>
      <c r="F697" s="122"/>
      <c r="G697" s="122"/>
    </row>
    <row r="698" spans="1:7" x14ac:dyDescent="0.25">
      <c r="A698" s="122"/>
      <c r="B698" s="122"/>
      <c r="C698" s="122"/>
      <c r="D698" s="122"/>
      <c r="E698" s="122"/>
      <c r="F698" s="122"/>
      <c r="G698" s="122"/>
    </row>
    <row r="699" spans="1:7" x14ac:dyDescent="0.25">
      <c r="A699" s="122"/>
      <c r="B699" s="122"/>
      <c r="C699" s="122"/>
      <c r="D699" s="122"/>
      <c r="E699" s="122"/>
      <c r="F699" s="122"/>
      <c r="G699" s="122"/>
    </row>
    <row r="700" spans="1:7" x14ac:dyDescent="0.25">
      <c r="A700" s="122"/>
      <c r="B700" s="122"/>
      <c r="C700" s="122"/>
      <c r="D700" s="122"/>
      <c r="E700" s="122"/>
      <c r="F700" s="122"/>
      <c r="G700" s="122"/>
    </row>
    <row r="701" spans="1:7" x14ac:dyDescent="0.25">
      <c r="A701" s="122"/>
      <c r="B701" s="122"/>
      <c r="C701" s="122"/>
      <c r="D701" s="122"/>
      <c r="E701" s="122"/>
      <c r="F701" s="122"/>
      <c r="G701" s="122"/>
    </row>
    <row r="702" spans="1:7" x14ac:dyDescent="0.25">
      <c r="A702" s="122"/>
      <c r="B702" s="122"/>
      <c r="C702" s="122"/>
      <c r="D702" s="122"/>
      <c r="E702" s="122"/>
      <c r="F702" s="122"/>
      <c r="G702" s="122"/>
    </row>
    <row r="703" spans="1:7" x14ac:dyDescent="0.25">
      <c r="A703" s="122"/>
      <c r="B703" s="122"/>
      <c r="C703" s="122"/>
      <c r="D703" s="122"/>
      <c r="E703" s="122"/>
      <c r="F703" s="122"/>
      <c r="G703" s="122"/>
    </row>
    <row r="704" spans="1:7" x14ac:dyDescent="0.25">
      <c r="A704" s="122"/>
      <c r="B704" s="122"/>
      <c r="C704" s="122"/>
      <c r="D704" s="122"/>
      <c r="E704" s="122"/>
      <c r="F704" s="122"/>
      <c r="G704" s="122"/>
    </row>
    <row r="705" spans="1:7" x14ac:dyDescent="0.25">
      <c r="A705" s="122"/>
      <c r="B705" s="122"/>
      <c r="C705" s="122"/>
      <c r="D705" s="122"/>
      <c r="E705" s="122"/>
      <c r="F705" s="122"/>
      <c r="G705" s="122"/>
    </row>
    <row r="706" spans="1:7" x14ac:dyDescent="0.25">
      <c r="A706" s="122"/>
      <c r="B706" s="122"/>
      <c r="C706" s="122"/>
      <c r="D706" s="122"/>
      <c r="E706" s="122"/>
      <c r="F706" s="122"/>
      <c r="G706" s="122"/>
    </row>
    <row r="707" spans="1:7" x14ac:dyDescent="0.25">
      <c r="A707" s="122"/>
      <c r="B707" s="122"/>
      <c r="C707" s="122"/>
      <c r="D707" s="122"/>
      <c r="E707" s="122"/>
      <c r="F707" s="122"/>
      <c r="G707" s="122"/>
    </row>
    <row r="708" spans="1:7" x14ac:dyDescent="0.25">
      <c r="A708" s="122"/>
      <c r="B708" s="122"/>
      <c r="C708" s="122"/>
      <c r="D708" s="122"/>
      <c r="E708" s="122"/>
      <c r="F708" s="122"/>
      <c r="G708" s="122"/>
    </row>
    <row r="709" spans="1:7" x14ac:dyDescent="0.25">
      <c r="A709" s="122"/>
      <c r="B709" s="122"/>
      <c r="C709" s="122"/>
      <c r="D709" s="122"/>
      <c r="E709" s="122"/>
      <c r="F709" s="122"/>
      <c r="G709" s="122"/>
    </row>
    <row r="710" spans="1:7" x14ac:dyDescent="0.25">
      <c r="A710" s="122"/>
      <c r="B710" s="122"/>
      <c r="C710" s="122"/>
      <c r="D710" s="122"/>
      <c r="E710" s="122"/>
      <c r="F710" s="122"/>
      <c r="G710" s="122"/>
    </row>
    <row r="711" spans="1:7" x14ac:dyDescent="0.25">
      <c r="A711" s="122"/>
      <c r="B711" s="122"/>
      <c r="C711" s="122"/>
      <c r="D711" s="122"/>
      <c r="E711" s="122"/>
      <c r="F711" s="122"/>
      <c r="G711" s="122"/>
    </row>
    <row r="712" spans="1:7" x14ac:dyDescent="0.25">
      <c r="A712" s="122"/>
      <c r="B712" s="122"/>
      <c r="C712" s="122"/>
      <c r="D712" s="122"/>
      <c r="E712" s="122"/>
      <c r="F712" s="122"/>
      <c r="G712" s="122"/>
    </row>
    <row r="713" spans="1:7" x14ac:dyDescent="0.25">
      <c r="A713" s="122"/>
      <c r="B713" s="122"/>
      <c r="C713" s="122"/>
      <c r="D713" s="122"/>
      <c r="E713" s="122"/>
      <c r="F713" s="122"/>
      <c r="G713" s="122"/>
    </row>
    <row r="714" spans="1:7" x14ac:dyDescent="0.25">
      <c r="A714" s="122"/>
      <c r="B714" s="122"/>
      <c r="C714" s="122"/>
      <c r="D714" s="122"/>
      <c r="E714" s="122"/>
      <c r="F714" s="122"/>
      <c r="G714" s="122"/>
    </row>
    <row r="715" spans="1:7" x14ac:dyDescent="0.25">
      <c r="A715" s="122"/>
      <c r="B715" s="122"/>
      <c r="C715" s="122"/>
      <c r="D715" s="122"/>
      <c r="E715" s="122"/>
      <c r="F715" s="122"/>
      <c r="G715" s="122"/>
    </row>
    <row r="716" spans="1:7" x14ac:dyDescent="0.25">
      <c r="A716" s="122"/>
      <c r="B716" s="122"/>
      <c r="C716" s="122"/>
      <c r="D716" s="122"/>
      <c r="E716" s="122"/>
      <c r="F716" s="122"/>
      <c r="G716" s="122"/>
    </row>
    <row r="717" spans="1:7" x14ac:dyDescent="0.25">
      <c r="A717" s="122"/>
      <c r="B717" s="122"/>
      <c r="C717" s="122"/>
      <c r="D717" s="122"/>
      <c r="E717" s="122"/>
      <c r="F717" s="122"/>
      <c r="G717" s="122"/>
    </row>
    <row r="718" spans="1:7" x14ac:dyDescent="0.25">
      <c r="A718" s="122"/>
      <c r="B718" s="122"/>
      <c r="C718" s="122"/>
      <c r="D718" s="122"/>
      <c r="E718" s="122"/>
      <c r="F718" s="122"/>
      <c r="G718" s="122"/>
    </row>
    <row r="719" spans="1:7" x14ac:dyDescent="0.25">
      <c r="A719" s="122"/>
      <c r="B719" s="122"/>
      <c r="C719" s="122"/>
      <c r="D719" s="122"/>
      <c r="E719" s="122"/>
      <c r="F719" s="122"/>
      <c r="G719" s="122"/>
    </row>
    <row r="720" spans="1:7" x14ac:dyDescent="0.25">
      <c r="A720" s="122"/>
      <c r="B720" s="122"/>
      <c r="C720" s="122"/>
      <c r="D720" s="122"/>
      <c r="E720" s="122"/>
      <c r="F720" s="122"/>
      <c r="G720" s="122"/>
    </row>
    <row r="721" spans="1:7" x14ac:dyDescent="0.25">
      <c r="A721" s="122"/>
      <c r="B721" s="122"/>
      <c r="C721" s="122"/>
      <c r="D721" s="122"/>
      <c r="E721" s="122"/>
      <c r="F721" s="122"/>
      <c r="G721" s="122"/>
    </row>
    <row r="722" spans="1:7" x14ac:dyDescent="0.25">
      <c r="A722" s="122"/>
      <c r="B722" s="122"/>
      <c r="C722" s="122"/>
      <c r="D722" s="122"/>
      <c r="E722" s="122"/>
      <c r="F722" s="122"/>
      <c r="G722" s="122"/>
    </row>
    <row r="723" spans="1:7" x14ac:dyDescent="0.25">
      <c r="A723" s="122"/>
      <c r="B723" s="122"/>
      <c r="C723" s="122"/>
      <c r="D723" s="122"/>
      <c r="E723" s="122"/>
      <c r="F723" s="122"/>
      <c r="G723" s="122"/>
    </row>
    <row r="724" spans="1:7" x14ac:dyDescent="0.25">
      <c r="A724" s="122"/>
      <c r="B724" s="122"/>
      <c r="C724" s="122"/>
      <c r="D724" s="122"/>
      <c r="E724" s="122"/>
      <c r="F724" s="122"/>
      <c r="G724" s="122"/>
    </row>
    <row r="725" spans="1:7" x14ac:dyDescent="0.25">
      <c r="A725" s="122"/>
      <c r="B725" s="122"/>
      <c r="C725" s="122"/>
      <c r="D725" s="122"/>
      <c r="E725" s="122"/>
      <c r="F725" s="122"/>
      <c r="G725" s="122"/>
    </row>
    <row r="726" spans="1:7" x14ac:dyDescent="0.25">
      <c r="A726" s="122"/>
      <c r="B726" s="122"/>
      <c r="C726" s="122"/>
      <c r="D726" s="122"/>
      <c r="E726" s="122"/>
      <c r="F726" s="122"/>
      <c r="G726" s="122"/>
    </row>
    <row r="727" spans="1:7" x14ac:dyDescent="0.25">
      <c r="A727" s="122"/>
      <c r="B727" s="122"/>
      <c r="C727" s="122"/>
      <c r="D727" s="122"/>
      <c r="E727" s="122"/>
      <c r="F727" s="122"/>
      <c r="G727" s="122"/>
    </row>
    <row r="728" spans="1:7" x14ac:dyDescent="0.25">
      <c r="A728" s="122"/>
      <c r="B728" s="122"/>
      <c r="C728" s="122"/>
      <c r="D728" s="122"/>
      <c r="E728" s="122"/>
      <c r="F728" s="122"/>
      <c r="G728" s="122"/>
    </row>
    <row r="729" spans="1:7" x14ac:dyDescent="0.25">
      <c r="A729" s="122"/>
      <c r="B729" s="122"/>
      <c r="C729" s="122"/>
      <c r="D729" s="122"/>
      <c r="E729" s="122"/>
      <c r="F729" s="122"/>
      <c r="G729" s="122"/>
    </row>
    <row r="730" spans="1:7" x14ac:dyDescent="0.25">
      <c r="A730" s="122"/>
      <c r="B730" s="122"/>
      <c r="C730" s="122"/>
      <c r="D730" s="122"/>
      <c r="E730" s="122"/>
      <c r="F730" s="122"/>
      <c r="G730" s="122"/>
    </row>
    <row r="731" spans="1:7" x14ac:dyDescent="0.25">
      <c r="A731" s="122"/>
      <c r="B731" s="122"/>
      <c r="C731" s="122"/>
      <c r="D731" s="122"/>
      <c r="E731" s="122"/>
      <c r="F731" s="122"/>
      <c r="G731" s="122"/>
    </row>
    <row r="732" spans="1:7" x14ac:dyDescent="0.25">
      <c r="A732" s="122"/>
      <c r="B732" s="122"/>
      <c r="C732" s="122"/>
      <c r="D732" s="122"/>
      <c r="E732" s="122"/>
      <c r="F732" s="122"/>
      <c r="G732" s="122"/>
    </row>
    <row r="733" spans="1:7" x14ac:dyDescent="0.25">
      <c r="A733" s="122"/>
      <c r="B733" s="122"/>
      <c r="C733" s="122"/>
      <c r="D733" s="122"/>
      <c r="E733" s="122"/>
      <c r="F733" s="122"/>
      <c r="G733" s="122"/>
    </row>
    <row r="734" spans="1:7" x14ac:dyDescent="0.25">
      <c r="A734" s="122"/>
      <c r="B734" s="122"/>
      <c r="C734" s="122"/>
      <c r="D734" s="122"/>
      <c r="E734" s="122"/>
      <c r="F734" s="122"/>
      <c r="G734" s="122"/>
    </row>
    <row r="735" spans="1:7" x14ac:dyDescent="0.25">
      <c r="A735" s="122"/>
      <c r="B735" s="122"/>
      <c r="C735" s="122"/>
      <c r="D735" s="122"/>
      <c r="E735" s="122"/>
      <c r="F735" s="122"/>
      <c r="G735" s="122"/>
    </row>
    <row r="736" spans="1:7" x14ac:dyDescent="0.25">
      <c r="A736" s="122"/>
      <c r="B736" s="122"/>
      <c r="C736" s="122"/>
      <c r="D736" s="122"/>
      <c r="E736" s="122"/>
      <c r="F736" s="122"/>
      <c r="G736" s="122"/>
    </row>
    <row r="737" spans="1:7" x14ac:dyDescent="0.25">
      <c r="A737" s="122"/>
      <c r="B737" s="122"/>
      <c r="C737" s="122"/>
      <c r="D737" s="122"/>
      <c r="E737" s="122"/>
      <c r="F737" s="122"/>
      <c r="G737" s="122"/>
    </row>
    <row r="738" spans="1:7" x14ac:dyDescent="0.25">
      <c r="A738" s="122"/>
      <c r="B738" s="122"/>
      <c r="C738" s="122"/>
      <c r="D738" s="122"/>
      <c r="E738" s="122"/>
      <c r="F738" s="122"/>
      <c r="G738" s="122"/>
    </row>
    <row r="739" spans="1:7" x14ac:dyDescent="0.25">
      <c r="A739" s="122"/>
      <c r="B739" s="122"/>
      <c r="C739" s="122"/>
      <c r="D739" s="122"/>
      <c r="E739" s="122"/>
      <c r="F739" s="122"/>
      <c r="G739" s="156"/>
    </row>
    <row r="740" spans="1:7" x14ac:dyDescent="0.25">
      <c r="A740" s="122"/>
      <c r="B740" s="122"/>
      <c r="C740" s="122"/>
      <c r="D740" s="122"/>
      <c r="E740" s="122"/>
      <c r="F740" s="122"/>
      <c r="G740" s="122"/>
    </row>
    <row r="741" spans="1:7" x14ac:dyDescent="0.25">
      <c r="A741" s="122"/>
      <c r="B741" s="122"/>
      <c r="C741" s="122"/>
      <c r="D741" s="122"/>
      <c r="E741" s="122"/>
      <c r="F741" s="122"/>
      <c r="G741" s="122"/>
    </row>
    <row r="742" spans="1:7" x14ac:dyDescent="0.25">
      <c r="A742" s="122"/>
      <c r="B742" s="122"/>
      <c r="C742" s="122"/>
      <c r="D742" s="122"/>
      <c r="E742" s="122"/>
      <c r="F742" s="122"/>
      <c r="G742" s="122"/>
    </row>
    <row r="743" spans="1:7" x14ac:dyDescent="0.25">
      <c r="A743" s="122"/>
      <c r="B743" s="122"/>
      <c r="C743" s="122"/>
      <c r="D743" s="122"/>
      <c r="E743" s="122"/>
      <c r="F743" s="122"/>
      <c r="G743" s="122"/>
    </row>
    <row r="744" spans="1:7" x14ac:dyDescent="0.25">
      <c r="A744" s="122"/>
      <c r="B744" s="122"/>
      <c r="C744" s="122"/>
      <c r="D744" s="122"/>
      <c r="E744" s="122"/>
      <c r="F744" s="122"/>
      <c r="G744" s="122"/>
    </row>
    <row r="745" spans="1:7" x14ac:dyDescent="0.25">
      <c r="A745" s="122"/>
      <c r="B745" s="122"/>
      <c r="C745" s="122"/>
      <c r="D745" s="122"/>
      <c r="E745" s="122"/>
      <c r="F745" s="122"/>
      <c r="G745" s="122"/>
    </row>
    <row r="746" spans="1:7" x14ac:dyDescent="0.25">
      <c r="A746" s="122"/>
      <c r="B746" s="122"/>
      <c r="C746" s="122"/>
      <c r="D746" s="122"/>
      <c r="E746" s="122"/>
      <c r="F746" s="122"/>
      <c r="G746" s="122"/>
    </row>
    <row r="747" spans="1:7" x14ac:dyDescent="0.25">
      <c r="A747" s="122"/>
      <c r="B747" s="122"/>
      <c r="C747" s="122"/>
      <c r="D747" s="122"/>
      <c r="E747" s="122"/>
      <c r="F747" s="122"/>
      <c r="G747" s="122"/>
    </row>
    <row r="748" spans="1:7" x14ac:dyDescent="0.25">
      <c r="A748" s="122"/>
      <c r="B748" s="122"/>
      <c r="C748" s="122"/>
      <c r="D748" s="122"/>
      <c r="E748" s="122"/>
      <c r="F748" s="122"/>
      <c r="G748" s="122"/>
    </row>
    <row r="749" spans="1:7" x14ac:dyDescent="0.25">
      <c r="A749" s="122"/>
      <c r="B749" s="122"/>
      <c r="C749" s="122"/>
      <c r="D749" s="122"/>
      <c r="E749" s="122"/>
      <c r="F749" s="122"/>
      <c r="G749" s="122"/>
    </row>
    <row r="750" spans="1:7" x14ac:dyDescent="0.25">
      <c r="A750" s="122"/>
      <c r="B750" s="122"/>
      <c r="C750" s="122"/>
      <c r="D750" s="122"/>
      <c r="E750" s="122"/>
      <c r="F750" s="122"/>
      <c r="G750" s="122"/>
    </row>
    <row r="751" spans="1:7" x14ac:dyDescent="0.25">
      <c r="A751" s="122"/>
      <c r="B751" s="122"/>
      <c r="C751" s="122"/>
      <c r="D751" s="122"/>
      <c r="E751" s="122"/>
      <c r="F751" s="122"/>
      <c r="G751" s="122"/>
    </row>
    <row r="752" spans="1:7" x14ac:dyDescent="0.25">
      <c r="A752" s="122"/>
      <c r="B752" s="122"/>
      <c r="C752" s="122"/>
      <c r="D752" s="122"/>
      <c r="E752" s="122"/>
      <c r="F752" s="122"/>
      <c r="G752" s="122"/>
    </row>
    <row r="753" spans="1:7" x14ac:dyDescent="0.25">
      <c r="A753" s="122"/>
      <c r="B753" s="122"/>
      <c r="C753" s="122"/>
      <c r="D753" s="122"/>
      <c r="E753" s="122"/>
      <c r="F753" s="122"/>
      <c r="G753" s="122"/>
    </row>
    <row r="754" spans="1:7" x14ac:dyDescent="0.25">
      <c r="A754" s="122"/>
      <c r="B754" s="122"/>
      <c r="C754" s="122"/>
      <c r="D754" s="122"/>
      <c r="E754" s="122"/>
      <c r="F754" s="122"/>
      <c r="G754" s="122"/>
    </row>
    <row r="755" spans="1:7" x14ac:dyDescent="0.25">
      <c r="A755" s="122"/>
      <c r="B755" s="122"/>
      <c r="C755" s="122"/>
      <c r="D755" s="122"/>
      <c r="E755" s="122"/>
      <c r="F755" s="122"/>
      <c r="G755" s="122"/>
    </row>
    <row r="756" spans="1:7" x14ac:dyDescent="0.25">
      <c r="A756" s="122"/>
      <c r="B756" s="122"/>
      <c r="C756" s="122"/>
      <c r="D756" s="122"/>
      <c r="E756" s="122"/>
      <c r="F756" s="122"/>
      <c r="G756" s="122"/>
    </row>
    <row r="757" spans="1:7" x14ac:dyDescent="0.25">
      <c r="A757" s="122"/>
      <c r="B757" s="122"/>
      <c r="C757" s="122"/>
      <c r="D757" s="122"/>
      <c r="E757" s="122"/>
      <c r="F757" s="122"/>
      <c r="G757" s="122"/>
    </row>
    <row r="758" spans="1:7" x14ac:dyDescent="0.25">
      <c r="A758" s="122"/>
      <c r="B758" s="122"/>
      <c r="C758" s="122"/>
      <c r="D758" s="122"/>
      <c r="E758" s="122"/>
      <c r="F758" s="122"/>
      <c r="G758" s="122"/>
    </row>
    <row r="759" spans="1:7" x14ac:dyDescent="0.25">
      <c r="A759" s="122"/>
      <c r="B759" s="122"/>
      <c r="C759" s="122"/>
      <c r="D759" s="122"/>
      <c r="E759" s="122"/>
      <c r="F759" s="122"/>
      <c r="G759" s="122"/>
    </row>
    <row r="760" spans="1:7" x14ac:dyDescent="0.25">
      <c r="A760" s="122"/>
      <c r="B760" s="122"/>
      <c r="C760" s="122"/>
      <c r="D760" s="122"/>
      <c r="E760" s="122"/>
      <c r="F760" s="122"/>
      <c r="G760" s="122"/>
    </row>
    <row r="761" spans="1:7" x14ac:dyDescent="0.25">
      <c r="A761" s="122"/>
      <c r="B761" s="122"/>
      <c r="C761" s="122"/>
      <c r="D761" s="122"/>
      <c r="E761" s="122"/>
      <c r="F761" s="122"/>
      <c r="G761" s="122"/>
    </row>
    <row r="762" spans="1:7" x14ac:dyDescent="0.25">
      <c r="A762" s="122"/>
      <c r="B762" s="122"/>
      <c r="C762" s="122"/>
      <c r="D762" s="122"/>
      <c r="E762" s="122"/>
      <c r="F762" s="122"/>
      <c r="G762" s="122"/>
    </row>
    <row r="763" spans="1:7" x14ac:dyDescent="0.25">
      <c r="A763" s="122"/>
      <c r="B763" s="122"/>
      <c r="C763" s="122"/>
      <c r="D763" s="122"/>
      <c r="E763" s="122"/>
      <c r="F763" s="122"/>
      <c r="G763" s="122"/>
    </row>
    <row r="764" spans="1:7" x14ac:dyDescent="0.25">
      <c r="A764" s="122"/>
      <c r="B764" s="122"/>
      <c r="C764" s="122"/>
      <c r="D764" s="122"/>
      <c r="E764" s="122"/>
      <c r="F764" s="122"/>
      <c r="G764" s="122"/>
    </row>
    <row r="765" spans="1:7" x14ac:dyDescent="0.25">
      <c r="A765" s="122"/>
      <c r="B765" s="122"/>
      <c r="C765" s="122"/>
      <c r="D765" s="122"/>
      <c r="E765" s="122"/>
      <c r="F765" s="122"/>
      <c r="G765" s="122"/>
    </row>
    <row r="766" spans="1:7" x14ac:dyDescent="0.25">
      <c r="A766" s="122"/>
      <c r="B766" s="122"/>
      <c r="C766" s="122"/>
      <c r="D766" s="122"/>
      <c r="E766" s="122"/>
      <c r="F766" s="122"/>
      <c r="G766" s="122"/>
    </row>
    <row r="767" spans="1:7" x14ac:dyDescent="0.25">
      <c r="A767" s="122"/>
      <c r="B767" s="122"/>
      <c r="C767" s="122"/>
      <c r="D767" s="122"/>
      <c r="E767" s="122"/>
      <c r="F767" s="122"/>
      <c r="G767" s="122"/>
    </row>
    <row r="768" spans="1:7" x14ac:dyDescent="0.25">
      <c r="A768" s="122"/>
      <c r="B768" s="122"/>
      <c r="C768" s="122"/>
      <c r="D768" s="122"/>
      <c r="E768" s="122"/>
      <c r="F768" s="122"/>
      <c r="G768" s="122"/>
    </row>
    <row r="769" spans="1:7" x14ac:dyDescent="0.25">
      <c r="A769" s="122"/>
      <c r="B769" s="122"/>
      <c r="C769" s="122"/>
      <c r="D769" s="122"/>
      <c r="E769" s="122"/>
      <c r="F769" s="122"/>
      <c r="G769" s="122"/>
    </row>
    <row r="770" spans="1:7" x14ac:dyDescent="0.25">
      <c r="A770" s="122"/>
      <c r="B770" s="122"/>
      <c r="C770" s="122"/>
      <c r="D770" s="122"/>
      <c r="E770" s="122"/>
      <c r="F770" s="122"/>
      <c r="G770" s="122"/>
    </row>
    <row r="771" spans="1:7" x14ac:dyDescent="0.25">
      <c r="A771" s="122"/>
      <c r="B771" s="122"/>
      <c r="C771" s="122"/>
      <c r="D771" s="122"/>
      <c r="E771" s="122"/>
      <c r="F771" s="122"/>
      <c r="G771" s="122"/>
    </row>
    <row r="772" spans="1:7" x14ac:dyDescent="0.25">
      <c r="A772" s="122"/>
      <c r="B772" s="122"/>
      <c r="C772" s="122"/>
      <c r="D772" s="122"/>
      <c r="E772" s="122"/>
      <c r="F772" s="122"/>
      <c r="G772" s="122"/>
    </row>
    <row r="773" spans="1:7" x14ac:dyDescent="0.25">
      <c r="A773" s="122"/>
      <c r="B773" s="122"/>
      <c r="C773" s="122"/>
      <c r="D773" s="122"/>
      <c r="E773" s="122"/>
      <c r="F773" s="122"/>
      <c r="G773" s="122"/>
    </row>
    <row r="774" spans="1:7" x14ac:dyDescent="0.25">
      <c r="A774" s="122"/>
      <c r="B774" s="122"/>
      <c r="C774" s="122"/>
      <c r="D774" s="122"/>
      <c r="E774" s="122"/>
      <c r="F774" s="122"/>
      <c r="G774" s="122"/>
    </row>
    <row r="775" spans="1:7" x14ac:dyDescent="0.25">
      <c r="A775" s="122"/>
      <c r="B775" s="122"/>
      <c r="C775" s="122"/>
      <c r="D775" s="122"/>
      <c r="E775" s="122"/>
      <c r="F775" s="122"/>
      <c r="G775" s="122"/>
    </row>
    <row r="776" spans="1:7" x14ac:dyDescent="0.25">
      <c r="A776" s="122"/>
      <c r="B776" s="122"/>
      <c r="C776" s="122"/>
      <c r="D776" s="122"/>
      <c r="E776" s="122"/>
      <c r="F776" s="122"/>
      <c r="G776" s="156"/>
    </row>
    <row r="777" spans="1:7" x14ac:dyDescent="0.25">
      <c r="A777" s="122"/>
      <c r="B777" s="122"/>
      <c r="C777" s="122"/>
      <c r="D777" s="122"/>
      <c r="E777" s="122"/>
      <c r="F777" s="122"/>
      <c r="G777" s="122"/>
    </row>
    <row r="778" spans="1:7" x14ac:dyDescent="0.25">
      <c r="A778" s="122"/>
      <c r="B778" s="122"/>
      <c r="C778" s="122"/>
      <c r="D778" s="122"/>
      <c r="E778" s="122"/>
      <c r="F778" s="122"/>
      <c r="G778" s="122"/>
    </row>
    <row r="779" spans="1:7" x14ac:dyDescent="0.25">
      <c r="A779" s="122"/>
      <c r="B779" s="122"/>
      <c r="C779" s="122"/>
      <c r="D779" s="122"/>
      <c r="E779" s="122"/>
      <c r="F779" s="122"/>
      <c r="G779" s="122"/>
    </row>
    <row r="780" spans="1:7" x14ac:dyDescent="0.25">
      <c r="A780" s="122"/>
      <c r="B780" s="122"/>
      <c r="C780" s="122"/>
      <c r="D780" s="122"/>
      <c r="E780" s="122"/>
      <c r="F780" s="122"/>
      <c r="G780" s="122"/>
    </row>
    <row r="781" spans="1:7" x14ac:dyDescent="0.25">
      <c r="A781" s="122"/>
      <c r="B781" s="122"/>
      <c r="C781" s="122"/>
      <c r="D781" s="122"/>
      <c r="E781" s="122"/>
      <c r="F781" s="122"/>
      <c r="G781" s="122"/>
    </row>
    <row r="782" spans="1:7" x14ac:dyDescent="0.25">
      <c r="A782" s="122"/>
      <c r="B782" s="122"/>
      <c r="C782" s="122"/>
      <c r="D782" s="122"/>
      <c r="E782" s="122"/>
      <c r="F782" s="122"/>
      <c r="G782" s="122"/>
    </row>
    <row r="783" spans="1:7" x14ac:dyDescent="0.25">
      <c r="A783" s="122"/>
      <c r="B783" s="122"/>
      <c r="C783" s="122"/>
      <c r="D783" s="122"/>
      <c r="E783" s="122"/>
      <c r="F783" s="122"/>
      <c r="G783" s="122"/>
    </row>
    <row r="784" spans="1:7" x14ac:dyDescent="0.25">
      <c r="A784" s="122"/>
      <c r="B784" s="122"/>
      <c r="C784" s="122"/>
      <c r="D784" s="122"/>
      <c r="E784" s="122"/>
      <c r="F784" s="122"/>
      <c r="G784" s="122"/>
    </row>
    <row r="785" spans="1:7" x14ac:dyDescent="0.25">
      <c r="A785" s="122"/>
      <c r="B785" s="122"/>
      <c r="C785" s="122"/>
      <c r="D785" s="122"/>
      <c r="E785" s="122"/>
      <c r="F785" s="122"/>
      <c r="G785" s="122"/>
    </row>
    <row r="786" spans="1:7" x14ac:dyDescent="0.25">
      <c r="A786" s="122"/>
      <c r="B786" s="122"/>
      <c r="C786" s="122"/>
      <c r="D786" s="122"/>
      <c r="E786" s="122"/>
      <c r="F786" s="122"/>
      <c r="G786" s="122"/>
    </row>
    <row r="787" spans="1:7" x14ac:dyDescent="0.25">
      <c r="A787" s="122"/>
      <c r="B787" s="122"/>
      <c r="C787" s="122"/>
      <c r="D787" s="122"/>
      <c r="E787" s="122"/>
      <c r="F787" s="122"/>
      <c r="G787" s="122"/>
    </row>
    <row r="788" spans="1:7" x14ac:dyDescent="0.25">
      <c r="A788" s="122"/>
      <c r="B788" s="122"/>
      <c r="C788" s="122"/>
      <c r="D788" s="122"/>
      <c r="E788" s="122"/>
      <c r="F788" s="122"/>
      <c r="G788" s="122"/>
    </row>
    <row r="789" spans="1:7" x14ac:dyDescent="0.25">
      <c r="A789" s="122"/>
      <c r="B789" s="122"/>
      <c r="C789" s="122"/>
      <c r="D789" s="122"/>
      <c r="E789" s="122"/>
      <c r="F789" s="122"/>
      <c r="G789" s="122"/>
    </row>
    <row r="790" spans="1:7" x14ac:dyDescent="0.25">
      <c r="A790" s="122"/>
      <c r="B790" s="122"/>
      <c r="C790" s="122"/>
      <c r="D790" s="122"/>
      <c r="E790" s="122"/>
      <c r="F790" s="122"/>
      <c r="G790" s="122"/>
    </row>
    <row r="791" spans="1:7" x14ac:dyDescent="0.25">
      <c r="A791" s="122"/>
      <c r="B791" s="122"/>
      <c r="C791" s="122"/>
      <c r="D791" s="122"/>
      <c r="E791" s="122"/>
      <c r="F791" s="122"/>
      <c r="G791" s="122"/>
    </row>
    <row r="792" spans="1:7" x14ac:dyDescent="0.25">
      <c r="A792" s="122"/>
      <c r="B792" s="122"/>
      <c r="C792" s="122"/>
      <c r="D792" s="122"/>
      <c r="E792" s="122"/>
      <c r="F792" s="122"/>
      <c r="G792" s="122"/>
    </row>
    <row r="793" spans="1:7" x14ac:dyDescent="0.25">
      <c r="A793" s="122"/>
      <c r="B793" s="122"/>
      <c r="C793" s="122"/>
      <c r="D793" s="122"/>
      <c r="E793" s="122"/>
      <c r="F793" s="122"/>
      <c r="G793" s="122"/>
    </row>
    <row r="794" spans="1:7" x14ac:dyDescent="0.25">
      <c r="A794" s="122"/>
      <c r="B794" s="122"/>
      <c r="C794" s="122"/>
      <c r="D794" s="122"/>
      <c r="E794" s="122"/>
      <c r="F794" s="122"/>
      <c r="G794" s="122"/>
    </row>
    <row r="795" spans="1:7" x14ac:dyDescent="0.25">
      <c r="A795" s="122"/>
      <c r="B795" s="122"/>
      <c r="C795" s="122"/>
      <c r="D795" s="122"/>
      <c r="E795" s="122"/>
      <c r="F795" s="122"/>
      <c r="G795" s="122"/>
    </row>
    <row r="796" spans="1:7" x14ac:dyDescent="0.25">
      <c r="A796" s="122"/>
      <c r="B796" s="122"/>
      <c r="C796" s="122"/>
      <c r="D796" s="122"/>
      <c r="E796" s="122"/>
      <c r="F796" s="122"/>
      <c r="G796" s="122"/>
    </row>
    <row r="797" spans="1:7" x14ac:dyDescent="0.25">
      <c r="A797" s="122"/>
      <c r="B797" s="122"/>
      <c r="C797" s="122"/>
      <c r="D797" s="122"/>
      <c r="E797" s="122"/>
      <c r="F797" s="122"/>
      <c r="G797" s="156"/>
    </row>
    <row r="798" spans="1:7" x14ac:dyDescent="0.25">
      <c r="A798" s="122"/>
      <c r="B798" s="122"/>
      <c r="C798" s="122"/>
      <c r="D798" s="122"/>
      <c r="E798" s="122"/>
      <c r="F798" s="122"/>
      <c r="G798" s="122"/>
    </row>
    <row r="799" spans="1:7" x14ac:dyDescent="0.25">
      <c r="A799" s="122"/>
      <c r="B799" s="122"/>
      <c r="C799" s="122"/>
      <c r="D799" s="122"/>
      <c r="E799" s="122"/>
      <c r="F799" s="122"/>
      <c r="G799" s="122"/>
    </row>
    <row r="800" spans="1:7" x14ac:dyDescent="0.25">
      <c r="A800" s="122"/>
      <c r="B800" s="122"/>
      <c r="C800" s="122"/>
      <c r="D800" s="122"/>
      <c r="E800" s="122"/>
      <c r="F800" s="122"/>
      <c r="G800" s="122"/>
    </row>
    <row r="801" spans="1:7" x14ac:dyDescent="0.25">
      <c r="A801" s="122"/>
      <c r="B801" s="122"/>
      <c r="C801" s="122"/>
      <c r="D801" s="122"/>
      <c r="E801" s="122"/>
      <c r="F801" s="122"/>
      <c r="G801" s="122"/>
    </row>
    <row r="802" spans="1:7" x14ac:dyDescent="0.25">
      <c r="A802" s="122"/>
      <c r="B802" s="122"/>
      <c r="C802" s="122"/>
      <c r="D802" s="122"/>
      <c r="E802" s="122"/>
      <c r="F802" s="122"/>
      <c r="G802" s="122"/>
    </row>
    <row r="803" spans="1:7" x14ac:dyDescent="0.25">
      <c r="A803" s="122"/>
      <c r="B803" s="122"/>
      <c r="C803" s="122"/>
      <c r="D803" s="122"/>
      <c r="E803" s="122"/>
      <c r="F803" s="122"/>
      <c r="G803" s="122"/>
    </row>
    <row r="804" spans="1:7" x14ac:dyDescent="0.25">
      <c r="A804" s="122"/>
      <c r="B804" s="122"/>
      <c r="C804" s="122"/>
      <c r="D804" s="122"/>
      <c r="E804" s="122"/>
      <c r="F804" s="122"/>
      <c r="G804" s="122"/>
    </row>
    <row r="805" spans="1:7" x14ac:dyDescent="0.25">
      <c r="A805" s="122"/>
      <c r="B805" s="122"/>
      <c r="C805" s="122"/>
      <c r="D805" s="122"/>
      <c r="E805" s="122"/>
      <c r="F805" s="122"/>
      <c r="G805" s="122"/>
    </row>
    <row r="806" spans="1:7" x14ac:dyDescent="0.25">
      <c r="A806" s="122"/>
      <c r="B806" s="122"/>
      <c r="C806" s="122"/>
      <c r="D806" s="122"/>
      <c r="E806" s="122"/>
      <c r="F806" s="122"/>
      <c r="G806" s="122"/>
    </row>
    <row r="807" spans="1:7" x14ac:dyDescent="0.25">
      <c r="A807" s="122"/>
      <c r="B807" s="122"/>
      <c r="C807" s="122"/>
      <c r="D807" s="122"/>
      <c r="E807" s="122"/>
      <c r="F807" s="122"/>
      <c r="G807" s="122"/>
    </row>
    <row r="808" spans="1:7" x14ac:dyDescent="0.25">
      <c r="A808" s="122"/>
      <c r="B808" s="122"/>
      <c r="C808" s="122"/>
      <c r="D808" s="122"/>
      <c r="E808" s="122"/>
      <c r="F808" s="122"/>
      <c r="G808" s="122"/>
    </row>
    <row r="809" spans="1:7" x14ac:dyDescent="0.25">
      <c r="A809" s="122"/>
      <c r="B809" s="122"/>
      <c r="C809" s="122"/>
      <c r="D809" s="122"/>
      <c r="E809" s="122"/>
      <c r="F809" s="122"/>
      <c r="G809" s="122"/>
    </row>
    <row r="810" spans="1:7" x14ac:dyDescent="0.25">
      <c r="A810" s="122"/>
      <c r="B810" s="122"/>
      <c r="C810" s="122"/>
      <c r="D810" s="122"/>
      <c r="E810" s="122"/>
      <c r="F810" s="122"/>
      <c r="G810" s="122"/>
    </row>
    <row r="811" spans="1:7" x14ac:dyDescent="0.25">
      <c r="A811" s="122"/>
      <c r="B811" s="122"/>
      <c r="C811" s="122"/>
      <c r="D811" s="122"/>
      <c r="E811" s="122"/>
      <c r="F811" s="122"/>
      <c r="G811" s="122"/>
    </row>
    <row r="812" spans="1:7" x14ac:dyDescent="0.25">
      <c r="A812" s="122"/>
      <c r="B812" s="122"/>
      <c r="C812" s="122"/>
      <c r="D812" s="122"/>
      <c r="E812" s="122"/>
      <c r="F812" s="122"/>
      <c r="G812" s="122"/>
    </row>
    <row r="813" spans="1:7" x14ac:dyDescent="0.25">
      <c r="A813" s="122"/>
      <c r="B813" s="122"/>
      <c r="C813" s="122"/>
      <c r="D813" s="122"/>
      <c r="E813" s="122"/>
      <c r="F813" s="122"/>
      <c r="G813" s="122"/>
    </row>
    <row r="814" spans="1:7" x14ac:dyDescent="0.25">
      <c r="A814" s="122"/>
      <c r="B814" s="122"/>
      <c r="C814" s="122"/>
      <c r="D814" s="122"/>
      <c r="E814" s="122"/>
      <c r="F814" s="122"/>
      <c r="G814" s="122"/>
    </row>
    <row r="815" spans="1:7" x14ac:dyDescent="0.25">
      <c r="A815" s="122"/>
      <c r="B815" s="122"/>
      <c r="C815" s="122"/>
      <c r="D815" s="122"/>
      <c r="E815" s="122"/>
      <c r="F815" s="122"/>
      <c r="G815" s="122"/>
    </row>
    <row r="816" spans="1:7" x14ac:dyDescent="0.25">
      <c r="A816" s="122"/>
      <c r="B816" s="122"/>
      <c r="C816" s="122"/>
      <c r="D816" s="122"/>
      <c r="E816" s="122"/>
      <c r="F816" s="122"/>
      <c r="G816" s="122"/>
    </row>
    <row r="817" spans="1:7" x14ac:dyDescent="0.25">
      <c r="A817" s="122"/>
      <c r="B817" s="122"/>
      <c r="C817" s="122"/>
      <c r="D817" s="122"/>
      <c r="E817" s="122"/>
      <c r="F817" s="122"/>
      <c r="G817" s="122"/>
    </row>
    <row r="818" spans="1:7" x14ac:dyDescent="0.25">
      <c r="A818" s="122"/>
      <c r="B818" s="122"/>
      <c r="C818" s="122"/>
      <c r="D818" s="122"/>
      <c r="E818" s="122"/>
      <c r="F818" s="122"/>
      <c r="G818" s="122"/>
    </row>
    <row r="819" spans="1:7" x14ac:dyDescent="0.25">
      <c r="A819" s="122"/>
      <c r="B819" s="122"/>
      <c r="C819" s="122"/>
      <c r="D819" s="122"/>
      <c r="E819" s="122"/>
      <c r="F819" s="122"/>
      <c r="G819" s="122"/>
    </row>
    <row r="820" spans="1:7" x14ac:dyDescent="0.25">
      <c r="A820" s="122"/>
      <c r="B820" s="122"/>
      <c r="C820" s="122"/>
      <c r="D820" s="122"/>
      <c r="E820" s="122"/>
      <c r="F820" s="122"/>
      <c r="G820" s="122"/>
    </row>
    <row r="821" spans="1:7" x14ac:dyDescent="0.25">
      <c r="A821" s="122"/>
      <c r="B821" s="122"/>
      <c r="C821" s="122"/>
      <c r="D821" s="122"/>
      <c r="E821" s="122"/>
      <c r="F821" s="122"/>
      <c r="G821" s="122"/>
    </row>
    <row r="822" spans="1:7" x14ac:dyDescent="0.25">
      <c r="A822" s="122"/>
      <c r="B822" s="122"/>
      <c r="C822" s="122"/>
      <c r="D822" s="122"/>
      <c r="E822" s="122"/>
      <c r="F822" s="122"/>
      <c r="G822" s="122"/>
    </row>
    <row r="823" spans="1:7" x14ac:dyDescent="0.25">
      <c r="A823" s="122"/>
      <c r="B823" s="122"/>
      <c r="C823" s="122"/>
      <c r="D823" s="122"/>
      <c r="E823" s="122"/>
      <c r="F823" s="122"/>
      <c r="G823" s="122"/>
    </row>
    <row r="824" spans="1:7" x14ac:dyDescent="0.25">
      <c r="A824" s="122"/>
      <c r="B824" s="122"/>
      <c r="C824" s="122"/>
      <c r="D824" s="122"/>
      <c r="E824" s="122"/>
      <c r="F824" s="122"/>
      <c r="G824" s="122"/>
    </row>
    <row r="825" spans="1:7" x14ac:dyDescent="0.25">
      <c r="A825" s="122"/>
      <c r="B825" s="122"/>
      <c r="C825" s="122"/>
      <c r="D825" s="122"/>
      <c r="E825" s="122"/>
      <c r="F825" s="122"/>
      <c r="G825" s="122"/>
    </row>
    <row r="826" spans="1:7" x14ac:dyDescent="0.25">
      <c r="A826" s="122"/>
      <c r="B826" s="122"/>
      <c r="C826" s="122"/>
      <c r="D826" s="122"/>
      <c r="E826" s="122"/>
      <c r="F826" s="122"/>
      <c r="G826" s="122"/>
    </row>
    <row r="827" spans="1:7" x14ac:dyDescent="0.25">
      <c r="A827" s="122"/>
      <c r="B827" s="122"/>
      <c r="C827" s="122"/>
      <c r="D827" s="122"/>
      <c r="E827" s="122"/>
      <c r="F827" s="122"/>
      <c r="G827" s="122"/>
    </row>
    <row r="828" spans="1:7" x14ac:dyDescent="0.25">
      <c r="A828" s="122"/>
      <c r="B828" s="122"/>
      <c r="C828" s="122"/>
      <c r="D828" s="122"/>
      <c r="E828" s="122"/>
      <c r="F828" s="122"/>
      <c r="G828" s="122"/>
    </row>
    <row r="829" spans="1:7" x14ac:dyDescent="0.25">
      <c r="A829" s="122"/>
      <c r="B829" s="122"/>
      <c r="C829" s="122"/>
      <c r="D829" s="122"/>
      <c r="E829" s="122"/>
      <c r="F829" s="122"/>
      <c r="G829" s="122"/>
    </row>
    <row r="830" spans="1:7" x14ac:dyDescent="0.25">
      <c r="A830" s="122"/>
      <c r="B830" s="122"/>
      <c r="C830" s="122"/>
      <c r="D830" s="122"/>
      <c r="E830" s="122"/>
      <c r="F830" s="122"/>
      <c r="G830" s="122"/>
    </row>
    <row r="831" spans="1:7" x14ac:dyDescent="0.25">
      <c r="A831" s="122"/>
      <c r="B831" s="122"/>
      <c r="C831" s="122"/>
      <c r="D831" s="122"/>
      <c r="E831" s="122"/>
      <c r="F831" s="122"/>
      <c r="G831" s="122"/>
    </row>
  </sheetData>
  <autoFilter ref="A3:G3"/>
  <mergeCells count="2">
    <mergeCell ref="A2:C2"/>
    <mergeCell ref="E2:G2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F226"/>
  <sheetViews>
    <sheetView workbookViewId="0">
      <selection sqref="A1:XFD1"/>
    </sheetView>
  </sheetViews>
  <sheetFormatPr defaultRowHeight="15" x14ac:dyDescent="0.25"/>
  <cols>
    <col min="1" max="3" width="11.7109375" bestFit="1" customWidth="1"/>
    <col min="4" max="4" width="10" bestFit="1" customWidth="1"/>
    <col min="5" max="5" width="9" bestFit="1" customWidth="1"/>
    <col min="6" max="6" width="12.5703125" bestFit="1" customWidth="1"/>
  </cols>
  <sheetData>
    <row r="1" spans="1:6" s="5" customFormat="1" ht="18.75" x14ac:dyDescent="0.3">
      <c r="A1" s="5" t="s">
        <v>346</v>
      </c>
    </row>
    <row r="2" spans="1:6" s="122" customFormat="1" x14ac:dyDescent="0.25">
      <c r="A2" s="157" t="s">
        <v>280</v>
      </c>
      <c r="B2" s="157" t="s">
        <v>321</v>
      </c>
      <c r="C2" s="157" t="s">
        <v>281</v>
      </c>
      <c r="D2" s="157" t="s">
        <v>282</v>
      </c>
      <c r="E2" s="157" t="s">
        <v>283</v>
      </c>
      <c r="F2" s="157" t="s">
        <v>284</v>
      </c>
    </row>
    <row r="3" spans="1:6" s="122" customFormat="1" x14ac:dyDescent="0.25">
      <c r="A3" s="122" t="s">
        <v>295</v>
      </c>
      <c r="B3" s="122" t="s">
        <v>286</v>
      </c>
      <c r="C3" s="122">
        <v>32</v>
      </c>
      <c r="D3" s="122">
        <v>1.2529999999999999</v>
      </c>
      <c r="E3" s="156">
        <v>8.9000000000000003E-11</v>
      </c>
      <c r="F3" s="122" t="b">
        <v>1</v>
      </c>
    </row>
    <row r="4" spans="1:6" s="122" customFormat="1" x14ac:dyDescent="0.25">
      <c r="A4" s="122" t="s">
        <v>295</v>
      </c>
      <c r="B4" s="122" t="s">
        <v>314</v>
      </c>
      <c r="C4" s="122">
        <v>31</v>
      </c>
      <c r="D4" s="122">
        <v>0.86899999999999999</v>
      </c>
      <c r="E4" s="122">
        <v>2.5300000000000002E-4</v>
      </c>
      <c r="F4" s="122" t="b">
        <v>1</v>
      </c>
    </row>
    <row r="5" spans="1:6" s="122" customFormat="1" x14ac:dyDescent="0.25">
      <c r="A5" s="122" t="s">
        <v>295</v>
      </c>
      <c r="B5" s="122" t="s">
        <v>315</v>
      </c>
      <c r="C5" s="122">
        <v>27</v>
      </c>
      <c r="D5" s="122">
        <v>0.32500000000000001</v>
      </c>
      <c r="E5" s="122">
        <v>0.27300000000000002</v>
      </c>
      <c r="F5" s="122" t="b">
        <v>0</v>
      </c>
    </row>
    <row r="6" spans="1:6" s="122" customFormat="1" x14ac:dyDescent="0.25">
      <c r="A6" s="122" t="s">
        <v>295</v>
      </c>
      <c r="B6" s="122" t="s">
        <v>316</v>
      </c>
      <c r="C6" s="122">
        <v>27</v>
      </c>
      <c r="D6" s="122">
        <v>-0.27900000000000003</v>
      </c>
      <c r="E6" s="122">
        <v>0.83099999999999996</v>
      </c>
      <c r="F6" s="122" t="b">
        <v>0</v>
      </c>
    </row>
    <row r="7" spans="1:6" s="122" customFormat="1" x14ac:dyDescent="0.25">
      <c r="A7" s="122" t="s">
        <v>295</v>
      </c>
      <c r="B7" s="122" t="s">
        <v>317</v>
      </c>
      <c r="C7" s="122">
        <v>33</v>
      </c>
      <c r="D7" s="122">
        <v>0.73899999999999999</v>
      </c>
      <c r="E7" s="122">
        <v>2.3800000000000001E-4</v>
      </c>
      <c r="F7" s="122" t="b">
        <v>1</v>
      </c>
    </row>
    <row r="8" spans="1:6" s="122" customFormat="1" x14ac:dyDescent="0.25">
      <c r="A8" s="122" t="s">
        <v>295</v>
      </c>
      <c r="B8" s="122" t="s">
        <v>318</v>
      </c>
      <c r="C8" s="122">
        <v>31</v>
      </c>
      <c r="D8" s="122">
        <v>0.67100000000000004</v>
      </c>
      <c r="E8" s="122">
        <v>1.99E-3</v>
      </c>
      <c r="F8" s="122" t="b">
        <v>1</v>
      </c>
    </row>
    <row r="9" spans="1:6" s="122" customFormat="1" x14ac:dyDescent="0.25">
      <c r="A9" s="122" t="s">
        <v>295</v>
      </c>
      <c r="B9" s="122" t="s">
        <v>319</v>
      </c>
      <c r="C9" s="122">
        <v>32</v>
      </c>
      <c r="D9" s="122">
        <v>0.873</v>
      </c>
      <c r="E9" s="156">
        <v>7.3300000000000006E-5</v>
      </c>
      <c r="F9" s="122" t="b">
        <v>1</v>
      </c>
    </row>
    <row r="10" spans="1:6" s="122" customFormat="1" x14ac:dyDescent="0.25">
      <c r="A10" s="122" t="s">
        <v>295</v>
      </c>
      <c r="B10" s="122" t="s">
        <v>320</v>
      </c>
      <c r="C10" s="122">
        <v>32</v>
      </c>
      <c r="D10" s="122">
        <v>0.61599999999999999</v>
      </c>
      <c r="E10" s="122">
        <v>2.4299999999999999E-2</v>
      </c>
      <c r="F10" s="122" t="b">
        <v>1</v>
      </c>
    </row>
    <row r="11" spans="1:6" s="122" customFormat="1" x14ac:dyDescent="0.25">
      <c r="A11" s="122" t="s">
        <v>296</v>
      </c>
      <c r="B11" s="122" t="s">
        <v>286</v>
      </c>
      <c r="C11" s="122">
        <v>7</v>
      </c>
      <c r="D11" s="122">
        <v>1.4810000000000001</v>
      </c>
      <c r="E11" s="156">
        <v>3.8800000000000001E-6</v>
      </c>
      <c r="F11" s="122" t="b">
        <v>1</v>
      </c>
    </row>
    <row r="12" spans="1:6" s="122" customFormat="1" x14ac:dyDescent="0.25">
      <c r="A12" s="122" t="s">
        <v>296</v>
      </c>
      <c r="B12" s="122" t="s">
        <v>314</v>
      </c>
      <c r="C12" s="122">
        <v>6</v>
      </c>
      <c r="D12" s="122">
        <v>0.84499999999999997</v>
      </c>
      <c r="E12" s="122">
        <v>2.3099999999999999E-2</v>
      </c>
      <c r="F12" s="122" t="b">
        <v>1</v>
      </c>
    </row>
    <row r="13" spans="1:6" s="122" customFormat="1" x14ac:dyDescent="0.25">
      <c r="A13" s="122" t="s">
        <v>296</v>
      </c>
      <c r="B13" s="122" t="s">
        <v>315</v>
      </c>
      <c r="C13" s="122">
        <v>5</v>
      </c>
      <c r="D13" s="122">
        <v>6.8000000000000005E-2</v>
      </c>
      <c r="E13" s="122">
        <v>0.98899999999999999</v>
      </c>
      <c r="F13" s="122" t="b">
        <v>0</v>
      </c>
    </row>
    <row r="14" spans="1:6" s="122" customFormat="1" x14ac:dyDescent="0.25">
      <c r="A14" s="122" t="s">
        <v>296</v>
      </c>
      <c r="B14" s="122" t="s">
        <v>316</v>
      </c>
      <c r="C14" s="122">
        <v>5</v>
      </c>
      <c r="D14" s="122">
        <v>-0.64700000000000002</v>
      </c>
      <c r="E14" s="122">
        <v>0.34300000000000003</v>
      </c>
      <c r="F14" s="122" t="b">
        <v>0</v>
      </c>
    </row>
    <row r="15" spans="1:6" s="122" customFormat="1" x14ac:dyDescent="0.25">
      <c r="A15" s="122" t="s">
        <v>296</v>
      </c>
      <c r="B15" s="122" t="s">
        <v>317</v>
      </c>
      <c r="C15" s="122">
        <v>7</v>
      </c>
      <c r="D15" s="122">
        <v>0.85399999999999998</v>
      </c>
      <c r="E15" s="122">
        <v>1.01E-3</v>
      </c>
      <c r="F15" s="122" t="b">
        <v>1</v>
      </c>
    </row>
    <row r="16" spans="1:6" s="122" customFormat="1" x14ac:dyDescent="0.25">
      <c r="A16" s="122" t="s">
        <v>296</v>
      </c>
      <c r="B16" s="122" t="s">
        <v>318</v>
      </c>
      <c r="C16" s="122">
        <v>6</v>
      </c>
      <c r="D16" s="122">
        <v>0.747</v>
      </c>
      <c r="E16" s="122">
        <v>2.1700000000000001E-2</v>
      </c>
      <c r="F16" s="122" t="b">
        <v>1</v>
      </c>
    </row>
    <row r="17" spans="1:6" s="122" customFormat="1" x14ac:dyDescent="0.25">
      <c r="A17" s="122" t="s">
        <v>296</v>
      </c>
      <c r="B17" s="122" t="s">
        <v>319</v>
      </c>
      <c r="C17" s="122">
        <v>7</v>
      </c>
      <c r="D17" s="122">
        <v>0.97899999999999998</v>
      </c>
      <c r="E17" s="122">
        <v>8.3199999999999993E-3</v>
      </c>
      <c r="F17" s="122" t="b">
        <v>1</v>
      </c>
    </row>
    <row r="18" spans="1:6" s="122" customFormat="1" x14ac:dyDescent="0.25">
      <c r="A18" s="122" t="s">
        <v>296</v>
      </c>
      <c r="B18" s="122" t="s">
        <v>320</v>
      </c>
      <c r="C18" s="122">
        <v>5</v>
      </c>
      <c r="D18" s="122">
        <v>6.4000000000000001E-2</v>
      </c>
      <c r="E18" s="122">
        <v>0.92600000000000005</v>
      </c>
      <c r="F18" s="122" t="b">
        <v>0</v>
      </c>
    </row>
    <row r="19" spans="1:6" s="122" customFormat="1" x14ac:dyDescent="0.25">
      <c r="A19" s="122" t="s">
        <v>313</v>
      </c>
      <c r="B19" s="122" t="s">
        <v>286</v>
      </c>
      <c r="C19" s="122">
        <v>2</v>
      </c>
      <c r="D19" s="122">
        <v>1.6879999999999999</v>
      </c>
      <c r="E19" s="156">
        <v>1.53E-16</v>
      </c>
      <c r="F19" s="122" t="b">
        <v>1</v>
      </c>
    </row>
    <row r="20" spans="1:6" s="122" customFormat="1" x14ac:dyDescent="0.25">
      <c r="A20" s="122" t="s">
        <v>313</v>
      </c>
      <c r="B20" s="122" t="s">
        <v>314</v>
      </c>
      <c r="C20" s="122">
        <v>2</v>
      </c>
      <c r="D20" s="122">
        <v>1.2150000000000001</v>
      </c>
      <c r="E20" s="156">
        <v>7.8000000000000005E-7</v>
      </c>
      <c r="F20" s="122" t="b">
        <v>1</v>
      </c>
    </row>
    <row r="21" spans="1:6" s="122" customFormat="1" x14ac:dyDescent="0.25">
      <c r="A21" s="122" t="s">
        <v>313</v>
      </c>
      <c r="B21" s="122" t="s">
        <v>315</v>
      </c>
      <c r="C21" s="122">
        <v>1</v>
      </c>
      <c r="D21" s="122">
        <v>0.54100000000000004</v>
      </c>
      <c r="E21" s="122">
        <v>0.2</v>
      </c>
      <c r="F21" s="122" t="b">
        <v>0</v>
      </c>
    </row>
    <row r="22" spans="1:6" s="122" customFormat="1" x14ac:dyDescent="0.25">
      <c r="A22" s="122" t="s">
        <v>313</v>
      </c>
      <c r="B22" s="122" t="s">
        <v>316</v>
      </c>
      <c r="C22" s="122">
        <v>1</v>
      </c>
      <c r="D22" s="122">
        <v>0.56299999999999994</v>
      </c>
      <c r="E22" s="122">
        <v>0.34899999999999998</v>
      </c>
      <c r="F22" s="122" t="b">
        <v>0</v>
      </c>
    </row>
    <row r="23" spans="1:6" s="122" customFormat="1" x14ac:dyDescent="0.25">
      <c r="A23" s="122" t="s">
        <v>313</v>
      </c>
      <c r="B23" s="122" t="s">
        <v>317</v>
      </c>
      <c r="C23" s="122">
        <v>4</v>
      </c>
      <c r="D23" s="122">
        <v>1.048</v>
      </c>
      <c r="E23" s="156">
        <v>8.3399999999999994E-5</v>
      </c>
      <c r="F23" s="122" t="b">
        <v>1</v>
      </c>
    </row>
    <row r="24" spans="1:6" s="122" customFormat="1" x14ac:dyDescent="0.25">
      <c r="A24" s="122" t="s">
        <v>313</v>
      </c>
      <c r="B24" s="122" t="s">
        <v>318</v>
      </c>
      <c r="C24" s="122">
        <v>2</v>
      </c>
      <c r="D24" s="122">
        <v>1.022</v>
      </c>
      <c r="E24" s="156">
        <v>4.1099999999999996E-6</v>
      </c>
      <c r="F24" s="122" t="b">
        <v>1</v>
      </c>
    </row>
    <row r="25" spans="1:6" s="122" customFormat="1" x14ac:dyDescent="0.25">
      <c r="A25" s="122" t="s">
        <v>313</v>
      </c>
      <c r="B25" s="122" t="s">
        <v>319</v>
      </c>
      <c r="C25" s="122">
        <v>3</v>
      </c>
      <c r="D25" s="122">
        <v>1.5309999999999999</v>
      </c>
      <c r="E25" s="156">
        <v>1.8700000000000001E-5</v>
      </c>
      <c r="F25" s="122" t="b">
        <v>1</v>
      </c>
    </row>
    <row r="26" spans="1:6" s="122" customFormat="1" x14ac:dyDescent="0.25">
      <c r="A26" s="122" t="s">
        <v>313</v>
      </c>
      <c r="B26" s="122" t="s">
        <v>320</v>
      </c>
      <c r="C26" s="122">
        <v>2</v>
      </c>
      <c r="D26" s="122">
        <v>1.5940000000000001</v>
      </c>
      <c r="E26" s="122">
        <v>1.17E-2</v>
      </c>
      <c r="F26" s="122" t="b">
        <v>1</v>
      </c>
    </row>
    <row r="27" spans="1:6" s="122" customFormat="1" x14ac:dyDescent="0.25">
      <c r="A27" s="122" t="s">
        <v>285</v>
      </c>
      <c r="B27" s="122" t="s">
        <v>286</v>
      </c>
      <c r="C27" s="122">
        <v>7</v>
      </c>
      <c r="D27" s="122">
        <v>1.1819999999999999</v>
      </c>
      <c r="E27" s="122">
        <v>1.2200000000000001E-2</v>
      </c>
      <c r="F27" s="122" t="b">
        <v>1</v>
      </c>
    </row>
    <row r="28" spans="1:6" s="122" customFormat="1" x14ac:dyDescent="0.25">
      <c r="A28" s="122" t="s">
        <v>285</v>
      </c>
      <c r="B28" s="122" t="s">
        <v>314</v>
      </c>
      <c r="C28" s="122">
        <v>6</v>
      </c>
      <c r="D28" s="122">
        <v>1.012</v>
      </c>
      <c r="E28" s="122">
        <v>0.13900000000000001</v>
      </c>
      <c r="F28" s="122" t="b">
        <v>0</v>
      </c>
    </row>
    <row r="29" spans="1:6" s="122" customFormat="1" x14ac:dyDescent="0.25">
      <c r="A29" s="122" t="s">
        <v>285</v>
      </c>
      <c r="B29" s="122" t="s">
        <v>315</v>
      </c>
      <c r="C29" s="122">
        <v>2</v>
      </c>
      <c r="D29" s="122">
        <v>7.0999999999999994E-2</v>
      </c>
      <c r="E29" s="122">
        <v>0.98899999999999999</v>
      </c>
      <c r="F29" s="122" t="b">
        <v>0</v>
      </c>
    </row>
    <row r="30" spans="1:6" s="122" customFormat="1" x14ac:dyDescent="0.25">
      <c r="A30" s="122" t="s">
        <v>285</v>
      </c>
      <c r="B30" s="122" t="s">
        <v>316</v>
      </c>
      <c r="C30" s="122">
        <v>2</v>
      </c>
      <c r="D30" s="122">
        <v>0.92700000000000005</v>
      </c>
      <c r="E30" s="122">
        <v>0.98699999999999999</v>
      </c>
      <c r="F30" s="122" t="b">
        <v>0</v>
      </c>
    </row>
    <row r="31" spans="1:6" s="122" customFormat="1" x14ac:dyDescent="0.25">
      <c r="A31" s="122" t="s">
        <v>285</v>
      </c>
      <c r="B31" s="122" t="s">
        <v>317</v>
      </c>
      <c r="C31" s="122">
        <v>3</v>
      </c>
      <c r="D31" s="122">
        <v>0.33900000000000002</v>
      </c>
      <c r="E31" s="122">
        <v>0.69199999999999995</v>
      </c>
      <c r="F31" s="122" t="b">
        <v>0</v>
      </c>
    </row>
    <row r="32" spans="1:6" s="122" customFormat="1" x14ac:dyDescent="0.25">
      <c r="A32" s="122" t="s">
        <v>285</v>
      </c>
      <c r="B32" s="122" t="s">
        <v>318</v>
      </c>
      <c r="C32" s="122">
        <v>4</v>
      </c>
      <c r="D32" s="122">
        <v>0.40300000000000002</v>
      </c>
      <c r="E32" s="122">
        <v>0.66600000000000004</v>
      </c>
      <c r="F32" s="122" t="b">
        <v>0</v>
      </c>
    </row>
    <row r="33" spans="1:6" s="122" customFormat="1" x14ac:dyDescent="0.25">
      <c r="A33" s="122" t="s">
        <v>285</v>
      </c>
      <c r="B33" s="122" t="s">
        <v>319</v>
      </c>
      <c r="C33" s="122">
        <v>6</v>
      </c>
      <c r="D33" s="122">
        <v>1.6519999999999999</v>
      </c>
      <c r="E33" s="122">
        <v>6.7099999999999998E-3</v>
      </c>
      <c r="F33" s="122" t="b">
        <v>1</v>
      </c>
    </row>
    <row r="34" spans="1:6" s="122" customFormat="1" x14ac:dyDescent="0.25">
      <c r="A34" s="122" t="s">
        <v>285</v>
      </c>
      <c r="B34" s="122" t="s">
        <v>320</v>
      </c>
      <c r="C34" s="122">
        <v>6</v>
      </c>
      <c r="D34" s="122">
        <v>1.8120000000000001</v>
      </c>
      <c r="E34" s="122">
        <v>3.1199999999999999E-2</v>
      </c>
      <c r="F34" s="122" t="b">
        <v>1</v>
      </c>
    </row>
    <row r="35" spans="1:6" s="122" customFormat="1" x14ac:dyDescent="0.25">
      <c r="A35" s="122" t="s">
        <v>310</v>
      </c>
      <c r="B35" s="122" t="s">
        <v>286</v>
      </c>
      <c r="C35" s="122">
        <v>14</v>
      </c>
      <c r="D35" s="122">
        <v>1.0629999999999999</v>
      </c>
      <c r="E35" s="122">
        <v>7.2100000000000003E-3</v>
      </c>
      <c r="F35" s="122" t="b">
        <v>1</v>
      </c>
    </row>
    <row r="36" spans="1:6" s="122" customFormat="1" x14ac:dyDescent="0.25">
      <c r="A36" s="122" t="s">
        <v>310</v>
      </c>
      <c r="B36" s="122" t="s">
        <v>314</v>
      </c>
      <c r="C36" s="122">
        <v>13</v>
      </c>
      <c r="D36" s="122">
        <v>0.439</v>
      </c>
      <c r="E36" s="122">
        <v>0.52</v>
      </c>
      <c r="F36" s="122" t="b">
        <v>0</v>
      </c>
    </row>
    <row r="37" spans="1:6" s="122" customFormat="1" x14ac:dyDescent="0.25">
      <c r="A37" s="122" t="s">
        <v>310</v>
      </c>
      <c r="B37" s="122" t="s">
        <v>315</v>
      </c>
      <c r="C37" s="122">
        <v>13</v>
      </c>
      <c r="D37" s="122">
        <v>0.255</v>
      </c>
      <c r="E37" s="122">
        <v>0.91400000000000003</v>
      </c>
      <c r="F37" s="122" t="b">
        <v>0</v>
      </c>
    </row>
    <row r="38" spans="1:6" s="122" customFormat="1" x14ac:dyDescent="0.25">
      <c r="A38" s="122" t="s">
        <v>310</v>
      </c>
      <c r="B38" s="122" t="s">
        <v>316</v>
      </c>
      <c r="C38" s="122">
        <v>11</v>
      </c>
      <c r="D38" s="122">
        <v>0.26</v>
      </c>
      <c r="E38" s="122">
        <v>0.98699999999999999</v>
      </c>
      <c r="F38" s="122" t="b">
        <v>0</v>
      </c>
    </row>
    <row r="39" spans="1:6" s="122" customFormat="1" x14ac:dyDescent="0.25">
      <c r="A39" s="122" t="s">
        <v>310</v>
      </c>
      <c r="B39" s="122" t="s">
        <v>317</v>
      </c>
      <c r="C39" s="122">
        <v>13</v>
      </c>
      <c r="D39" s="122">
        <v>0.29599999999999999</v>
      </c>
      <c r="E39" s="122">
        <v>0.59</v>
      </c>
      <c r="F39" s="122" t="b">
        <v>0</v>
      </c>
    </row>
    <row r="40" spans="1:6" s="122" customFormat="1" x14ac:dyDescent="0.25">
      <c r="A40" s="122" t="s">
        <v>310</v>
      </c>
      <c r="B40" s="122" t="s">
        <v>318</v>
      </c>
      <c r="C40" s="122">
        <v>12</v>
      </c>
      <c r="D40" s="122">
        <v>0.214</v>
      </c>
      <c r="E40" s="122">
        <v>0.83199999999999996</v>
      </c>
      <c r="F40" s="122" t="b">
        <v>0</v>
      </c>
    </row>
    <row r="41" spans="1:6" s="122" customFormat="1" x14ac:dyDescent="0.25">
      <c r="A41" s="122" t="s">
        <v>310</v>
      </c>
      <c r="B41" s="122" t="s">
        <v>319</v>
      </c>
      <c r="C41" s="122">
        <v>13</v>
      </c>
      <c r="D41" s="122">
        <v>0.82099999999999995</v>
      </c>
      <c r="E41" s="122">
        <v>8.6699999999999999E-2</v>
      </c>
      <c r="F41" s="122" t="b">
        <v>0</v>
      </c>
    </row>
    <row r="42" spans="1:6" s="122" customFormat="1" x14ac:dyDescent="0.25">
      <c r="A42" s="122" t="s">
        <v>310</v>
      </c>
      <c r="B42" s="122" t="s">
        <v>320</v>
      </c>
      <c r="C42" s="122">
        <v>18</v>
      </c>
      <c r="D42" s="122">
        <v>1.5820000000000001</v>
      </c>
      <c r="E42" s="122">
        <v>4.0099999999999999E-4</v>
      </c>
      <c r="F42" s="122" t="b">
        <v>1</v>
      </c>
    </row>
    <row r="43" spans="1:6" s="122" customFormat="1" x14ac:dyDescent="0.25">
      <c r="A43" s="122" t="s">
        <v>305</v>
      </c>
      <c r="B43" s="122" t="s">
        <v>286</v>
      </c>
      <c r="C43" s="122">
        <v>4</v>
      </c>
      <c r="D43" s="122">
        <v>1.423</v>
      </c>
      <c r="E43" s="156">
        <v>2.3999999999999999E-6</v>
      </c>
      <c r="F43" s="122" t="b">
        <v>1</v>
      </c>
    </row>
    <row r="44" spans="1:6" s="122" customFormat="1" x14ac:dyDescent="0.25">
      <c r="A44" s="122" t="s">
        <v>305</v>
      </c>
      <c r="B44" s="122" t="s">
        <v>314</v>
      </c>
      <c r="C44" s="122">
        <v>4</v>
      </c>
      <c r="D44" s="122">
        <v>0.86399999999999999</v>
      </c>
      <c r="E44" s="122">
        <v>2.7300000000000001E-2</v>
      </c>
      <c r="F44" s="122" t="b">
        <v>1</v>
      </c>
    </row>
    <row r="45" spans="1:6" s="122" customFormat="1" x14ac:dyDescent="0.25">
      <c r="A45" s="122" t="s">
        <v>305</v>
      </c>
      <c r="B45" s="122" t="s">
        <v>315</v>
      </c>
      <c r="C45" s="122">
        <v>4</v>
      </c>
      <c r="D45" s="122">
        <v>0.40400000000000003</v>
      </c>
      <c r="E45" s="122">
        <v>0.39300000000000002</v>
      </c>
      <c r="F45" s="122" t="b">
        <v>0</v>
      </c>
    </row>
    <row r="46" spans="1:6" s="122" customFormat="1" x14ac:dyDescent="0.25">
      <c r="A46" s="122" t="s">
        <v>305</v>
      </c>
      <c r="B46" s="122" t="s">
        <v>316</v>
      </c>
      <c r="C46" s="122">
        <v>4</v>
      </c>
      <c r="D46" s="122">
        <v>0.106</v>
      </c>
      <c r="E46" s="122">
        <v>0.98699999999999999</v>
      </c>
      <c r="F46" s="122" t="b">
        <v>0</v>
      </c>
    </row>
    <row r="47" spans="1:6" s="122" customFormat="1" x14ac:dyDescent="0.25">
      <c r="A47" s="122" t="s">
        <v>305</v>
      </c>
      <c r="B47" s="122" t="s">
        <v>317</v>
      </c>
      <c r="C47" s="122">
        <v>4</v>
      </c>
      <c r="D47" s="122">
        <v>0.97799999999999998</v>
      </c>
      <c r="E47" s="122">
        <v>1.48E-3</v>
      </c>
      <c r="F47" s="122" t="b">
        <v>1</v>
      </c>
    </row>
    <row r="48" spans="1:6" s="122" customFormat="1" x14ac:dyDescent="0.25">
      <c r="A48" s="122" t="s">
        <v>305</v>
      </c>
      <c r="B48" s="122" t="s">
        <v>318</v>
      </c>
      <c r="C48" s="122">
        <v>4</v>
      </c>
      <c r="D48" s="122">
        <v>0.746</v>
      </c>
      <c r="E48" s="122">
        <v>2.5999999999999999E-2</v>
      </c>
      <c r="F48" s="122" t="b">
        <v>1</v>
      </c>
    </row>
    <row r="49" spans="1:6" s="122" customFormat="1" x14ac:dyDescent="0.25">
      <c r="A49" s="122" t="s">
        <v>305</v>
      </c>
      <c r="B49" s="122" t="s">
        <v>319</v>
      </c>
      <c r="C49" s="122">
        <v>4</v>
      </c>
      <c r="D49" s="122">
        <v>0.98799999999999999</v>
      </c>
      <c r="E49" s="122">
        <v>4.62E-3</v>
      </c>
      <c r="F49" s="122" t="b">
        <v>1</v>
      </c>
    </row>
    <row r="50" spans="1:6" s="122" customFormat="1" x14ac:dyDescent="0.25">
      <c r="A50" s="122" t="s">
        <v>305</v>
      </c>
      <c r="B50" s="122" t="s">
        <v>320</v>
      </c>
      <c r="C50" s="122">
        <v>4</v>
      </c>
      <c r="D50" s="122">
        <v>0.92200000000000004</v>
      </c>
      <c r="E50" s="122">
        <v>2.4299999999999999E-2</v>
      </c>
      <c r="F50" s="122" t="b">
        <v>1</v>
      </c>
    </row>
    <row r="51" spans="1:6" s="122" customFormat="1" x14ac:dyDescent="0.25">
      <c r="A51" s="122" t="s">
        <v>309</v>
      </c>
      <c r="B51" s="122" t="s">
        <v>286</v>
      </c>
      <c r="C51" s="122">
        <v>11</v>
      </c>
      <c r="D51" s="122">
        <v>0.81599999999999995</v>
      </c>
      <c r="E51" s="122">
        <v>1.67E-2</v>
      </c>
      <c r="F51" s="122" t="b">
        <v>1</v>
      </c>
    </row>
    <row r="52" spans="1:6" s="122" customFormat="1" x14ac:dyDescent="0.25">
      <c r="A52" s="122" t="s">
        <v>309</v>
      </c>
      <c r="B52" s="122" t="s">
        <v>314</v>
      </c>
      <c r="C52" s="122">
        <v>10</v>
      </c>
      <c r="D52" s="122">
        <v>1.4419999999999999</v>
      </c>
      <c r="E52" s="122">
        <v>4.73E-4</v>
      </c>
      <c r="F52" s="122" t="b">
        <v>1</v>
      </c>
    </row>
    <row r="53" spans="1:6" s="122" customFormat="1" x14ac:dyDescent="0.25">
      <c r="A53" s="122" t="s">
        <v>309</v>
      </c>
      <c r="B53" s="122" t="s">
        <v>315</v>
      </c>
      <c r="C53" s="122">
        <v>11</v>
      </c>
      <c r="D53" s="122">
        <v>0.74399999999999999</v>
      </c>
      <c r="E53" s="122">
        <v>2.87E-2</v>
      </c>
      <c r="F53" s="122" t="b">
        <v>1</v>
      </c>
    </row>
    <row r="54" spans="1:6" s="122" customFormat="1" x14ac:dyDescent="0.25">
      <c r="A54" s="122" t="s">
        <v>309</v>
      </c>
      <c r="B54" s="122" t="s">
        <v>316</v>
      </c>
      <c r="C54" s="122">
        <v>10</v>
      </c>
      <c r="D54" s="122">
        <v>0.22900000000000001</v>
      </c>
      <c r="E54" s="122">
        <v>0.98699999999999999</v>
      </c>
      <c r="F54" s="122" t="b">
        <v>0</v>
      </c>
    </row>
    <row r="55" spans="1:6" s="122" customFormat="1" x14ac:dyDescent="0.25">
      <c r="A55" s="122" t="s">
        <v>309</v>
      </c>
      <c r="B55" s="122" t="s">
        <v>317</v>
      </c>
      <c r="C55" s="122">
        <v>11</v>
      </c>
      <c r="D55" s="122">
        <v>1.206</v>
      </c>
      <c r="E55" s="122">
        <v>2.99E-4</v>
      </c>
      <c r="F55" s="122" t="b">
        <v>1</v>
      </c>
    </row>
    <row r="56" spans="1:6" s="122" customFormat="1" x14ac:dyDescent="0.25">
      <c r="A56" s="122" t="s">
        <v>309</v>
      </c>
      <c r="B56" s="122" t="s">
        <v>318</v>
      </c>
      <c r="C56" s="122">
        <v>11</v>
      </c>
      <c r="D56" s="122">
        <v>1.3560000000000001</v>
      </c>
      <c r="E56" s="156">
        <v>9.4099999999999997E-5</v>
      </c>
      <c r="F56" s="122" t="b">
        <v>1</v>
      </c>
    </row>
    <row r="57" spans="1:6" s="122" customFormat="1" x14ac:dyDescent="0.25">
      <c r="A57" s="122" t="s">
        <v>309</v>
      </c>
      <c r="B57" s="122" t="s">
        <v>319</v>
      </c>
      <c r="C57" s="122">
        <v>11</v>
      </c>
      <c r="D57" s="122">
        <v>1.1040000000000001</v>
      </c>
      <c r="E57" s="122">
        <v>3.2399999999999998E-3</v>
      </c>
      <c r="F57" s="122" t="b">
        <v>1</v>
      </c>
    </row>
    <row r="58" spans="1:6" s="122" customFormat="1" x14ac:dyDescent="0.25">
      <c r="A58" s="122" t="s">
        <v>309</v>
      </c>
      <c r="B58" s="122" t="s">
        <v>320</v>
      </c>
      <c r="C58" s="122">
        <v>11</v>
      </c>
      <c r="D58" s="122">
        <v>1.5780000000000001</v>
      </c>
      <c r="E58" s="122">
        <v>2.2499999999999999E-4</v>
      </c>
      <c r="F58" s="122" t="b">
        <v>1</v>
      </c>
    </row>
    <row r="59" spans="1:6" s="122" customFormat="1" x14ac:dyDescent="0.25">
      <c r="A59" s="122" t="s">
        <v>289</v>
      </c>
      <c r="B59" s="122" t="s">
        <v>286</v>
      </c>
      <c r="C59" s="122">
        <v>4</v>
      </c>
      <c r="D59" s="122">
        <v>4.0750000000000002</v>
      </c>
      <c r="E59" s="156">
        <v>6.3E-7</v>
      </c>
      <c r="F59" s="122" t="b">
        <v>1</v>
      </c>
    </row>
    <row r="60" spans="1:6" s="122" customFormat="1" x14ac:dyDescent="0.25">
      <c r="A60" s="122" t="s">
        <v>289</v>
      </c>
      <c r="B60" s="122" t="s">
        <v>314</v>
      </c>
      <c r="C60" s="122">
        <v>2</v>
      </c>
      <c r="D60" s="122">
        <v>2.1379999999999999</v>
      </c>
      <c r="E60" s="122">
        <v>0.16</v>
      </c>
      <c r="F60" s="122" t="b">
        <v>0</v>
      </c>
    </row>
    <row r="61" spans="1:6" s="122" customFormat="1" x14ac:dyDescent="0.25">
      <c r="A61" s="122" t="s">
        <v>289</v>
      </c>
      <c r="B61" s="122" t="s">
        <v>315</v>
      </c>
      <c r="C61" s="122">
        <v>1</v>
      </c>
      <c r="D61" s="122">
        <v>-2.7719999999999998</v>
      </c>
      <c r="E61" s="122">
        <v>0.27300000000000002</v>
      </c>
      <c r="F61" s="122" t="b">
        <v>0</v>
      </c>
    </row>
    <row r="62" spans="1:6" s="122" customFormat="1" x14ac:dyDescent="0.25">
      <c r="A62" s="122" t="s">
        <v>289</v>
      </c>
      <c r="B62" s="122" t="s">
        <v>316</v>
      </c>
      <c r="C62" s="122">
        <v>1</v>
      </c>
      <c r="D62" s="122">
        <v>-1.6020000000000001</v>
      </c>
      <c r="E62" s="122">
        <v>0.98699999999999999</v>
      </c>
      <c r="F62" s="122" t="b">
        <v>0</v>
      </c>
    </row>
    <row r="63" spans="1:6" s="122" customFormat="1" x14ac:dyDescent="0.25">
      <c r="A63" s="122" t="s">
        <v>289</v>
      </c>
      <c r="B63" s="122" t="s">
        <v>317</v>
      </c>
      <c r="C63" s="122">
        <v>3</v>
      </c>
      <c r="D63" s="122">
        <v>4.7169999999999996</v>
      </c>
      <c r="E63" s="156">
        <v>9.9000000000000005E-7</v>
      </c>
      <c r="F63" s="122" t="b">
        <v>1</v>
      </c>
    </row>
    <row r="64" spans="1:6" s="122" customFormat="1" x14ac:dyDescent="0.25">
      <c r="A64" s="122" t="s">
        <v>289</v>
      </c>
      <c r="B64" s="122" t="s">
        <v>318</v>
      </c>
      <c r="C64" s="122">
        <v>2</v>
      </c>
      <c r="D64" s="122">
        <v>1.9770000000000001</v>
      </c>
      <c r="E64" s="122">
        <v>0.113</v>
      </c>
      <c r="F64" s="122" t="b">
        <v>0</v>
      </c>
    </row>
    <row r="65" spans="1:6" s="122" customFormat="1" x14ac:dyDescent="0.25">
      <c r="A65" s="122" t="s">
        <v>289</v>
      </c>
      <c r="B65" s="122" t="s">
        <v>319</v>
      </c>
      <c r="C65" s="122">
        <v>3</v>
      </c>
      <c r="D65" s="122">
        <v>4.4240000000000004</v>
      </c>
      <c r="E65" s="156">
        <v>2.6699999999999998E-5</v>
      </c>
      <c r="F65" s="122" t="b">
        <v>1</v>
      </c>
    </row>
    <row r="66" spans="1:6" s="122" customFormat="1" x14ac:dyDescent="0.25">
      <c r="A66" s="122" t="s">
        <v>289</v>
      </c>
      <c r="B66" s="122" t="s">
        <v>320</v>
      </c>
      <c r="C66" s="122">
        <v>2</v>
      </c>
      <c r="D66" s="122">
        <v>3.1539999999999999</v>
      </c>
      <c r="E66" s="122">
        <v>3.3399999999999999E-2</v>
      </c>
      <c r="F66" s="122" t="b">
        <v>1</v>
      </c>
    </row>
    <row r="67" spans="1:6" s="122" customFormat="1" x14ac:dyDescent="0.25">
      <c r="A67" s="122" t="s">
        <v>298</v>
      </c>
      <c r="B67" s="122" t="s">
        <v>286</v>
      </c>
      <c r="C67" s="122">
        <v>4</v>
      </c>
      <c r="D67" s="122">
        <v>1.8049999999999999</v>
      </c>
      <c r="E67" s="122">
        <v>5.47E-3</v>
      </c>
      <c r="F67" s="122" t="b">
        <v>1</v>
      </c>
    </row>
    <row r="68" spans="1:6" s="122" customFormat="1" x14ac:dyDescent="0.25">
      <c r="A68" s="122" t="s">
        <v>298</v>
      </c>
      <c r="B68" s="122" t="s">
        <v>314</v>
      </c>
      <c r="C68" s="122">
        <v>4</v>
      </c>
      <c r="D68" s="122">
        <v>1.734</v>
      </c>
      <c r="E68" s="122">
        <v>2.7300000000000001E-2</v>
      </c>
      <c r="F68" s="122" t="b">
        <v>1</v>
      </c>
    </row>
    <row r="69" spans="1:6" s="122" customFormat="1" x14ac:dyDescent="0.25">
      <c r="A69" s="122" t="s">
        <v>298</v>
      </c>
      <c r="B69" s="122" t="s">
        <v>315</v>
      </c>
      <c r="C69" s="122">
        <v>3</v>
      </c>
      <c r="D69" s="122">
        <v>1.0660000000000001</v>
      </c>
      <c r="E69" s="122">
        <v>0.307</v>
      </c>
      <c r="F69" s="122" t="b">
        <v>0</v>
      </c>
    </row>
    <row r="70" spans="1:6" s="122" customFormat="1" x14ac:dyDescent="0.25">
      <c r="A70" s="122" t="s">
        <v>298</v>
      </c>
      <c r="B70" s="122" t="s">
        <v>316</v>
      </c>
      <c r="C70" s="122">
        <v>3</v>
      </c>
      <c r="D70" s="122">
        <v>0.38300000000000001</v>
      </c>
      <c r="E70" s="122">
        <v>0.98699999999999999</v>
      </c>
      <c r="F70" s="122" t="b">
        <v>0</v>
      </c>
    </row>
    <row r="71" spans="1:6" s="122" customFormat="1" x14ac:dyDescent="0.25">
      <c r="A71" s="122" t="s">
        <v>298</v>
      </c>
      <c r="B71" s="122" t="s">
        <v>317</v>
      </c>
      <c r="C71" s="122">
        <v>4</v>
      </c>
      <c r="D71" s="122">
        <v>1.4370000000000001</v>
      </c>
      <c r="E71" s="122">
        <v>2.2599999999999999E-2</v>
      </c>
      <c r="F71" s="122" t="b">
        <v>1</v>
      </c>
    </row>
    <row r="72" spans="1:6" s="122" customFormat="1" x14ac:dyDescent="0.25">
      <c r="A72" s="122" t="s">
        <v>298</v>
      </c>
      <c r="B72" s="122" t="s">
        <v>318</v>
      </c>
      <c r="C72" s="122">
        <v>3</v>
      </c>
      <c r="D72" s="122">
        <v>1.335</v>
      </c>
      <c r="E72" s="122">
        <v>0.13300000000000001</v>
      </c>
      <c r="F72" s="122" t="b">
        <v>0</v>
      </c>
    </row>
    <row r="73" spans="1:6" s="122" customFormat="1" x14ac:dyDescent="0.25">
      <c r="A73" s="122" t="s">
        <v>298</v>
      </c>
      <c r="B73" s="122" t="s">
        <v>319</v>
      </c>
      <c r="C73" s="122">
        <v>4</v>
      </c>
      <c r="D73" s="122">
        <v>1.5860000000000001</v>
      </c>
      <c r="E73" s="122">
        <v>3.0499999999999999E-2</v>
      </c>
      <c r="F73" s="122" t="b">
        <v>1</v>
      </c>
    </row>
    <row r="74" spans="1:6" s="122" customFormat="1" x14ac:dyDescent="0.25">
      <c r="A74" s="122" t="s">
        <v>298</v>
      </c>
      <c r="B74" s="122" t="s">
        <v>320</v>
      </c>
      <c r="C74" s="122">
        <v>4</v>
      </c>
      <c r="D74" s="122">
        <v>1.51</v>
      </c>
      <c r="E74" s="122">
        <v>7.9699999999999993E-2</v>
      </c>
      <c r="F74" s="122" t="b">
        <v>0</v>
      </c>
    </row>
    <row r="75" spans="1:6" s="122" customFormat="1" x14ac:dyDescent="0.25">
      <c r="A75" s="122" t="s">
        <v>294</v>
      </c>
      <c r="B75" s="122" t="s">
        <v>286</v>
      </c>
      <c r="C75" s="122">
        <v>54</v>
      </c>
      <c r="D75" s="122">
        <v>1.02</v>
      </c>
      <c r="E75" s="156">
        <v>2.2699999999999998E-9</v>
      </c>
      <c r="F75" s="122" t="b">
        <v>1</v>
      </c>
    </row>
    <row r="76" spans="1:6" s="122" customFormat="1" x14ac:dyDescent="0.25">
      <c r="A76" s="122" t="s">
        <v>294</v>
      </c>
      <c r="B76" s="122" t="s">
        <v>314</v>
      </c>
      <c r="C76" s="122">
        <v>53</v>
      </c>
      <c r="D76" s="122">
        <v>0.70099999999999996</v>
      </c>
      <c r="E76" s="122">
        <v>7.7300000000000003E-4</v>
      </c>
      <c r="F76" s="122" t="b">
        <v>1</v>
      </c>
    </row>
    <row r="77" spans="1:6" s="122" customFormat="1" x14ac:dyDescent="0.25">
      <c r="A77" s="122" t="s">
        <v>294</v>
      </c>
      <c r="B77" s="122" t="s">
        <v>315</v>
      </c>
      <c r="C77" s="122">
        <v>47</v>
      </c>
      <c r="D77" s="122">
        <v>0.46800000000000003</v>
      </c>
      <c r="E77" s="122">
        <v>1.29E-2</v>
      </c>
      <c r="F77" s="122" t="b">
        <v>1</v>
      </c>
    </row>
    <row r="78" spans="1:6" s="122" customFormat="1" x14ac:dyDescent="0.25">
      <c r="A78" s="122" t="s">
        <v>294</v>
      </c>
      <c r="B78" s="122" t="s">
        <v>316</v>
      </c>
      <c r="C78" s="122">
        <v>43</v>
      </c>
      <c r="D78" s="122">
        <v>5.6000000000000001E-2</v>
      </c>
      <c r="E78" s="122">
        <v>0.98699999999999999</v>
      </c>
      <c r="F78" s="122" t="b">
        <v>0</v>
      </c>
    </row>
    <row r="79" spans="1:6" s="122" customFormat="1" x14ac:dyDescent="0.25">
      <c r="A79" s="122" t="s">
        <v>294</v>
      </c>
      <c r="B79" s="122" t="s">
        <v>317</v>
      </c>
      <c r="C79" s="122">
        <v>50</v>
      </c>
      <c r="D79" s="122">
        <v>0.41799999999999998</v>
      </c>
      <c r="E79" s="122">
        <v>2.1700000000000001E-2</v>
      </c>
      <c r="F79" s="122" t="b">
        <v>1</v>
      </c>
    </row>
    <row r="80" spans="1:6" s="122" customFormat="1" x14ac:dyDescent="0.25">
      <c r="A80" s="122" t="s">
        <v>294</v>
      </c>
      <c r="B80" s="122" t="s">
        <v>318</v>
      </c>
      <c r="C80" s="122">
        <v>49</v>
      </c>
      <c r="D80" s="122">
        <v>0.43099999999999999</v>
      </c>
      <c r="E80" s="122">
        <v>2.5100000000000001E-2</v>
      </c>
      <c r="F80" s="122" t="b">
        <v>1</v>
      </c>
    </row>
    <row r="81" spans="1:6" s="122" customFormat="1" x14ac:dyDescent="0.25">
      <c r="A81" s="122" t="s">
        <v>294</v>
      </c>
      <c r="B81" s="122" t="s">
        <v>319</v>
      </c>
      <c r="C81" s="122">
        <v>51</v>
      </c>
      <c r="D81" s="122">
        <v>0.78200000000000003</v>
      </c>
      <c r="E81" s="156">
        <v>6.0999999999999999E-5</v>
      </c>
      <c r="F81" s="122" t="b">
        <v>1</v>
      </c>
    </row>
    <row r="82" spans="1:6" s="122" customFormat="1" x14ac:dyDescent="0.25">
      <c r="A82" s="122" t="s">
        <v>294</v>
      </c>
      <c r="B82" s="122" t="s">
        <v>320</v>
      </c>
      <c r="C82" s="122">
        <v>55</v>
      </c>
      <c r="D82" s="122">
        <v>0.79100000000000004</v>
      </c>
      <c r="E82" s="122">
        <v>4.0900000000000002E-4</v>
      </c>
      <c r="F82" s="122" t="b">
        <v>1</v>
      </c>
    </row>
    <row r="83" spans="1:6" s="122" customFormat="1" x14ac:dyDescent="0.25">
      <c r="A83" s="122" t="s">
        <v>301</v>
      </c>
      <c r="B83" s="122" t="s">
        <v>286</v>
      </c>
      <c r="C83" s="122">
        <v>4</v>
      </c>
      <c r="D83" s="122">
        <v>1.125</v>
      </c>
      <c r="E83" s="122">
        <v>6.4200000000000004E-3</v>
      </c>
      <c r="F83" s="122" t="b">
        <v>1</v>
      </c>
    </row>
    <row r="84" spans="1:6" s="122" customFormat="1" x14ac:dyDescent="0.25">
      <c r="A84" s="122" t="s">
        <v>301</v>
      </c>
      <c r="B84" s="122" t="s">
        <v>314</v>
      </c>
      <c r="C84" s="122">
        <v>4</v>
      </c>
      <c r="D84" s="122">
        <v>1.1359999999999999</v>
      </c>
      <c r="E84" s="122">
        <v>2.7300000000000001E-2</v>
      </c>
      <c r="F84" s="122" t="b">
        <v>1</v>
      </c>
    </row>
    <row r="85" spans="1:6" s="122" customFormat="1" x14ac:dyDescent="0.25">
      <c r="A85" s="122" t="s">
        <v>301</v>
      </c>
      <c r="B85" s="122" t="s">
        <v>315</v>
      </c>
      <c r="C85" s="122">
        <v>3</v>
      </c>
      <c r="D85" s="122">
        <v>0.441</v>
      </c>
      <c r="E85" s="122">
        <v>0.222</v>
      </c>
      <c r="F85" s="122" t="b">
        <v>0</v>
      </c>
    </row>
    <row r="86" spans="1:6" s="122" customFormat="1" x14ac:dyDescent="0.25">
      <c r="A86" s="122" t="s">
        <v>301</v>
      </c>
      <c r="B86" s="122" t="s">
        <v>316</v>
      </c>
      <c r="C86" s="122">
        <v>3</v>
      </c>
      <c r="D86" s="122">
        <v>0.23899999999999999</v>
      </c>
      <c r="E86" s="122">
        <v>0.98699999999999999</v>
      </c>
      <c r="F86" s="122" t="b">
        <v>0</v>
      </c>
    </row>
    <row r="87" spans="1:6" s="122" customFormat="1" x14ac:dyDescent="0.25">
      <c r="A87" s="122" t="s">
        <v>301</v>
      </c>
      <c r="B87" s="122" t="s">
        <v>317</v>
      </c>
      <c r="C87" s="122">
        <v>3</v>
      </c>
      <c r="D87" s="122">
        <v>0.66800000000000004</v>
      </c>
      <c r="E87" s="122">
        <v>2.1700000000000001E-2</v>
      </c>
      <c r="F87" s="122" t="b">
        <v>1</v>
      </c>
    </row>
    <row r="88" spans="1:6" s="122" customFormat="1" x14ac:dyDescent="0.25">
      <c r="A88" s="122" t="s">
        <v>301</v>
      </c>
      <c r="B88" s="122" t="s">
        <v>318</v>
      </c>
      <c r="C88" s="122">
        <v>3</v>
      </c>
      <c r="D88" s="122">
        <v>0.68400000000000005</v>
      </c>
      <c r="E88" s="122">
        <v>2.5399999999999999E-2</v>
      </c>
      <c r="F88" s="122" t="b">
        <v>1</v>
      </c>
    </row>
    <row r="89" spans="1:6" s="122" customFormat="1" x14ac:dyDescent="0.25">
      <c r="A89" s="122" t="s">
        <v>301</v>
      </c>
      <c r="B89" s="122" t="s">
        <v>319</v>
      </c>
      <c r="C89" s="122">
        <v>4</v>
      </c>
      <c r="D89" s="122">
        <v>0.81799999999999995</v>
      </c>
      <c r="E89" s="122">
        <v>9.4500000000000001E-2</v>
      </c>
      <c r="F89" s="122" t="b">
        <v>0</v>
      </c>
    </row>
    <row r="90" spans="1:6" s="122" customFormat="1" x14ac:dyDescent="0.25">
      <c r="A90" s="122" t="s">
        <v>301</v>
      </c>
      <c r="B90" s="122" t="s">
        <v>320</v>
      </c>
      <c r="C90" s="122">
        <v>4</v>
      </c>
      <c r="D90" s="122">
        <v>1.266</v>
      </c>
      <c r="E90" s="122">
        <v>2.12E-2</v>
      </c>
      <c r="F90" s="122" t="b">
        <v>1</v>
      </c>
    </row>
    <row r="91" spans="1:6" s="122" customFormat="1" x14ac:dyDescent="0.25">
      <c r="A91" s="122" t="s">
        <v>287</v>
      </c>
      <c r="B91" s="122" t="s">
        <v>286</v>
      </c>
      <c r="C91" s="122">
        <v>6</v>
      </c>
      <c r="D91" s="122">
        <v>0.80300000000000005</v>
      </c>
      <c r="E91" s="122">
        <v>2.9499999999999999E-3</v>
      </c>
      <c r="F91" s="122" t="b">
        <v>1</v>
      </c>
    </row>
    <row r="92" spans="1:6" s="122" customFormat="1" x14ac:dyDescent="0.25">
      <c r="A92" s="122" t="s">
        <v>287</v>
      </c>
      <c r="B92" s="122" t="s">
        <v>314</v>
      </c>
      <c r="C92" s="122">
        <v>6</v>
      </c>
      <c r="D92" s="122">
        <v>1.258</v>
      </c>
      <c r="E92" s="156">
        <v>5.6199999999999997E-5</v>
      </c>
      <c r="F92" s="122" t="b">
        <v>1</v>
      </c>
    </row>
    <row r="93" spans="1:6" s="122" customFormat="1" x14ac:dyDescent="0.25">
      <c r="A93" s="122" t="s">
        <v>287</v>
      </c>
      <c r="B93" s="122" t="s">
        <v>315</v>
      </c>
      <c r="C93" s="122">
        <v>6</v>
      </c>
      <c r="D93" s="122">
        <v>0.61</v>
      </c>
      <c r="E93" s="122">
        <v>2.7199999999999998E-2</v>
      </c>
      <c r="F93" s="122" t="b">
        <v>1</v>
      </c>
    </row>
    <row r="94" spans="1:6" s="122" customFormat="1" x14ac:dyDescent="0.25">
      <c r="A94" s="122" t="s">
        <v>287</v>
      </c>
      <c r="B94" s="122" t="s">
        <v>316</v>
      </c>
      <c r="C94" s="122">
        <v>6</v>
      </c>
      <c r="D94" s="122">
        <v>0.219</v>
      </c>
      <c r="E94" s="122">
        <v>0.98699999999999999</v>
      </c>
      <c r="F94" s="122" t="b">
        <v>0</v>
      </c>
    </row>
    <row r="95" spans="1:6" s="122" customFormat="1" x14ac:dyDescent="0.25">
      <c r="A95" s="122" t="s">
        <v>287</v>
      </c>
      <c r="B95" s="122" t="s">
        <v>317</v>
      </c>
      <c r="C95" s="122">
        <v>6</v>
      </c>
      <c r="D95" s="122">
        <v>1.02</v>
      </c>
      <c r="E95" s="122">
        <v>1.6699999999999999E-4</v>
      </c>
      <c r="F95" s="122" t="b">
        <v>1</v>
      </c>
    </row>
    <row r="96" spans="1:6" s="122" customFormat="1" x14ac:dyDescent="0.25">
      <c r="A96" s="122" t="s">
        <v>287</v>
      </c>
      <c r="B96" s="122" t="s">
        <v>318</v>
      </c>
      <c r="C96" s="122">
        <v>6</v>
      </c>
      <c r="D96" s="122">
        <v>0.79500000000000004</v>
      </c>
      <c r="E96" s="122">
        <v>5.9500000000000004E-3</v>
      </c>
      <c r="F96" s="122" t="b">
        <v>1</v>
      </c>
    </row>
    <row r="97" spans="1:6" s="122" customFormat="1" x14ac:dyDescent="0.25">
      <c r="A97" s="122" t="s">
        <v>287</v>
      </c>
      <c r="B97" s="122" t="s">
        <v>319</v>
      </c>
      <c r="C97" s="122">
        <v>6</v>
      </c>
      <c r="D97" s="122">
        <v>0.89</v>
      </c>
      <c r="E97" s="122">
        <v>3.2100000000000002E-3</v>
      </c>
      <c r="F97" s="122" t="b">
        <v>1</v>
      </c>
    </row>
    <row r="98" spans="1:6" s="122" customFormat="1" x14ac:dyDescent="0.25">
      <c r="A98" s="122" t="s">
        <v>287</v>
      </c>
      <c r="B98" s="122" t="s">
        <v>320</v>
      </c>
      <c r="C98" s="122">
        <v>6</v>
      </c>
      <c r="D98" s="122">
        <v>1.405</v>
      </c>
      <c r="E98" s="156">
        <v>3.6999999999999998E-5</v>
      </c>
      <c r="F98" s="122" t="b">
        <v>1</v>
      </c>
    </row>
    <row r="99" spans="1:6" s="122" customFormat="1" x14ac:dyDescent="0.25">
      <c r="A99" s="122" t="s">
        <v>293</v>
      </c>
      <c r="B99" s="122" t="s">
        <v>286</v>
      </c>
      <c r="C99" s="122">
        <v>43</v>
      </c>
      <c r="D99" s="122">
        <v>1.016</v>
      </c>
      <c r="E99" s="156">
        <v>7.1700000000000001E-10</v>
      </c>
      <c r="F99" s="122" t="b">
        <v>1</v>
      </c>
    </row>
    <row r="100" spans="1:6" s="122" customFormat="1" x14ac:dyDescent="0.25">
      <c r="A100" s="122" t="s">
        <v>293</v>
      </c>
      <c r="B100" s="122" t="s">
        <v>314</v>
      </c>
      <c r="C100" s="122">
        <v>42</v>
      </c>
      <c r="D100" s="122">
        <v>0.71299999999999997</v>
      </c>
      <c r="E100" s="122">
        <v>3.8699999999999997E-4</v>
      </c>
      <c r="F100" s="122" t="b">
        <v>1</v>
      </c>
    </row>
    <row r="101" spans="1:6" s="122" customFormat="1" x14ac:dyDescent="0.25">
      <c r="A101" s="122" t="s">
        <v>293</v>
      </c>
      <c r="B101" s="122" t="s">
        <v>315</v>
      </c>
      <c r="C101" s="122">
        <v>39</v>
      </c>
      <c r="D101" s="122">
        <v>0.497</v>
      </c>
      <c r="E101" s="122">
        <v>5.9199999999999999E-3</v>
      </c>
      <c r="F101" s="122" t="b">
        <v>1</v>
      </c>
    </row>
    <row r="102" spans="1:6" s="122" customFormat="1" x14ac:dyDescent="0.25">
      <c r="A102" s="122" t="s">
        <v>293</v>
      </c>
      <c r="B102" s="122" t="s">
        <v>316</v>
      </c>
      <c r="C102" s="122">
        <v>34</v>
      </c>
      <c r="D102" s="122">
        <v>3.2000000000000001E-2</v>
      </c>
      <c r="E102" s="122">
        <v>0.98699999999999999</v>
      </c>
      <c r="F102" s="122" t="b">
        <v>0</v>
      </c>
    </row>
    <row r="103" spans="1:6" s="122" customFormat="1" x14ac:dyDescent="0.25">
      <c r="A103" s="122" t="s">
        <v>293</v>
      </c>
      <c r="B103" s="122" t="s">
        <v>317</v>
      </c>
      <c r="C103" s="122">
        <v>42</v>
      </c>
      <c r="D103" s="122">
        <v>0.45200000000000001</v>
      </c>
      <c r="E103" s="122">
        <v>8.9300000000000004E-3</v>
      </c>
      <c r="F103" s="122" t="b">
        <v>1</v>
      </c>
    </row>
    <row r="104" spans="1:6" s="122" customFormat="1" x14ac:dyDescent="0.25">
      <c r="A104" s="122" t="s">
        <v>293</v>
      </c>
      <c r="B104" s="122" t="s">
        <v>318</v>
      </c>
      <c r="C104" s="122">
        <v>38</v>
      </c>
      <c r="D104" s="122">
        <v>0.41</v>
      </c>
      <c r="E104" s="122">
        <v>2.63E-2</v>
      </c>
      <c r="F104" s="122" t="b">
        <v>1</v>
      </c>
    </row>
    <row r="105" spans="1:6" s="122" customFormat="1" x14ac:dyDescent="0.25">
      <c r="A105" s="122" t="s">
        <v>293</v>
      </c>
      <c r="B105" s="122" t="s">
        <v>319</v>
      </c>
      <c r="C105" s="122">
        <v>42</v>
      </c>
      <c r="D105" s="122">
        <v>0.78900000000000003</v>
      </c>
      <c r="E105" s="156">
        <v>2.7900000000000001E-5</v>
      </c>
      <c r="F105" s="122" t="b">
        <v>1</v>
      </c>
    </row>
    <row r="106" spans="1:6" s="122" customFormat="1" x14ac:dyDescent="0.25">
      <c r="A106" s="122" t="s">
        <v>293</v>
      </c>
      <c r="B106" s="122" t="s">
        <v>320</v>
      </c>
      <c r="C106" s="122">
        <v>44</v>
      </c>
      <c r="D106" s="122">
        <v>0.76100000000000001</v>
      </c>
      <c r="E106" s="122">
        <v>5.4799999999999998E-4</v>
      </c>
      <c r="F106" s="122" t="b">
        <v>1</v>
      </c>
    </row>
    <row r="107" spans="1:6" s="122" customFormat="1" x14ac:dyDescent="0.25">
      <c r="A107" s="122" t="s">
        <v>299</v>
      </c>
      <c r="B107" s="122" t="s">
        <v>286</v>
      </c>
      <c r="C107" s="122">
        <v>11</v>
      </c>
      <c r="D107" s="122">
        <v>1.8520000000000001</v>
      </c>
      <c r="E107" s="156">
        <v>8.1599999999999998E-6</v>
      </c>
      <c r="F107" s="122" t="b">
        <v>1</v>
      </c>
    </row>
    <row r="108" spans="1:6" s="122" customFormat="1" x14ac:dyDescent="0.25">
      <c r="A108" s="122" t="s">
        <v>299</v>
      </c>
      <c r="B108" s="122" t="s">
        <v>314</v>
      </c>
      <c r="C108" s="122">
        <v>8</v>
      </c>
      <c r="D108" s="122">
        <v>1.198</v>
      </c>
      <c r="E108" s="122">
        <v>2.7300000000000001E-2</v>
      </c>
      <c r="F108" s="122" t="b">
        <v>1</v>
      </c>
    </row>
    <row r="109" spans="1:6" s="122" customFormat="1" x14ac:dyDescent="0.25">
      <c r="A109" s="122" t="s">
        <v>299</v>
      </c>
      <c r="B109" s="122" t="s">
        <v>315</v>
      </c>
      <c r="C109" s="122">
        <v>7</v>
      </c>
      <c r="D109" s="122">
        <v>0.184</v>
      </c>
      <c r="E109" s="122">
        <v>0.98899999999999999</v>
      </c>
      <c r="F109" s="122" t="b">
        <v>0</v>
      </c>
    </row>
    <row r="110" spans="1:6" s="122" customFormat="1" x14ac:dyDescent="0.25">
      <c r="A110" s="122" t="s">
        <v>299</v>
      </c>
      <c r="B110" s="122" t="s">
        <v>316</v>
      </c>
      <c r="C110" s="122">
        <v>8</v>
      </c>
      <c r="D110" s="122">
        <v>0.29799999999999999</v>
      </c>
      <c r="E110" s="122">
        <v>0.98699999999999999</v>
      </c>
      <c r="F110" s="122" t="b">
        <v>0</v>
      </c>
    </row>
    <row r="111" spans="1:6" s="122" customFormat="1" x14ac:dyDescent="0.25">
      <c r="A111" s="122" t="s">
        <v>299</v>
      </c>
      <c r="B111" s="122" t="s">
        <v>317</v>
      </c>
      <c r="C111" s="122">
        <v>8</v>
      </c>
      <c r="D111" s="122">
        <v>0.64</v>
      </c>
      <c r="E111" s="122">
        <v>0.19900000000000001</v>
      </c>
      <c r="F111" s="122" t="b">
        <v>0</v>
      </c>
    </row>
    <row r="112" spans="1:6" s="122" customFormat="1" x14ac:dyDescent="0.25">
      <c r="A112" s="122" t="s">
        <v>299</v>
      </c>
      <c r="B112" s="122" t="s">
        <v>318</v>
      </c>
      <c r="C112" s="122">
        <v>8</v>
      </c>
      <c r="D112" s="122">
        <v>0.72599999999999998</v>
      </c>
      <c r="E112" s="122">
        <v>0.14599999999999999</v>
      </c>
      <c r="F112" s="122" t="b">
        <v>0</v>
      </c>
    </row>
    <row r="113" spans="1:6" s="122" customFormat="1" x14ac:dyDescent="0.25">
      <c r="A113" s="122" t="s">
        <v>299</v>
      </c>
      <c r="B113" s="122" t="s">
        <v>319</v>
      </c>
      <c r="C113" s="122">
        <v>11</v>
      </c>
      <c r="D113" s="122">
        <v>1.466</v>
      </c>
      <c r="E113" s="122">
        <v>2.0300000000000001E-3</v>
      </c>
      <c r="F113" s="122" t="b">
        <v>1</v>
      </c>
    </row>
    <row r="114" spans="1:6" s="122" customFormat="1" x14ac:dyDescent="0.25">
      <c r="A114" s="122" t="s">
        <v>299</v>
      </c>
      <c r="B114" s="122" t="s">
        <v>320</v>
      </c>
      <c r="C114" s="122">
        <v>12</v>
      </c>
      <c r="D114" s="122">
        <v>1.7849999999999999</v>
      </c>
      <c r="E114" s="122">
        <v>2.3599999999999999E-4</v>
      </c>
      <c r="F114" s="122" t="b">
        <v>1</v>
      </c>
    </row>
    <row r="115" spans="1:6" s="122" customFormat="1" x14ac:dyDescent="0.25">
      <c r="A115" s="122" t="s">
        <v>297</v>
      </c>
      <c r="B115" s="122" t="s">
        <v>286</v>
      </c>
      <c r="C115" s="122">
        <v>27</v>
      </c>
      <c r="D115" s="122">
        <v>1.1759999999999999</v>
      </c>
      <c r="E115" s="156">
        <v>2.72E-7</v>
      </c>
      <c r="F115" s="122" t="b">
        <v>1</v>
      </c>
    </row>
    <row r="116" spans="1:6" s="122" customFormat="1" x14ac:dyDescent="0.25">
      <c r="A116" s="122" t="s">
        <v>297</v>
      </c>
      <c r="B116" s="122" t="s">
        <v>314</v>
      </c>
      <c r="C116" s="122">
        <v>25</v>
      </c>
      <c r="D116" s="122">
        <v>1.05</v>
      </c>
      <c r="E116" s="122">
        <v>3.6000000000000002E-4</v>
      </c>
      <c r="F116" s="122" t="b">
        <v>1</v>
      </c>
    </row>
    <row r="117" spans="1:6" s="122" customFormat="1" x14ac:dyDescent="0.25">
      <c r="A117" s="122" t="s">
        <v>297</v>
      </c>
      <c r="B117" s="122" t="s">
        <v>315</v>
      </c>
      <c r="C117" s="122">
        <v>23</v>
      </c>
      <c r="D117" s="122">
        <v>0.59899999999999998</v>
      </c>
      <c r="E117" s="122">
        <v>2.7199999999999998E-2</v>
      </c>
      <c r="F117" s="122" t="b">
        <v>1</v>
      </c>
    </row>
    <row r="118" spans="1:6" s="122" customFormat="1" x14ac:dyDescent="0.25">
      <c r="A118" s="122" t="s">
        <v>297</v>
      </c>
      <c r="B118" s="122" t="s">
        <v>316</v>
      </c>
      <c r="C118" s="122">
        <v>20</v>
      </c>
      <c r="D118" s="122">
        <v>-0.28199999999999997</v>
      </c>
      <c r="E118" s="122">
        <v>0.98699999999999999</v>
      </c>
      <c r="F118" s="122" t="b">
        <v>0</v>
      </c>
    </row>
    <row r="119" spans="1:6" s="122" customFormat="1" x14ac:dyDescent="0.25">
      <c r="A119" s="122" t="s">
        <v>297</v>
      </c>
      <c r="B119" s="122" t="s">
        <v>317</v>
      </c>
      <c r="C119" s="122">
        <v>27</v>
      </c>
      <c r="D119" s="122">
        <v>1.05</v>
      </c>
      <c r="E119" s="156">
        <v>1.45E-5</v>
      </c>
      <c r="F119" s="122" t="b">
        <v>1</v>
      </c>
    </row>
    <row r="120" spans="1:6" s="122" customFormat="1" x14ac:dyDescent="0.25">
      <c r="A120" s="122" t="s">
        <v>297</v>
      </c>
      <c r="B120" s="122" t="s">
        <v>318</v>
      </c>
      <c r="C120" s="122">
        <v>26</v>
      </c>
      <c r="D120" s="122">
        <v>1.085</v>
      </c>
      <c r="E120" s="156">
        <v>1.27E-5</v>
      </c>
      <c r="F120" s="122" t="b">
        <v>1</v>
      </c>
    </row>
    <row r="121" spans="1:6" s="122" customFormat="1" x14ac:dyDescent="0.25">
      <c r="A121" s="122" t="s">
        <v>297</v>
      </c>
      <c r="B121" s="122" t="s">
        <v>319</v>
      </c>
      <c r="C121" s="122">
        <v>25</v>
      </c>
      <c r="D121" s="122">
        <v>0.46899999999999997</v>
      </c>
      <c r="E121" s="122">
        <v>0.105</v>
      </c>
      <c r="F121" s="122" t="b">
        <v>0</v>
      </c>
    </row>
    <row r="122" spans="1:6" s="122" customFormat="1" x14ac:dyDescent="0.25">
      <c r="A122" s="122" t="s">
        <v>297</v>
      </c>
      <c r="B122" s="122" t="s">
        <v>320</v>
      </c>
      <c r="C122" s="122">
        <v>24</v>
      </c>
      <c r="D122" s="122">
        <v>0.374</v>
      </c>
      <c r="E122" s="122">
        <v>0.371</v>
      </c>
      <c r="F122" s="122" t="b">
        <v>0</v>
      </c>
    </row>
    <row r="123" spans="1:6" s="122" customFormat="1" x14ac:dyDescent="0.25">
      <c r="A123" s="122" t="s">
        <v>303</v>
      </c>
      <c r="B123" s="122" t="s">
        <v>286</v>
      </c>
      <c r="C123" s="122">
        <v>11</v>
      </c>
      <c r="D123" s="122">
        <v>1.0449999999999999</v>
      </c>
      <c r="E123" s="156">
        <v>4.8999999999999997E-7</v>
      </c>
      <c r="F123" s="122" t="b">
        <v>1</v>
      </c>
    </row>
    <row r="124" spans="1:6" s="122" customFormat="1" x14ac:dyDescent="0.25">
      <c r="A124" s="122" t="s">
        <v>303</v>
      </c>
      <c r="B124" s="122" t="s">
        <v>314</v>
      </c>
      <c r="C124" s="122">
        <v>12</v>
      </c>
      <c r="D124" s="122">
        <v>0.78700000000000003</v>
      </c>
      <c r="E124" s="122">
        <v>1.0499999999999999E-3</v>
      </c>
      <c r="F124" s="122" t="b">
        <v>1</v>
      </c>
    </row>
    <row r="125" spans="1:6" s="122" customFormat="1" x14ac:dyDescent="0.25">
      <c r="A125" s="122" t="s">
        <v>303</v>
      </c>
      <c r="B125" s="122" t="s">
        <v>315</v>
      </c>
      <c r="C125" s="122">
        <v>9</v>
      </c>
      <c r="D125" s="122">
        <v>0.499</v>
      </c>
      <c r="E125" s="122">
        <v>2.87E-2</v>
      </c>
      <c r="F125" s="122" t="b">
        <v>1</v>
      </c>
    </row>
    <row r="126" spans="1:6" s="122" customFormat="1" x14ac:dyDescent="0.25">
      <c r="A126" s="122" t="s">
        <v>303</v>
      </c>
      <c r="B126" s="122" t="s">
        <v>316</v>
      </c>
      <c r="C126" s="122">
        <v>8</v>
      </c>
      <c r="D126" s="122">
        <v>7.4999999999999997E-2</v>
      </c>
      <c r="E126" s="122">
        <v>0.98699999999999999</v>
      </c>
      <c r="F126" s="122" t="b">
        <v>0</v>
      </c>
    </row>
    <row r="127" spans="1:6" s="122" customFormat="1" x14ac:dyDescent="0.25">
      <c r="A127" s="122" t="s">
        <v>303</v>
      </c>
      <c r="B127" s="122" t="s">
        <v>317</v>
      </c>
      <c r="C127" s="122">
        <v>10</v>
      </c>
      <c r="D127" s="122">
        <v>0.56200000000000006</v>
      </c>
      <c r="E127" s="122">
        <v>3.2399999999999998E-3</v>
      </c>
      <c r="F127" s="122" t="b">
        <v>1</v>
      </c>
    </row>
    <row r="128" spans="1:6" s="122" customFormat="1" x14ac:dyDescent="0.25">
      <c r="A128" s="122" t="s">
        <v>303</v>
      </c>
      <c r="B128" s="122" t="s">
        <v>318</v>
      </c>
      <c r="C128" s="122">
        <v>12</v>
      </c>
      <c r="D128" s="122">
        <v>0.75700000000000001</v>
      </c>
      <c r="E128" s="122">
        <v>5.7399999999999997E-4</v>
      </c>
      <c r="F128" s="122" t="b">
        <v>1</v>
      </c>
    </row>
    <row r="129" spans="1:6" s="122" customFormat="1" x14ac:dyDescent="0.25">
      <c r="A129" s="122" t="s">
        <v>303</v>
      </c>
      <c r="B129" s="122" t="s">
        <v>319</v>
      </c>
      <c r="C129" s="122">
        <v>9</v>
      </c>
      <c r="D129" s="122">
        <v>0.89400000000000002</v>
      </c>
      <c r="E129" s="122">
        <v>1.2300000000000001E-4</v>
      </c>
      <c r="F129" s="122" t="b">
        <v>1</v>
      </c>
    </row>
    <row r="130" spans="1:6" s="122" customFormat="1" x14ac:dyDescent="0.25">
      <c r="A130" s="122" t="s">
        <v>303</v>
      </c>
      <c r="B130" s="122" t="s">
        <v>320</v>
      </c>
      <c r="C130" s="122">
        <v>13</v>
      </c>
      <c r="D130" s="122">
        <v>0.93400000000000005</v>
      </c>
      <c r="E130" s="122">
        <v>2.5999999999999998E-4</v>
      </c>
      <c r="F130" s="122" t="b">
        <v>1</v>
      </c>
    </row>
    <row r="131" spans="1:6" s="122" customFormat="1" x14ac:dyDescent="0.25">
      <c r="A131" s="122" t="s">
        <v>304</v>
      </c>
      <c r="B131" s="122" t="s">
        <v>286</v>
      </c>
      <c r="C131" s="122">
        <v>6</v>
      </c>
      <c r="D131" s="122">
        <v>1.6759999999999999</v>
      </c>
      <c r="E131" s="156">
        <v>1.33E-5</v>
      </c>
      <c r="F131" s="122" t="b">
        <v>1</v>
      </c>
    </row>
    <row r="132" spans="1:6" s="122" customFormat="1" x14ac:dyDescent="0.25">
      <c r="A132" s="122" t="s">
        <v>304</v>
      </c>
      <c r="B132" s="122" t="s">
        <v>314</v>
      </c>
      <c r="C132" s="122">
        <v>7</v>
      </c>
      <c r="D132" s="122">
        <v>1.4990000000000001</v>
      </c>
      <c r="E132" s="122">
        <v>2.1100000000000001E-4</v>
      </c>
      <c r="F132" s="122" t="b">
        <v>1</v>
      </c>
    </row>
    <row r="133" spans="1:6" s="122" customFormat="1" x14ac:dyDescent="0.25">
      <c r="A133" s="122" t="s">
        <v>304</v>
      </c>
      <c r="B133" s="122" t="s">
        <v>315</v>
      </c>
      <c r="C133" s="122">
        <v>5</v>
      </c>
      <c r="D133" s="122">
        <v>-0.105</v>
      </c>
      <c r="E133" s="122">
        <v>0.98899999999999999</v>
      </c>
      <c r="F133" s="122" t="b">
        <v>0</v>
      </c>
    </row>
    <row r="134" spans="1:6" s="122" customFormat="1" x14ac:dyDescent="0.25">
      <c r="A134" s="122" t="s">
        <v>304</v>
      </c>
      <c r="B134" s="122" t="s">
        <v>316</v>
      </c>
      <c r="C134" s="122">
        <v>3</v>
      </c>
      <c r="D134" s="122">
        <v>-0.218</v>
      </c>
      <c r="E134" s="122">
        <v>0.98699999999999999</v>
      </c>
      <c r="F134" s="122" t="b">
        <v>0</v>
      </c>
    </row>
    <row r="135" spans="1:6" s="122" customFormat="1" x14ac:dyDescent="0.25">
      <c r="A135" s="122" t="s">
        <v>304</v>
      </c>
      <c r="B135" s="122" t="s">
        <v>317</v>
      </c>
      <c r="C135" s="122">
        <v>6</v>
      </c>
      <c r="D135" s="122">
        <v>1.292</v>
      </c>
      <c r="E135" s="122">
        <v>7.8200000000000006E-3</v>
      </c>
      <c r="F135" s="122" t="b">
        <v>1</v>
      </c>
    </row>
    <row r="136" spans="1:6" s="122" customFormat="1" x14ac:dyDescent="0.25">
      <c r="A136" s="122" t="s">
        <v>304</v>
      </c>
      <c r="B136" s="122" t="s">
        <v>318</v>
      </c>
      <c r="C136" s="122">
        <v>7</v>
      </c>
      <c r="D136" s="122">
        <v>1.607</v>
      </c>
      <c r="E136" s="156">
        <v>1.24E-5</v>
      </c>
      <c r="F136" s="122" t="b">
        <v>1</v>
      </c>
    </row>
    <row r="137" spans="1:6" s="122" customFormat="1" x14ac:dyDescent="0.25">
      <c r="A137" s="122" t="s">
        <v>304</v>
      </c>
      <c r="B137" s="122" t="s">
        <v>319</v>
      </c>
      <c r="C137" s="122">
        <v>6</v>
      </c>
      <c r="D137" s="122">
        <v>0.97</v>
      </c>
      <c r="E137" s="122">
        <v>3.3300000000000003E-2</v>
      </c>
      <c r="F137" s="122" t="b">
        <v>1</v>
      </c>
    </row>
    <row r="138" spans="1:6" s="122" customFormat="1" x14ac:dyDescent="0.25">
      <c r="A138" s="122" t="s">
        <v>304</v>
      </c>
      <c r="B138" s="122" t="s">
        <v>320</v>
      </c>
      <c r="C138" s="122">
        <v>8</v>
      </c>
      <c r="D138" s="122">
        <v>0.54200000000000004</v>
      </c>
      <c r="E138" s="122">
        <v>0.27800000000000002</v>
      </c>
      <c r="F138" s="122" t="b">
        <v>0</v>
      </c>
    </row>
    <row r="139" spans="1:6" s="122" customFormat="1" x14ac:dyDescent="0.25">
      <c r="A139" s="122" t="s">
        <v>308</v>
      </c>
      <c r="B139" s="122" t="s">
        <v>286</v>
      </c>
      <c r="C139" s="122">
        <v>3</v>
      </c>
      <c r="D139" s="122">
        <v>1.3029999999999999</v>
      </c>
      <c r="E139" s="122">
        <v>4.5799999999999999E-3</v>
      </c>
      <c r="F139" s="122" t="b">
        <v>1</v>
      </c>
    </row>
    <row r="140" spans="1:6" s="122" customFormat="1" x14ac:dyDescent="0.25">
      <c r="A140" s="122" t="s">
        <v>308</v>
      </c>
      <c r="B140" s="122" t="s">
        <v>314</v>
      </c>
      <c r="C140" s="122">
        <v>4</v>
      </c>
      <c r="D140" s="122">
        <v>1.046</v>
      </c>
      <c r="E140" s="122">
        <v>3.0499999999999999E-2</v>
      </c>
      <c r="F140" s="122" t="b">
        <v>1</v>
      </c>
    </row>
    <row r="141" spans="1:6" s="122" customFormat="1" x14ac:dyDescent="0.25">
      <c r="A141" s="122" t="s">
        <v>308</v>
      </c>
      <c r="B141" s="122" t="s">
        <v>315</v>
      </c>
      <c r="C141" s="122">
        <v>2</v>
      </c>
      <c r="D141" s="122">
        <v>1.1519999999999999</v>
      </c>
      <c r="E141" s="122">
        <v>6.93E-2</v>
      </c>
      <c r="F141" s="122" t="b">
        <v>0</v>
      </c>
    </row>
    <row r="142" spans="1:6" s="122" customFormat="1" x14ac:dyDescent="0.25">
      <c r="A142" s="122" t="s">
        <v>308</v>
      </c>
      <c r="B142" s="122" t="s">
        <v>316</v>
      </c>
      <c r="C142" s="122">
        <v>2</v>
      </c>
      <c r="D142" s="122">
        <v>0.16800000000000001</v>
      </c>
      <c r="E142" s="122">
        <v>0.98699999999999999</v>
      </c>
      <c r="F142" s="122" t="b">
        <v>0</v>
      </c>
    </row>
    <row r="143" spans="1:6" s="122" customFormat="1" x14ac:dyDescent="0.25">
      <c r="A143" s="122" t="s">
        <v>308</v>
      </c>
      <c r="B143" s="122" t="s">
        <v>317</v>
      </c>
      <c r="C143" s="122">
        <v>2</v>
      </c>
      <c r="D143" s="122">
        <v>0.54800000000000004</v>
      </c>
      <c r="E143" s="122">
        <v>0.30099999999999999</v>
      </c>
      <c r="F143" s="122" t="b">
        <v>0</v>
      </c>
    </row>
    <row r="144" spans="1:6" s="122" customFormat="1" x14ac:dyDescent="0.25">
      <c r="A144" s="122" t="s">
        <v>308</v>
      </c>
      <c r="B144" s="122" t="s">
        <v>318</v>
      </c>
      <c r="C144" s="122">
        <v>4</v>
      </c>
      <c r="D144" s="122">
        <v>0.94799999999999995</v>
      </c>
      <c r="E144" s="122">
        <v>2.5100000000000001E-2</v>
      </c>
      <c r="F144" s="122" t="b">
        <v>1</v>
      </c>
    </row>
    <row r="145" spans="1:6" s="122" customFormat="1" x14ac:dyDescent="0.25">
      <c r="A145" s="122" t="s">
        <v>308</v>
      </c>
      <c r="B145" s="122" t="s">
        <v>319</v>
      </c>
      <c r="C145" s="122">
        <v>3</v>
      </c>
      <c r="D145" s="122">
        <v>1.1539999999999999</v>
      </c>
      <c r="E145" s="122">
        <v>2.4299999999999999E-2</v>
      </c>
      <c r="F145" s="122" t="b">
        <v>1</v>
      </c>
    </row>
    <row r="146" spans="1:6" s="122" customFormat="1" x14ac:dyDescent="0.25">
      <c r="A146" s="122" t="s">
        <v>308</v>
      </c>
      <c r="B146" s="122" t="s">
        <v>320</v>
      </c>
      <c r="C146" s="122">
        <v>3</v>
      </c>
      <c r="D146" s="122">
        <v>1.2949999999999999</v>
      </c>
      <c r="E146" s="122">
        <v>3.1199999999999999E-2</v>
      </c>
      <c r="F146" s="122" t="b">
        <v>1</v>
      </c>
    </row>
    <row r="147" spans="1:6" s="122" customFormat="1" x14ac:dyDescent="0.25">
      <c r="A147" s="122" t="s">
        <v>290</v>
      </c>
      <c r="B147" s="122" t="s">
        <v>286</v>
      </c>
      <c r="C147" s="122">
        <v>6</v>
      </c>
      <c r="D147" s="122">
        <v>1.26</v>
      </c>
      <c r="E147" s="156">
        <v>7.1699999999999995E-11</v>
      </c>
      <c r="F147" s="122" t="b">
        <v>1</v>
      </c>
    </row>
    <row r="148" spans="1:6" s="122" customFormat="1" x14ac:dyDescent="0.25">
      <c r="A148" s="122" t="s">
        <v>290</v>
      </c>
      <c r="B148" s="122" t="s">
        <v>314</v>
      </c>
      <c r="C148" s="122">
        <v>7</v>
      </c>
      <c r="D148" s="122">
        <v>0.97299999999999998</v>
      </c>
      <c r="E148" s="156">
        <v>5.6199999999999997E-5</v>
      </c>
      <c r="F148" s="122" t="b">
        <v>1</v>
      </c>
    </row>
    <row r="149" spans="1:6" s="122" customFormat="1" x14ac:dyDescent="0.25">
      <c r="A149" s="122" t="s">
        <v>290</v>
      </c>
      <c r="B149" s="122" t="s">
        <v>315</v>
      </c>
      <c r="C149" s="122">
        <v>5</v>
      </c>
      <c r="D149" s="122">
        <v>0.54800000000000004</v>
      </c>
      <c r="E149" s="122">
        <v>2.7199999999999998E-2</v>
      </c>
      <c r="F149" s="122" t="b">
        <v>1</v>
      </c>
    </row>
    <row r="150" spans="1:6" s="122" customFormat="1" x14ac:dyDescent="0.25">
      <c r="A150" s="122" t="s">
        <v>290</v>
      </c>
      <c r="B150" s="122" t="s">
        <v>316</v>
      </c>
      <c r="C150" s="122">
        <v>6</v>
      </c>
      <c r="D150" s="122">
        <v>0.308</v>
      </c>
      <c r="E150" s="122">
        <v>0.83099999999999996</v>
      </c>
      <c r="F150" s="122" t="b">
        <v>0</v>
      </c>
    </row>
    <row r="151" spans="1:6" s="122" customFormat="1" x14ac:dyDescent="0.25">
      <c r="A151" s="122" t="s">
        <v>290</v>
      </c>
      <c r="B151" s="122" t="s">
        <v>317</v>
      </c>
      <c r="C151" s="122">
        <v>7</v>
      </c>
      <c r="D151" s="122">
        <v>0.76700000000000002</v>
      </c>
      <c r="E151" s="122">
        <v>3.8699999999999997E-4</v>
      </c>
      <c r="F151" s="122" t="b">
        <v>1</v>
      </c>
    </row>
    <row r="152" spans="1:6" s="122" customFormat="1" x14ac:dyDescent="0.25">
      <c r="A152" s="122" t="s">
        <v>290</v>
      </c>
      <c r="B152" s="122" t="s">
        <v>318</v>
      </c>
      <c r="C152" s="122">
        <v>7</v>
      </c>
      <c r="D152" s="122">
        <v>0.76500000000000001</v>
      </c>
      <c r="E152" s="122">
        <v>4.5899999999999999E-4</v>
      </c>
      <c r="F152" s="122" t="b">
        <v>1</v>
      </c>
    </row>
    <row r="153" spans="1:6" s="122" customFormat="1" x14ac:dyDescent="0.25">
      <c r="A153" s="122" t="s">
        <v>290</v>
      </c>
      <c r="B153" s="122" t="s">
        <v>319</v>
      </c>
      <c r="C153" s="122">
        <v>7</v>
      </c>
      <c r="D153" s="122">
        <v>0.96399999999999997</v>
      </c>
      <c r="E153" s="156">
        <v>2.6699999999999998E-5</v>
      </c>
      <c r="F153" s="122" t="b">
        <v>1</v>
      </c>
    </row>
    <row r="154" spans="1:6" s="122" customFormat="1" x14ac:dyDescent="0.25">
      <c r="A154" s="122" t="s">
        <v>290</v>
      </c>
      <c r="B154" s="122" t="s">
        <v>320</v>
      </c>
      <c r="C154" s="122">
        <v>5</v>
      </c>
      <c r="D154" s="122">
        <v>1.089</v>
      </c>
      <c r="E154" s="122">
        <v>1.3799999999999999E-4</v>
      </c>
      <c r="F154" s="122" t="b">
        <v>1</v>
      </c>
    </row>
    <row r="155" spans="1:6" s="122" customFormat="1" x14ac:dyDescent="0.25">
      <c r="A155" s="122" t="s">
        <v>302</v>
      </c>
      <c r="B155" s="122" t="s">
        <v>286</v>
      </c>
      <c r="C155" s="122">
        <v>16</v>
      </c>
      <c r="D155" s="122">
        <v>1.3160000000000001</v>
      </c>
      <c r="E155" s="156">
        <v>3.8500000000000001E-10</v>
      </c>
      <c r="F155" s="122" t="b">
        <v>1</v>
      </c>
    </row>
    <row r="156" spans="1:6" s="122" customFormat="1" x14ac:dyDescent="0.25">
      <c r="A156" s="122" t="s">
        <v>302</v>
      </c>
      <c r="B156" s="122" t="s">
        <v>314</v>
      </c>
      <c r="C156" s="122">
        <v>16</v>
      </c>
      <c r="D156" s="122">
        <v>1.2130000000000001</v>
      </c>
      <c r="E156" s="156">
        <v>2.6699999999999998E-6</v>
      </c>
      <c r="F156" s="122" t="b">
        <v>1</v>
      </c>
    </row>
    <row r="157" spans="1:6" s="122" customFormat="1" x14ac:dyDescent="0.25">
      <c r="A157" s="122" t="s">
        <v>302</v>
      </c>
      <c r="B157" s="122" t="s">
        <v>315</v>
      </c>
      <c r="C157" s="122">
        <v>12</v>
      </c>
      <c r="D157" s="122">
        <v>0.48899999999999999</v>
      </c>
      <c r="E157" s="122">
        <v>0.104</v>
      </c>
      <c r="F157" s="122" t="b">
        <v>0</v>
      </c>
    </row>
    <row r="158" spans="1:6" s="122" customFormat="1" x14ac:dyDescent="0.25">
      <c r="A158" s="122" t="s">
        <v>302</v>
      </c>
      <c r="B158" s="122" t="s">
        <v>316</v>
      </c>
      <c r="C158" s="122">
        <v>13</v>
      </c>
      <c r="D158" s="122">
        <v>0.191</v>
      </c>
      <c r="E158" s="122">
        <v>0.98699999999999999</v>
      </c>
      <c r="F158" s="122" t="b">
        <v>0</v>
      </c>
    </row>
    <row r="159" spans="1:6" s="122" customFormat="1" x14ac:dyDescent="0.25">
      <c r="A159" s="122" t="s">
        <v>302</v>
      </c>
      <c r="B159" s="122" t="s">
        <v>317</v>
      </c>
      <c r="C159" s="122">
        <v>16</v>
      </c>
      <c r="D159" s="122">
        <v>0.82199999999999995</v>
      </c>
      <c r="E159" s="122">
        <v>2.3800000000000001E-4</v>
      </c>
      <c r="F159" s="122" t="b">
        <v>1</v>
      </c>
    </row>
    <row r="160" spans="1:6" s="122" customFormat="1" x14ac:dyDescent="0.25">
      <c r="A160" s="122" t="s">
        <v>302</v>
      </c>
      <c r="B160" s="122" t="s">
        <v>318</v>
      </c>
      <c r="C160" s="122">
        <v>15</v>
      </c>
      <c r="D160" s="122">
        <v>0.96899999999999997</v>
      </c>
      <c r="E160" s="156">
        <v>2.2900000000000001E-5</v>
      </c>
      <c r="F160" s="122" t="b">
        <v>1</v>
      </c>
    </row>
    <row r="161" spans="1:6" s="122" customFormat="1" x14ac:dyDescent="0.25">
      <c r="A161" s="122" t="s">
        <v>302</v>
      </c>
      <c r="B161" s="122" t="s">
        <v>319</v>
      </c>
      <c r="C161" s="122">
        <v>17</v>
      </c>
      <c r="D161" s="122">
        <v>1.01</v>
      </c>
      <c r="E161" s="156">
        <v>1.9000000000000001E-5</v>
      </c>
      <c r="F161" s="122" t="b">
        <v>1</v>
      </c>
    </row>
    <row r="162" spans="1:6" s="122" customFormat="1" x14ac:dyDescent="0.25">
      <c r="A162" s="122" t="s">
        <v>302</v>
      </c>
      <c r="B162" s="122" t="s">
        <v>320</v>
      </c>
      <c r="C162" s="122">
        <v>14</v>
      </c>
      <c r="D162" s="122">
        <v>1.1319999999999999</v>
      </c>
      <c r="E162" s="122">
        <v>2.3599999999999999E-4</v>
      </c>
      <c r="F162" s="122" t="b">
        <v>1</v>
      </c>
    </row>
    <row r="163" spans="1:6" s="122" customFormat="1" x14ac:dyDescent="0.25">
      <c r="A163" s="122" t="s">
        <v>306</v>
      </c>
      <c r="B163" s="122" t="s">
        <v>286</v>
      </c>
      <c r="C163" s="122">
        <v>5</v>
      </c>
      <c r="D163" s="122">
        <v>1.8109999999999999</v>
      </c>
      <c r="E163" s="156">
        <v>8.0600000000000001E-10</v>
      </c>
      <c r="F163" s="122" t="b">
        <v>1</v>
      </c>
    </row>
    <row r="164" spans="1:6" s="122" customFormat="1" x14ac:dyDescent="0.25">
      <c r="A164" s="122" t="s">
        <v>306</v>
      </c>
      <c r="B164" s="122" t="s">
        <v>314</v>
      </c>
      <c r="C164" s="122">
        <v>5</v>
      </c>
      <c r="D164" s="122">
        <v>1.3460000000000001</v>
      </c>
      <c r="E164" s="122">
        <v>2.1100000000000001E-4</v>
      </c>
      <c r="F164" s="122" t="b">
        <v>1</v>
      </c>
    </row>
    <row r="165" spans="1:6" s="122" customFormat="1" x14ac:dyDescent="0.25">
      <c r="A165" s="122" t="s">
        <v>306</v>
      </c>
      <c r="B165" s="122" t="s">
        <v>315</v>
      </c>
      <c r="C165" s="122">
        <v>4</v>
      </c>
      <c r="D165" s="122">
        <v>0.36799999999999999</v>
      </c>
      <c r="E165" s="122">
        <v>0.57799999999999996</v>
      </c>
      <c r="F165" s="122" t="b">
        <v>0</v>
      </c>
    </row>
    <row r="166" spans="1:6" s="122" customFormat="1" x14ac:dyDescent="0.25">
      <c r="A166" s="122" t="s">
        <v>306</v>
      </c>
      <c r="B166" s="122" t="s">
        <v>316</v>
      </c>
      <c r="C166" s="122">
        <v>5</v>
      </c>
      <c r="D166" s="122">
        <v>0.56200000000000006</v>
      </c>
      <c r="E166" s="122">
        <v>0.34899999999999998</v>
      </c>
      <c r="F166" s="122" t="b">
        <v>0</v>
      </c>
    </row>
    <row r="167" spans="1:6" s="122" customFormat="1" x14ac:dyDescent="0.25">
      <c r="A167" s="122" t="s">
        <v>306</v>
      </c>
      <c r="B167" s="122" t="s">
        <v>317</v>
      </c>
      <c r="C167" s="122">
        <v>5</v>
      </c>
      <c r="D167" s="122">
        <v>1.0940000000000001</v>
      </c>
      <c r="E167" s="122">
        <v>4.0499999999999998E-4</v>
      </c>
      <c r="F167" s="122" t="b">
        <v>1</v>
      </c>
    </row>
    <row r="168" spans="1:6" s="122" customFormat="1" x14ac:dyDescent="0.25">
      <c r="A168" s="122" t="s">
        <v>306</v>
      </c>
      <c r="B168" s="122" t="s">
        <v>318</v>
      </c>
      <c r="C168" s="122">
        <v>5</v>
      </c>
      <c r="D168" s="122">
        <v>1.016</v>
      </c>
      <c r="E168" s="122">
        <v>1.99E-3</v>
      </c>
      <c r="F168" s="122" t="b">
        <v>1</v>
      </c>
    </row>
    <row r="169" spans="1:6" s="122" customFormat="1" x14ac:dyDescent="0.25">
      <c r="A169" s="122" t="s">
        <v>306</v>
      </c>
      <c r="B169" s="122" t="s">
        <v>319</v>
      </c>
      <c r="C169" s="122">
        <v>5</v>
      </c>
      <c r="D169" s="122">
        <v>1.4530000000000001</v>
      </c>
      <c r="E169" s="156">
        <v>1.8700000000000001E-5</v>
      </c>
      <c r="F169" s="122" t="b">
        <v>1</v>
      </c>
    </row>
    <row r="170" spans="1:6" s="122" customFormat="1" x14ac:dyDescent="0.25">
      <c r="A170" s="122" t="s">
        <v>306</v>
      </c>
      <c r="B170" s="122" t="s">
        <v>320</v>
      </c>
      <c r="C170" s="122">
        <v>5</v>
      </c>
      <c r="D170" s="122">
        <v>1.617</v>
      </c>
      <c r="E170" s="156">
        <v>2.9899999999999998E-5</v>
      </c>
      <c r="F170" s="122" t="b">
        <v>1</v>
      </c>
    </row>
    <row r="171" spans="1:6" s="122" customFormat="1" x14ac:dyDescent="0.25">
      <c r="A171" s="122" t="s">
        <v>307</v>
      </c>
      <c r="B171" s="122" t="s">
        <v>286</v>
      </c>
      <c r="C171" s="122">
        <v>19</v>
      </c>
      <c r="D171" s="122">
        <v>1.518</v>
      </c>
      <c r="E171" s="156">
        <v>1.31E-11</v>
      </c>
      <c r="F171" s="122" t="b">
        <v>1</v>
      </c>
    </row>
    <row r="172" spans="1:6" s="122" customFormat="1" x14ac:dyDescent="0.25">
      <c r="A172" s="122" t="s">
        <v>307</v>
      </c>
      <c r="B172" s="122" t="s">
        <v>314</v>
      </c>
      <c r="C172" s="122">
        <v>19</v>
      </c>
      <c r="D172" s="122">
        <v>1.353</v>
      </c>
      <c r="E172" s="156">
        <v>5.2799999999999996E-7</v>
      </c>
      <c r="F172" s="122" t="b">
        <v>1</v>
      </c>
    </row>
    <row r="173" spans="1:6" s="122" customFormat="1" x14ac:dyDescent="0.25">
      <c r="A173" s="122" t="s">
        <v>307</v>
      </c>
      <c r="B173" s="122" t="s">
        <v>315</v>
      </c>
      <c r="C173" s="122">
        <v>15</v>
      </c>
      <c r="D173" s="122">
        <v>0.19800000000000001</v>
      </c>
      <c r="E173" s="122">
        <v>0.88400000000000001</v>
      </c>
      <c r="F173" s="122" t="b">
        <v>0</v>
      </c>
    </row>
    <row r="174" spans="1:6" s="122" customFormat="1" x14ac:dyDescent="0.25">
      <c r="A174" s="122" t="s">
        <v>307</v>
      </c>
      <c r="B174" s="122" t="s">
        <v>316</v>
      </c>
      <c r="C174" s="122">
        <v>13</v>
      </c>
      <c r="D174" s="122">
        <v>-0.26100000000000001</v>
      </c>
      <c r="E174" s="122">
        <v>0.98699999999999999</v>
      </c>
      <c r="F174" s="122" t="b">
        <v>0</v>
      </c>
    </row>
    <row r="175" spans="1:6" s="122" customFormat="1" x14ac:dyDescent="0.25">
      <c r="A175" s="122" t="s">
        <v>307</v>
      </c>
      <c r="B175" s="122" t="s">
        <v>317</v>
      </c>
      <c r="C175" s="122">
        <v>15</v>
      </c>
      <c r="D175" s="122">
        <v>0.53500000000000003</v>
      </c>
      <c r="E175" s="122">
        <v>2.2200000000000001E-2</v>
      </c>
      <c r="F175" s="122" t="b">
        <v>1</v>
      </c>
    </row>
    <row r="176" spans="1:6" s="122" customFormat="1" x14ac:dyDescent="0.25">
      <c r="A176" s="122" t="s">
        <v>307</v>
      </c>
      <c r="B176" s="122" t="s">
        <v>318</v>
      </c>
      <c r="C176" s="122">
        <v>17</v>
      </c>
      <c r="D176" s="122">
        <v>1.071</v>
      </c>
      <c r="E176" s="156">
        <v>4.87E-6</v>
      </c>
      <c r="F176" s="122" t="b">
        <v>1</v>
      </c>
    </row>
    <row r="177" spans="1:6" s="122" customFormat="1" x14ac:dyDescent="0.25">
      <c r="A177" s="122" t="s">
        <v>307</v>
      </c>
      <c r="B177" s="122" t="s">
        <v>319</v>
      </c>
      <c r="C177" s="122">
        <v>18</v>
      </c>
      <c r="D177" s="122">
        <v>1.0209999999999999</v>
      </c>
      <c r="E177" s="156">
        <v>3.4400000000000003E-5</v>
      </c>
      <c r="F177" s="122" t="b">
        <v>1</v>
      </c>
    </row>
    <row r="178" spans="1:6" s="122" customFormat="1" x14ac:dyDescent="0.25">
      <c r="A178" s="122" t="s">
        <v>307</v>
      </c>
      <c r="B178" s="122" t="s">
        <v>320</v>
      </c>
      <c r="C178" s="122">
        <v>18</v>
      </c>
      <c r="D178" s="122">
        <v>0.75</v>
      </c>
      <c r="E178" s="122">
        <v>2.1499999999999998E-2</v>
      </c>
      <c r="F178" s="122" t="b">
        <v>1</v>
      </c>
    </row>
    <row r="179" spans="1:6" s="122" customFormat="1" x14ac:dyDescent="0.25">
      <c r="A179" s="122" t="s">
        <v>300</v>
      </c>
      <c r="B179" s="122" t="s">
        <v>286</v>
      </c>
      <c r="C179" s="122">
        <v>9</v>
      </c>
      <c r="D179" s="122">
        <v>1.484</v>
      </c>
      <c r="E179" s="156">
        <v>1.1099999999999999E-12</v>
      </c>
      <c r="F179" s="122" t="b">
        <v>1</v>
      </c>
    </row>
    <row r="180" spans="1:6" s="122" customFormat="1" x14ac:dyDescent="0.25">
      <c r="A180" s="122" t="s">
        <v>300</v>
      </c>
      <c r="B180" s="122" t="s">
        <v>314</v>
      </c>
      <c r="C180" s="122">
        <v>8</v>
      </c>
      <c r="D180" s="122">
        <v>1.2589999999999999</v>
      </c>
      <c r="E180" s="156">
        <v>3.89E-6</v>
      </c>
      <c r="F180" s="122" t="b">
        <v>1</v>
      </c>
    </row>
    <row r="181" spans="1:6" s="122" customFormat="1" x14ac:dyDescent="0.25">
      <c r="A181" s="122" t="s">
        <v>300</v>
      </c>
      <c r="B181" s="122" t="s">
        <v>315</v>
      </c>
      <c r="C181" s="122">
        <v>5</v>
      </c>
      <c r="D181" s="122">
        <v>0.51400000000000001</v>
      </c>
      <c r="E181" s="122">
        <v>0.22</v>
      </c>
      <c r="F181" s="122" t="b">
        <v>0</v>
      </c>
    </row>
    <row r="182" spans="1:6" s="122" customFormat="1" x14ac:dyDescent="0.25">
      <c r="A182" s="122" t="s">
        <v>300</v>
      </c>
      <c r="B182" s="122" t="s">
        <v>316</v>
      </c>
      <c r="C182" s="122">
        <v>5</v>
      </c>
      <c r="D182" s="122">
        <v>6.8000000000000005E-2</v>
      </c>
      <c r="E182" s="122">
        <v>0.98699999999999999</v>
      </c>
      <c r="F182" s="122" t="b">
        <v>0</v>
      </c>
    </row>
    <row r="183" spans="1:6" s="122" customFormat="1" x14ac:dyDescent="0.25">
      <c r="A183" s="122" t="s">
        <v>300</v>
      </c>
      <c r="B183" s="122" t="s">
        <v>317</v>
      </c>
      <c r="C183" s="122">
        <v>8</v>
      </c>
      <c r="D183" s="122">
        <v>0.81299999999999994</v>
      </c>
      <c r="E183" s="156">
        <v>2.65E-5</v>
      </c>
      <c r="F183" s="122" t="b">
        <v>1</v>
      </c>
    </row>
    <row r="184" spans="1:6" s="122" customFormat="1" x14ac:dyDescent="0.25">
      <c r="A184" s="122" t="s">
        <v>300</v>
      </c>
      <c r="B184" s="122" t="s">
        <v>318</v>
      </c>
      <c r="C184" s="122">
        <v>7</v>
      </c>
      <c r="D184" s="122">
        <v>1.1850000000000001</v>
      </c>
      <c r="E184" s="156">
        <v>2.5199999999999998E-7</v>
      </c>
      <c r="F184" s="122" t="b">
        <v>1</v>
      </c>
    </row>
    <row r="185" spans="1:6" s="122" customFormat="1" x14ac:dyDescent="0.25">
      <c r="A185" s="122" t="s">
        <v>300</v>
      </c>
      <c r="B185" s="122" t="s">
        <v>319</v>
      </c>
      <c r="C185" s="122">
        <v>9</v>
      </c>
      <c r="D185" s="122">
        <v>1.081</v>
      </c>
      <c r="E185" s="156">
        <v>6.0599999999999996E-6</v>
      </c>
      <c r="F185" s="122" t="b">
        <v>1</v>
      </c>
    </row>
    <row r="186" spans="1:6" s="122" customFormat="1" x14ac:dyDescent="0.25">
      <c r="A186" s="122" t="s">
        <v>300</v>
      </c>
      <c r="B186" s="122" t="s">
        <v>320</v>
      </c>
      <c r="C186" s="122">
        <v>8</v>
      </c>
      <c r="D186" s="122">
        <v>1.129</v>
      </c>
      <c r="E186" s="122">
        <v>2.3599999999999999E-4</v>
      </c>
      <c r="F186" s="122" t="b">
        <v>1</v>
      </c>
    </row>
    <row r="187" spans="1:6" s="122" customFormat="1" x14ac:dyDescent="0.25">
      <c r="A187" s="122" t="s">
        <v>288</v>
      </c>
      <c r="B187" s="122" t="s">
        <v>286</v>
      </c>
      <c r="C187" s="122">
        <v>6</v>
      </c>
      <c r="D187" s="122">
        <v>1.169</v>
      </c>
      <c r="E187" s="156">
        <v>3.79E-5</v>
      </c>
      <c r="F187" s="122" t="b">
        <v>1</v>
      </c>
    </row>
    <row r="188" spans="1:6" s="122" customFormat="1" x14ac:dyDescent="0.25">
      <c r="A188" s="122" t="s">
        <v>288</v>
      </c>
      <c r="B188" s="122" t="s">
        <v>314</v>
      </c>
      <c r="C188" s="122">
        <v>3</v>
      </c>
      <c r="D188" s="122">
        <v>0.32800000000000001</v>
      </c>
      <c r="E188" s="122">
        <v>0.81100000000000005</v>
      </c>
      <c r="F188" s="122" t="b">
        <v>0</v>
      </c>
    </row>
    <row r="189" spans="1:6" s="122" customFormat="1" x14ac:dyDescent="0.25">
      <c r="A189" s="122" t="s">
        <v>288</v>
      </c>
      <c r="B189" s="122" t="s">
        <v>315</v>
      </c>
      <c r="C189" s="122">
        <v>4</v>
      </c>
      <c r="D189" s="122">
        <v>0.19400000000000001</v>
      </c>
      <c r="E189" s="122">
        <v>0.98899999999999999</v>
      </c>
      <c r="F189" s="122" t="b">
        <v>0</v>
      </c>
    </row>
    <row r="190" spans="1:6" s="122" customFormat="1" x14ac:dyDescent="0.25">
      <c r="A190" s="122" t="s">
        <v>288</v>
      </c>
      <c r="B190" s="122" t="s">
        <v>316</v>
      </c>
      <c r="C190" s="122">
        <v>3</v>
      </c>
      <c r="D190" s="122">
        <v>-0.46100000000000002</v>
      </c>
      <c r="E190" s="122">
        <v>0.98699999999999999</v>
      </c>
      <c r="F190" s="122" t="b">
        <v>0</v>
      </c>
    </row>
    <row r="191" spans="1:6" s="122" customFormat="1" x14ac:dyDescent="0.25">
      <c r="A191" s="122" t="s">
        <v>288</v>
      </c>
      <c r="B191" s="122" t="s">
        <v>317</v>
      </c>
      <c r="C191" s="122">
        <v>5</v>
      </c>
      <c r="D191" s="122">
        <v>0.93200000000000005</v>
      </c>
      <c r="E191" s="122">
        <v>1.2700000000000001E-3</v>
      </c>
      <c r="F191" s="122" t="b">
        <v>1</v>
      </c>
    </row>
    <row r="192" spans="1:6" s="122" customFormat="1" x14ac:dyDescent="0.25">
      <c r="A192" s="122" t="s">
        <v>288</v>
      </c>
      <c r="B192" s="122" t="s">
        <v>318</v>
      </c>
      <c r="C192" s="122">
        <v>4</v>
      </c>
      <c r="D192" s="122">
        <v>1.0309999999999999</v>
      </c>
      <c r="E192" s="122">
        <v>7.9000000000000008E-3</v>
      </c>
      <c r="F192" s="122" t="b">
        <v>1</v>
      </c>
    </row>
    <row r="193" spans="1:6" s="122" customFormat="1" x14ac:dyDescent="0.25">
      <c r="A193" s="122" t="s">
        <v>288</v>
      </c>
      <c r="B193" s="122" t="s">
        <v>319</v>
      </c>
      <c r="C193" s="122">
        <v>4</v>
      </c>
      <c r="D193" s="122">
        <v>0.63700000000000001</v>
      </c>
      <c r="E193" s="122">
        <v>0.11</v>
      </c>
      <c r="F193" s="122" t="b">
        <v>0</v>
      </c>
    </row>
    <row r="194" spans="1:6" s="122" customFormat="1" x14ac:dyDescent="0.25">
      <c r="A194" s="122" t="s">
        <v>288</v>
      </c>
      <c r="B194" s="122" t="s">
        <v>320</v>
      </c>
      <c r="C194" s="122">
        <v>4</v>
      </c>
      <c r="D194" s="122">
        <v>0.47499999999999998</v>
      </c>
      <c r="E194" s="122">
        <v>0.52200000000000002</v>
      </c>
      <c r="F194" s="122" t="b">
        <v>0</v>
      </c>
    </row>
    <row r="195" spans="1:6" s="122" customFormat="1" x14ac:dyDescent="0.25">
      <c r="A195" s="122" t="s">
        <v>292</v>
      </c>
      <c r="B195" s="122" t="s">
        <v>286</v>
      </c>
      <c r="C195" s="122">
        <v>12</v>
      </c>
      <c r="D195" s="122">
        <v>1.639</v>
      </c>
      <c r="E195" s="156">
        <v>2.23E-12</v>
      </c>
      <c r="F195" s="122" t="b">
        <v>1</v>
      </c>
    </row>
    <row r="196" spans="1:6" s="122" customFormat="1" x14ac:dyDescent="0.25">
      <c r="A196" s="122" t="s">
        <v>292</v>
      </c>
      <c r="B196" s="122" t="s">
        <v>314</v>
      </c>
      <c r="C196" s="122">
        <v>13</v>
      </c>
      <c r="D196" s="122">
        <v>1.617</v>
      </c>
      <c r="E196" s="156">
        <v>2.0500000000000002E-8</v>
      </c>
      <c r="F196" s="122" t="b">
        <v>1</v>
      </c>
    </row>
    <row r="197" spans="1:6" s="122" customFormat="1" x14ac:dyDescent="0.25">
      <c r="A197" s="122" t="s">
        <v>292</v>
      </c>
      <c r="B197" s="122" t="s">
        <v>315</v>
      </c>
      <c r="C197" s="122">
        <v>8</v>
      </c>
      <c r="D197" s="122">
        <v>0.224</v>
      </c>
      <c r="E197" s="122">
        <v>0.89700000000000002</v>
      </c>
      <c r="F197" s="122" t="b">
        <v>0</v>
      </c>
    </row>
    <row r="198" spans="1:6" s="122" customFormat="1" x14ac:dyDescent="0.25">
      <c r="A198" s="122" t="s">
        <v>292</v>
      </c>
      <c r="B198" s="122" t="s">
        <v>316</v>
      </c>
      <c r="C198" s="122">
        <v>9</v>
      </c>
      <c r="D198" s="122">
        <v>3.1E-2</v>
      </c>
      <c r="E198" s="122">
        <v>0.98699999999999999</v>
      </c>
      <c r="F198" s="122" t="b">
        <v>0</v>
      </c>
    </row>
    <row r="199" spans="1:6" s="122" customFormat="1" x14ac:dyDescent="0.25">
      <c r="A199" s="122" t="s">
        <v>292</v>
      </c>
      <c r="B199" s="122" t="s">
        <v>317</v>
      </c>
      <c r="C199" s="122">
        <v>11</v>
      </c>
      <c r="D199" s="122">
        <v>0.78600000000000003</v>
      </c>
      <c r="E199" s="122">
        <v>1.9499999999999999E-3</v>
      </c>
      <c r="F199" s="122" t="b">
        <v>1</v>
      </c>
    </row>
    <row r="200" spans="1:6" s="122" customFormat="1" x14ac:dyDescent="0.25">
      <c r="A200" s="122" t="s">
        <v>292</v>
      </c>
      <c r="B200" s="122" t="s">
        <v>318</v>
      </c>
      <c r="C200" s="122">
        <v>12</v>
      </c>
      <c r="D200" s="122">
        <v>1.2569999999999999</v>
      </c>
      <c r="E200" s="156">
        <v>3.5199999999999998E-7</v>
      </c>
      <c r="F200" s="122" t="b">
        <v>1</v>
      </c>
    </row>
    <row r="201" spans="1:6" s="122" customFormat="1" x14ac:dyDescent="0.25">
      <c r="A201" s="122" t="s">
        <v>292</v>
      </c>
      <c r="B201" s="122" t="s">
        <v>319</v>
      </c>
      <c r="C201" s="122">
        <v>12</v>
      </c>
      <c r="D201" s="122">
        <v>1.1719999999999999</v>
      </c>
      <c r="E201" s="156">
        <v>1.2799999999999999E-5</v>
      </c>
      <c r="F201" s="122" t="b">
        <v>1</v>
      </c>
    </row>
    <row r="202" spans="1:6" s="122" customFormat="1" x14ac:dyDescent="0.25">
      <c r="A202" s="122" t="s">
        <v>292</v>
      </c>
      <c r="B202" s="122" t="s">
        <v>320</v>
      </c>
      <c r="C202" s="122">
        <v>11</v>
      </c>
      <c r="D202" s="122">
        <v>0.98799999999999999</v>
      </c>
      <c r="E202" s="122">
        <v>3.0699999999999998E-3</v>
      </c>
      <c r="F202" s="122" t="b">
        <v>1</v>
      </c>
    </row>
    <row r="203" spans="1:6" s="122" customFormat="1" x14ac:dyDescent="0.25">
      <c r="A203" s="122" t="s">
        <v>312</v>
      </c>
      <c r="B203" s="122" t="s">
        <v>286</v>
      </c>
      <c r="C203" s="122">
        <v>5</v>
      </c>
      <c r="D203" s="122">
        <v>2.9620000000000002</v>
      </c>
      <c r="E203" s="156">
        <v>1.1099999999999999E-12</v>
      </c>
      <c r="F203" s="122" t="b">
        <v>1</v>
      </c>
    </row>
    <row r="204" spans="1:6" s="122" customFormat="1" x14ac:dyDescent="0.25">
      <c r="A204" s="122" t="s">
        <v>312</v>
      </c>
      <c r="B204" s="122" t="s">
        <v>314</v>
      </c>
      <c r="C204" s="122">
        <v>5</v>
      </c>
      <c r="D204" s="122">
        <v>2.7959999999999998</v>
      </c>
      <c r="E204" s="156">
        <v>1.4100000000000001E-8</v>
      </c>
      <c r="F204" s="122" t="b">
        <v>1</v>
      </c>
    </row>
    <row r="205" spans="1:6" s="122" customFormat="1" x14ac:dyDescent="0.25">
      <c r="A205" s="122" t="s">
        <v>312</v>
      </c>
      <c r="B205" s="122" t="s">
        <v>315</v>
      </c>
      <c r="C205" s="122">
        <v>3</v>
      </c>
      <c r="D205" s="122">
        <v>3.9820000000000002</v>
      </c>
      <c r="E205" s="156">
        <v>9.6200000000000001E-11</v>
      </c>
      <c r="F205" s="122" t="b">
        <v>1</v>
      </c>
    </row>
    <row r="206" spans="1:6" s="122" customFormat="1" x14ac:dyDescent="0.25">
      <c r="A206" s="122" t="s">
        <v>312</v>
      </c>
      <c r="B206" s="122" t="s">
        <v>316</v>
      </c>
      <c r="C206" s="122">
        <v>3</v>
      </c>
      <c r="D206" s="122">
        <v>0.36499999999999999</v>
      </c>
      <c r="E206" s="122">
        <v>0.98699999999999999</v>
      </c>
      <c r="F206" s="122" t="b">
        <v>0</v>
      </c>
    </row>
    <row r="207" spans="1:6" s="122" customFormat="1" x14ac:dyDescent="0.25">
      <c r="A207" s="122" t="s">
        <v>312</v>
      </c>
      <c r="B207" s="122" t="s">
        <v>317</v>
      </c>
      <c r="C207" s="122">
        <v>5</v>
      </c>
      <c r="D207" s="122">
        <v>2.5950000000000002</v>
      </c>
      <c r="E207" s="156">
        <v>3.44E-10</v>
      </c>
      <c r="F207" s="122" t="b">
        <v>1</v>
      </c>
    </row>
    <row r="208" spans="1:6" s="122" customFormat="1" x14ac:dyDescent="0.25">
      <c r="A208" s="122" t="s">
        <v>312</v>
      </c>
      <c r="B208" s="122" t="s">
        <v>318</v>
      </c>
      <c r="C208" s="122">
        <v>5</v>
      </c>
      <c r="D208" s="122">
        <v>2.6219999999999999</v>
      </c>
      <c r="E208" s="156">
        <v>6.8300000000000002E-10</v>
      </c>
      <c r="F208" s="122" t="b">
        <v>1</v>
      </c>
    </row>
    <row r="209" spans="1:6" s="122" customFormat="1" x14ac:dyDescent="0.25">
      <c r="A209" s="122" t="s">
        <v>312</v>
      </c>
      <c r="B209" s="122" t="s">
        <v>319</v>
      </c>
      <c r="C209" s="122">
        <v>5</v>
      </c>
      <c r="D209" s="122">
        <v>2.7280000000000002</v>
      </c>
      <c r="E209" s="156">
        <v>4.0700000000000002E-9</v>
      </c>
      <c r="F209" s="122" t="b">
        <v>1</v>
      </c>
    </row>
    <row r="210" spans="1:6" s="122" customFormat="1" x14ac:dyDescent="0.25">
      <c r="A210" s="122" t="s">
        <v>312</v>
      </c>
      <c r="B210" s="122" t="s">
        <v>320</v>
      </c>
      <c r="C210" s="122">
        <v>5</v>
      </c>
      <c r="D210" s="122">
        <v>3.1859999999999999</v>
      </c>
      <c r="E210" s="156">
        <v>5.9699999999999999E-9</v>
      </c>
      <c r="F210" s="122" t="b">
        <v>1</v>
      </c>
    </row>
    <row r="211" spans="1:6" s="122" customFormat="1" x14ac:dyDescent="0.25">
      <c r="A211" s="122" t="s">
        <v>291</v>
      </c>
      <c r="B211" s="122" t="s">
        <v>286</v>
      </c>
      <c r="C211" s="122">
        <v>5</v>
      </c>
      <c r="D211" s="122">
        <v>2.754</v>
      </c>
      <c r="E211" s="122">
        <v>1.83E-4</v>
      </c>
      <c r="F211" s="122" t="b">
        <v>1</v>
      </c>
    </row>
    <row r="212" spans="1:6" s="122" customFormat="1" x14ac:dyDescent="0.25">
      <c r="A212" s="122" t="s">
        <v>291</v>
      </c>
      <c r="B212" s="122" t="s">
        <v>314</v>
      </c>
      <c r="C212" s="122">
        <v>5</v>
      </c>
      <c r="D212" s="122">
        <v>1.657</v>
      </c>
      <c r="E212" s="122">
        <v>0.127</v>
      </c>
      <c r="F212" s="122" t="b">
        <v>0</v>
      </c>
    </row>
    <row r="213" spans="1:6" s="122" customFormat="1" x14ac:dyDescent="0.25">
      <c r="A213" s="122" t="s">
        <v>291</v>
      </c>
      <c r="B213" s="122" t="s">
        <v>315</v>
      </c>
      <c r="C213" s="122">
        <v>4</v>
      </c>
      <c r="D213" s="122">
        <v>-0.27500000000000002</v>
      </c>
      <c r="E213" s="122">
        <v>0.98899999999999999</v>
      </c>
      <c r="F213" s="122" t="b">
        <v>0</v>
      </c>
    </row>
    <row r="214" spans="1:6" s="122" customFormat="1" x14ac:dyDescent="0.25">
      <c r="A214" s="122" t="s">
        <v>291</v>
      </c>
      <c r="B214" s="122" t="s">
        <v>316</v>
      </c>
      <c r="C214" s="122">
        <v>3</v>
      </c>
      <c r="D214" s="122">
        <v>3.6999999999999998E-2</v>
      </c>
      <c r="E214" s="122">
        <v>0.98699999999999999</v>
      </c>
      <c r="F214" s="122" t="b">
        <v>0</v>
      </c>
    </row>
    <row r="215" spans="1:6" s="122" customFormat="1" x14ac:dyDescent="0.25">
      <c r="A215" s="122" t="s">
        <v>291</v>
      </c>
      <c r="B215" s="122" t="s">
        <v>317</v>
      </c>
      <c r="C215" s="122">
        <v>6</v>
      </c>
      <c r="D215" s="122">
        <v>2.4420000000000002</v>
      </c>
      <c r="E215" s="122">
        <v>5.9400000000000002E-4</v>
      </c>
      <c r="F215" s="122" t="b">
        <v>1</v>
      </c>
    </row>
    <row r="216" spans="1:6" s="122" customFormat="1" x14ac:dyDescent="0.25">
      <c r="A216" s="122" t="s">
        <v>291</v>
      </c>
      <c r="B216" s="122" t="s">
        <v>318</v>
      </c>
      <c r="C216" s="122">
        <v>6</v>
      </c>
      <c r="D216" s="122">
        <v>1.3240000000000001</v>
      </c>
      <c r="E216" s="122">
        <v>0.11700000000000001</v>
      </c>
      <c r="F216" s="122" t="b">
        <v>0</v>
      </c>
    </row>
    <row r="217" spans="1:6" s="122" customFormat="1" x14ac:dyDescent="0.25">
      <c r="A217" s="122" t="s">
        <v>291</v>
      </c>
      <c r="B217" s="122" t="s">
        <v>319</v>
      </c>
      <c r="C217" s="122">
        <v>5</v>
      </c>
      <c r="D217" s="122">
        <v>2.1930000000000001</v>
      </c>
      <c r="E217" s="122">
        <v>1.24E-2</v>
      </c>
      <c r="F217" s="122" t="b">
        <v>1</v>
      </c>
    </row>
    <row r="218" spans="1:6" s="122" customFormat="1" x14ac:dyDescent="0.25">
      <c r="A218" s="122" t="s">
        <v>291</v>
      </c>
      <c r="B218" s="122" t="s">
        <v>320</v>
      </c>
      <c r="C218" s="122">
        <v>4</v>
      </c>
      <c r="D218" s="122">
        <v>2.2509999999999999</v>
      </c>
      <c r="E218" s="122">
        <v>5.4800000000000001E-2</v>
      </c>
      <c r="F218" s="122" t="b">
        <v>0</v>
      </c>
    </row>
    <row r="219" spans="1:6" s="122" customFormat="1" x14ac:dyDescent="0.25">
      <c r="A219" s="122" t="s">
        <v>311</v>
      </c>
      <c r="B219" s="122" t="s">
        <v>286</v>
      </c>
      <c r="C219" s="122">
        <v>3</v>
      </c>
      <c r="D219" s="122">
        <v>2.198</v>
      </c>
      <c r="E219" s="122">
        <v>5.4999999999999997E-3</v>
      </c>
      <c r="F219" s="122" t="b">
        <v>1</v>
      </c>
    </row>
    <row r="220" spans="1:6" s="122" customFormat="1" x14ac:dyDescent="0.25">
      <c r="A220" s="122" t="s">
        <v>311</v>
      </c>
      <c r="B220" s="122" t="s">
        <v>314</v>
      </c>
      <c r="C220" s="122">
        <v>3</v>
      </c>
      <c r="D220" s="122">
        <v>-0.34799999999999998</v>
      </c>
      <c r="E220" s="122">
        <v>0.88600000000000001</v>
      </c>
      <c r="F220" s="122" t="b">
        <v>0</v>
      </c>
    </row>
    <row r="221" spans="1:6" s="122" customFormat="1" x14ac:dyDescent="0.25">
      <c r="A221" s="122" t="s">
        <v>311</v>
      </c>
      <c r="B221" s="122" t="s">
        <v>315</v>
      </c>
      <c r="C221" s="122">
        <v>2</v>
      </c>
      <c r="D221" s="122">
        <v>3.9209999999999998</v>
      </c>
      <c r="E221" s="122">
        <v>4.0200000000000001E-3</v>
      </c>
      <c r="F221" s="122" t="b">
        <v>1</v>
      </c>
    </row>
    <row r="222" spans="1:6" s="122" customFormat="1" x14ac:dyDescent="0.25">
      <c r="A222" s="122" t="s">
        <v>311</v>
      </c>
      <c r="B222" s="122" t="s">
        <v>316</v>
      </c>
      <c r="C222" s="122">
        <v>2</v>
      </c>
      <c r="D222" s="122">
        <v>2.927</v>
      </c>
      <c r="E222" s="122">
        <v>0.21199999999999999</v>
      </c>
      <c r="F222" s="122" t="b">
        <v>0</v>
      </c>
    </row>
    <row r="223" spans="1:6" s="122" customFormat="1" x14ac:dyDescent="0.25">
      <c r="A223" s="122" t="s">
        <v>311</v>
      </c>
      <c r="B223" s="122" t="s">
        <v>317</v>
      </c>
      <c r="C223" s="122">
        <v>3</v>
      </c>
      <c r="D223" s="122">
        <v>-0.75900000000000001</v>
      </c>
      <c r="E223" s="122">
        <v>0.45700000000000002</v>
      </c>
      <c r="F223" s="122" t="b">
        <v>0</v>
      </c>
    </row>
    <row r="224" spans="1:6" s="122" customFormat="1" x14ac:dyDescent="0.25">
      <c r="A224" s="122" t="s">
        <v>311</v>
      </c>
      <c r="B224" s="122" t="s">
        <v>318</v>
      </c>
      <c r="C224" s="122">
        <v>3</v>
      </c>
      <c r="D224" s="122">
        <v>2.3180000000000001</v>
      </c>
      <c r="E224" s="122">
        <v>5.5799999999999999E-3</v>
      </c>
      <c r="F224" s="122" t="b">
        <v>1</v>
      </c>
    </row>
    <row r="225" spans="1:6" s="122" customFormat="1" x14ac:dyDescent="0.25">
      <c r="A225" s="122" t="s">
        <v>311</v>
      </c>
      <c r="B225" s="122" t="s">
        <v>319</v>
      </c>
      <c r="C225" s="122">
        <v>3</v>
      </c>
      <c r="D225" s="122">
        <v>2.3330000000000002</v>
      </c>
      <c r="E225" s="122">
        <v>7.92E-3</v>
      </c>
      <c r="F225" s="122" t="b">
        <v>1</v>
      </c>
    </row>
    <row r="226" spans="1:6" s="122" customFormat="1" x14ac:dyDescent="0.25">
      <c r="A226" s="122" t="s">
        <v>311</v>
      </c>
      <c r="B226" s="122" t="s">
        <v>320</v>
      </c>
      <c r="C226" s="122">
        <v>4</v>
      </c>
      <c r="D226" s="122">
        <v>0.10199999999999999</v>
      </c>
      <c r="E226" s="122">
        <v>0.92600000000000005</v>
      </c>
      <c r="F226" s="122" t="b">
        <v>0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2"/>
  <sheetViews>
    <sheetView workbookViewId="0">
      <selection activeCell="A2" sqref="A2:E2"/>
    </sheetView>
  </sheetViews>
  <sheetFormatPr defaultRowHeight="15" x14ac:dyDescent="0.25"/>
  <cols>
    <col min="1" max="1" width="15.5703125" bestFit="1" customWidth="1"/>
    <col min="2" max="2" width="9" bestFit="1" customWidth="1"/>
    <col min="3" max="3" width="11" bestFit="1" customWidth="1"/>
    <col min="4" max="4" width="12.7109375" bestFit="1" customWidth="1"/>
    <col min="5" max="5" width="10.28515625" bestFit="1" customWidth="1"/>
  </cols>
  <sheetData>
    <row r="1" spans="1:5" s="5" customFormat="1" ht="18.75" x14ac:dyDescent="0.3">
      <c r="A1" s="5" t="s">
        <v>363</v>
      </c>
    </row>
    <row r="2" spans="1:5" x14ac:dyDescent="0.25">
      <c r="A2" s="157" t="s">
        <v>110</v>
      </c>
      <c r="B2" s="157" t="s">
        <v>210</v>
      </c>
      <c r="C2" s="157" t="s">
        <v>347</v>
      </c>
      <c r="D2" s="157" t="s">
        <v>348</v>
      </c>
      <c r="E2" s="157" t="s">
        <v>284</v>
      </c>
    </row>
    <row r="3" spans="1:5" x14ac:dyDescent="0.25">
      <c r="A3" s="122" t="s">
        <v>75</v>
      </c>
      <c r="B3" s="122" t="s">
        <v>349</v>
      </c>
      <c r="C3" s="122">
        <v>0.93819399999999997</v>
      </c>
      <c r="D3" s="122">
        <v>5.7140700000000003E-2</v>
      </c>
      <c r="E3" s="122" t="b">
        <v>0</v>
      </c>
    </row>
    <row r="4" spans="1:5" x14ac:dyDescent="0.25">
      <c r="A4" s="122" t="s">
        <v>33</v>
      </c>
      <c r="B4" s="122" t="s">
        <v>349</v>
      </c>
      <c r="C4" s="122">
        <v>0.75025399999999998</v>
      </c>
      <c r="D4" s="122">
        <v>0.11110299999999999</v>
      </c>
      <c r="E4" s="122" t="b">
        <v>0</v>
      </c>
    </row>
    <row r="5" spans="1:5" x14ac:dyDescent="0.25">
      <c r="A5" s="122" t="s">
        <v>87</v>
      </c>
      <c r="B5" s="122" t="s">
        <v>349</v>
      </c>
      <c r="C5" s="122">
        <v>1</v>
      </c>
      <c r="D5" s="122">
        <v>0</v>
      </c>
      <c r="E5" s="122" t="b">
        <v>0</v>
      </c>
    </row>
    <row r="6" spans="1:5" x14ac:dyDescent="0.25">
      <c r="A6" s="122" t="s">
        <v>26</v>
      </c>
      <c r="B6" s="122" t="s">
        <v>349</v>
      </c>
      <c r="C6" s="122">
        <v>6.6153799999999999E-2</v>
      </c>
      <c r="D6" s="122">
        <v>-0.93327899999999997</v>
      </c>
      <c r="E6" s="122" t="b">
        <v>0</v>
      </c>
    </row>
    <row r="7" spans="1:5" x14ac:dyDescent="0.25">
      <c r="A7" s="122" t="s">
        <v>89</v>
      </c>
      <c r="B7" s="122" t="s">
        <v>349</v>
      </c>
      <c r="C7" s="122">
        <v>0.55600000000000005</v>
      </c>
      <c r="D7" s="122">
        <v>-0.70644099999999999</v>
      </c>
      <c r="E7" s="122" t="b">
        <v>0</v>
      </c>
    </row>
    <row r="8" spans="1:5" x14ac:dyDescent="0.25">
      <c r="A8" s="122" t="s">
        <v>49</v>
      </c>
      <c r="B8" s="122" t="s">
        <v>349</v>
      </c>
      <c r="C8" s="122">
        <v>4.4666699999999997E-2</v>
      </c>
      <c r="D8" s="122">
        <v>1.8856200000000001</v>
      </c>
      <c r="E8" s="122" t="b">
        <v>1</v>
      </c>
    </row>
    <row r="9" spans="1:5" x14ac:dyDescent="0.25">
      <c r="A9" s="122" t="s">
        <v>56</v>
      </c>
      <c r="B9" s="122" t="s">
        <v>349</v>
      </c>
      <c r="C9" s="122">
        <v>0.99504800000000004</v>
      </c>
      <c r="D9" s="122">
        <v>0.68699699999999997</v>
      </c>
      <c r="E9" s="122" t="b">
        <v>0</v>
      </c>
    </row>
    <row r="10" spans="1:5" x14ac:dyDescent="0.25">
      <c r="A10" s="122" t="s">
        <v>97</v>
      </c>
      <c r="B10" s="122" t="s">
        <v>349</v>
      </c>
      <c r="C10" s="122">
        <v>0.64815699999999998</v>
      </c>
      <c r="D10" s="122">
        <v>-0.96516599999999997</v>
      </c>
      <c r="E10" s="122" t="b">
        <v>0</v>
      </c>
    </row>
    <row r="11" spans="1:5" x14ac:dyDescent="0.25">
      <c r="A11" s="122" t="s">
        <v>66</v>
      </c>
      <c r="B11" s="122" t="s">
        <v>349</v>
      </c>
      <c r="C11" s="122">
        <v>0.2</v>
      </c>
      <c r="D11" s="122">
        <v>0.36352200000000001</v>
      </c>
      <c r="E11" s="122" t="b">
        <v>0</v>
      </c>
    </row>
    <row r="12" spans="1:5" x14ac:dyDescent="0.25">
      <c r="A12" s="122" t="s">
        <v>72</v>
      </c>
      <c r="B12" s="122" t="s">
        <v>349</v>
      </c>
      <c r="C12" s="122">
        <v>0</v>
      </c>
      <c r="D12" s="122">
        <v>-0.37517200000000001</v>
      </c>
      <c r="E12" s="122" t="b">
        <v>1</v>
      </c>
    </row>
    <row r="13" spans="1:5" x14ac:dyDescent="0.25">
      <c r="A13" s="122" t="s">
        <v>61</v>
      </c>
      <c r="B13" s="122" t="s">
        <v>349</v>
      </c>
      <c r="C13" s="122">
        <v>4.3428599999999998E-2</v>
      </c>
      <c r="D13" s="122">
        <v>-0.62470099999999995</v>
      </c>
      <c r="E13" s="122" t="b">
        <v>1</v>
      </c>
    </row>
    <row r="14" spans="1:5" x14ac:dyDescent="0.25">
      <c r="A14" s="122" t="s">
        <v>48</v>
      </c>
      <c r="B14" s="122" t="s">
        <v>349</v>
      </c>
      <c r="C14" s="122">
        <v>0.80189200000000005</v>
      </c>
      <c r="D14" s="122">
        <v>8.5587300000000005E-2</v>
      </c>
      <c r="E14" s="122" t="b">
        <v>0</v>
      </c>
    </row>
    <row r="15" spans="1:5" x14ac:dyDescent="0.25">
      <c r="A15" s="122" t="s">
        <v>57</v>
      </c>
      <c r="B15" s="122" t="s">
        <v>349</v>
      </c>
      <c r="C15" s="122">
        <v>1</v>
      </c>
      <c r="D15" s="122">
        <v>0.88449599999999995</v>
      </c>
      <c r="E15" s="122" t="b">
        <v>0</v>
      </c>
    </row>
    <row r="16" spans="1:5" x14ac:dyDescent="0.25">
      <c r="A16" s="122" t="s">
        <v>76</v>
      </c>
      <c r="B16" s="122" t="s">
        <v>349</v>
      </c>
      <c r="C16" s="122">
        <v>0.79102600000000001</v>
      </c>
      <c r="D16" s="122">
        <v>-0.34340999999999999</v>
      </c>
      <c r="E16" s="122" t="b">
        <v>0</v>
      </c>
    </row>
    <row r="17" spans="1:5" x14ac:dyDescent="0.25">
      <c r="A17" s="122" t="s">
        <v>29</v>
      </c>
      <c r="B17" s="122" t="s">
        <v>349</v>
      </c>
      <c r="C17" s="122">
        <v>7.5142899999999999E-2</v>
      </c>
      <c r="D17" s="122">
        <v>-0.67496599999999995</v>
      </c>
      <c r="E17" s="122" t="b">
        <v>0</v>
      </c>
    </row>
    <row r="18" spans="1:5" x14ac:dyDescent="0.25">
      <c r="A18" s="122" t="s">
        <v>350</v>
      </c>
      <c r="B18" s="122" t="s">
        <v>349</v>
      </c>
      <c r="C18" s="122">
        <v>5.0000000000000001E-3</v>
      </c>
      <c r="D18" s="122">
        <v>3.0649899999999999</v>
      </c>
      <c r="E18" s="122" t="b">
        <v>1</v>
      </c>
    </row>
    <row r="19" spans="1:5" x14ac:dyDescent="0.25">
      <c r="A19" s="122" t="s">
        <v>77</v>
      </c>
      <c r="B19" s="122" t="s">
        <v>349</v>
      </c>
      <c r="C19" s="122">
        <v>0.18452199999999999</v>
      </c>
      <c r="D19" s="122">
        <v>0.27757100000000001</v>
      </c>
      <c r="E19" s="122" t="b">
        <v>0</v>
      </c>
    </row>
    <row r="20" spans="1:5" x14ac:dyDescent="0.25">
      <c r="A20" s="122" t="s">
        <v>99</v>
      </c>
      <c r="B20" s="122" t="s">
        <v>349</v>
      </c>
      <c r="C20" s="122">
        <v>0.75219000000000003</v>
      </c>
      <c r="D20" s="122">
        <v>9.9083900000000003E-2</v>
      </c>
      <c r="E20" s="122" t="b">
        <v>0</v>
      </c>
    </row>
    <row r="21" spans="1:5" x14ac:dyDescent="0.25">
      <c r="A21" s="122" t="s">
        <v>44</v>
      </c>
      <c r="B21" s="122" t="s">
        <v>349</v>
      </c>
      <c r="C21" s="122">
        <v>0.77572600000000003</v>
      </c>
      <c r="D21" s="122">
        <v>0.12834300000000001</v>
      </c>
      <c r="E21" s="122" t="b">
        <v>0</v>
      </c>
    </row>
    <row r="22" spans="1:5" x14ac:dyDescent="0.25">
      <c r="A22" s="122" t="s">
        <v>24</v>
      </c>
      <c r="B22" s="122" t="s">
        <v>349</v>
      </c>
      <c r="C22" s="122">
        <v>0.72893300000000005</v>
      </c>
      <c r="D22" s="122">
        <v>-0.16850300000000001</v>
      </c>
      <c r="E22" s="122" t="b">
        <v>0</v>
      </c>
    </row>
    <row r="23" spans="1:5" x14ac:dyDescent="0.25">
      <c r="A23" s="122" t="s">
        <v>37</v>
      </c>
      <c r="B23" s="122" t="s">
        <v>349</v>
      </c>
      <c r="C23" s="122">
        <v>7.5200000000000003E-2</v>
      </c>
      <c r="D23" s="122">
        <v>-0.36281600000000003</v>
      </c>
      <c r="E23" s="122" t="b">
        <v>0</v>
      </c>
    </row>
    <row r="24" spans="1:5" x14ac:dyDescent="0.25">
      <c r="A24" s="122" t="s">
        <v>64</v>
      </c>
      <c r="B24" s="122" t="s">
        <v>349</v>
      </c>
      <c r="C24" s="122">
        <v>0.94061499999999998</v>
      </c>
      <c r="D24" s="122">
        <v>-8.5978200000000005E-2</v>
      </c>
      <c r="E24" s="122" t="b">
        <v>0</v>
      </c>
    </row>
    <row r="25" spans="1:5" x14ac:dyDescent="0.25">
      <c r="A25" s="122" t="s">
        <v>22</v>
      </c>
      <c r="B25" s="122" t="s">
        <v>349</v>
      </c>
      <c r="C25" s="122">
        <v>0.87167399999999995</v>
      </c>
      <c r="D25" s="122">
        <v>7.6198199999999994E-2</v>
      </c>
      <c r="E25" s="122" t="b">
        <v>0</v>
      </c>
    </row>
    <row r="26" spans="1:5" x14ac:dyDescent="0.25">
      <c r="A26" s="122" t="s">
        <v>90</v>
      </c>
      <c r="B26" s="122" t="s">
        <v>349</v>
      </c>
      <c r="C26" s="122">
        <v>0.82722899999999999</v>
      </c>
      <c r="D26" s="122">
        <v>4.4728999999999998E-2</v>
      </c>
      <c r="E26" s="122" t="b">
        <v>0</v>
      </c>
    </row>
    <row r="27" spans="1:5" x14ac:dyDescent="0.25">
      <c r="A27" s="122" t="s">
        <v>351</v>
      </c>
      <c r="B27" s="122" t="s">
        <v>349</v>
      </c>
      <c r="C27" s="122">
        <v>0.75430299999999995</v>
      </c>
      <c r="D27" s="122">
        <v>-0.18142900000000001</v>
      </c>
      <c r="E27" s="122" t="b">
        <v>0</v>
      </c>
    </row>
    <row r="28" spans="1:5" x14ac:dyDescent="0.25">
      <c r="A28" s="122" t="s">
        <v>52</v>
      </c>
      <c r="B28" s="122" t="s">
        <v>349</v>
      </c>
      <c r="C28" s="122">
        <v>0.91449999999999998</v>
      </c>
      <c r="D28" s="122">
        <v>-3.5541499999999997E-2</v>
      </c>
      <c r="E28" s="122" t="b">
        <v>0</v>
      </c>
    </row>
    <row r="29" spans="1:5" x14ac:dyDescent="0.25">
      <c r="A29" s="122" t="s">
        <v>20</v>
      </c>
      <c r="B29" s="122" t="s">
        <v>349</v>
      </c>
      <c r="C29" s="122">
        <v>0.64430799999999999</v>
      </c>
      <c r="D29" s="122">
        <v>-0.13950499999999999</v>
      </c>
      <c r="E29" s="122" t="b">
        <v>0</v>
      </c>
    </row>
    <row r="30" spans="1:5" x14ac:dyDescent="0.25">
      <c r="A30" s="122" t="s">
        <v>59</v>
      </c>
      <c r="B30" s="122" t="s">
        <v>349</v>
      </c>
      <c r="C30" s="122">
        <v>7.5272699999999998E-2</v>
      </c>
      <c r="D30" s="122">
        <v>1.47139</v>
      </c>
      <c r="E30" s="122" t="b">
        <v>0</v>
      </c>
    </row>
    <row r="31" spans="1:5" x14ac:dyDescent="0.25">
      <c r="A31" s="122" t="s">
        <v>81</v>
      </c>
      <c r="B31" s="122" t="s">
        <v>349</v>
      </c>
      <c r="C31" s="122">
        <v>0.115789</v>
      </c>
      <c r="D31" s="122">
        <v>-1.23377</v>
      </c>
      <c r="E31" s="122" t="b">
        <v>0</v>
      </c>
    </row>
    <row r="32" spans="1:5" x14ac:dyDescent="0.25">
      <c r="A32" s="122" t="s">
        <v>93</v>
      </c>
      <c r="B32" s="122" t="s">
        <v>349</v>
      </c>
      <c r="C32" s="122">
        <v>0.97119999999999995</v>
      </c>
      <c r="D32" s="122">
        <v>1.6015999999999999E-2</v>
      </c>
      <c r="E32" s="122" t="b">
        <v>0</v>
      </c>
    </row>
    <row r="33" spans="1:5" x14ac:dyDescent="0.25">
      <c r="A33" s="122" t="s">
        <v>342</v>
      </c>
      <c r="B33" s="122" t="s">
        <v>349</v>
      </c>
      <c r="C33" s="122">
        <v>0.79135999999999995</v>
      </c>
      <c r="D33" s="122">
        <v>-8.1392300000000001E-2</v>
      </c>
      <c r="E33" s="122" t="b">
        <v>0</v>
      </c>
    </row>
    <row r="34" spans="1:5" x14ac:dyDescent="0.25">
      <c r="A34" s="122" t="s">
        <v>95</v>
      </c>
      <c r="B34" s="122" t="s">
        <v>349</v>
      </c>
      <c r="C34" s="122">
        <v>0.45717099999999999</v>
      </c>
      <c r="D34" s="122">
        <v>0.421288</v>
      </c>
      <c r="E34" s="122" t="b">
        <v>0</v>
      </c>
    </row>
    <row r="35" spans="1:5" x14ac:dyDescent="0.25">
      <c r="A35" s="122" t="s">
        <v>337</v>
      </c>
      <c r="B35" s="122" t="s">
        <v>349</v>
      </c>
      <c r="C35" s="122">
        <v>0</v>
      </c>
      <c r="D35" s="122">
        <v>3.0823100000000001</v>
      </c>
      <c r="E35" s="122" t="b">
        <v>1</v>
      </c>
    </row>
    <row r="36" spans="1:5" x14ac:dyDescent="0.25">
      <c r="A36" s="122" t="s">
        <v>40</v>
      </c>
      <c r="B36" s="122" t="s">
        <v>349</v>
      </c>
      <c r="C36" s="122">
        <v>0.286968</v>
      </c>
      <c r="D36" s="122">
        <v>-0.59735000000000005</v>
      </c>
      <c r="E36" s="122" t="b">
        <v>0</v>
      </c>
    </row>
    <row r="37" spans="1:5" x14ac:dyDescent="0.25">
      <c r="A37" s="122" t="s">
        <v>73</v>
      </c>
      <c r="B37" s="122" t="s">
        <v>349</v>
      </c>
      <c r="C37" s="122">
        <v>8.0399999999999999E-2</v>
      </c>
      <c r="D37" s="122">
        <v>-1.4266099999999999</v>
      </c>
      <c r="E37" s="122" t="b">
        <v>0</v>
      </c>
    </row>
    <row r="38" spans="1:5" x14ac:dyDescent="0.25">
      <c r="A38" s="122" t="s">
        <v>91</v>
      </c>
      <c r="B38" s="122" t="s">
        <v>349</v>
      </c>
      <c r="C38" s="122">
        <v>0.72040700000000002</v>
      </c>
      <c r="D38" s="122">
        <v>-0.91836700000000004</v>
      </c>
      <c r="E38" s="122" t="b">
        <v>0</v>
      </c>
    </row>
    <row r="39" spans="1:5" x14ac:dyDescent="0.25">
      <c r="A39" s="122" t="s">
        <v>96</v>
      </c>
      <c r="B39" s="122" t="s">
        <v>349</v>
      </c>
      <c r="C39" s="122">
        <v>0.53022199999999997</v>
      </c>
      <c r="D39" s="122">
        <v>-0.86397100000000004</v>
      </c>
      <c r="E39" s="122" t="b">
        <v>0</v>
      </c>
    </row>
    <row r="40" spans="1:5" x14ac:dyDescent="0.25">
      <c r="A40" s="122" t="s">
        <v>338</v>
      </c>
      <c r="B40" s="122" t="s">
        <v>349</v>
      </c>
      <c r="C40" s="122">
        <v>0.25466699999999998</v>
      </c>
      <c r="D40" s="122">
        <v>-0.60915200000000003</v>
      </c>
      <c r="E40" s="122" t="b">
        <v>0</v>
      </c>
    </row>
    <row r="41" spans="1:5" x14ac:dyDescent="0.25">
      <c r="A41" s="122" t="s">
        <v>54</v>
      </c>
      <c r="B41" s="122" t="s">
        <v>349</v>
      </c>
      <c r="C41" s="122">
        <v>0.13639999999999999</v>
      </c>
      <c r="D41" s="122">
        <v>0.402092</v>
      </c>
      <c r="E41" s="122" t="b">
        <v>0</v>
      </c>
    </row>
    <row r="42" spans="1:5" x14ac:dyDescent="0.25">
      <c r="A42" s="122" t="s">
        <v>62</v>
      </c>
      <c r="B42" s="122" t="s">
        <v>349</v>
      </c>
      <c r="C42" s="122">
        <v>0.16563600000000001</v>
      </c>
      <c r="D42" s="122">
        <v>0.26024599999999998</v>
      </c>
      <c r="E42" s="122" t="b">
        <v>0</v>
      </c>
    </row>
    <row r="43" spans="1:5" x14ac:dyDescent="0.25">
      <c r="A43" s="122" t="s">
        <v>55</v>
      </c>
      <c r="B43" s="122" t="s">
        <v>349</v>
      </c>
      <c r="C43" s="122">
        <v>0.75826899999999997</v>
      </c>
      <c r="D43" s="122">
        <v>0.24199599999999999</v>
      </c>
      <c r="E43" s="122" t="b">
        <v>0</v>
      </c>
    </row>
    <row r="44" spans="1:5" x14ac:dyDescent="0.25">
      <c r="A44" s="122" t="s">
        <v>71</v>
      </c>
      <c r="B44" s="122" t="s">
        <v>349</v>
      </c>
      <c r="C44" s="122">
        <v>0.94221699999999997</v>
      </c>
      <c r="D44" s="122">
        <v>-3.9299399999999998E-2</v>
      </c>
      <c r="E44" s="122" t="b">
        <v>0</v>
      </c>
    </row>
    <row r="45" spans="1:5" x14ac:dyDescent="0.25">
      <c r="A45" s="122" t="s">
        <v>352</v>
      </c>
      <c r="B45" s="122" t="s">
        <v>349</v>
      </c>
      <c r="C45" s="122">
        <v>0.112471</v>
      </c>
      <c r="D45" s="122">
        <v>-0.72947300000000004</v>
      </c>
      <c r="E45" s="122" t="b">
        <v>0</v>
      </c>
    </row>
    <row r="46" spans="1:5" x14ac:dyDescent="0.25">
      <c r="A46" s="122" t="s">
        <v>335</v>
      </c>
      <c r="B46" s="122" t="s">
        <v>349</v>
      </c>
      <c r="C46" s="122">
        <v>8.7111099999999997E-2</v>
      </c>
      <c r="D46" s="122">
        <v>0.71817699999999995</v>
      </c>
      <c r="E46" s="122" t="b">
        <v>0</v>
      </c>
    </row>
    <row r="47" spans="1:5" x14ac:dyDescent="0.25">
      <c r="A47" s="122" t="s">
        <v>67</v>
      </c>
      <c r="B47" s="122" t="s">
        <v>349</v>
      </c>
      <c r="C47" s="122">
        <v>0.38545499999999999</v>
      </c>
      <c r="D47" s="122">
        <v>0.49410599999999999</v>
      </c>
      <c r="E47" s="122" t="b">
        <v>0</v>
      </c>
    </row>
    <row r="48" spans="1:5" x14ac:dyDescent="0.25">
      <c r="A48" s="122" t="s">
        <v>92</v>
      </c>
      <c r="B48" s="122" t="s">
        <v>349</v>
      </c>
      <c r="C48" s="122">
        <v>0.91954499999999995</v>
      </c>
      <c r="D48" s="122">
        <v>-7.0343199999999995E-2</v>
      </c>
      <c r="E48" s="122" t="b">
        <v>0</v>
      </c>
    </row>
    <row r="49" spans="1:5" x14ac:dyDescent="0.25">
      <c r="A49" s="122" t="s">
        <v>60</v>
      </c>
      <c r="B49" s="122" t="s">
        <v>349</v>
      </c>
      <c r="C49" s="122">
        <v>0.986981</v>
      </c>
      <c r="D49" s="122" t="s">
        <v>128</v>
      </c>
      <c r="E49" s="122" t="b">
        <v>0</v>
      </c>
    </row>
    <row r="50" spans="1:5" x14ac:dyDescent="0.25">
      <c r="A50" s="122" t="s">
        <v>63</v>
      </c>
      <c r="B50" s="122" t="s">
        <v>349</v>
      </c>
      <c r="C50" s="122">
        <v>0.109556</v>
      </c>
      <c r="D50" s="122">
        <v>0.26340400000000003</v>
      </c>
      <c r="E50" s="122" t="b">
        <v>0</v>
      </c>
    </row>
    <row r="51" spans="1:5" x14ac:dyDescent="0.25">
      <c r="A51" s="122" t="s">
        <v>42</v>
      </c>
      <c r="B51" s="122" t="s">
        <v>349</v>
      </c>
      <c r="C51" s="122">
        <v>6.6666700000000004E-3</v>
      </c>
      <c r="D51" s="122">
        <v>0.61031999999999997</v>
      </c>
      <c r="E51" s="122" t="b">
        <v>1</v>
      </c>
    </row>
    <row r="52" spans="1:5" x14ac:dyDescent="0.25">
      <c r="A52" s="122" t="s">
        <v>30</v>
      </c>
      <c r="B52" s="122" t="s">
        <v>349</v>
      </c>
      <c r="C52" s="122">
        <v>2.1600000000000001E-2</v>
      </c>
      <c r="D52" s="122">
        <v>1.1265499999999999</v>
      </c>
      <c r="E52" s="122" t="b">
        <v>1</v>
      </c>
    </row>
    <row r="53" spans="1:5" x14ac:dyDescent="0.25">
      <c r="A53" s="122" t="s">
        <v>25</v>
      </c>
      <c r="B53" s="122" t="s">
        <v>349</v>
      </c>
      <c r="C53" s="122">
        <v>0.92871099999999995</v>
      </c>
      <c r="D53" s="122">
        <v>3.70937E-2</v>
      </c>
      <c r="E53" s="122" t="b">
        <v>0</v>
      </c>
    </row>
    <row r="54" spans="1:5" x14ac:dyDescent="0.25">
      <c r="A54" s="122" t="s">
        <v>353</v>
      </c>
      <c r="B54" s="122" t="s">
        <v>349</v>
      </c>
      <c r="C54" s="122">
        <v>0.17180999999999999</v>
      </c>
      <c r="D54" s="122">
        <v>-0.95682699999999998</v>
      </c>
      <c r="E54" s="122" t="b">
        <v>0</v>
      </c>
    </row>
    <row r="55" spans="1:5" x14ac:dyDescent="0.25">
      <c r="A55" s="122" t="s">
        <v>41</v>
      </c>
      <c r="B55" s="122" t="s">
        <v>349</v>
      </c>
      <c r="C55" s="122">
        <v>9.8000000000000004E-2</v>
      </c>
      <c r="D55" s="122">
        <v>0.38771</v>
      </c>
      <c r="E55" s="122" t="b">
        <v>0</v>
      </c>
    </row>
    <row r="56" spans="1:5" x14ac:dyDescent="0.25">
      <c r="A56" s="122" t="s">
        <v>32</v>
      </c>
      <c r="B56" s="122" t="s">
        <v>349</v>
      </c>
      <c r="C56" s="122">
        <v>0.74903200000000003</v>
      </c>
      <c r="D56" s="122">
        <v>-0.10187499999999999</v>
      </c>
      <c r="E56" s="122" t="b">
        <v>0</v>
      </c>
    </row>
    <row r="57" spans="1:5" x14ac:dyDescent="0.25">
      <c r="A57" s="122" t="s">
        <v>65</v>
      </c>
      <c r="B57" s="122" t="s">
        <v>349</v>
      </c>
      <c r="C57" s="122">
        <v>0.455897</v>
      </c>
      <c r="D57" s="122">
        <v>0.30463800000000002</v>
      </c>
      <c r="E57" s="122" t="b">
        <v>0</v>
      </c>
    </row>
    <row r="58" spans="1:5" x14ac:dyDescent="0.25">
      <c r="A58" s="122" t="s">
        <v>58</v>
      </c>
      <c r="B58" s="122" t="s">
        <v>349</v>
      </c>
      <c r="C58" s="122">
        <v>0.44929999999999998</v>
      </c>
      <c r="D58" s="122">
        <v>-0.61947399999999997</v>
      </c>
      <c r="E58" s="122" t="b">
        <v>0</v>
      </c>
    </row>
    <row r="59" spans="1:5" x14ac:dyDescent="0.25">
      <c r="A59" s="122" t="s">
        <v>104</v>
      </c>
      <c r="B59" s="122" t="s">
        <v>349</v>
      </c>
      <c r="C59" s="122">
        <v>0.25071399999999999</v>
      </c>
      <c r="D59" s="122">
        <v>-0.39730900000000002</v>
      </c>
      <c r="E59" s="122" t="b">
        <v>0</v>
      </c>
    </row>
    <row r="60" spans="1:5" x14ac:dyDescent="0.25">
      <c r="A60" s="122" t="s">
        <v>31</v>
      </c>
      <c r="B60" s="122" t="s">
        <v>349</v>
      </c>
      <c r="C60" s="122">
        <v>0.47210800000000003</v>
      </c>
      <c r="D60" s="122">
        <v>0.201624</v>
      </c>
      <c r="E60" s="122" t="b">
        <v>0</v>
      </c>
    </row>
    <row r="61" spans="1:5" x14ac:dyDescent="0.25">
      <c r="A61" s="122" t="s">
        <v>334</v>
      </c>
      <c r="B61" s="122" t="s">
        <v>349</v>
      </c>
      <c r="C61" s="122">
        <v>0.83814299999999997</v>
      </c>
      <c r="D61" s="122">
        <v>9.55757E-2</v>
      </c>
      <c r="E61" s="122" t="b">
        <v>0</v>
      </c>
    </row>
    <row r="62" spans="1:5" x14ac:dyDescent="0.25">
      <c r="A62" s="122" t="s">
        <v>35</v>
      </c>
      <c r="B62" s="122" t="s">
        <v>349</v>
      </c>
      <c r="C62" s="122">
        <v>0.53436399999999995</v>
      </c>
      <c r="D62" s="122">
        <v>0.101114</v>
      </c>
      <c r="E62" s="122" t="b">
        <v>0</v>
      </c>
    </row>
    <row r="63" spans="1:5" x14ac:dyDescent="0.25">
      <c r="A63" s="122" t="s">
        <v>279</v>
      </c>
      <c r="B63" s="122" t="s">
        <v>349</v>
      </c>
      <c r="C63" s="122">
        <v>1</v>
      </c>
      <c r="D63" s="122">
        <v>0</v>
      </c>
      <c r="E63" s="122" t="b">
        <v>0</v>
      </c>
    </row>
    <row r="64" spans="1:5" x14ac:dyDescent="0.25">
      <c r="A64" s="122" t="s">
        <v>79</v>
      </c>
      <c r="B64" s="122" t="s">
        <v>349</v>
      </c>
      <c r="C64" s="122">
        <v>0.91781400000000002</v>
      </c>
      <c r="D64" s="122">
        <v>1.6767500000000001E-2</v>
      </c>
      <c r="E64" s="122" t="b">
        <v>0</v>
      </c>
    </row>
    <row r="65" spans="1:5" x14ac:dyDescent="0.25">
      <c r="A65" s="122" t="s">
        <v>75</v>
      </c>
      <c r="B65" s="122" t="s">
        <v>354</v>
      </c>
      <c r="C65" s="122">
        <v>0.90710599999999997</v>
      </c>
      <c r="D65" s="122">
        <v>4.9431200000000002E-2</v>
      </c>
      <c r="E65" s="122" t="b">
        <v>0</v>
      </c>
    </row>
    <row r="66" spans="1:5" x14ac:dyDescent="0.25">
      <c r="A66" s="122" t="s">
        <v>33</v>
      </c>
      <c r="B66" s="122" t="s">
        <v>354</v>
      </c>
      <c r="C66" s="122">
        <v>0.90923500000000002</v>
      </c>
      <c r="D66" s="122">
        <v>6.65771E-2</v>
      </c>
      <c r="E66" s="122" t="b">
        <v>0</v>
      </c>
    </row>
    <row r="67" spans="1:5" x14ac:dyDescent="0.25">
      <c r="A67" s="122" t="s">
        <v>87</v>
      </c>
      <c r="B67" s="122" t="s">
        <v>354</v>
      </c>
      <c r="C67" s="122">
        <v>1</v>
      </c>
      <c r="D67" s="122">
        <v>0</v>
      </c>
      <c r="E67" s="122" t="b">
        <v>0</v>
      </c>
    </row>
    <row r="68" spans="1:5" x14ac:dyDescent="0.25">
      <c r="A68" s="122" t="s">
        <v>26</v>
      </c>
      <c r="B68" s="122" t="s">
        <v>354</v>
      </c>
      <c r="C68" s="122">
        <v>1.2E-2</v>
      </c>
      <c r="D68" s="122">
        <v>-0.68113199999999996</v>
      </c>
      <c r="E68" s="122" t="b">
        <v>1</v>
      </c>
    </row>
    <row r="69" spans="1:5" x14ac:dyDescent="0.25">
      <c r="A69" s="122" t="s">
        <v>89</v>
      </c>
      <c r="B69" s="122" t="s">
        <v>354</v>
      </c>
      <c r="C69" s="122">
        <v>0.99839999999999995</v>
      </c>
      <c r="D69" s="122">
        <v>3.6792600000000002E-2</v>
      </c>
      <c r="E69" s="122" t="b">
        <v>0</v>
      </c>
    </row>
    <row r="70" spans="1:5" x14ac:dyDescent="0.25">
      <c r="A70" s="122" t="s">
        <v>49</v>
      </c>
      <c r="B70" s="122" t="s">
        <v>354</v>
      </c>
      <c r="C70" s="122">
        <v>0.22</v>
      </c>
      <c r="D70" s="122">
        <v>0.82254099999999997</v>
      </c>
      <c r="E70" s="122" t="b">
        <v>0</v>
      </c>
    </row>
    <row r="71" spans="1:5" x14ac:dyDescent="0.25">
      <c r="A71" s="122" t="s">
        <v>56</v>
      </c>
      <c r="B71" s="122" t="s">
        <v>354</v>
      </c>
      <c r="C71" s="122">
        <v>0.22359999999999999</v>
      </c>
      <c r="D71" s="122">
        <v>1.7383999999999999</v>
      </c>
      <c r="E71" s="122" t="b">
        <v>0</v>
      </c>
    </row>
    <row r="72" spans="1:5" x14ac:dyDescent="0.25">
      <c r="A72" s="122" t="s">
        <v>97</v>
      </c>
      <c r="B72" s="122" t="s">
        <v>354</v>
      </c>
      <c r="C72" s="122">
        <v>0.29058099999999998</v>
      </c>
      <c r="D72" s="122">
        <v>-1.1638200000000001</v>
      </c>
      <c r="E72" s="122" t="b">
        <v>0</v>
      </c>
    </row>
    <row r="73" spans="1:5" x14ac:dyDescent="0.25">
      <c r="A73" s="122" t="s">
        <v>66</v>
      </c>
      <c r="B73" s="122" t="s">
        <v>354</v>
      </c>
      <c r="C73" s="122">
        <v>0.68200000000000005</v>
      </c>
      <c r="D73" s="122">
        <v>0.31845699999999999</v>
      </c>
      <c r="E73" s="122" t="b">
        <v>0</v>
      </c>
    </row>
    <row r="74" spans="1:5" x14ac:dyDescent="0.25">
      <c r="A74" s="122" t="s">
        <v>72</v>
      </c>
      <c r="B74" s="122" t="s">
        <v>354</v>
      </c>
      <c r="C74" s="122">
        <v>6.2E-2</v>
      </c>
      <c r="D74" s="122">
        <v>-0.28722399999999998</v>
      </c>
      <c r="E74" s="122" t="b">
        <v>0</v>
      </c>
    </row>
    <row r="75" spans="1:5" x14ac:dyDescent="0.25">
      <c r="A75" s="122" t="s">
        <v>61</v>
      </c>
      <c r="B75" s="122" t="s">
        <v>354</v>
      </c>
      <c r="C75" s="122">
        <v>0.83786300000000002</v>
      </c>
      <c r="D75" s="122">
        <v>8.4427299999999997E-2</v>
      </c>
      <c r="E75" s="122" t="b">
        <v>0</v>
      </c>
    </row>
    <row r="76" spans="1:5" x14ac:dyDescent="0.25">
      <c r="A76" s="122" t="s">
        <v>48</v>
      </c>
      <c r="B76" s="122" t="s">
        <v>354</v>
      </c>
      <c r="C76" s="122">
        <v>0.72033899999999995</v>
      </c>
      <c r="D76" s="122">
        <v>-0.13774800000000001</v>
      </c>
      <c r="E76" s="122" t="b">
        <v>0</v>
      </c>
    </row>
    <row r="77" spans="1:5" x14ac:dyDescent="0.25">
      <c r="A77" s="122" t="s">
        <v>57</v>
      </c>
      <c r="B77" s="122" t="s">
        <v>354</v>
      </c>
      <c r="C77" s="122">
        <v>0.84566699999999995</v>
      </c>
      <c r="D77" s="122">
        <v>0.17675299999999999</v>
      </c>
      <c r="E77" s="122" t="b">
        <v>0</v>
      </c>
    </row>
    <row r="78" spans="1:5" x14ac:dyDescent="0.25">
      <c r="A78" s="122" t="s">
        <v>76</v>
      </c>
      <c r="B78" s="122" t="s">
        <v>354</v>
      </c>
      <c r="C78" s="122">
        <v>0.31066700000000003</v>
      </c>
      <c r="D78" s="122">
        <v>-1.10341</v>
      </c>
      <c r="E78" s="122" t="b">
        <v>0</v>
      </c>
    </row>
    <row r="79" spans="1:5" x14ac:dyDescent="0.25">
      <c r="A79" s="122" t="s">
        <v>29</v>
      </c>
      <c r="B79" s="122" t="s">
        <v>354</v>
      </c>
      <c r="C79" s="122">
        <v>0.59897699999999998</v>
      </c>
      <c r="D79" s="122">
        <v>-0.233626</v>
      </c>
      <c r="E79" s="122" t="b">
        <v>0</v>
      </c>
    </row>
    <row r="80" spans="1:5" x14ac:dyDescent="0.25">
      <c r="A80" s="122" t="s">
        <v>350</v>
      </c>
      <c r="B80" s="122" t="s">
        <v>354</v>
      </c>
      <c r="C80" s="122">
        <v>0.134769</v>
      </c>
      <c r="D80" s="122">
        <v>2.1644199999999998</v>
      </c>
      <c r="E80" s="122" t="b">
        <v>0</v>
      </c>
    </row>
    <row r="81" spans="1:5" x14ac:dyDescent="0.25">
      <c r="A81" s="122" t="s">
        <v>77</v>
      </c>
      <c r="B81" s="122" t="s">
        <v>354</v>
      </c>
      <c r="C81" s="122">
        <v>0.88880899999999996</v>
      </c>
      <c r="D81" s="122">
        <v>-3.9476799999999999E-2</v>
      </c>
      <c r="E81" s="122" t="b">
        <v>0</v>
      </c>
    </row>
    <row r="82" spans="1:5" x14ac:dyDescent="0.25">
      <c r="A82" s="122" t="s">
        <v>99</v>
      </c>
      <c r="B82" s="122" t="s">
        <v>354</v>
      </c>
      <c r="C82" s="122">
        <v>0.89319000000000004</v>
      </c>
      <c r="D82" s="122">
        <v>8.88433E-2</v>
      </c>
      <c r="E82" s="122" t="b">
        <v>0</v>
      </c>
    </row>
    <row r="83" spans="1:5" x14ac:dyDescent="0.25">
      <c r="A83" s="122" t="s">
        <v>44</v>
      </c>
      <c r="B83" s="122" t="s">
        <v>354</v>
      </c>
      <c r="C83" s="122">
        <v>0.22370399999999999</v>
      </c>
      <c r="D83" s="122">
        <v>-0.55753399999999997</v>
      </c>
      <c r="E83" s="122" t="b">
        <v>0</v>
      </c>
    </row>
    <row r="84" spans="1:5" x14ac:dyDescent="0.25">
      <c r="A84" s="122" t="s">
        <v>24</v>
      </c>
      <c r="B84" s="122" t="s">
        <v>354</v>
      </c>
      <c r="C84" s="122">
        <v>0.57216699999999998</v>
      </c>
      <c r="D84" s="122">
        <v>-0.112598</v>
      </c>
      <c r="E84" s="122" t="b">
        <v>0</v>
      </c>
    </row>
    <row r="85" spans="1:5" x14ac:dyDescent="0.25">
      <c r="A85" s="122" t="s">
        <v>37</v>
      </c>
      <c r="B85" s="122" t="s">
        <v>354</v>
      </c>
      <c r="C85" s="122">
        <v>0.83315899999999998</v>
      </c>
      <c r="D85" s="122">
        <v>-0.105131</v>
      </c>
      <c r="E85" s="122" t="b">
        <v>0</v>
      </c>
    </row>
    <row r="86" spans="1:5" x14ac:dyDescent="0.25">
      <c r="A86" s="122" t="s">
        <v>64</v>
      </c>
      <c r="B86" s="122" t="s">
        <v>354</v>
      </c>
      <c r="C86" s="122">
        <v>1</v>
      </c>
      <c r="D86" s="122">
        <v>3.3821099999999998E-3</v>
      </c>
      <c r="E86" s="122" t="b">
        <v>0</v>
      </c>
    </row>
    <row r="87" spans="1:5" x14ac:dyDescent="0.25">
      <c r="A87" s="122" t="s">
        <v>22</v>
      </c>
      <c r="B87" s="122" t="s">
        <v>354</v>
      </c>
      <c r="C87" s="122">
        <v>0.34044400000000002</v>
      </c>
      <c r="D87" s="122">
        <v>-0.28038299999999999</v>
      </c>
      <c r="E87" s="122" t="b">
        <v>0</v>
      </c>
    </row>
    <row r="88" spans="1:5" x14ac:dyDescent="0.25">
      <c r="A88" s="122" t="s">
        <v>90</v>
      </c>
      <c r="B88" s="122" t="s">
        <v>354</v>
      </c>
      <c r="C88" s="122">
        <v>0.90125299999999997</v>
      </c>
      <c r="D88" s="122">
        <v>-4.0870700000000003E-2</v>
      </c>
      <c r="E88" s="122" t="b">
        <v>0</v>
      </c>
    </row>
    <row r="89" spans="1:5" x14ac:dyDescent="0.25">
      <c r="A89" s="122" t="s">
        <v>351</v>
      </c>
      <c r="B89" s="122" t="s">
        <v>354</v>
      </c>
      <c r="C89" s="122">
        <v>0.22025</v>
      </c>
      <c r="D89" s="122">
        <v>-0.646895</v>
      </c>
      <c r="E89" s="122" t="b">
        <v>0</v>
      </c>
    </row>
    <row r="90" spans="1:5" x14ac:dyDescent="0.25">
      <c r="A90" s="122" t="s">
        <v>52</v>
      </c>
      <c r="B90" s="122" t="s">
        <v>354</v>
      </c>
      <c r="C90" s="122">
        <v>7.5272699999999998E-2</v>
      </c>
      <c r="D90" s="122">
        <v>-1.0143599999999999</v>
      </c>
      <c r="E90" s="122" t="b">
        <v>0</v>
      </c>
    </row>
    <row r="91" spans="1:5" x14ac:dyDescent="0.25">
      <c r="A91" s="122" t="s">
        <v>20</v>
      </c>
      <c r="B91" s="122" t="s">
        <v>354</v>
      </c>
      <c r="C91" s="122">
        <v>0.72193300000000005</v>
      </c>
      <c r="D91" s="122">
        <v>0.108792</v>
      </c>
      <c r="E91" s="122" t="b">
        <v>0</v>
      </c>
    </row>
    <row r="92" spans="1:5" x14ac:dyDescent="0.25">
      <c r="A92" s="122" t="s">
        <v>59</v>
      </c>
      <c r="B92" s="122" t="s">
        <v>354</v>
      </c>
      <c r="C92" s="122">
        <v>2.1333299999999999E-2</v>
      </c>
      <c r="D92" s="122">
        <v>1.4171</v>
      </c>
      <c r="E92" s="122" t="b">
        <v>1</v>
      </c>
    </row>
    <row r="93" spans="1:5" x14ac:dyDescent="0.25">
      <c r="A93" s="122" t="s">
        <v>81</v>
      </c>
      <c r="B93" s="122" t="s">
        <v>354</v>
      </c>
      <c r="C93" s="122">
        <v>0.22031999999999999</v>
      </c>
      <c r="D93" s="122">
        <v>0.77388000000000001</v>
      </c>
      <c r="E93" s="122" t="b">
        <v>0</v>
      </c>
    </row>
    <row r="94" spans="1:5" x14ac:dyDescent="0.25">
      <c r="A94" s="122" t="s">
        <v>93</v>
      </c>
      <c r="B94" s="122" t="s">
        <v>354</v>
      </c>
      <c r="C94" s="122">
        <v>0.76830799999999999</v>
      </c>
      <c r="D94" s="122">
        <v>-0.11692</v>
      </c>
      <c r="E94" s="122" t="b">
        <v>0</v>
      </c>
    </row>
    <row r="95" spans="1:5" x14ac:dyDescent="0.25">
      <c r="A95" s="122" t="s">
        <v>342</v>
      </c>
      <c r="B95" s="122" t="s">
        <v>354</v>
      </c>
      <c r="C95" s="122">
        <v>0.45600000000000002</v>
      </c>
      <c r="D95" s="122">
        <v>-0.261604</v>
      </c>
      <c r="E95" s="122" t="b">
        <v>0</v>
      </c>
    </row>
    <row r="96" spans="1:5" x14ac:dyDescent="0.25">
      <c r="A96" s="122" t="s">
        <v>95</v>
      </c>
      <c r="B96" s="122" t="s">
        <v>354</v>
      </c>
      <c r="C96" s="122">
        <v>2.4E-2</v>
      </c>
      <c r="D96" s="122">
        <v>0.58294800000000002</v>
      </c>
      <c r="E96" s="122" t="b">
        <v>1</v>
      </c>
    </row>
    <row r="97" spans="1:5" x14ac:dyDescent="0.25">
      <c r="A97" s="122" t="s">
        <v>337</v>
      </c>
      <c r="B97" s="122" t="s">
        <v>354</v>
      </c>
      <c r="C97" s="122">
        <v>0.21694099999999999</v>
      </c>
      <c r="D97" s="122">
        <v>1.36737</v>
      </c>
      <c r="E97" s="122" t="b">
        <v>0</v>
      </c>
    </row>
    <row r="98" spans="1:5" x14ac:dyDescent="0.25">
      <c r="A98" s="122" t="s">
        <v>40</v>
      </c>
      <c r="B98" s="122" t="s">
        <v>354</v>
      </c>
      <c r="C98" s="122">
        <v>0.27466699999999999</v>
      </c>
      <c r="D98" s="122">
        <v>0.31323899999999999</v>
      </c>
      <c r="E98" s="122" t="b">
        <v>0</v>
      </c>
    </row>
    <row r="99" spans="1:5" x14ac:dyDescent="0.25">
      <c r="A99" s="122" t="s">
        <v>73</v>
      </c>
      <c r="B99" s="122" t="s">
        <v>354</v>
      </c>
      <c r="C99" s="122">
        <v>0.23536799999999999</v>
      </c>
      <c r="D99" s="122">
        <v>-1.3232999999999999</v>
      </c>
      <c r="E99" s="122" t="b">
        <v>0</v>
      </c>
    </row>
    <row r="100" spans="1:5" x14ac:dyDescent="0.25">
      <c r="A100" s="122" t="s">
        <v>91</v>
      </c>
      <c r="B100" s="122" t="s">
        <v>354</v>
      </c>
      <c r="C100" s="122">
        <v>0.89360899999999999</v>
      </c>
      <c r="D100" s="122">
        <v>0.16611200000000001</v>
      </c>
      <c r="E100" s="122" t="b">
        <v>0</v>
      </c>
    </row>
    <row r="101" spans="1:5" x14ac:dyDescent="0.25">
      <c r="A101" s="122" t="s">
        <v>96</v>
      </c>
      <c r="B101" s="122" t="s">
        <v>354</v>
      </c>
      <c r="C101" s="122">
        <v>0.78278800000000004</v>
      </c>
      <c r="D101" s="122">
        <v>-0.43941200000000002</v>
      </c>
      <c r="E101" s="122" t="b">
        <v>0</v>
      </c>
    </row>
    <row r="102" spans="1:5" x14ac:dyDescent="0.25">
      <c r="A102" s="122" t="s">
        <v>338</v>
      </c>
      <c r="B102" s="122" t="s">
        <v>354</v>
      </c>
      <c r="C102" s="122">
        <v>8.6666699999999999E-2</v>
      </c>
      <c r="D102" s="122">
        <v>-1.0324199999999999</v>
      </c>
      <c r="E102" s="122" t="b">
        <v>0</v>
      </c>
    </row>
    <row r="103" spans="1:5" x14ac:dyDescent="0.25">
      <c r="A103" s="122" t="s">
        <v>54</v>
      </c>
      <c r="B103" s="122" t="s">
        <v>354</v>
      </c>
      <c r="C103" s="122">
        <v>0.89727299999999999</v>
      </c>
      <c r="D103" s="122">
        <v>4.4852400000000001E-2</v>
      </c>
      <c r="E103" s="122" t="b">
        <v>0</v>
      </c>
    </row>
    <row r="104" spans="1:5" x14ac:dyDescent="0.25">
      <c r="A104" s="122" t="s">
        <v>62</v>
      </c>
      <c r="B104" s="122" t="s">
        <v>354</v>
      </c>
      <c r="C104" s="122">
        <v>0.75521300000000002</v>
      </c>
      <c r="D104" s="122">
        <v>0.108498</v>
      </c>
      <c r="E104" s="122" t="b">
        <v>0</v>
      </c>
    </row>
    <row r="105" spans="1:5" x14ac:dyDescent="0.25">
      <c r="A105" s="122" t="s">
        <v>55</v>
      </c>
      <c r="B105" s="122" t="s">
        <v>354</v>
      </c>
      <c r="C105" s="122">
        <v>0.87771399999999999</v>
      </c>
      <c r="D105" s="122">
        <v>8.2306500000000005E-2</v>
      </c>
      <c r="E105" s="122" t="b">
        <v>0</v>
      </c>
    </row>
    <row r="106" spans="1:5" x14ac:dyDescent="0.25">
      <c r="A106" s="122" t="s">
        <v>71</v>
      </c>
      <c r="B106" s="122" t="s">
        <v>354</v>
      </c>
      <c r="C106" s="122">
        <v>0.91861499999999996</v>
      </c>
      <c r="D106" s="122">
        <v>-6.9139099999999995E-2</v>
      </c>
      <c r="E106" s="122" t="b">
        <v>0</v>
      </c>
    </row>
    <row r="107" spans="1:5" x14ac:dyDescent="0.25">
      <c r="A107" s="122" t="s">
        <v>352</v>
      </c>
      <c r="B107" s="122" t="s">
        <v>354</v>
      </c>
      <c r="C107" s="122">
        <v>8.1199999999999994E-2</v>
      </c>
      <c r="D107" s="122">
        <v>-0.98911499999999997</v>
      </c>
      <c r="E107" s="122" t="b">
        <v>0</v>
      </c>
    </row>
    <row r="108" spans="1:5" x14ac:dyDescent="0.25">
      <c r="A108" s="122" t="s">
        <v>335</v>
      </c>
      <c r="B108" s="122" t="s">
        <v>354</v>
      </c>
      <c r="C108" s="122">
        <v>2.5000000000000001E-2</v>
      </c>
      <c r="D108" s="122">
        <v>1.11252</v>
      </c>
      <c r="E108" s="122" t="b">
        <v>1</v>
      </c>
    </row>
    <row r="109" spans="1:5" x14ac:dyDescent="0.25">
      <c r="A109" s="122" t="s">
        <v>67</v>
      </c>
      <c r="B109" s="122" t="s">
        <v>354</v>
      </c>
      <c r="C109" s="122">
        <v>0.22938500000000001</v>
      </c>
      <c r="D109" s="122">
        <v>0.51931000000000005</v>
      </c>
      <c r="E109" s="122" t="b">
        <v>0</v>
      </c>
    </row>
    <row r="110" spans="1:5" x14ac:dyDescent="0.25">
      <c r="A110" s="122" t="s">
        <v>92</v>
      </c>
      <c r="B110" s="122" t="s">
        <v>354</v>
      </c>
      <c r="C110" s="122">
        <v>0.87773900000000005</v>
      </c>
      <c r="D110" s="122">
        <v>5.5878799999999999E-2</v>
      </c>
      <c r="E110" s="122" t="b">
        <v>0</v>
      </c>
    </row>
    <row r="111" spans="1:5" x14ac:dyDescent="0.25">
      <c r="A111" s="122" t="s">
        <v>60</v>
      </c>
      <c r="B111" s="122" t="s">
        <v>354</v>
      </c>
      <c r="C111" s="122">
        <v>0.99988600000000005</v>
      </c>
      <c r="D111" s="122">
        <v>-0.484093</v>
      </c>
      <c r="E111" s="122" t="b">
        <v>0</v>
      </c>
    </row>
    <row r="112" spans="1:5" x14ac:dyDescent="0.25">
      <c r="A112" s="122" t="s">
        <v>63</v>
      </c>
      <c r="B112" s="122" t="s">
        <v>354</v>
      </c>
      <c r="C112" s="122">
        <v>0.34075699999999998</v>
      </c>
      <c r="D112" s="122">
        <v>-0.14612600000000001</v>
      </c>
      <c r="E112" s="122" t="b">
        <v>0</v>
      </c>
    </row>
    <row r="113" spans="1:5" x14ac:dyDescent="0.25">
      <c r="A113" s="122" t="s">
        <v>42</v>
      </c>
      <c r="B113" s="122" t="s">
        <v>354</v>
      </c>
      <c r="C113" s="122">
        <v>0.200571</v>
      </c>
      <c r="D113" s="122">
        <v>0.35861700000000002</v>
      </c>
      <c r="E113" s="122" t="b">
        <v>0</v>
      </c>
    </row>
    <row r="114" spans="1:5" x14ac:dyDescent="0.25">
      <c r="A114" s="122" t="s">
        <v>30</v>
      </c>
      <c r="B114" s="122" t="s">
        <v>354</v>
      </c>
      <c r="C114" s="122">
        <v>0.21443499999999999</v>
      </c>
      <c r="D114" s="122">
        <v>0.29825699999999999</v>
      </c>
      <c r="E114" s="122" t="b">
        <v>0</v>
      </c>
    </row>
    <row r="115" spans="1:5" x14ac:dyDescent="0.25">
      <c r="A115" s="122" t="s">
        <v>25</v>
      </c>
      <c r="B115" s="122" t="s">
        <v>354</v>
      </c>
      <c r="C115" s="122">
        <v>0.59156500000000001</v>
      </c>
      <c r="D115" s="122">
        <v>-0.15135199999999999</v>
      </c>
      <c r="E115" s="122" t="b">
        <v>0</v>
      </c>
    </row>
    <row r="116" spans="1:5" x14ac:dyDescent="0.25">
      <c r="A116" s="122" t="s">
        <v>353</v>
      </c>
      <c r="B116" s="122" t="s">
        <v>354</v>
      </c>
      <c r="C116" s="122">
        <v>0.604267</v>
      </c>
      <c r="D116" s="122">
        <v>-0.65941000000000005</v>
      </c>
      <c r="E116" s="122" t="b">
        <v>0</v>
      </c>
    </row>
    <row r="117" spans="1:5" x14ac:dyDescent="0.25">
      <c r="A117" s="122" t="s">
        <v>41</v>
      </c>
      <c r="B117" s="122" t="s">
        <v>354</v>
      </c>
      <c r="C117" s="122">
        <v>0.79211900000000002</v>
      </c>
      <c r="D117" s="122">
        <v>0.12640599999999999</v>
      </c>
      <c r="E117" s="122" t="b">
        <v>0</v>
      </c>
    </row>
    <row r="118" spans="1:5" x14ac:dyDescent="0.25">
      <c r="A118" s="122" t="s">
        <v>32</v>
      </c>
      <c r="B118" s="122" t="s">
        <v>354</v>
      </c>
      <c r="C118" s="122">
        <v>1</v>
      </c>
      <c r="D118" s="122">
        <v>-8.6376200000000004E-3</v>
      </c>
      <c r="E118" s="122" t="b">
        <v>0</v>
      </c>
    </row>
    <row r="119" spans="1:5" x14ac:dyDescent="0.25">
      <c r="A119" s="122" t="s">
        <v>65</v>
      </c>
      <c r="B119" s="122" t="s">
        <v>354</v>
      </c>
      <c r="C119" s="122">
        <v>0.91448099999999999</v>
      </c>
      <c r="D119" s="122">
        <v>8.2794999999999994E-2</v>
      </c>
      <c r="E119" s="122" t="b">
        <v>0</v>
      </c>
    </row>
    <row r="120" spans="1:5" x14ac:dyDescent="0.25">
      <c r="A120" s="122" t="s">
        <v>58</v>
      </c>
      <c r="B120" s="122" t="s">
        <v>354</v>
      </c>
      <c r="C120" s="122">
        <v>1</v>
      </c>
      <c r="D120" s="122">
        <v>-8.8834799999999992E-3</v>
      </c>
      <c r="E120" s="122" t="b">
        <v>0</v>
      </c>
    </row>
    <row r="121" spans="1:5" x14ac:dyDescent="0.25">
      <c r="A121" s="122" t="s">
        <v>104</v>
      </c>
      <c r="B121" s="122" t="s">
        <v>354</v>
      </c>
      <c r="C121" s="122">
        <v>0.259857</v>
      </c>
      <c r="D121" s="122">
        <v>-0.56405300000000003</v>
      </c>
      <c r="E121" s="122" t="b">
        <v>0</v>
      </c>
    </row>
    <row r="122" spans="1:5" x14ac:dyDescent="0.25">
      <c r="A122" s="122" t="s">
        <v>31</v>
      </c>
      <c r="B122" s="122" t="s">
        <v>354</v>
      </c>
      <c r="C122" s="122">
        <v>0.37705300000000003</v>
      </c>
      <c r="D122" s="122">
        <v>0.21584700000000001</v>
      </c>
      <c r="E122" s="122" t="b">
        <v>0</v>
      </c>
    </row>
    <row r="123" spans="1:5" x14ac:dyDescent="0.25">
      <c r="A123" s="122" t="s">
        <v>334</v>
      </c>
      <c r="B123" s="122" t="s">
        <v>354</v>
      </c>
      <c r="C123" s="122">
        <v>0.13200000000000001</v>
      </c>
      <c r="D123" s="122">
        <v>1.06463</v>
      </c>
      <c r="E123" s="122" t="b">
        <v>0</v>
      </c>
    </row>
    <row r="124" spans="1:5" x14ac:dyDescent="0.25">
      <c r="A124" s="122" t="s">
        <v>35</v>
      </c>
      <c r="B124" s="122" t="s">
        <v>354</v>
      </c>
      <c r="C124" s="122">
        <v>0</v>
      </c>
      <c r="D124" s="122">
        <v>-0.65107499999999996</v>
      </c>
      <c r="E124" s="122" t="b">
        <v>1</v>
      </c>
    </row>
    <row r="125" spans="1:5" x14ac:dyDescent="0.25">
      <c r="A125" s="122" t="s">
        <v>279</v>
      </c>
      <c r="B125" s="122" t="s">
        <v>354</v>
      </c>
      <c r="C125" s="122">
        <v>1</v>
      </c>
      <c r="D125" s="122">
        <v>0</v>
      </c>
      <c r="E125" s="122" t="b">
        <v>0</v>
      </c>
    </row>
    <row r="126" spans="1:5" x14ac:dyDescent="0.25">
      <c r="A126" s="122" t="s">
        <v>79</v>
      </c>
      <c r="B126" s="122" t="s">
        <v>354</v>
      </c>
      <c r="C126" s="122">
        <v>0.45469999999999999</v>
      </c>
      <c r="D126" s="122">
        <v>0.13791900000000001</v>
      </c>
      <c r="E126" s="122" t="b">
        <v>0</v>
      </c>
    </row>
    <row r="127" spans="1:5" x14ac:dyDescent="0.25">
      <c r="A127" s="122" t="s">
        <v>75</v>
      </c>
      <c r="B127" s="122" t="s">
        <v>355</v>
      </c>
      <c r="C127" s="122">
        <v>6.9714300000000007E-2</v>
      </c>
      <c r="D127" s="122">
        <v>-0.53529700000000002</v>
      </c>
      <c r="E127" s="122" t="b">
        <v>0</v>
      </c>
    </row>
    <row r="128" spans="1:5" x14ac:dyDescent="0.25">
      <c r="A128" s="122" t="s">
        <v>33</v>
      </c>
      <c r="B128" s="122" t="s">
        <v>355</v>
      </c>
      <c r="C128" s="122">
        <v>0.95734699999999995</v>
      </c>
      <c r="D128" s="122">
        <v>1.39709E-2</v>
      </c>
      <c r="E128" s="122" t="b">
        <v>0</v>
      </c>
    </row>
    <row r="129" spans="1:5" x14ac:dyDescent="0.25">
      <c r="A129" s="122" t="s">
        <v>87</v>
      </c>
      <c r="B129" s="122" t="s">
        <v>355</v>
      </c>
      <c r="C129" s="122">
        <v>1</v>
      </c>
      <c r="D129" s="122">
        <v>0</v>
      </c>
      <c r="E129" s="122" t="b">
        <v>0</v>
      </c>
    </row>
    <row r="130" spans="1:5" x14ac:dyDescent="0.25">
      <c r="A130" s="122" t="s">
        <v>26</v>
      </c>
      <c r="B130" s="122" t="s">
        <v>355</v>
      </c>
      <c r="C130" s="122">
        <v>6.7500000000000004E-2</v>
      </c>
      <c r="D130" s="122">
        <v>-0.603043</v>
      </c>
      <c r="E130" s="122" t="b">
        <v>0</v>
      </c>
    </row>
    <row r="131" spans="1:5" x14ac:dyDescent="0.25">
      <c r="A131" s="122" t="s">
        <v>89</v>
      </c>
      <c r="B131" s="122" t="s">
        <v>355</v>
      </c>
      <c r="C131" s="122">
        <v>0.25672699999999998</v>
      </c>
      <c r="D131" s="122">
        <v>-0.90583999999999998</v>
      </c>
      <c r="E131" s="122" t="b">
        <v>0</v>
      </c>
    </row>
    <row r="132" spans="1:5" x14ac:dyDescent="0.25">
      <c r="A132" s="122" t="s">
        <v>49</v>
      </c>
      <c r="B132" s="122" t="s">
        <v>355</v>
      </c>
      <c r="C132" s="122">
        <v>0.64842100000000003</v>
      </c>
      <c r="D132" s="122">
        <v>0.53328699999999996</v>
      </c>
      <c r="E132" s="122" t="b">
        <v>0</v>
      </c>
    </row>
    <row r="133" spans="1:5" x14ac:dyDescent="0.25">
      <c r="A133" s="122" t="s">
        <v>56</v>
      </c>
      <c r="B133" s="122" t="s">
        <v>355</v>
      </c>
      <c r="C133" s="122">
        <v>0.63478000000000001</v>
      </c>
      <c r="D133" s="122">
        <v>0.69858299999999995</v>
      </c>
      <c r="E133" s="122" t="b">
        <v>0</v>
      </c>
    </row>
    <row r="134" spans="1:5" x14ac:dyDescent="0.25">
      <c r="A134" s="122" t="s">
        <v>97</v>
      </c>
      <c r="B134" s="122" t="s">
        <v>355</v>
      </c>
      <c r="C134" s="122">
        <v>0.98649100000000001</v>
      </c>
      <c r="D134" s="122" t="s">
        <v>128</v>
      </c>
      <c r="E134" s="122" t="b">
        <v>0</v>
      </c>
    </row>
    <row r="135" spans="1:5" x14ac:dyDescent="0.25">
      <c r="A135" s="122" t="s">
        <v>66</v>
      </c>
      <c r="B135" s="122" t="s">
        <v>355</v>
      </c>
      <c r="C135" s="122">
        <v>0.17771400000000001</v>
      </c>
      <c r="D135" s="122">
        <v>0.49223800000000001</v>
      </c>
      <c r="E135" s="122" t="b">
        <v>0</v>
      </c>
    </row>
    <row r="136" spans="1:5" x14ac:dyDescent="0.25">
      <c r="A136" s="122" t="s">
        <v>72</v>
      </c>
      <c r="B136" s="122" t="s">
        <v>355</v>
      </c>
      <c r="C136" s="122">
        <v>0</v>
      </c>
      <c r="D136" s="122">
        <v>-0.38203300000000001</v>
      </c>
      <c r="E136" s="122" t="b">
        <v>1</v>
      </c>
    </row>
    <row r="137" spans="1:5" x14ac:dyDescent="0.25">
      <c r="A137" s="122" t="s">
        <v>61</v>
      </c>
      <c r="B137" s="122" t="s">
        <v>355</v>
      </c>
      <c r="C137" s="122">
        <v>0.64256599999999997</v>
      </c>
      <c r="D137" s="122">
        <v>0.21464900000000001</v>
      </c>
      <c r="E137" s="122" t="b">
        <v>0</v>
      </c>
    </row>
    <row r="138" spans="1:5" x14ac:dyDescent="0.25">
      <c r="A138" s="122" t="s">
        <v>48</v>
      </c>
      <c r="B138" s="122" t="s">
        <v>355</v>
      </c>
      <c r="C138" s="122">
        <v>0.81676700000000002</v>
      </c>
      <c r="D138" s="122">
        <v>-8.3646799999999993E-2</v>
      </c>
      <c r="E138" s="122" t="b">
        <v>0</v>
      </c>
    </row>
    <row r="139" spans="1:5" x14ac:dyDescent="0.25">
      <c r="A139" s="122" t="s">
        <v>57</v>
      </c>
      <c r="B139" s="122" t="s">
        <v>355</v>
      </c>
      <c r="C139" s="122">
        <v>0.34273700000000001</v>
      </c>
      <c r="D139" s="122">
        <v>0.74393399999999998</v>
      </c>
      <c r="E139" s="122" t="b">
        <v>0</v>
      </c>
    </row>
    <row r="140" spans="1:5" x14ac:dyDescent="0.25">
      <c r="A140" s="122" t="s">
        <v>76</v>
      </c>
      <c r="B140" s="122" t="s">
        <v>355</v>
      </c>
      <c r="C140" s="122">
        <v>9.1999999999999998E-2</v>
      </c>
      <c r="D140" s="122">
        <v>-1.09311</v>
      </c>
      <c r="E140" s="122" t="b">
        <v>0</v>
      </c>
    </row>
    <row r="141" spans="1:5" x14ac:dyDescent="0.25">
      <c r="A141" s="122" t="s">
        <v>29</v>
      </c>
      <c r="B141" s="122" t="s">
        <v>355</v>
      </c>
      <c r="C141" s="122">
        <v>0.52</v>
      </c>
      <c r="D141" s="122">
        <v>-0.35687200000000002</v>
      </c>
      <c r="E141" s="122" t="b">
        <v>0</v>
      </c>
    </row>
    <row r="142" spans="1:5" x14ac:dyDescent="0.25">
      <c r="A142" s="122" t="s">
        <v>350</v>
      </c>
      <c r="B142" s="122" t="s">
        <v>355</v>
      </c>
      <c r="C142" s="122">
        <v>0.31984600000000002</v>
      </c>
      <c r="D142" s="122">
        <v>1.1410800000000001</v>
      </c>
      <c r="E142" s="122" t="b">
        <v>0</v>
      </c>
    </row>
    <row r="143" spans="1:5" x14ac:dyDescent="0.25">
      <c r="A143" s="122" t="s">
        <v>77</v>
      </c>
      <c r="B143" s="122" t="s">
        <v>355</v>
      </c>
      <c r="C143" s="122">
        <v>0.94167299999999998</v>
      </c>
      <c r="D143" s="122">
        <v>-2.5724400000000001E-2</v>
      </c>
      <c r="E143" s="122" t="b">
        <v>0</v>
      </c>
    </row>
    <row r="144" spans="1:5" x14ac:dyDescent="0.25">
      <c r="A144" s="122" t="s">
        <v>99</v>
      </c>
      <c r="B144" s="122" t="s">
        <v>355</v>
      </c>
      <c r="C144" s="122">
        <v>0.92502200000000001</v>
      </c>
      <c r="D144" s="122">
        <v>-4.0014099999999997E-2</v>
      </c>
      <c r="E144" s="122" t="b">
        <v>0</v>
      </c>
    </row>
    <row r="145" spans="1:5" x14ac:dyDescent="0.25">
      <c r="A145" s="122" t="s">
        <v>44</v>
      </c>
      <c r="B145" s="122" t="s">
        <v>355</v>
      </c>
      <c r="C145" s="122">
        <v>0.25066699999999997</v>
      </c>
      <c r="D145" s="122">
        <v>-0.61185800000000001</v>
      </c>
      <c r="E145" s="122" t="b">
        <v>0</v>
      </c>
    </row>
    <row r="146" spans="1:5" x14ac:dyDescent="0.25">
      <c r="A146" s="122" t="s">
        <v>24</v>
      </c>
      <c r="B146" s="122" t="s">
        <v>355</v>
      </c>
      <c r="C146" s="122">
        <v>0.35573300000000002</v>
      </c>
      <c r="D146" s="122">
        <v>0.206401</v>
      </c>
      <c r="E146" s="122" t="b">
        <v>0</v>
      </c>
    </row>
    <row r="147" spans="1:5" x14ac:dyDescent="0.25">
      <c r="A147" s="122" t="s">
        <v>37</v>
      </c>
      <c r="B147" s="122" t="s">
        <v>355</v>
      </c>
      <c r="C147" s="122">
        <v>0.79817700000000003</v>
      </c>
      <c r="D147" s="122">
        <v>9.7434199999999999E-2</v>
      </c>
      <c r="E147" s="122" t="b">
        <v>0</v>
      </c>
    </row>
    <row r="148" spans="1:5" x14ac:dyDescent="0.25">
      <c r="A148" s="122" t="s">
        <v>64</v>
      </c>
      <c r="B148" s="122" t="s">
        <v>355</v>
      </c>
      <c r="C148" s="122">
        <v>0.26156499999999999</v>
      </c>
      <c r="D148" s="122">
        <v>-0.75034500000000004</v>
      </c>
      <c r="E148" s="122" t="b">
        <v>0</v>
      </c>
    </row>
    <row r="149" spans="1:5" x14ac:dyDescent="0.25">
      <c r="A149" s="122" t="s">
        <v>22</v>
      </c>
      <c r="B149" s="122" t="s">
        <v>355</v>
      </c>
      <c r="C149" s="122">
        <v>6.9777800000000001E-2</v>
      </c>
      <c r="D149" s="122">
        <v>-0.58742099999999997</v>
      </c>
      <c r="E149" s="122" t="b">
        <v>0</v>
      </c>
    </row>
    <row r="150" spans="1:5" x14ac:dyDescent="0.25">
      <c r="A150" s="122" t="s">
        <v>90</v>
      </c>
      <c r="B150" s="122" t="s">
        <v>355</v>
      </c>
      <c r="C150" s="122">
        <v>0.936917</v>
      </c>
      <c r="D150" s="122">
        <v>-2.9769899999999998E-2</v>
      </c>
      <c r="E150" s="122" t="b">
        <v>0</v>
      </c>
    </row>
    <row r="151" spans="1:5" x14ac:dyDescent="0.25">
      <c r="A151" s="122" t="s">
        <v>351</v>
      </c>
      <c r="B151" s="122" t="s">
        <v>355</v>
      </c>
      <c r="C151" s="122">
        <v>1.0666699999999999E-2</v>
      </c>
      <c r="D151" s="122">
        <v>-1.2508699999999999</v>
      </c>
      <c r="E151" s="122" t="b">
        <v>1</v>
      </c>
    </row>
    <row r="152" spans="1:5" x14ac:dyDescent="0.25">
      <c r="A152" s="122" t="s">
        <v>52</v>
      </c>
      <c r="B152" s="122" t="s">
        <v>355</v>
      </c>
      <c r="C152" s="122">
        <v>6.4000000000000003E-3</v>
      </c>
      <c r="D152" s="122">
        <v>-1.5402499999999999</v>
      </c>
      <c r="E152" s="122" t="b">
        <v>1</v>
      </c>
    </row>
    <row r="153" spans="1:5" x14ac:dyDescent="0.25">
      <c r="A153" s="122" t="s">
        <v>20</v>
      </c>
      <c r="B153" s="122" t="s">
        <v>355</v>
      </c>
      <c r="C153" s="122">
        <v>0.80308599999999997</v>
      </c>
      <c r="D153" s="122">
        <v>7.2814199999999996E-2</v>
      </c>
      <c r="E153" s="122" t="b">
        <v>0</v>
      </c>
    </row>
    <row r="154" spans="1:5" x14ac:dyDescent="0.25">
      <c r="A154" s="122" t="s">
        <v>59</v>
      </c>
      <c r="B154" s="122" t="s">
        <v>355</v>
      </c>
      <c r="C154" s="122">
        <v>0.74751500000000004</v>
      </c>
      <c r="D154" s="122">
        <v>0.40242600000000001</v>
      </c>
      <c r="E154" s="122" t="b">
        <v>0</v>
      </c>
    </row>
    <row r="155" spans="1:5" x14ac:dyDescent="0.25">
      <c r="A155" s="122" t="s">
        <v>81</v>
      </c>
      <c r="B155" s="122" t="s">
        <v>355</v>
      </c>
      <c r="C155" s="122">
        <v>6.0000000000000001E-3</v>
      </c>
      <c r="D155" s="122">
        <v>1.26315</v>
      </c>
      <c r="E155" s="122" t="b">
        <v>1</v>
      </c>
    </row>
    <row r="156" spans="1:5" x14ac:dyDescent="0.25">
      <c r="A156" s="122" t="s">
        <v>93</v>
      </c>
      <c r="B156" s="122" t="s">
        <v>355</v>
      </c>
      <c r="C156" s="122">
        <v>0.78857999999999995</v>
      </c>
      <c r="D156" s="122">
        <v>-0.127913</v>
      </c>
      <c r="E156" s="122" t="b">
        <v>0</v>
      </c>
    </row>
    <row r="157" spans="1:5" x14ac:dyDescent="0.25">
      <c r="A157" s="122" t="s">
        <v>342</v>
      </c>
      <c r="B157" s="122" t="s">
        <v>355</v>
      </c>
      <c r="C157" s="122">
        <v>0.74782099999999996</v>
      </c>
      <c r="D157" s="122">
        <v>-0.11383799999999999</v>
      </c>
      <c r="E157" s="122" t="b">
        <v>0</v>
      </c>
    </row>
    <row r="158" spans="1:5" x14ac:dyDescent="0.25">
      <c r="A158" s="122" t="s">
        <v>95</v>
      </c>
      <c r="B158" s="122" t="s">
        <v>355</v>
      </c>
      <c r="C158" s="122">
        <v>0.94667999999999997</v>
      </c>
      <c r="D158" s="122">
        <v>-4.3252600000000002E-2</v>
      </c>
      <c r="E158" s="122" t="b">
        <v>0</v>
      </c>
    </row>
    <row r="159" spans="1:5" x14ac:dyDescent="0.25">
      <c r="A159" s="122" t="s">
        <v>337</v>
      </c>
      <c r="B159" s="122" t="s">
        <v>355</v>
      </c>
      <c r="C159" s="122">
        <v>0.47457100000000002</v>
      </c>
      <c r="D159" s="122">
        <v>0.62007199999999996</v>
      </c>
      <c r="E159" s="122" t="b">
        <v>0</v>
      </c>
    </row>
    <row r="160" spans="1:5" x14ac:dyDescent="0.25">
      <c r="A160" s="122" t="s">
        <v>40</v>
      </c>
      <c r="B160" s="122" t="s">
        <v>355</v>
      </c>
      <c r="C160" s="122">
        <v>0.33020699999999997</v>
      </c>
      <c r="D160" s="122">
        <v>0.31452599999999997</v>
      </c>
      <c r="E160" s="122" t="b">
        <v>0</v>
      </c>
    </row>
    <row r="161" spans="1:5" x14ac:dyDescent="0.25">
      <c r="A161" s="122" t="s">
        <v>73</v>
      </c>
      <c r="B161" s="122" t="s">
        <v>355</v>
      </c>
      <c r="C161" s="122">
        <v>0.30785699999999999</v>
      </c>
      <c r="D161" s="122">
        <v>-0.99207100000000004</v>
      </c>
      <c r="E161" s="122" t="b">
        <v>0</v>
      </c>
    </row>
    <row r="162" spans="1:5" x14ac:dyDescent="0.25">
      <c r="A162" s="122" t="s">
        <v>91</v>
      </c>
      <c r="B162" s="122" t="s">
        <v>355</v>
      </c>
      <c r="C162" s="122">
        <v>0.573106</v>
      </c>
      <c r="D162" s="122">
        <v>-0.39892300000000003</v>
      </c>
      <c r="E162" s="122" t="b">
        <v>0</v>
      </c>
    </row>
    <row r="163" spans="1:5" x14ac:dyDescent="0.25">
      <c r="A163" s="122" t="s">
        <v>96</v>
      </c>
      <c r="B163" s="122" t="s">
        <v>355</v>
      </c>
      <c r="C163" s="122">
        <v>0.69238100000000002</v>
      </c>
      <c r="D163" s="122">
        <v>-0.68225999999999998</v>
      </c>
      <c r="E163" s="122" t="b">
        <v>0</v>
      </c>
    </row>
    <row r="164" spans="1:5" x14ac:dyDescent="0.25">
      <c r="A164" s="122" t="s">
        <v>338</v>
      </c>
      <c r="B164" s="122" t="s">
        <v>355</v>
      </c>
      <c r="C164" s="122">
        <v>0.33</v>
      </c>
      <c r="D164" s="122">
        <v>-0.87434100000000003</v>
      </c>
      <c r="E164" s="122" t="b">
        <v>0</v>
      </c>
    </row>
    <row r="165" spans="1:5" x14ac:dyDescent="0.25">
      <c r="A165" s="122" t="s">
        <v>54</v>
      </c>
      <c r="B165" s="122" t="s">
        <v>355</v>
      </c>
      <c r="C165" s="122">
        <v>0</v>
      </c>
      <c r="D165" s="122">
        <v>-0.67706699999999997</v>
      </c>
      <c r="E165" s="122" t="b">
        <v>1</v>
      </c>
    </row>
    <row r="166" spans="1:5" x14ac:dyDescent="0.25">
      <c r="A166" s="122" t="s">
        <v>62</v>
      </c>
      <c r="B166" s="122" t="s">
        <v>355</v>
      </c>
      <c r="C166" s="122">
        <v>0.57632700000000003</v>
      </c>
      <c r="D166" s="122">
        <v>0.154559</v>
      </c>
      <c r="E166" s="122" t="b">
        <v>0</v>
      </c>
    </row>
    <row r="167" spans="1:5" x14ac:dyDescent="0.25">
      <c r="A167" s="122" t="s">
        <v>55</v>
      </c>
      <c r="B167" s="122" t="s">
        <v>355</v>
      </c>
      <c r="C167" s="122">
        <v>0.94787900000000003</v>
      </c>
      <c r="D167" s="122">
        <v>4.2857199999999998E-2</v>
      </c>
      <c r="E167" s="122" t="b">
        <v>0</v>
      </c>
    </row>
    <row r="168" spans="1:5" x14ac:dyDescent="0.25">
      <c r="A168" s="122" t="s">
        <v>71</v>
      </c>
      <c r="B168" s="122" t="s">
        <v>355</v>
      </c>
      <c r="C168" s="122">
        <v>0.28079999999999999</v>
      </c>
      <c r="D168" s="122">
        <v>-0.32753199999999999</v>
      </c>
      <c r="E168" s="122" t="b">
        <v>0</v>
      </c>
    </row>
    <row r="169" spans="1:5" x14ac:dyDescent="0.25">
      <c r="A169" s="122" t="s">
        <v>352</v>
      </c>
      <c r="B169" s="122" t="s">
        <v>355</v>
      </c>
      <c r="C169" s="122">
        <v>0.33362199999999997</v>
      </c>
      <c r="D169" s="122">
        <v>-0.39099400000000001</v>
      </c>
      <c r="E169" s="122" t="b">
        <v>0</v>
      </c>
    </row>
    <row r="170" spans="1:5" x14ac:dyDescent="0.25">
      <c r="A170" s="122" t="s">
        <v>335</v>
      </c>
      <c r="B170" s="122" t="s">
        <v>355</v>
      </c>
      <c r="C170" s="122">
        <v>0.23400000000000001</v>
      </c>
      <c r="D170" s="122">
        <v>0.62695000000000001</v>
      </c>
      <c r="E170" s="122" t="b">
        <v>0</v>
      </c>
    </row>
    <row r="171" spans="1:5" x14ac:dyDescent="0.25">
      <c r="A171" s="122" t="s">
        <v>67</v>
      </c>
      <c r="B171" s="122" t="s">
        <v>355</v>
      </c>
      <c r="C171" s="122">
        <v>0.89083699999999999</v>
      </c>
      <c r="D171" s="122">
        <v>-9.7678399999999999E-2</v>
      </c>
      <c r="E171" s="122" t="b">
        <v>0</v>
      </c>
    </row>
    <row r="172" spans="1:5" x14ac:dyDescent="0.25">
      <c r="A172" s="122" t="s">
        <v>92</v>
      </c>
      <c r="B172" s="122" t="s">
        <v>355</v>
      </c>
      <c r="C172" s="122">
        <v>0.66116399999999997</v>
      </c>
      <c r="D172" s="122">
        <v>-0.16569999999999999</v>
      </c>
      <c r="E172" s="122" t="b">
        <v>0</v>
      </c>
    </row>
    <row r="173" spans="1:5" x14ac:dyDescent="0.25">
      <c r="A173" s="122" t="s">
        <v>60</v>
      </c>
      <c r="B173" s="122" t="s">
        <v>355</v>
      </c>
      <c r="C173" s="122">
        <v>0.58469599999999999</v>
      </c>
      <c r="D173" s="122">
        <v>0.46246999999999999</v>
      </c>
      <c r="E173" s="122" t="b">
        <v>0</v>
      </c>
    </row>
    <row r="174" spans="1:5" x14ac:dyDescent="0.25">
      <c r="A174" s="122" t="s">
        <v>63</v>
      </c>
      <c r="B174" s="122" t="s">
        <v>355</v>
      </c>
      <c r="C174" s="122">
        <v>0.82288899999999998</v>
      </c>
      <c r="D174" s="122">
        <v>-7.8578200000000001E-2</v>
      </c>
      <c r="E174" s="122" t="b">
        <v>0</v>
      </c>
    </row>
    <row r="175" spans="1:5" x14ac:dyDescent="0.25">
      <c r="A175" s="122" t="s">
        <v>42</v>
      </c>
      <c r="B175" s="122" t="s">
        <v>355</v>
      </c>
      <c r="C175" s="122">
        <v>0.35277399999999998</v>
      </c>
      <c r="D175" s="122">
        <v>0.27597699999999997</v>
      </c>
      <c r="E175" s="122" t="b">
        <v>0</v>
      </c>
    </row>
    <row r="176" spans="1:5" x14ac:dyDescent="0.25">
      <c r="A176" s="122" t="s">
        <v>30</v>
      </c>
      <c r="B176" s="122" t="s">
        <v>355</v>
      </c>
      <c r="C176" s="122">
        <v>7.5666700000000003E-2</v>
      </c>
      <c r="D176" s="122">
        <v>0.29247499999999998</v>
      </c>
      <c r="E176" s="122" t="b">
        <v>0</v>
      </c>
    </row>
    <row r="177" spans="1:5" x14ac:dyDescent="0.25">
      <c r="A177" s="122" t="s">
        <v>25</v>
      </c>
      <c r="B177" s="122" t="s">
        <v>355</v>
      </c>
      <c r="C177" s="122">
        <v>0.62419400000000003</v>
      </c>
      <c r="D177" s="122">
        <v>-0.15809100000000001</v>
      </c>
      <c r="E177" s="122" t="b">
        <v>0</v>
      </c>
    </row>
    <row r="178" spans="1:5" x14ac:dyDescent="0.25">
      <c r="A178" s="122" t="s">
        <v>353</v>
      </c>
      <c r="B178" s="122" t="s">
        <v>355</v>
      </c>
      <c r="C178" s="122">
        <v>0.279059</v>
      </c>
      <c r="D178" s="122">
        <v>-1.0468</v>
      </c>
      <c r="E178" s="122" t="b">
        <v>0</v>
      </c>
    </row>
    <row r="179" spans="1:5" x14ac:dyDescent="0.25">
      <c r="A179" s="122" t="s">
        <v>41</v>
      </c>
      <c r="B179" s="122" t="s">
        <v>355</v>
      </c>
      <c r="C179" s="122">
        <v>0.70523100000000005</v>
      </c>
      <c r="D179" s="122">
        <v>0.13175000000000001</v>
      </c>
      <c r="E179" s="122" t="b">
        <v>0</v>
      </c>
    </row>
    <row r="180" spans="1:5" x14ac:dyDescent="0.25">
      <c r="A180" s="122" t="s">
        <v>32</v>
      </c>
      <c r="B180" s="122" t="s">
        <v>355</v>
      </c>
      <c r="C180" s="122">
        <v>0.862765</v>
      </c>
      <c r="D180" s="122">
        <v>-5.5190099999999999E-2</v>
      </c>
      <c r="E180" s="122" t="b">
        <v>0</v>
      </c>
    </row>
    <row r="181" spans="1:5" x14ac:dyDescent="0.25">
      <c r="A181" s="122" t="s">
        <v>65</v>
      </c>
      <c r="B181" s="122" t="s">
        <v>355</v>
      </c>
      <c r="C181" s="122">
        <v>0.34287499999999999</v>
      </c>
      <c r="D181" s="122">
        <v>-0.40277000000000002</v>
      </c>
      <c r="E181" s="122" t="b">
        <v>0</v>
      </c>
    </row>
    <row r="182" spans="1:5" x14ac:dyDescent="0.25">
      <c r="A182" s="122" t="s">
        <v>58</v>
      </c>
      <c r="B182" s="122" t="s">
        <v>355</v>
      </c>
      <c r="C182" s="122">
        <v>0.248533</v>
      </c>
      <c r="D182" s="122">
        <v>-0.71760000000000002</v>
      </c>
      <c r="E182" s="122" t="b">
        <v>0</v>
      </c>
    </row>
    <row r="183" spans="1:5" x14ac:dyDescent="0.25">
      <c r="A183" s="122" t="s">
        <v>104</v>
      </c>
      <c r="B183" s="122" t="s">
        <v>355</v>
      </c>
      <c r="C183" s="122">
        <v>0.91713599999999995</v>
      </c>
      <c r="D183" s="122">
        <v>5.0194500000000003E-2</v>
      </c>
      <c r="E183" s="122" t="b">
        <v>0</v>
      </c>
    </row>
    <row r="184" spans="1:5" x14ac:dyDescent="0.25">
      <c r="A184" s="122" t="s">
        <v>31</v>
      </c>
      <c r="B184" s="122" t="s">
        <v>355</v>
      </c>
      <c r="C184" s="122">
        <v>0.57615700000000003</v>
      </c>
      <c r="D184" s="122">
        <v>0.15067800000000001</v>
      </c>
      <c r="E184" s="122" t="b">
        <v>0</v>
      </c>
    </row>
    <row r="185" spans="1:5" x14ac:dyDescent="0.25">
      <c r="A185" s="122" t="s">
        <v>334</v>
      </c>
      <c r="B185" s="122" t="s">
        <v>355</v>
      </c>
      <c r="C185" s="122">
        <v>0.38440000000000002</v>
      </c>
      <c r="D185" s="122">
        <v>0.74999700000000002</v>
      </c>
      <c r="E185" s="122" t="b">
        <v>0</v>
      </c>
    </row>
    <row r="186" spans="1:5" x14ac:dyDescent="0.25">
      <c r="A186" s="122" t="s">
        <v>35</v>
      </c>
      <c r="B186" s="122" t="s">
        <v>355</v>
      </c>
      <c r="C186" s="122">
        <v>0</v>
      </c>
      <c r="D186" s="122">
        <v>-1.31131</v>
      </c>
      <c r="E186" s="122" t="b">
        <v>1</v>
      </c>
    </row>
    <row r="187" spans="1:5" x14ac:dyDescent="0.25">
      <c r="A187" s="122" t="s">
        <v>279</v>
      </c>
      <c r="B187" s="122" t="s">
        <v>355</v>
      </c>
      <c r="C187" s="122">
        <v>1</v>
      </c>
      <c r="D187" s="122">
        <v>0</v>
      </c>
      <c r="E187" s="122" t="b">
        <v>0</v>
      </c>
    </row>
    <row r="188" spans="1:5" x14ac:dyDescent="0.25">
      <c r="A188" s="122" t="s">
        <v>79</v>
      </c>
      <c r="B188" s="122" t="s">
        <v>355</v>
      </c>
      <c r="C188" s="122">
        <v>0.97399999999999998</v>
      </c>
      <c r="D188" s="122">
        <v>3.4362799999999999E-3</v>
      </c>
      <c r="E188" s="122" t="b">
        <v>0</v>
      </c>
    </row>
    <row r="189" spans="1:5" x14ac:dyDescent="0.25">
      <c r="A189" s="122" t="s">
        <v>75</v>
      </c>
      <c r="B189" s="122" t="s">
        <v>356</v>
      </c>
      <c r="C189" s="122">
        <v>0.79156899999999997</v>
      </c>
      <c r="D189" s="122">
        <v>-0.123057</v>
      </c>
      <c r="E189" s="122" t="b">
        <v>0</v>
      </c>
    </row>
    <row r="190" spans="1:5" x14ac:dyDescent="0.25">
      <c r="A190" s="122" t="s">
        <v>33</v>
      </c>
      <c r="B190" s="122" t="s">
        <v>356</v>
      </c>
      <c r="C190" s="122">
        <v>4.3999999999999997E-2</v>
      </c>
      <c r="D190" s="122">
        <v>-0.56794100000000003</v>
      </c>
      <c r="E190" s="122" t="b">
        <v>1</v>
      </c>
    </row>
    <row r="191" spans="1:5" x14ac:dyDescent="0.25">
      <c r="A191" s="122" t="s">
        <v>87</v>
      </c>
      <c r="B191" s="122" t="s">
        <v>356</v>
      </c>
      <c r="C191" s="122">
        <v>1</v>
      </c>
      <c r="D191" s="122">
        <v>0</v>
      </c>
      <c r="E191" s="122" t="b">
        <v>0</v>
      </c>
    </row>
    <row r="192" spans="1:5" x14ac:dyDescent="0.25">
      <c r="A192" s="122" t="s">
        <v>26</v>
      </c>
      <c r="B192" s="122" t="s">
        <v>356</v>
      </c>
      <c r="C192" s="122">
        <v>5.8999999999999997E-2</v>
      </c>
      <c r="D192" s="122">
        <v>-0.59531500000000004</v>
      </c>
      <c r="E192" s="122" t="b">
        <v>0</v>
      </c>
    </row>
    <row r="193" spans="1:5" x14ac:dyDescent="0.25">
      <c r="A193" s="122" t="s">
        <v>89</v>
      </c>
      <c r="B193" s="122" t="s">
        <v>356</v>
      </c>
      <c r="C193" s="122">
        <v>0.73645899999999997</v>
      </c>
      <c r="D193" s="122">
        <v>-0.55078400000000005</v>
      </c>
      <c r="E193" s="122" t="b">
        <v>0</v>
      </c>
    </row>
    <row r="194" spans="1:5" x14ac:dyDescent="0.25">
      <c r="A194" s="122" t="s">
        <v>49</v>
      </c>
      <c r="B194" s="122" t="s">
        <v>356</v>
      </c>
      <c r="C194" s="122">
        <v>0.1192</v>
      </c>
      <c r="D194" s="122">
        <v>1.3416699999999999</v>
      </c>
      <c r="E194" s="122" t="b">
        <v>0</v>
      </c>
    </row>
    <row r="195" spans="1:5" x14ac:dyDescent="0.25">
      <c r="A195" s="122" t="s">
        <v>56</v>
      </c>
      <c r="B195" s="122" t="s">
        <v>356</v>
      </c>
      <c r="C195" s="122">
        <v>0.81637300000000002</v>
      </c>
      <c r="D195" s="122">
        <v>-0.37436000000000003</v>
      </c>
      <c r="E195" s="122" t="b">
        <v>0</v>
      </c>
    </row>
    <row r="196" spans="1:5" x14ac:dyDescent="0.25">
      <c r="A196" s="122" t="s">
        <v>97</v>
      </c>
      <c r="B196" s="122" t="s">
        <v>356</v>
      </c>
      <c r="C196" s="122">
        <v>0.99642699999999995</v>
      </c>
      <c r="D196" s="122" t="s">
        <v>128</v>
      </c>
      <c r="E196" s="122" t="b">
        <v>0</v>
      </c>
    </row>
    <row r="197" spans="1:5" x14ac:dyDescent="0.25">
      <c r="A197" s="122" t="s">
        <v>66</v>
      </c>
      <c r="B197" s="122" t="s">
        <v>356</v>
      </c>
      <c r="C197" s="122">
        <v>0.48365200000000003</v>
      </c>
      <c r="D197" s="122">
        <v>0.49831999999999999</v>
      </c>
      <c r="E197" s="122" t="b">
        <v>0</v>
      </c>
    </row>
    <row r="198" spans="1:5" x14ac:dyDescent="0.25">
      <c r="A198" s="122" t="s">
        <v>72</v>
      </c>
      <c r="B198" s="122" t="s">
        <v>356</v>
      </c>
      <c r="C198" s="122">
        <v>0.28864499999999998</v>
      </c>
      <c r="D198" s="122">
        <v>-0.16900100000000001</v>
      </c>
      <c r="E198" s="122" t="b">
        <v>0</v>
      </c>
    </row>
    <row r="199" spans="1:5" x14ac:dyDescent="0.25">
      <c r="A199" s="122" t="s">
        <v>61</v>
      </c>
      <c r="B199" s="122" t="s">
        <v>356</v>
      </c>
      <c r="C199" s="122">
        <v>0.62392499999999995</v>
      </c>
      <c r="D199" s="122">
        <v>0.21712200000000001</v>
      </c>
      <c r="E199" s="122" t="b">
        <v>0</v>
      </c>
    </row>
    <row r="200" spans="1:5" x14ac:dyDescent="0.25">
      <c r="A200" s="122" t="s">
        <v>48</v>
      </c>
      <c r="B200" s="122" t="s">
        <v>356</v>
      </c>
      <c r="C200" s="122">
        <v>0.85181200000000001</v>
      </c>
      <c r="D200" s="122">
        <v>-6.4843399999999995E-2</v>
      </c>
      <c r="E200" s="122" t="b">
        <v>0</v>
      </c>
    </row>
    <row r="201" spans="1:5" x14ac:dyDescent="0.25">
      <c r="A201" s="122" t="s">
        <v>57</v>
      </c>
      <c r="B201" s="122" t="s">
        <v>356</v>
      </c>
      <c r="C201" s="122">
        <v>0.179455</v>
      </c>
      <c r="D201" s="122">
        <v>1.1269899999999999</v>
      </c>
      <c r="E201" s="122" t="b">
        <v>0</v>
      </c>
    </row>
    <row r="202" spans="1:5" x14ac:dyDescent="0.25">
      <c r="A202" s="122" t="s">
        <v>76</v>
      </c>
      <c r="B202" s="122" t="s">
        <v>356</v>
      </c>
      <c r="C202" s="122">
        <v>4.0800000000000003E-2</v>
      </c>
      <c r="D202" s="122">
        <v>-1.72295</v>
      </c>
      <c r="E202" s="122" t="b">
        <v>1</v>
      </c>
    </row>
    <row r="203" spans="1:5" x14ac:dyDescent="0.25">
      <c r="A203" s="122" t="s">
        <v>29</v>
      </c>
      <c r="B203" s="122" t="s">
        <v>356</v>
      </c>
      <c r="C203" s="122">
        <v>0.16631599999999999</v>
      </c>
      <c r="D203" s="122">
        <v>-0.53761199999999998</v>
      </c>
      <c r="E203" s="122" t="b">
        <v>0</v>
      </c>
    </row>
    <row r="204" spans="1:5" x14ac:dyDescent="0.25">
      <c r="A204" s="122" t="s">
        <v>350</v>
      </c>
      <c r="B204" s="122" t="s">
        <v>356</v>
      </c>
      <c r="C204" s="122">
        <v>0.49423299999999998</v>
      </c>
      <c r="D204" s="122">
        <v>0.83326100000000003</v>
      </c>
      <c r="E204" s="122" t="b">
        <v>0</v>
      </c>
    </row>
    <row r="205" spans="1:5" x14ac:dyDescent="0.25">
      <c r="A205" s="122" t="s">
        <v>77</v>
      </c>
      <c r="B205" s="122" t="s">
        <v>356</v>
      </c>
      <c r="C205" s="122">
        <v>0.66392899999999999</v>
      </c>
      <c r="D205" s="122">
        <v>0.118018</v>
      </c>
      <c r="E205" s="122" t="b">
        <v>0</v>
      </c>
    </row>
    <row r="206" spans="1:5" x14ac:dyDescent="0.25">
      <c r="A206" s="122" t="s">
        <v>99</v>
      </c>
      <c r="B206" s="122" t="s">
        <v>356</v>
      </c>
      <c r="C206" s="122">
        <v>0.85328599999999999</v>
      </c>
      <c r="D206" s="122">
        <v>-9.5052899999999996E-2</v>
      </c>
      <c r="E206" s="122" t="b">
        <v>0</v>
      </c>
    </row>
    <row r="207" spans="1:5" x14ac:dyDescent="0.25">
      <c r="A207" s="122" t="s">
        <v>44</v>
      </c>
      <c r="B207" s="122" t="s">
        <v>356</v>
      </c>
      <c r="C207" s="122">
        <v>0.11375</v>
      </c>
      <c r="D207" s="122">
        <v>-0.73592400000000002</v>
      </c>
      <c r="E207" s="122" t="b">
        <v>0</v>
      </c>
    </row>
    <row r="208" spans="1:5" x14ac:dyDescent="0.25">
      <c r="A208" s="122" t="s">
        <v>24</v>
      </c>
      <c r="B208" s="122" t="s">
        <v>356</v>
      </c>
      <c r="C208" s="122">
        <v>5.1999999999999998E-2</v>
      </c>
      <c r="D208" s="122">
        <v>-0.440882</v>
      </c>
      <c r="E208" s="122" t="b">
        <v>0</v>
      </c>
    </row>
    <row r="209" spans="1:5" x14ac:dyDescent="0.25">
      <c r="A209" s="122" t="s">
        <v>37</v>
      </c>
      <c r="B209" s="122" t="s">
        <v>356</v>
      </c>
      <c r="C209" s="122">
        <v>0.93476599999999999</v>
      </c>
      <c r="D209" s="122">
        <v>-3.1275499999999998E-2</v>
      </c>
      <c r="E209" s="122" t="b">
        <v>0</v>
      </c>
    </row>
    <row r="210" spans="1:5" x14ac:dyDescent="0.25">
      <c r="A210" s="122" t="s">
        <v>64</v>
      </c>
      <c r="B210" s="122" t="s">
        <v>356</v>
      </c>
      <c r="C210" s="122">
        <v>0.36011399999999999</v>
      </c>
      <c r="D210" s="122">
        <v>-0.56513999999999998</v>
      </c>
      <c r="E210" s="122" t="b">
        <v>0</v>
      </c>
    </row>
    <row r="211" spans="1:5" x14ac:dyDescent="0.25">
      <c r="A211" s="122" t="s">
        <v>22</v>
      </c>
      <c r="B211" s="122" t="s">
        <v>356</v>
      </c>
      <c r="C211" s="122">
        <v>0.17047599999999999</v>
      </c>
      <c r="D211" s="122">
        <v>-0.45965</v>
      </c>
      <c r="E211" s="122" t="b">
        <v>0</v>
      </c>
    </row>
    <row r="212" spans="1:5" x14ac:dyDescent="0.25">
      <c r="A212" s="122" t="s">
        <v>90</v>
      </c>
      <c r="B212" s="122" t="s">
        <v>356</v>
      </c>
      <c r="C212" s="122">
        <v>0.58143999999999996</v>
      </c>
      <c r="D212" s="122">
        <v>0.20919699999999999</v>
      </c>
      <c r="E212" s="122" t="b">
        <v>0</v>
      </c>
    </row>
    <row r="213" spans="1:5" x14ac:dyDescent="0.25">
      <c r="A213" s="122" t="s">
        <v>351</v>
      </c>
      <c r="B213" s="122" t="s">
        <v>356</v>
      </c>
      <c r="C213" s="122">
        <v>0.65859599999999996</v>
      </c>
      <c r="D213" s="122">
        <v>0.54253099999999999</v>
      </c>
      <c r="E213" s="122" t="b">
        <v>0</v>
      </c>
    </row>
    <row r="214" spans="1:5" x14ac:dyDescent="0.25">
      <c r="A214" s="122" t="s">
        <v>52</v>
      </c>
      <c r="B214" s="122" t="s">
        <v>356</v>
      </c>
      <c r="C214" s="122">
        <v>0</v>
      </c>
      <c r="D214" s="122">
        <v>-1.7184299999999999</v>
      </c>
      <c r="E214" s="122" t="b">
        <v>1</v>
      </c>
    </row>
    <row r="215" spans="1:5" x14ac:dyDescent="0.25">
      <c r="A215" s="122" t="s">
        <v>20</v>
      </c>
      <c r="B215" s="122" t="s">
        <v>356</v>
      </c>
      <c r="C215" s="122">
        <v>0.46840799999999999</v>
      </c>
      <c r="D215" s="122">
        <v>0.22830400000000001</v>
      </c>
      <c r="E215" s="122" t="b">
        <v>0</v>
      </c>
    </row>
    <row r="216" spans="1:5" x14ac:dyDescent="0.25">
      <c r="A216" s="122" t="s">
        <v>59</v>
      </c>
      <c r="B216" s="122" t="s">
        <v>356</v>
      </c>
      <c r="C216" s="122">
        <v>0.43430000000000002</v>
      </c>
      <c r="D216" s="122">
        <v>-0.79956300000000002</v>
      </c>
      <c r="E216" s="122" t="b">
        <v>0</v>
      </c>
    </row>
    <row r="217" spans="1:5" x14ac:dyDescent="0.25">
      <c r="A217" s="122" t="s">
        <v>81</v>
      </c>
      <c r="B217" s="122" t="s">
        <v>356</v>
      </c>
      <c r="C217" s="122">
        <v>9.3538499999999997E-2</v>
      </c>
      <c r="D217" s="122">
        <v>0.87192099999999995</v>
      </c>
      <c r="E217" s="122" t="b">
        <v>0</v>
      </c>
    </row>
    <row r="218" spans="1:5" x14ac:dyDescent="0.25">
      <c r="A218" s="122" t="s">
        <v>93</v>
      </c>
      <c r="B218" s="122" t="s">
        <v>356</v>
      </c>
      <c r="C218" s="122">
        <v>0.21842900000000001</v>
      </c>
      <c r="D218" s="122">
        <v>-0.30412800000000001</v>
      </c>
      <c r="E218" s="122" t="b">
        <v>0</v>
      </c>
    </row>
    <row r="219" spans="1:5" x14ac:dyDescent="0.25">
      <c r="A219" s="122" t="s">
        <v>342</v>
      </c>
      <c r="B219" s="122" t="s">
        <v>356</v>
      </c>
      <c r="C219" s="122">
        <v>0.90404499999999999</v>
      </c>
      <c r="D219" s="122">
        <v>-4.0942600000000003E-2</v>
      </c>
      <c r="E219" s="122" t="b">
        <v>0</v>
      </c>
    </row>
    <row r="220" spans="1:5" x14ac:dyDescent="0.25">
      <c r="A220" s="122" t="s">
        <v>95</v>
      </c>
      <c r="B220" s="122" t="s">
        <v>356</v>
      </c>
      <c r="C220" s="122">
        <v>0.72625799999999996</v>
      </c>
      <c r="D220" s="122">
        <v>0.38109599999999999</v>
      </c>
      <c r="E220" s="122" t="b">
        <v>0</v>
      </c>
    </row>
    <row r="221" spans="1:5" x14ac:dyDescent="0.25">
      <c r="A221" s="122" t="s">
        <v>337</v>
      </c>
      <c r="B221" s="122" t="s">
        <v>356</v>
      </c>
      <c r="C221" s="122">
        <v>0.85955599999999999</v>
      </c>
      <c r="D221" s="122">
        <v>-0.154111</v>
      </c>
      <c r="E221" s="122" t="b">
        <v>0</v>
      </c>
    </row>
    <row r="222" spans="1:5" x14ac:dyDescent="0.25">
      <c r="A222" s="122" t="s">
        <v>40</v>
      </c>
      <c r="B222" s="122" t="s">
        <v>356</v>
      </c>
      <c r="C222" s="122">
        <v>0.70325400000000005</v>
      </c>
      <c r="D222" s="122">
        <v>-0.16114000000000001</v>
      </c>
      <c r="E222" s="122" t="b">
        <v>0</v>
      </c>
    </row>
    <row r="223" spans="1:5" x14ac:dyDescent="0.25">
      <c r="A223" s="122" t="s">
        <v>73</v>
      </c>
      <c r="B223" s="122" t="s">
        <v>356</v>
      </c>
      <c r="C223" s="122">
        <v>0.219448</v>
      </c>
      <c r="D223" s="122">
        <v>-0.95421599999999995</v>
      </c>
      <c r="E223" s="122" t="b">
        <v>0</v>
      </c>
    </row>
    <row r="224" spans="1:5" x14ac:dyDescent="0.25">
      <c r="A224" s="122" t="s">
        <v>91</v>
      </c>
      <c r="B224" s="122" t="s">
        <v>356</v>
      </c>
      <c r="C224" s="122">
        <v>0.91374699999999998</v>
      </c>
      <c r="D224" s="122">
        <v>-9.3261399999999994E-2</v>
      </c>
      <c r="E224" s="122" t="b">
        <v>0</v>
      </c>
    </row>
    <row r="225" spans="1:5" x14ac:dyDescent="0.25">
      <c r="A225" s="122" t="s">
        <v>96</v>
      </c>
      <c r="B225" s="122" t="s">
        <v>356</v>
      </c>
      <c r="C225" s="122">
        <v>0.83273699999999995</v>
      </c>
      <c r="D225" s="122">
        <v>-0.28048699999999999</v>
      </c>
      <c r="E225" s="122" t="b">
        <v>0</v>
      </c>
    </row>
    <row r="226" spans="1:5" x14ac:dyDescent="0.25">
      <c r="A226" s="122" t="s">
        <v>338</v>
      </c>
      <c r="B226" s="122" t="s">
        <v>356</v>
      </c>
      <c r="C226" s="122">
        <v>5.9200000000000003E-2</v>
      </c>
      <c r="D226" s="122">
        <v>-1.1887799999999999</v>
      </c>
      <c r="E226" s="122" t="b">
        <v>0</v>
      </c>
    </row>
    <row r="227" spans="1:5" x14ac:dyDescent="0.25">
      <c r="A227" s="122" t="s">
        <v>54</v>
      </c>
      <c r="B227" s="122" t="s">
        <v>356</v>
      </c>
      <c r="C227" s="122">
        <v>0</v>
      </c>
      <c r="D227" s="122">
        <v>-1.2433799999999999</v>
      </c>
      <c r="E227" s="122" t="b">
        <v>1</v>
      </c>
    </row>
    <row r="228" spans="1:5" x14ac:dyDescent="0.25">
      <c r="A228" s="122" t="s">
        <v>62</v>
      </c>
      <c r="B228" s="122" t="s">
        <v>356</v>
      </c>
      <c r="C228" s="122">
        <v>0.80112700000000003</v>
      </c>
      <c r="D228" s="122">
        <v>-7.2291599999999998E-2</v>
      </c>
      <c r="E228" s="122" t="b">
        <v>0</v>
      </c>
    </row>
    <row r="229" spans="1:5" x14ac:dyDescent="0.25">
      <c r="A229" s="122" t="s">
        <v>55</v>
      </c>
      <c r="B229" s="122" t="s">
        <v>356</v>
      </c>
      <c r="C229" s="122">
        <v>0.48346699999999998</v>
      </c>
      <c r="D229" s="122">
        <v>-0.55537400000000003</v>
      </c>
      <c r="E229" s="122" t="b">
        <v>0</v>
      </c>
    </row>
    <row r="230" spans="1:5" x14ac:dyDescent="0.25">
      <c r="A230" s="122" t="s">
        <v>71</v>
      </c>
      <c r="B230" s="122" t="s">
        <v>356</v>
      </c>
      <c r="C230" s="122">
        <v>0.21283299999999999</v>
      </c>
      <c r="D230" s="122">
        <v>-0.26710899999999999</v>
      </c>
      <c r="E230" s="122" t="b">
        <v>0</v>
      </c>
    </row>
    <row r="231" spans="1:5" x14ac:dyDescent="0.25">
      <c r="A231" s="122" t="s">
        <v>352</v>
      </c>
      <c r="B231" s="122" t="s">
        <v>356</v>
      </c>
      <c r="C231" s="122">
        <v>0.96433000000000002</v>
      </c>
      <c r="D231" s="122">
        <v>-6.7417099999999994E-2</v>
      </c>
      <c r="E231" s="122" t="b">
        <v>0</v>
      </c>
    </row>
    <row r="232" spans="1:5" x14ac:dyDescent="0.25">
      <c r="A232" s="122" t="s">
        <v>335</v>
      </c>
      <c r="B232" s="122" t="s">
        <v>356</v>
      </c>
      <c r="C232" s="122">
        <v>0</v>
      </c>
      <c r="D232" s="122">
        <v>1.3159099999999999</v>
      </c>
      <c r="E232" s="122" t="b">
        <v>1</v>
      </c>
    </row>
    <row r="233" spans="1:5" x14ac:dyDescent="0.25">
      <c r="A233" s="122" t="s">
        <v>67</v>
      </c>
      <c r="B233" s="122" t="s">
        <v>356</v>
      </c>
      <c r="C233" s="122">
        <v>0.80165699999999995</v>
      </c>
      <c r="D233" s="122">
        <v>-0.189751</v>
      </c>
      <c r="E233" s="122" t="b">
        <v>0</v>
      </c>
    </row>
    <row r="234" spans="1:5" x14ac:dyDescent="0.25">
      <c r="A234" s="122" t="s">
        <v>92</v>
      </c>
      <c r="B234" s="122" t="s">
        <v>356</v>
      </c>
      <c r="C234" s="122">
        <v>0.89408900000000002</v>
      </c>
      <c r="D234" s="122">
        <v>-5.71148E-2</v>
      </c>
      <c r="E234" s="122" t="b">
        <v>0</v>
      </c>
    </row>
    <row r="235" spans="1:5" x14ac:dyDescent="0.25">
      <c r="A235" s="122" t="s">
        <v>60</v>
      </c>
      <c r="B235" s="122" t="s">
        <v>356</v>
      </c>
      <c r="C235" s="122">
        <v>0.98765400000000003</v>
      </c>
      <c r="D235" s="122" t="s">
        <v>128</v>
      </c>
      <c r="E235" s="122" t="b">
        <v>0</v>
      </c>
    </row>
    <row r="236" spans="1:5" x14ac:dyDescent="0.25">
      <c r="A236" s="122" t="s">
        <v>63</v>
      </c>
      <c r="B236" s="122" t="s">
        <v>356</v>
      </c>
      <c r="C236" s="122">
        <v>0.78054500000000004</v>
      </c>
      <c r="D236" s="122">
        <v>-7.1972700000000001E-2</v>
      </c>
      <c r="E236" s="122" t="b">
        <v>0</v>
      </c>
    </row>
    <row r="237" spans="1:5" x14ac:dyDescent="0.25">
      <c r="A237" s="122" t="s">
        <v>42</v>
      </c>
      <c r="B237" s="122" t="s">
        <v>356</v>
      </c>
      <c r="C237" s="122">
        <v>0.06</v>
      </c>
      <c r="D237" s="122">
        <v>0.95030199999999998</v>
      </c>
      <c r="E237" s="122" t="b">
        <v>0</v>
      </c>
    </row>
    <row r="238" spans="1:5" x14ac:dyDescent="0.25">
      <c r="A238" s="122" t="s">
        <v>30</v>
      </c>
      <c r="B238" s="122" t="s">
        <v>356</v>
      </c>
      <c r="C238" s="122">
        <v>5.33333E-2</v>
      </c>
      <c r="D238" s="122">
        <v>0.67343900000000001</v>
      </c>
      <c r="E238" s="122" t="b">
        <v>0</v>
      </c>
    </row>
    <row r="239" spans="1:5" x14ac:dyDescent="0.25">
      <c r="A239" s="122" t="s">
        <v>25</v>
      </c>
      <c r="B239" s="122" t="s">
        <v>356</v>
      </c>
      <c r="C239" s="122">
        <v>0.61161500000000002</v>
      </c>
      <c r="D239" s="122">
        <v>-0.12133099999999999</v>
      </c>
      <c r="E239" s="122" t="b">
        <v>0</v>
      </c>
    </row>
    <row r="240" spans="1:5" x14ac:dyDescent="0.25">
      <c r="A240" s="122" t="s">
        <v>353</v>
      </c>
      <c r="B240" s="122" t="s">
        <v>356</v>
      </c>
      <c r="C240" s="122">
        <v>0.189913</v>
      </c>
      <c r="D240" s="122">
        <v>-1.06</v>
      </c>
      <c r="E240" s="122" t="b">
        <v>0</v>
      </c>
    </row>
    <row r="241" spans="1:5" x14ac:dyDescent="0.25">
      <c r="A241" s="122" t="s">
        <v>41</v>
      </c>
      <c r="B241" s="122" t="s">
        <v>356</v>
      </c>
      <c r="C241" s="122">
        <v>0.97358299999999998</v>
      </c>
      <c r="D241" s="122">
        <v>-1.5395000000000001E-2</v>
      </c>
      <c r="E241" s="122" t="b">
        <v>0</v>
      </c>
    </row>
    <row r="242" spans="1:5" x14ac:dyDescent="0.25">
      <c r="A242" s="122" t="s">
        <v>32</v>
      </c>
      <c r="B242" s="122" t="s">
        <v>356</v>
      </c>
      <c r="C242" s="122">
        <v>0.42276900000000001</v>
      </c>
      <c r="D242" s="122">
        <v>-0.33313599999999999</v>
      </c>
      <c r="E242" s="122" t="b">
        <v>0</v>
      </c>
    </row>
    <row r="243" spans="1:5" x14ac:dyDescent="0.25">
      <c r="A243" s="122" t="s">
        <v>65</v>
      </c>
      <c r="B243" s="122" t="s">
        <v>356</v>
      </c>
      <c r="C243" s="122">
        <v>0.1</v>
      </c>
      <c r="D243" s="122">
        <v>-0.59414100000000003</v>
      </c>
      <c r="E243" s="122" t="b">
        <v>0</v>
      </c>
    </row>
    <row r="244" spans="1:5" x14ac:dyDescent="0.25">
      <c r="A244" s="122" t="s">
        <v>58</v>
      </c>
      <c r="B244" s="122" t="s">
        <v>356</v>
      </c>
      <c r="C244" s="122">
        <v>0.16977800000000001</v>
      </c>
      <c r="D244" s="122">
        <v>-1.12907</v>
      </c>
      <c r="E244" s="122" t="b">
        <v>0</v>
      </c>
    </row>
    <row r="245" spans="1:5" x14ac:dyDescent="0.25">
      <c r="A245" s="122" t="s">
        <v>104</v>
      </c>
      <c r="B245" s="122" t="s">
        <v>356</v>
      </c>
      <c r="C245" s="122">
        <v>0.37166700000000003</v>
      </c>
      <c r="D245" s="122">
        <v>0.35103699999999999</v>
      </c>
      <c r="E245" s="122" t="b">
        <v>0</v>
      </c>
    </row>
    <row r="246" spans="1:5" x14ac:dyDescent="0.25">
      <c r="A246" s="122" t="s">
        <v>31</v>
      </c>
      <c r="B246" s="122" t="s">
        <v>356</v>
      </c>
      <c r="C246" s="122">
        <v>1</v>
      </c>
      <c r="D246" s="122">
        <v>-4.0679899999999996E-3</v>
      </c>
      <c r="E246" s="122" t="b">
        <v>0</v>
      </c>
    </row>
    <row r="247" spans="1:5" x14ac:dyDescent="0.25">
      <c r="A247" s="122" t="s">
        <v>334</v>
      </c>
      <c r="B247" s="122" t="s">
        <v>356</v>
      </c>
      <c r="C247" s="122">
        <v>0.32157599999999997</v>
      </c>
      <c r="D247" s="122">
        <v>0.51752200000000004</v>
      </c>
      <c r="E247" s="122" t="b">
        <v>0</v>
      </c>
    </row>
    <row r="248" spans="1:5" x14ac:dyDescent="0.25">
      <c r="A248" s="122" t="s">
        <v>35</v>
      </c>
      <c r="B248" s="122" t="s">
        <v>356</v>
      </c>
      <c r="C248" s="122">
        <v>0</v>
      </c>
      <c r="D248" s="122">
        <v>-1.5900099999999999</v>
      </c>
      <c r="E248" s="122" t="b">
        <v>1</v>
      </c>
    </row>
    <row r="249" spans="1:5" x14ac:dyDescent="0.25">
      <c r="A249" s="122" t="s">
        <v>279</v>
      </c>
      <c r="B249" s="122" t="s">
        <v>356</v>
      </c>
      <c r="C249" s="122">
        <v>1</v>
      </c>
      <c r="D249" s="122">
        <v>0</v>
      </c>
      <c r="E249" s="122" t="b">
        <v>0</v>
      </c>
    </row>
    <row r="250" spans="1:5" x14ac:dyDescent="0.25">
      <c r="A250" s="122" t="s">
        <v>79</v>
      </c>
      <c r="B250" s="122" t="s">
        <v>356</v>
      </c>
      <c r="C250" s="122">
        <v>0.89454900000000004</v>
      </c>
      <c r="D250" s="122">
        <v>2.9618100000000001E-2</v>
      </c>
      <c r="E250" s="122" t="b">
        <v>0</v>
      </c>
    </row>
    <row r="251" spans="1:5" x14ac:dyDescent="0.25">
      <c r="A251" s="122" t="s">
        <v>75</v>
      </c>
      <c r="B251" s="122" t="s">
        <v>357</v>
      </c>
      <c r="C251" s="122">
        <v>4.5714299999999996E-3</v>
      </c>
      <c r="D251" s="122">
        <v>0.52065799999999995</v>
      </c>
      <c r="E251" s="122" t="b">
        <v>1</v>
      </c>
    </row>
    <row r="252" spans="1:5" x14ac:dyDescent="0.25">
      <c r="A252" s="122" t="s">
        <v>33</v>
      </c>
      <c r="B252" s="122" t="s">
        <v>357</v>
      </c>
      <c r="C252" s="122">
        <v>2.7368399999999999E-3</v>
      </c>
      <c r="D252" s="122">
        <v>-0.67006500000000002</v>
      </c>
      <c r="E252" s="122" t="b">
        <v>1</v>
      </c>
    </row>
    <row r="253" spans="1:5" x14ac:dyDescent="0.25">
      <c r="A253" s="122" t="s">
        <v>87</v>
      </c>
      <c r="B253" s="122" t="s">
        <v>357</v>
      </c>
      <c r="C253" s="122">
        <v>0.99494300000000002</v>
      </c>
      <c r="D253" s="122">
        <v>-0.91122700000000001</v>
      </c>
      <c r="E253" s="122" t="b">
        <v>0</v>
      </c>
    </row>
    <row r="254" spans="1:5" x14ac:dyDescent="0.25">
      <c r="A254" s="122" t="s">
        <v>26</v>
      </c>
      <c r="B254" s="122" t="s">
        <v>357</v>
      </c>
      <c r="C254" s="122">
        <v>5.1414599999999998E-2</v>
      </c>
      <c r="D254" s="122">
        <v>-0.42121500000000001</v>
      </c>
      <c r="E254" s="122" t="b">
        <v>0</v>
      </c>
    </row>
    <row r="255" spans="1:5" x14ac:dyDescent="0.25">
      <c r="A255" s="122" t="s">
        <v>89</v>
      </c>
      <c r="B255" s="122" t="s">
        <v>357</v>
      </c>
      <c r="C255" s="122">
        <v>0.63148800000000005</v>
      </c>
      <c r="D255" s="122">
        <v>-0.47200199999999998</v>
      </c>
      <c r="E255" s="122" t="b">
        <v>0</v>
      </c>
    </row>
    <row r="256" spans="1:5" x14ac:dyDescent="0.25">
      <c r="A256" s="122" t="s">
        <v>49</v>
      </c>
      <c r="B256" s="122" t="s">
        <v>357</v>
      </c>
      <c r="C256" s="122">
        <v>1.23077E-3</v>
      </c>
      <c r="D256" s="122">
        <v>3.99892</v>
      </c>
      <c r="E256" s="122" t="b">
        <v>1</v>
      </c>
    </row>
    <row r="257" spans="1:5" x14ac:dyDescent="0.25">
      <c r="A257" s="122" t="s">
        <v>56</v>
      </c>
      <c r="B257" s="122" t="s">
        <v>357</v>
      </c>
      <c r="C257" s="122">
        <v>0.77075300000000002</v>
      </c>
      <c r="D257" s="122">
        <v>-0.38479200000000002</v>
      </c>
      <c r="E257" s="122" t="b">
        <v>0</v>
      </c>
    </row>
    <row r="258" spans="1:5" x14ac:dyDescent="0.25">
      <c r="A258" s="122" t="s">
        <v>97</v>
      </c>
      <c r="B258" s="122" t="s">
        <v>357</v>
      </c>
      <c r="C258" s="122">
        <v>0.176597</v>
      </c>
      <c r="D258" s="122">
        <v>-0.96920700000000004</v>
      </c>
      <c r="E258" s="122" t="b">
        <v>0</v>
      </c>
    </row>
    <row r="259" spans="1:5" x14ac:dyDescent="0.25">
      <c r="A259" s="122" t="s">
        <v>66</v>
      </c>
      <c r="B259" s="122" t="s">
        <v>357</v>
      </c>
      <c r="C259" s="122">
        <v>3.3368399999999999E-2</v>
      </c>
      <c r="D259" s="122">
        <v>-0.41698000000000002</v>
      </c>
      <c r="E259" s="122" t="b">
        <v>1</v>
      </c>
    </row>
    <row r="260" spans="1:5" x14ac:dyDescent="0.25">
      <c r="A260" s="122" t="s">
        <v>72</v>
      </c>
      <c r="B260" s="122" t="s">
        <v>357</v>
      </c>
      <c r="C260" s="122">
        <v>0</v>
      </c>
      <c r="D260" s="122">
        <v>-0.589445</v>
      </c>
      <c r="E260" s="122" t="b">
        <v>1</v>
      </c>
    </row>
    <row r="261" spans="1:5" x14ac:dyDescent="0.25">
      <c r="A261" s="122" t="s">
        <v>61</v>
      </c>
      <c r="B261" s="122" t="s">
        <v>357</v>
      </c>
      <c r="C261" s="122">
        <v>0.55027199999999998</v>
      </c>
      <c r="D261" s="122">
        <v>-0.159639</v>
      </c>
      <c r="E261" s="122" t="b">
        <v>0</v>
      </c>
    </row>
    <row r="262" spans="1:5" x14ac:dyDescent="0.25">
      <c r="A262" s="122" t="s">
        <v>48</v>
      </c>
      <c r="B262" s="122" t="s">
        <v>357</v>
      </c>
      <c r="C262" s="122">
        <v>5.3912999999999999E-3</v>
      </c>
      <c r="D262" s="122">
        <v>-0.62359200000000004</v>
      </c>
      <c r="E262" s="122" t="b">
        <v>1</v>
      </c>
    </row>
    <row r="263" spans="1:5" x14ac:dyDescent="0.25">
      <c r="A263" s="122" t="s">
        <v>57</v>
      </c>
      <c r="B263" s="122" t="s">
        <v>357</v>
      </c>
      <c r="C263" s="122">
        <v>6.3288899999999995E-2</v>
      </c>
      <c r="D263" s="122">
        <v>0.69401100000000004</v>
      </c>
      <c r="E263" s="122" t="b">
        <v>0</v>
      </c>
    </row>
    <row r="264" spans="1:5" x14ac:dyDescent="0.25">
      <c r="A264" s="122" t="s">
        <v>76</v>
      </c>
      <c r="B264" s="122" t="s">
        <v>357</v>
      </c>
      <c r="C264" s="122">
        <v>0.10036399999999999</v>
      </c>
      <c r="D264" s="122">
        <v>-0.99792400000000003</v>
      </c>
      <c r="E264" s="122" t="b">
        <v>0</v>
      </c>
    </row>
    <row r="265" spans="1:5" x14ac:dyDescent="0.25">
      <c r="A265" s="122" t="s">
        <v>29</v>
      </c>
      <c r="B265" s="122" t="s">
        <v>357</v>
      </c>
      <c r="C265" s="122">
        <v>3.3297300000000002E-2</v>
      </c>
      <c r="D265" s="122">
        <v>-0.548813</v>
      </c>
      <c r="E265" s="122" t="b">
        <v>1</v>
      </c>
    </row>
    <row r="266" spans="1:5" x14ac:dyDescent="0.25">
      <c r="A266" s="122" t="s">
        <v>350</v>
      </c>
      <c r="B266" s="122" t="s">
        <v>357</v>
      </c>
      <c r="C266" s="122">
        <v>0.17527300000000001</v>
      </c>
      <c r="D266" s="122">
        <v>1.0369299999999999</v>
      </c>
      <c r="E266" s="122" t="b">
        <v>0</v>
      </c>
    </row>
    <row r="267" spans="1:5" x14ac:dyDescent="0.25">
      <c r="A267" s="122" t="s">
        <v>77</v>
      </c>
      <c r="B267" s="122" t="s">
        <v>357</v>
      </c>
      <c r="C267" s="122">
        <v>0.16129199999999999</v>
      </c>
      <c r="D267" s="122">
        <v>-0.241507</v>
      </c>
      <c r="E267" s="122" t="b">
        <v>0</v>
      </c>
    </row>
    <row r="268" spans="1:5" x14ac:dyDescent="0.25">
      <c r="A268" s="122" t="s">
        <v>99</v>
      </c>
      <c r="B268" s="122" t="s">
        <v>357</v>
      </c>
      <c r="C268" s="122">
        <v>0</v>
      </c>
      <c r="D268" s="122">
        <v>-1.2995099999999999</v>
      </c>
      <c r="E268" s="122" t="b">
        <v>1</v>
      </c>
    </row>
    <row r="269" spans="1:5" x14ac:dyDescent="0.25">
      <c r="A269" s="122" t="s">
        <v>44</v>
      </c>
      <c r="B269" s="122" t="s">
        <v>357</v>
      </c>
      <c r="C269" s="122">
        <v>0</v>
      </c>
      <c r="D269" s="122">
        <v>-1.3309500000000001</v>
      </c>
      <c r="E269" s="122" t="b">
        <v>1</v>
      </c>
    </row>
    <row r="270" spans="1:5" x14ac:dyDescent="0.25">
      <c r="A270" s="122" t="s">
        <v>24</v>
      </c>
      <c r="B270" s="122" t="s">
        <v>357</v>
      </c>
      <c r="C270" s="122">
        <v>0</v>
      </c>
      <c r="D270" s="122">
        <v>-1.0751900000000001</v>
      </c>
      <c r="E270" s="122" t="b">
        <v>1</v>
      </c>
    </row>
    <row r="271" spans="1:5" x14ac:dyDescent="0.25">
      <c r="A271" s="122" t="s">
        <v>37</v>
      </c>
      <c r="B271" s="122" t="s">
        <v>357</v>
      </c>
      <c r="C271" s="122">
        <v>2.1212100000000001E-2</v>
      </c>
      <c r="D271" s="122">
        <v>-0.49335699999999999</v>
      </c>
      <c r="E271" s="122" t="b">
        <v>1</v>
      </c>
    </row>
    <row r="272" spans="1:5" x14ac:dyDescent="0.25">
      <c r="A272" s="122" t="s">
        <v>64</v>
      </c>
      <c r="B272" s="122" t="s">
        <v>357</v>
      </c>
      <c r="C272" s="122">
        <v>0</v>
      </c>
      <c r="D272" s="122">
        <v>-1.9008499999999999</v>
      </c>
      <c r="E272" s="122" t="b">
        <v>1</v>
      </c>
    </row>
    <row r="273" spans="1:5" x14ac:dyDescent="0.25">
      <c r="A273" s="122" t="s">
        <v>22</v>
      </c>
      <c r="B273" s="122" t="s">
        <v>357</v>
      </c>
      <c r="C273" s="122">
        <v>0</v>
      </c>
      <c r="D273" s="122">
        <v>-1.4437500000000001</v>
      </c>
      <c r="E273" s="122" t="b">
        <v>1</v>
      </c>
    </row>
    <row r="274" spans="1:5" x14ac:dyDescent="0.25">
      <c r="A274" s="122" t="s">
        <v>90</v>
      </c>
      <c r="B274" s="122" t="s">
        <v>357</v>
      </c>
      <c r="C274" s="122">
        <v>0.121933</v>
      </c>
      <c r="D274" s="122">
        <v>0.256575</v>
      </c>
      <c r="E274" s="122" t="b">
        <v>0</v>
      </c>
    </row>
    <row r="275" spans="1:5" x14ac:dyDescent="0.25">
      <c r="A275" s="122" t="s">
        <v>351</v>
      </c>
      <c r="B275" s="122" t="s">
        <v>357</v>
      </c>
      <c r="C275" s="122">
        <v>1</v>
      </c>
      <c r="D275" s="122">
        <v>-5.7777899999999997E-3</v>
      </c>
      <c r="E275" s="122" t="b">
        <v>0</v>
      </c>
    </row>
    <row r="276" spans="1:5" x14ac:dyDescent="0.25">
      <c r="A276" s="122" t="s">
        <v>52</v>
      </c>
      <c r="B276" s="122" t="s">
        <v>357</v>
      </c>
      <c r="C276" s="122">
        <v>0</v>
      </c>
      <c r="D276" s="122">
        <v>-2.4403199999999998</v>
      </c>
      <c r="E276" s="122" t="b">
        <v>1</v>
      </c>
    </row>
    <row r="277" spans="1:5" x14ac:dyDescent="0.25">
      <c r="A277" s="122" t="s">
        <v>20</v>
      </c>
      <c r="B277" s="122" t="s">
        <v>357</v>
      </c>
      <c r="C277" s="122">
        <v>1E-3</v>
      </c>
      <c r="D277" s="122">
        <v>-0.91909099999999999</v>
      </c>
      <c r="E277" s="122" t="b">
        <v>1</v>
      </c>
    </row>
    <row r="278" spans="1:5" x14ac:dyDescent="0.25">
      <c r="A278" s="122" t="s">
        <v>59</v>
      </c>
      <c r="B278" s="122" t="s">
        <v>357</v>
      </c>
      <c r="C278" s="122">
        <v>0.60004800000000003</v>
      </c>
      <c r="D278" s="122">
        <v>0.34688200000000002</v>
      </c>
      <c r="E278" s="122" t="b">
        <v>0</v>
      </c>
    </row>
    <row r="279" spans="1:5" x14ac:dyDescent="0.25">
      <c r="A279" s="122" t="s">
        <v>81</v>
      </c>
      <c r="B279" s="122" t="s">
        <v>357</v>
      </c>
      <c r="C279" s="122">
        <v>8.8999999999999996E-2</v>
      </c>
      <c r="D279" s="122">
        <v>-0.37990499999999999</v>
      </c>
      <c r="E279" s="122" t="b">
        <v>0</v>
      </c>
    </row>
    <row r="280" spans="1:5" x14ac:dyDescent="0.25">
      <c r="A280" s="122" t="s">
        <v>93</v>
      </c>
      <c r="B280" s="122" t="s">
        <v>357</v>
      </c>
      <c r="C280" s="122">
        <v>1.1428600000000001E-3</v>
      </c>
      <c r="D280" s="122">
        <v>-1.01034</v>
      </c>
      <c r="E280" s="122" t="b">
        <v>1</v>
      </c>
    </row>
    <row r="281" spans="1:5" x14ac:dyDescent="0.25">
      <c r="A281" s="122" t="s">
        <v>342</v>
      </c>
      <c r="B281" s="122" t="s">
        <v>357</v>
      </c>
      <c r="C281" s="122">
        <v>1.1692299999999999E-2</v>
      </c>
      <c r="D281" s="122">
        <v>-0.34979300000000002</v>
      </c>
      <c r="E281" s="122" t="b">
        <v>1</v>
      </c>
    </row>
    <row r="282" spans="1:5" x14ac:dyDescent="0.25">
      <c r="A282" s="122" t="s">
        <v>95</v>
      </c>
      <c r="B282" s="122" t="s">
        <v>357</v>
      </c>
      <c r="C282" s="122">
        <v>9.92281E-2</v>
      </c>
      <c r="D282" s="122">
        <v>-0.51914499999999997</v>
      </c>
      <c r="E282" s="122" t="b">
        <v>0</v>
      </c>
    </row>
    <row r="283" spans="1:5" x14ac:dyDescent="0.25">
      <c r="A283" s="122" t="s">
        <v>337</v>
      </c>
      <c r="B283" s="122" t="s">
        <v>357</v>
      </c>
      <c r="C283" s="122">
        <v>5.1299999999999998E-2</v>
      </c>
      <c r="D283" s="122">
        <v>-0.60319</v>
      </c>
      <c r="E283" s="122" t="b">
        <v>0</v>
      </c>
    </row>
    <row r="284" spans="1:5" x14ac:dyDescent="0.25">
      <c r="A284" s="122" t="s">
        <v>40</v>
      </c>
      <c r="B284" s="122" t="s">
        <v>357</v>
      </c>
      <c r="C284" s="122">
        <v>1.33333E-3</v>
      </c>
      <c r="D284" s="122">
        <v>-0.97001700000000002</v>
      </c>
      <c r="E284" s="122" t="b">
        <v>1</v>
      </c>
    </row>
    <row r="285" spans="1:5" x14ac:dyDescent="0.25">
      <c r="A285" s="122" t="s">
        <v>73</v>
      </c>
      <c r="B285" s="122" t="s">
        <v>357</v>
      </c>
      <c r="C285" s="122">
        <v>1.21379E-2</v>
      </c>
      <c r="D285" s="122">
        <v>-1.4999499999999999</v>
      </c>
      <c r="E285" s="122" t="b">
        <v>1</v>
      </c>
    </row>
    <row r="286" spans="1:5" x14ac:dyDescent="0.25">
      <c r="A286" s="122" t="s">
        <v>91</v>
      </c>
      <c r="B286" s="122" t="s">
        <v>357</v>
      </c>
      <c r="C286" s="122">
        <v>0.66432199999999997</v>
      </c>
      <c r="D286" s="122">
        <v>-0.208148</v>
      </c>
      <c r="E286" s="122" t="b">
        <v>0</v>
      </c>
    </row>
    <row r="287" spans="1:5" x14ac:dyDescent="0.25">
      <c r="A287" s="122" t="s">
        <v>96</v>
      </c>
      <c r="B287" s="122" t="s">
        <v>357</v>
      </c>
      <c r="C287" s="122">
        <v>0.76239999999999997</v>
      </c>
      <c r="D287" s="122">
        <v>-0.28948600000000002</v>
      </c>
      <c r="E287" s="122" t="b">
        <v>0</v>
      </c>
    </row>
    <row r="288" spans="1:5" x14ac:dyDescent="0.25">
      <c r="A288" s="122" t="s">
        <v>338</v>
      </c>
      <c r="B288" s="122" t="s">
        <v>357</v>
      </c>
      <c r="C288" s="122">
        <v>0</v>
      </c>
      <c r="D288" s="122">
        <v>-2.01186</v>
      </c>
      <c r="E288" s="122" t="b">
        <v>1</v>
      </c>
    </row>
    <row r="289" spans="1:5" x14ac:dyDescent="0.25">
      <c r="A289" s="122" t="s">
        <v>54</v>
      </c>
      <c r="B289" s="122" t="s">
        <v>357</v>
      </c>
      <c r="C289" s="122">
        <v>0</v>
      </c>
      <c r="D289" s="122">
        <v>-1.63687</v>
      </c>
      <c r="E289" s="122" t="b">
        <v>1</v>
      </c>
    </row>
    <row r="290" spans="1:5" x14ac:dyDescent="0.25">
      <c r="A290" s="122" t="s">
        <v>62</v>
      </c>
      <c r="B290" s="122" t="s">
        <v>357</v>
      </c>
      <c r="C290" s="122">
        <v>0.14013100000000001</v>
      </c>
      <c r="D290" s="122">
        <v>-0.192575</v>
      </c>
      <c r="E290" s="122" t="b">
        <v>0</v>
      </c>
    </row>
    <row r="291" spans="1:5" x14ac:dyDescent="0.25">
      <c r="A291" s="122" t="s">
        <v>55</v>
      </c>
      <c r="B291" s="122" t="s">
        <v>357</v>
      </c>
      <c r="C291" s="122">
        <v>2.2322600000000001E-2</v>
      </c>
      <c r="D291" s="122">
        <v>-1.66899</v>
      </c>
      <c r="E291" s="122" t="b">
        <v>1</v>
      </c>
    </row>
    <row r="292" spans="1:5" x14ac:dyDescent="0.25">
      <c r="A292" s="122" t="s">
        <v>71</v>
      </c>
      <c r="B292" s="122" t="s">
        <v>357</v>
      </c>
      <c r="C292" s="122">
        <v>2.5999999999999999E-3</v>
      </c>
      <c r="D292" s="122">
        <v>-0.67106200000000005</v>
      </c>
      <c r="E292" s="122" t="b">
        <v>1</v>
      </c>
    </row>
    <row r="293" spans="1:5" x14ac:dyDescent="0.25">
      <c r="A293" s="122" t="s">
        <v>352</v>
      </c>
      <c r="B293" s="122" t="s">
        <v>357</v>
      </c>
      <c r="C293" s="122">
        <v>4.9090899999999996E-3</v>
      </c>
      <c r="D293" s="122">
        <v>-0.89504300000000003</v>
      </c>
      <c r="E293" s="122" t="b">
        <v>1</v>
      </c>
    </row>
    <row r="294" spans="1:5" x14ac:dyDescent="0.25">
      <c r="A294" s="122" t="s">
        <v>335</v>
      </c>
      <c r="B294" s="122" t="s">
        <v>357</v>
      </c>
      <c r="C294" s="122">
        <v>2.35294E-3</v>
      </c>
      <c r="D294" s="122">
        <v>1.2058599999999999</v>
      </c>
      <c r="E294" s="122" t="b">
        <v>1</v>
      </c>
    </row>
    <row r="295" spans="1:5" x14ac:dyDescent="0.25">
      <c r="A295" s="122" t="s">
        <v>67</v>
      </c>
      <c r="B295" s="122" t="s">
        <v>357</v>
      </c>
      <c r="C295" s="122">
        <v>1.22963E-2</v>
      </c>
      <c r="D295" s="122">
        <v>-0.64632699999999998</v>
      </c>
      <c r="E295" s="122" t="b">
        <v>1</v>
      </c>
    </row>
    <row r="296" spans="1:5" x14ac:dyDescent="0.25">
      <c r="A296" s="122" t="s">
        <v>92</v>
      </c>
      <c r="B296" s="122" t="s">
        <v>357</v>
      </c>
      <c r="C296" s="122">
        <v>1.9199999999999998E-2</v>
      </c>
      <c r="D296" s="122">
        <v>-0.48631200000000002</v>
      </c>
      <c r="E296" s="122" t="b">
        <v>1</v>
      </c>
    </row>
    <row r="297" spans="1:5" x14ac:dyDescent="0.25">
      <c r="A297" s="122" t="s">
        <v>60</v>
      </c>
      <c r="B297" s="122" t="s">
        <v>357</v>
      </c>
      <c r="C297" s="122">
        <v>2.2705900000000001E-2</v>
      </c>
      <c r="D297" s="122">
        <v>2.83318</v>
      </c>
      <c r="E297" s="122" t="b">
        <v>1</v>
      </c>
    </row>
    <row r="298" spans="1:5" x14ac:dyDescent="0.25">
      <c r="A298" s="122" t="s">
        <v>63</v>
      </c>
      <c r="B298" s="122" t="s">
        <v>357</v>
      </c>
      <c r="C298" s="122">
        <v>0.87004000000000004</v>
      </c>
      <c r="D298" s="122">
        <v>-1.8677099999999999E-2</v>
      </c>
      <c r="E298" s="122" t="b">
        <v>0</v>
      </c>
    </row>
    <row r="299" spans="1:5" x14ac:dyDescent="0.25">
      <c r="A299" s="122" t="s">
        <v>42</v>
      </c>
      <c r="B299" s="122" t="s">
        <v>357</v>
      </c>
      <c r="C299" s="122">
        <v>0</v>
      </c>
      <c r="D299" s="122">
        <v>1.4700800000000001</v>
      </c>
      <c r="E299" s="122" t="b">
        <v>1</v>
      </c>
    </row>
    <row r="300" spans="1:5" x14ac:dyDescent="0.25">
      <c r="A300" s="122" t="s">
        <v>30</v>
      </c>
      <c r="B300" s="122" t="s">
        <v>357</v>
      </c>
      <c r="C300" s="122">
        <v>5.1487199999999997E-2</v>
      </c>
      <c r="D300" s="122">
        <v>1.7295700000000001</v>
      </c>
      <c r="E300" s="122" t="b">
        <v>0</v>
      </c>
    </row>
    <row r="301" spans="1:5" x14ac:dyDescent="0.25">
      <c r="A301" s="122" t="s">
        <v>25</v>
      </c>
      <c r="B301" s="122" t="s">
        <v>357</v>
      </c>
      <c r="C301" s="122">
        <v>6.0454500000000001E-2</v>
      </c>
      <c r="D301" s="122">
        <v>-0.28785899999999998</v>
      </c>
      <c r="E301" s="122" t="b">
        <v>0</v>
      </c>
    </row>
    <row r="302" spans="1:5" x14ac:dyDescent="0.25">
      <c r="A302" s="122" t="s">
        <v>353</v>
      </c>
      <c r="B302" s="122" t="s">
        <v>357</v>
      </c>
      <c r="C302" s="122">
        <v>3.3666700000000001E-2</v>
      </c>
      <c r="D302" s="122">
        <v>-1.3202799999999999</v>
      </c>
      <c r="E302" s="122" t="b">
        <v>1</v>
      </c>
    </row>
    <row r="303" spans="1:5" x14ac:dyDescent="0.25">
      <c r="A303" s="122" t="s">
        <v>41</v>
      </c>
      <c r="B303" s="122" t="s">
        <v>357</v>
      </c>
      <c r="C303" s="122">
        <v>0.32557700000000001</v>
      </c>
      <c r="D303" s="122">
        <v>-0.116853</v>
      </c>
      <c r="E303" s="122" t="b">
        <v>0</v>
      </c>
    </row>
    <row r="304" spans="1:5" x14ac:dyDescent="0.25">
      <c r="A304" s="122" t="s">
        <v>32</v>
      </c>
      <c r="B304" s="122" t="s">
        <v>357</v>
      </c>
      <c r="C304" s="122">
        <v>1.24286E-2</v>
      </c>
      <c r="D304" s="122">
        <v>-0.50609000000000004</v>
      </c>
      <c r="E304" s="122" t="b">
        <v>1</v>
      </c>
    </row>
    <row r="305" spans="1:5" x14ac:dyDescent="0.25">
      <c r="A305" s="122" t="s">
        <v>65</v>
      </c>
      <c r="B305" s="122" t="s">
        <v>357</v>
      </c>
      <c r="C305" s="122">
        <v>2.22222E-3</v>
      </c>
      <c r="D305" s="122">
        <v>-0.88423200000000002</v>
      </c>
      <c r="E305" s="122" t="b">
        <v>1</v>
      </c>
    </row>
    <row r="306" spans="1:5" x14ac:dyDescent="0.25">
      <c r="A306" s="122" t="s">
        <v>58</v>
      </c>
      <c r="B306" s="122" t="s">
        <v>357</v>
      </c>
      <c r="C306" s="122">
        <v>2.1874999999999999E-2</v>
      </c>
      <c r="D306" s="122">
        <v>-1.70147</v>
      </c>
      <c r="E306" s="122" t="b">
        <v>1</v>
      </c>
    </row>
    <row r="307" spans="1:5" x14ac:dyDescent="0.25">
      <c r="A307" s="122" t="s">
        <v>104</v>
      </c>
      <c r="B307" s="122" t="s">
        <v>357</v>
      </c>
      <c r="C307" s="122">
        <v>1.06667E-3</v>
      </c>
      <c r="D307" s="122">
        <v>1.0684199999999999</v>
      </c>
      <c r="E307" s="122" t="b">
        <v>1</v>
      </c>
    </row>
    <row r="308" spans="1:5" x14ac:dyDescent="0.25">
      <c r="A308" s="122" t="s">
        <v>31</v>
      </c>
      <c r="B308" s="122" t="s">
        <v>357</v>
      </c>
      <c r="C308" s="122">
        <v>2.45714E-2</v>
      </c>
      <c r="D308" s="122">
        <v>-0.38156600000000002</v>
      </c>
      <c r="E308" s="122" t="b">
        <v>1</v>
      </c>
    </row>
    <row r="309" spans="1:5" x14ac:dyDescent="0.25">
      <c r="A309" s="122" t="s">
        <v>334</v>
      </c>
      <c r="B309" s="122" t="s">
        <v>357</v>
      </c>
      <c r="C309" s="122">
        <v>7.21633E-2</v>
      </c>
      <c r="D309" s="122">
        <v>-0.54462699999999997</v>
      </c>
      <c r="E309" s="122" t="b">
        <v>0</v>
      </c>
    </row>
    <row r="310" spans="1:5" x14ac:dyDescent="0.25">
      <c r="A310" s="122" t="s">
        <v>35</v>
      </c>
      <c r="B310" s="122" t="s">
        <v>357</v>
      </c>
      <c r="C310" s="122">
        <v>0</v>
      </c>
      <c r="D310" s="122">
        <v>-1.3493599999999999</v>
      </c>
      <c r="E310" s="122" t="b">
        <v>1</v>
      </c>
    </row>
    <row r="311" spans="1:5" x14ac:dyDescent="0.25">
      <c r="A311" s="122" t="s">
        <v>279</v>
      </c>
      <c r="B311" s="122" t="s">
        <v>357</v>
      </c>
      <c r="C311" s="122">
        <v>7.8333299999999995E-3</v>
      </c>
      <c r="D311" s="122">
        <v>-1.4955499999999999</v>
      </c>
      <c r="E311" s="122" t="b">
        <v>1</v>
      </c>
    </row>
    <row r="312" spans="1:5" x14ac:dyDescent="0.25">
      <c r="A312" s="122" t="s">
        <v>79</v>
      </c>
      <c r="B312" s="122" t="s">
        <v>357</v>
      </c>
      <c r="C312" s="122">
        <v>1.1520000000000001E-2</v>
      </c>
      <c r="D312" s="122">
        <v>-0.31952900000000001</v>
      </c>
      <c r="E312" s="122" t="b">
        <v>1</v>
      </c>
    </row>
    <row r="313" spans="1:5" x14ac:dyDescent="0.25">
      <c r="A313" s="122" t="s">
        <v>75</v>
      </c>
      <c r="B313" s="122" t="s">
        <v>358</v>
      </c>
      <c r="C313" s="122">
        <v>0.791045</v>
      </c>
      <c r="D313" s="122">
        <v>0.31956699999999999</v>
      </c>
      <c r="E313" s="122" t="b">
        <v>0</v>
      </c>
    </row>
    <row r="314" spans="1:5" x14ac:dyDescent="0.25">
      <c r="A314" s="122" t="s">
        <v>33</v>
      </c>
      <c r="B314" s="122" t="s">
        <v>358</v>
      </c>
      <c r="C314" s="122">
        <v>0.84375999999999995</v>
      </c>
      <c r="D314" s="122">
        <v>7.6896999999999993E-2</v>
      </c>
      <c r="E314" s="122" t="b">
        <v>0</v>
      </c>
    </row>
    <row r="315" spans="1:5" x14ac:dyDescent="0.25">
      <c r="A315" s="122" t="s">
        <v>87</v>
      </c>
      <c r="B315" s="122" t="s">
        <v>358</v>
      </c>
      <c r="C315" s="122">
        <v>0.93703800000000004</v>
      </c>
      <c r="D315" s="122">
        <v>-9.2776499999999998E-2</v>
      </c>
      <c r="E315" s="122" t="b">
        <v>0</v>
      </c>
    </row>
    <row r="316" spans="1:5" x14ac:dyDescent="0.25">
      <c r="A316" s="122" t="s">
        <v>26</v>
      </c>
      <c r="B316" s="122" t="s">
        <v>358</v>
      </c>
      <c r="C316" s="122">
        <v>0.75336199999999998</v>
      </c>
      <c r="D316" s="122">
        <v>-0.31024499999999999</v>
      </c>
      <c r="E316" s="122" t="b">
        <v>0</v>
      </c>
    </row>
    <row r="317" spans="1:5" x14ac:dyDescent="0.25">
      <c r="A317" s="122" t="s">
        <v>89</v>
      </c>
      <c r="B317" s="122" t="s">
        <v>358</v>
      </c>
      <c r="C317" s="122">
        <v>0.56100000000000005</v>
      </c>
      <c r="D317" s="122">
        <v>-1.03504</v>
      </c>
      <c r="E317" s="122" t="b">
        <v>0</v>
      </c>
    </row>
    <row r="318" spans="1:5" x14ac:dyDescent="0.25">
      <c r="A318" s="122" t="s">
        <v>49</v>
      </c>
      <c r="B318" s="122" t="s">
        <v>358</v>
      </c>
      <c r="C318" s="122">
        <v>0.49676199999999998</v>
      </c>
      <c r="D318" s="122">
        <v>1.27535</v>
      </c>
      <c r="E318" s="122" t="b">
        <v>0</v>
      </c>
    </row>
    <row r="319" spans="1:5" x14ac:dyDescent="0.25">
      <c r="A319" s="122" t="s">
        <v>56</v>
      </c>
      <c r="B319" s="122" t="s">
        <v>358</v>
      </c>
      <c r="C319" s="122">
        <v>0.82143200000000005</v>
      </c>
      <c r="D319" s="122">
        <v>0.230681</v>
      </c>
      <c r="E319" s="122" t="b">
        <v>0</v>
      </c>
    </row>
    <row r="320" spans="1:5" x14ac:dyDescent="0.25">
      <c r="A320" s="122" t="s">
        <v>97</v>
      </c>
      <c r="B320" s="122" t="s">
        <v>358</v>
      </c>
      <c r="C320" s="122">
        <v>0.376</v>
      </c>
      <c r="D320" s="122">
        <v>-2.2857799999999999</v>
      </c>
      <c r="E320" s="122" t="b">
        <v>0</v>
      </c>
    </row>
    <row r="321" spans="1:5" x14ac:dyDescent="0.25">
      <c r="A321" s="122" t="s">
        <v>66</v>
      </c>
      <c r="B321" s="122" t="s">
        <v>358</v>
      </c>
      <c r="C321" s="122">
        <v>0.41799999999999998</v>
      </c>
      <c r="D321" s="122">
        <v>-1.20346</v>
      </c>
      <c r="E321" s="122" t="b">
        <v>0</v>
      </c>
    </row>
    <row r="322" spans="1:5" x14ac:dyDescent="0.25">
      <c r="A322" s="122" t="s">
        <v>72</v>
      </c>
      <c r="B322" s="122" t="s">
        <v>358</v>
      </c>
      <c r="C322" s="122">
        <v>0.92598100000000005</v>
      </c>
      <c r="D322" s="122">
        <v>3.2462699999999997E-2</v>
      </c>
      <c r="E322" s="122" t="b">
        <v>0</v>
      </c>
    </row>
    <row r="323" spans="1:5" x14ac:dyDescent="0.25">
      <c r="A323" s="122" t="s">
        <v>61</v>
      </c>
      <c r="B323" s="122" t="s">
        <v>358</v>
      </c>
      <c r="C323" s="122">
        <v>0.76462699999999995</v>
      </c>
      <c r="D323" s="122">
        <v>0.377641</v>
      </c>
      <c r="E323" s="122" t="b">
        <v>0</v>
      </c>
    </row>
    <row r="324" spans="1:5" x14ac:dyDescent="0.25">
      <c r="A324" s="122" t="s">
        <v>48</v>
      </c>
      <c r="B324" s="122" t="s">
        <v>358</v>
      </c>
      <c r="C324" s="122">
        <v>0.75393900000000003</v>
      </c>
      <c r="D324" s="122">
        <v>0.126945</v>
      </c>
      <c r="E324" s="122" t="b">
        <v>0</v>
      </c>
    </row>
    <row r="325" spans="1:5" x14ac:dyDescent="0.25">
      <c r="A325" s="122" t="s">
        <v>57</v>
      </c>
      <c r="B325" s="122" t="s">
        <v>358</v>
      </c>
      <c r="C325" s="122">
        <v>0.38584600000000002</v>
      </c>
      <c r="D325" s="122">
        <v>-0.51524400000000004</v>
      </c>
      <c r="E325" s="122" t="b">
        <v>0</v>
      </c>
    </row>
    <row r="326" spans="1:5" x14ac:dyDescent="0.25">
      <c r="A326" s="122" t="s">
        <v>76</v>
      </c>
      <c r="B326" s="122" t="s">
        <v>358</v>
      </c>
      <c r="C326" s="122">
        <v>0.62624000000000002</v>
      </c>
      <c r="D326" s="122">
        <v>-0.50584499999999999</v>
      </c>
      <c r="E326" s="122" t="b">
        <v>0</v>
      </c>
    </row>
    <row r="327" spans="1:5" x14ac:dyDescent="0.25">
      <c r="A327" s="122" t="s">
        <v>29</v>
      </c>
      <c r="B327" s="122" t="s">
        <v>358</v>
      </c>
      <c r="C327" s="122">
        <v>0.64787899999999998</v>
      </c>
      <c r="D327" s="122">
        <v>0.513181</v>
      </c>
      <c r="E327" s="122" t="b">
        <v>0</v>
      </c>
    </row>
    <row r="328" spans="1:5" x14ac:dyDescent="0.25">
      <c r="A328" s="122" t="s">
        <v>350</v>
      </c>
      <c r="B328" s="122" t="s">
        <v>358</v>
      </c>
      <c r="C328" s="122">
        <v>0.78981400000000002</v>
      </c>
      <c r="D328" s="122">
        <v>0.40048099999999998</v>
      </c>
      <c r="E328" s="122" t="b">
        <v>0</v>
      </c>
    </row>
    <row r="329" spans="1:5" x14ac:dyDescent="0.25">
      <c r="A329" s="122" t="s">
        <v>77</v>
      </c>
      <c r="B329" s="122" t="s">
        <v>358</v>
      </c>
      <c r="C329" s="122">
        <v>0.690971</v>
      </c>
      <c r="D329" s="122">
        <v>0.37377899999999997</v>
      </c>
      <c r="E329" s="122" t="b">
        <v>0</v>
      </c>
    </row>
    <row r="330" spans="1:5" x14ac:dyDescent="0.25">
      <c r="A330" s="122" t="s">
        <v>99</v>
      </c>
      <c r="B330" s="122" t="s">
        <v>358</v>
      </c>
      <c r="C330" s="122">
        <v>0.79045200000000004</v>
      </c>
      <c r="D330" s="122">
        <v>0.26932800000000001</v>
      </c>
      <c r="E330" s="122" t="b">
        <v>0</v>
      </c>
    </row>
    <row r="331" spans="1:5" x14ac:dyDescent="0.25">
      <c r="A331" s="122" t="s">
        <v>44</v>
      </c>
      <c r="B331" s="122" t="s">
        <v>358</v>
      </c>
      <c r="C331" s="122">
        <v>0.92948600000000003</v>
      </c>
      <c r="D331" s="122">
        <v>5.9371599999999997E-2</v>
      </c>
      <c r="E331" s="122" t="b">
        <v>0</v>
      </c>
    </row>
    <row r="332" spans="1:5" x14ac:dyDescent="0.25">
      <c r="A332" s="122" t="s">
        <v>24</v>
      </c>
      <c r="B332" s="122" t="s">
        <v>358</v>
      </c>
      <c r="C332" s="122">
        <v>0.49371399999999999</v>
      </c>
      <c r="D332" s="122">
        <v>0.39912300000000001</v>
      </c>
      <c r="E332" s="122" t="b">
        <v>0</v>
      </c>
    </row>
    <row r="333" spans="1:5" x14ac:dyDescent="0.25">
      <c r="A333" s="122" t="s">
        <v>37</v>
      </c>
      <c r="B333" s="122" t="s">
        <v>358</v>
      </c>
      <c r="C333" s="122">
        <v>0.53800000000000003</v>
      </c>
      <c r="D333" s="122">
        <v>0.67918199999999995</v>
      </c>
      <c r="E333" s="122" t="b">
        <v>0</v>
      </c>
    </row>
    <row r="334" spans="1:5" x14ac:dyDescent="0.25">
      <c r="A334" s="122" t="s">
        <v>64</v>
      </c>
      <c r="B334" s="122" t="s">
        <v>358</v>
      </c>
      <c r="C334" s="122">
        <v>0.85152499999999998</v>
      </c>
      <c r="D334" s="122">
        <v>0.17718</v>
      </c>
      <c r="E334" s="122" t="b">
        <v>0</v>
      </c>
    </row>
    <row r="335" spans="1:5" x14ac:dyDescent="0.25">
      <c r="A335" s="122" t="s">
        <v>22</v>
      </c>
      <c r="B335" s="122" t="s">
        <v>358</v>
      </c>
      <c r="C335" s="122">
        <v>0.57791300000000001</v>
      </c>
      <c r="D335" s="122">
        <v>0.51685700000000001</v>
      </c>
      <c r="E335" s="122" t="b">
        <v>0</v>
      </c>
    </row>
    <row r="336" spans="1:5" x14ac:dyDescent="0.25">
      <c r="A336" s="122" t="s">
        <v>90</v>
      </c>
      <c r="B336" s="122" t="s">
        <v>358</v>
      </c>
      <c r="C336" s="122">
        <v>0.57871399999999995</v>
      </c>
      <c r="D336" s="122">
        <v>0.339171</v>
      </c>
      <c r="E336" s="122" t="b">
        <v>0</v>
      </c>
    </row>
    <row r="337" spans="1:5" x14ac:dyDescent="0.25">
      <c r="A337" s="122" t="s">
        <v>351</v>
      </c>
      <c r="B337" s="122" t="s">
        <v>358</v>
      </c>
      <c r="C337" s="122">
        <v>0.77281500000000003</v>
      </c>
      <c r="D337" s="122">
        <v>0.66722700000000001</v>
      </c>
      <c r="E337" s="122" t="b">
        <v>0</v>
      </c>
    </row>
    <row r="338" spans="1:5" x14ac:dyDescent="0.25">
      <c r="A338" s="122" t="s">
        <v>52</v>
      </c>
      <c r="B338" s="122" t="s">
        <v>358</v>
      </c>
      <c r="C338" s="122">
        <v>0.79718299999999997</v>
      </c>
      <c r="D338" s="122">
        <v>0.20064299999999999</v>
      </c>
      <c r="E338" s="122" t="b">
        <v>0</v>
      </c>
    </row>
    <row r="339" spans="1:5" x14ac:dyDescent="0.25">
      <c r="A339" s="122" t="s">
        <v>20</v>
      </c>
      <c r="B339" s="122" t="s">
        <v>358</v>
      </c>
      <c r="C339" s="122">
        <v>0.782667</v>
      </c>
      <c r="D339" s="122">
        <v>0.20257900000000001</v>
      </c>
      <c r="E339" s="122" t="b">
        <v>0</v>
      </c>
    </row>
    <row r="340" spans="1:5" x14ac:dyDescent="0.25">
      <c r="A340" s="122" t="s">
        <v>59</v>
      </c>
      <c r="B340" s="122" t="s">
        <v>358</v>
      </c>
      <c r="C340" s="122">
        <v>0.78</v>
      </c>
      <c r="D340" s="122">
        <v>0.37006099999999997</v>
      </c>
      <c r="E340" s="122" t="b">
        <v>0</v>
      </c>
    </row>
    <row r="341" spans="1:5" x14ac:dyDescent="0.25">
      <c r="A341" s="122" t="s">
        <v>81</v>
      </c>
      <c r="B341" s="122" t="s">
        <v>358</v>
      </c>
      <c r="C341" s="122">
        <v>0.79805700000000002</v>
      </c>
      <c r="D341" s="122">
        <v>0.470918</v>
      </c>
      <c r="E341" s="122" t="b">
        <v>0</v>
      </c>
    </row>
    <row r="342" spans="1:5" x14ac:dyDescent="0.25">
      <c r="A342" s="122" t="s">
        <v>93</v>
      </c>
      <c r="B342" s="122" t="s">
        <v>358</v>
      </c>
      <c r="C342" s="122">
        <v>0.83094999999999997</v>
      </c>
      <c r="D342" s="122">
        <v>0.15901799999999999</v>
      </c>
      <c r="E342" s="122" t="b">
        <v>0</v>
      </c>
    </row>
    <row r="343" spans="1:5" x14ac:dyDescent="0.25">
      <c r="A343" s="122" t="s">
        <v>342</v>
      </c>
      <c r="B343" s="122" t="s">
        <v>358</v>
      </c>
      <c r="C343" s="122">
        <v>0.79048300000000005</v>
      </c>
      <c r="D343" s="122">
        <v>5.9690300000000002E-2</v>
      </c>
      <c r="E343" s="122" t="b">
        <v>0</v>
      </c>
    </row>
    <row r="344" spans="1:5" x14ac:dyDescent="0.25">
      <c r="A344" s="122" t="s">
        <v>95</v>
      </c>
      <c r="B344" s="122" t="s">
        <v>358</v>
      </c>
      <c r="C344" s="122">
        <v>0.83956500000000001</v>
      </c>
      <c r="D344" s="122">
        <v>-0.157494</v>
      </c>
      <c r="E344" s="122" t="b">
        <v>0</v>
      </c>
    </row>
    <row r="345" spans="1:5" x14ac:dyDescent="0.25">
      <c r="A345" s="122" t="s">
        <v>337</v>
      </c>
      <c r="B345" s="122" t="s">
        <v>358</v>
      </c>
      <c r="C345" s="122">
        <v>0.77924099999999996</v>
      </c>
      <c r="D345" s="122">
        <v>0.36732900000000002</v>
      </c>
      <c r="E345" s="122" t="b">
        <v>0</v>
      </c>
    </row>
    <row r="346" spans="1:5" x14ac:dyDescent="0.25">
      <c r="A346" s="122" t="s">
        <v>40</v>
      </c>
      <c r="B346" s="122" t="s">
        <v>358</v>
      </c>
      <c r="C346" s="122">
        <v>0.46400000000000002</v>
      </c>
      <c r="D346" s="122">
        <v>1.24308</v>
      </c>
      <c r="E346" s="122" t="b">
        <v>0</v>
      </c>
    </row>
    <row r="347" spans="1:5" x14ac:dyDescent="0.25">
      <c r="A347" s="122" t="s">
        <v>73</v>
      </c>
      <c r="B347" s="122" t="s">
        <v>358</v>
      </c>
      <c r="C347" s="122">
        <v>0.52644400000000002</v>
      </c>
      <c r="D347" s="122">
        <v>-0.46368500000000001</v>
      </c>
      <c r="E347" s="122" t="b">
        <v>0</v>
      </c>
    </row>
    <row r="348" spans="1:5" x14ac:dyDescent="0.25">
      <c r="A348" s="122" t="s">
        <v>91</v>
      </c>
      <c r="B348" s="122" t="s">
        <v>358</v>
      </c>
      <c r="C348" s="122">
        <v>0.85026800000000002</v>
      </c>
      <c r="D348" s="122">
        <v>0.219356</v>
      </c>
      <c r="E348" s="122" t="b">
        <v>0</v>
      </c>
    </row>
    <row r="349" spans="1:5" x14ac:dyDescent="0.25">
      <c r="A349" s="122" t="s">
        <v>96</v>
      </c>
      <c r="B349" s="122" t="s">
        <v>358</v>
      </c>
      <c r="C349" s="122">
        <v>0.80759400000000003</v>
      </c>
      <c r="D349" s="122">
        <v>0.16397999999999999</v>
      </c>
      <c r="E349" s="122" t="b">
        <v>0</v>
      </c>
    </row>
    <row r="350" spans="1:5" x14ac:dyDescent="0.25">
      <c r="A350" s="122" t="s">
        <v>338</v>
      </c>
      <c r="B350" s="122" t="s">
        <v>358</v>
      </c>
      <c r="C350" s="122">
        <v>0.83754799999999996</v>
      </c>
      <c r="D350" s="122">
        <v>0.295128</v>
      </c>
      <c r="E350" s="122" t="b">
        <v>0</v>
      </c>
    </row>
    <row r="351" spans="1:5" x14ac:dyDescent="0.25">
      <c r="A351" s="122" t="s">
        <v>54</v>
      </c>
      <c r="B351" s="122" t="s">
        <v>358</v>
      </c>
      <c r="C351" s="122">
        <v>0.664941</v>
      </c>
      <c r="D351" s="122">
        <v>0.33148899999999998</v>
      </c>
      <c r="E351" s="122" t="b">
        <v>0</v>
      </c>
    </row>
    <row r="352" spans="1:5" x14ac:dyDescent="0.25">
      <c r="A352" s="122" t="s">
        <v>62</v>
      </c>
      <c r="B352" s="122" t="s">
        <v>358</v>
      </c>
      <c r="C352" s="122">
        <v>0.68799999999999994</v>
      </c>
      <c r="D352" s="122">
        <v>0.336447</v>
      </c>
      <c r="E352" s="122" t="b">
        <v>0</v>
      </c>
    </row>
    <row r="353" spans="1:5" x14ac:dyDescent="0.25">
      <c r="A353" s="122" t="s">
        <v>55</v>
      </c>
      <c r="B353" s="122" t="s">
        <v>358</v>
      </c>
      <c r="C353" s="122">
        <v>0.78861499999999995</v>
      </c>
      <c r="D353" s="122">
        <v>0.47293200000000002</v>
      </c>
      <c r="E353" s="122" t="b">
        <v>0</v>
      </c>
    </row>
    <row r="354" spans="1:5" x14ac:dyDescent="0.25">
      <c r="A354" s="122" t="s">
        <v>71</v>
      </c>
      <c r="B354" s="122" t="s">
        <v>358</v>
      </c>
      <c r="C354" s="122">
        <v>0.80542199999999997</v>
      </c>
      <c r="D354" s="122">
        <v>7.9541399999999998E-2</v>
      </c>
      <c r="E354" s="122" t="b">
        <v>0</v>
      </c>
    </row>
    <row r="355" spans="1:5" x14ac:dyDescent="0.25">
      <c r="A355" s="122" t="s">
        <v>352</v>
      </c>
      <c r="B355" s="122" t="s">
        <v>358</v>
      </c>
      <c r="C355" s="122">
        <v>0.77172099999999999</v>
      </c>
      <c r="D355" s="122">
        <v>-0.71607399999999999</v>
      </c>
      <c r="E355" s="122" t="b">
        <v>0</v>
      </c>
    </row>
    <row r="356" spans="1:5" x14ac:dyDescent="0.25">
      <c r="A356" s="122" t="s">
        <v>335</v>
      </c>
      <c r="B356" s="122" t="s">
        <v>358</v>
      </c>
      <c r="C356" s="122">
        <v>0.85</v>
      </c>
      <c r="D356" s="122">
        <v>3.9569100000000003E-2</v>
      </c>
      <c r="E356" s="122" t="b">
        <v>0</v>
      </c>
    </row>
    <row r="357" spans="1:5" x14ac:dyDescent="0.25">
      <c r="A357" s="122" t="s">
        <v>67</v>
      </c>
      <c r="B357" s="122" t="s">
        <v>358</v>
      </c>
      <c r="C357" s="122">
        <v>0.48899999999999999</v>
      </c>
      <c r="D357" s="122">
        <v>1.33836</v>
      </c>
      <c r="E357" s="122" t="b">
        <v>0</v>
      </c>
    </row>
    <row r="358" spans="1:5" x14ac:dyDescent="0.25">
      <c r="A358" s="122" t="s">
        <v>92</v>
      </c>
      <c r="B358" s="122" t="s">
        <v>358</v>
      </c>
      <c r="C358" s="122">
        <v>0.98403700000000005</v>
      </c>
      <c r="D358" s="122">
        <v>2.17451E-2</v>
      </c>
      <c r="E358" s="122" t="b">
        <v>0</v>
      </c>
    </row>
    <row r="359" spans="1:5" x14ac:dyDescent="0.25">
      <c r="A359" s="122" t="s">
        <v>60</v>
      </c>
      <c r="B359" s="122" t="s">
        <v>358</v>
      </c>
      <c r="C359" s="122">
        <v>1</v>
      </c>
      <c r="D359" s="122">
        <v>-0.98739299999999997</v>
      </c>
      <c r="E359" s="122" t="b">
        <v>0</v>
      </c>
    </row>
    <row r="360" spans="1:5" x14ac:dyDescent="0.25">
      <c r="A360" s="122" t="s">
        <v>63</v>
      </c>
      <c r="B360" s="122" t="s">
        <v>358</v>
      </c>
      <c r="C360" s="122">
        <v>0.77480000000000004</v>
      </c>
      <c r="D360" s="122">
        <v>0.32445600000000002</v>
      </c>
      <c r="E360" s="122" t="b">
        <v>0</v>
      </c>
    </row>
    <row r="361" spans="1:5" x14ac:dyDescent="0.25">
      <c r="A361" s="122" t="s">
        <v>42</v>
      </c>
      <c r="B361" s="122" t="s">
        <v>358</v>
      </c>
      <c r="C361" s="122">
        <v>0.48682399999999998</v>
      </c>
      <c r="D361" s="122">
        <v>0.51848899999999998</v>
      </c>
      <c r="E361" s="122" t="b">
        <v>0</v>
      </c>
    </row>
    <row r="362" spans="1:5" x14ac:dyDescent="0.25">
      <c r="A362" s="122" t="s">
        <v>30</v>
      </c>
      <c r="B362" s="122" t="s">
        <v>358</v>
      </c>
      <c r="C362" s="122">
        <v>0.67027000000000003</v>
      </c>
      <c r="D362" s="122">
        <v>0.27676800000000001</v>
      </c>
      <c r="E362" s="122" t="b">
        <v>0</v>
      </c>
    </row>
    <row r="363" spans="1:5" x14ac:dyDescent="0.25">
      <c r="A363" s="122" t="s">
        <v>25</v>
      </c>
      <c r="B363" s="122" t="s">
        <v>358</v>
      </c>
      <c r="C363" s="122">
        <v>0.79463600000000001</v>
      </c>
      <c r="D363" s="122">
        <v>0.153083</v>
      </c>
      <c r="E363" s="122" t="b">
        <v>0</v>
      </c>
    </row>
    <row r="364" spans="1:5" x14ac:dyDescent="0.25">
      <c r="A364" s="122" t="s">
        <v>353</v>
      </c>
      <c r="B364" s="122" t="s">
        <v>358</v>
      </c>
      <c r="C364" s="122">
        <v>0.47160000000000002</v>
      </c>
      <c r="D364" s="122">
        <v>-0.94409500000000002</v>
      </c>
      <c r="E364" s="122" t="b">
        <v>0</v>
      </c>
    </row>
    <row r="365" spans="1:5" x14ac:dyDescent="0.25">
      <c r="A365" s="122" t="s">
        <v>41</v>
      </c>
      <c r="B365" s="122" t="s">
        <v>358</v>
      </c>
      <c r="C365" s="122">
        <v>0.78193299999999999</v>
      </c>
      <c r="D365" s="122">
        <v>0.35891299999999998</v>
      </c>
      <c r="E365" s="122" t="b">
        <v>0</v>
      </c>
    </row>
    <row r="366" spans="1:5" x14ac:dyDescent="0.25">
      <c r="A366" s="122" t="s">
        <v>32</v>
      </c>
      <c r="B366" s="122" t="s">
        <v>358</v>
      </c>
      <c r="C366" s="122">
        <v>0.81306</v>
      </c>
      <c r="D366" s="122">
        <v>0.21617</v>
      </c>
      <c r="E366" s="122" t="b">
        <v>0</v>
      </c>
    </row>
    <row r="367" spans="1:5" x14ac:dyDescent="0.25">
      <c r="A367" s="122" t="s">
        <v>65</v>
      </c>
      <c r="B367" s="122" t="s">
        <v>358</v>
      </c>
      <c r="C367" s="122">
        <v>0.76435699999999995</v>
      </c>
      <c r="D367" s="122">
        <v>0.14210200000000001</v>
      </c>
      <c r="E367" s="122" t="b">
        <v>0</v>
      </c>
    </row>
    <row r="368" spans="1:5" x14ac:dyDescent="0.25">
      <c r="A368" s="122" t="s">
        <v>58</v>
      </c>
      <c r="B368" s="122" t="s">
        <v>358</v>
      </c>
      <c r="C368" s="122">
        <v>0.81223500000000004</v>
      </c>
      <c r="D368" s="122">
        <v>0.212281</v>
      </c>
      <c r="E368" s="122" t="b">
        <v>0</v>
      </c>
    </row>
    <row r="369" spans="1:5" x14ac:dyDescent="0.25">
      <c r="A369" s="122" t="s">
        <v>104</v>
      </c>
      <c r="B369" s="122" t="s">
        <v>358</v>
      </c>
      <c r="C369" s="122">
        <v>0.60938499999999995</v>
      </c>
      <c r="D369" s="122">
        <v>0.87082700000000002</v>
      </c>
      <c r="E369" s="122" t="b">
        <v>0</v>
      </c>
    </row>
    <row r="370" spans="1:5" x14ac:dyDescent="0.25">
      <c r="A370" s="122" t="s">
        <v>31</v>
      </c>
      <c r="B370" s="122" t="s">
        <v>358</v>
      </c>
      <c r="C370" s="122">
        <v>0.75518200000000002</v>
      </c>
      <c r="D370" s="122">
        <v>0.23574600000000001</v>
      </c>
      <c r="E370" s="122" t="b">
        <v>0</v>
      </c>
    </row>
    <row r="371" spans="1:5" x14ac:dyDescent="0.25">
      <c r="A371" s="122" t="s">
        <v>334</v>
      </c>
      <c r="B371" s="122" t="s">
        <v>358</v>
      </c>
      <c r="C371" s="122">
        <v>0.98080000000000001</v>
      </c>
      <c r="D371" s="122">
        <v>-2.00264E-2</v>
      </c>
      <c r="E371" s="122" t="b">
        <v>0</v>
      </c>
    </row>
    <row r="372" spans="1:5" x14ac:dyDescent="0.25">
      <c r="A372" s="122" t="s">
        <v>35</v>
      </c>
      <c r="B372" s="122" t="s">
        <v>358</v>
      </c>
      <c r="C372" s="122">
        <v>0.62372399999999995</v>
      </c>
      <c r="D372" s="122">
        <v>0.26017600000000002</v>
      </c>
      <c r="E372" s="122" t="b">
        <v>0</v>
      </c>
    </row>
    <row r="373" spans="1:5" x14ac:dyDescent="0.25">
      <c r="A373" s="122" t="s">
        <v>279</v>
      </c>
      <c r="B373" s="122" t="s">
        <v>358</v>
      </c>
      <c r="C373" s="122">
        <v>0.83493600000000001</v>
      </c>
      <c r="D373" s="122">
        <v>-0.12657099999999999</v>
      </c>
      <c r="E373" s="122" t="b">
        <v>0</v>
      </c>
    </row>
    <row r="374" spans="1:5" x14ac:dyDescent="0.25">
      <c r="A374" s="122" t="s">
        <v>79</v>
      </c>
      <c r="B374" s="122" t="s">
        <v>358</v>
      </c>
      <c r="C374" s="122">
        <v>0.76800000000000002</v>
      </c>
      <c r="D374" s="122">
        <v>0.23044600000000001</v>
      </c>
      <c r="E374" s="122" t="b">
        <v>0</v>
      </c>
    </row>
    <row r="375" spans="1:5" x14ac:dyDescent="0.25">
      <c r="A375" s="122" t="s">
        <v>75</v>
      </c>
      <c r="B375" s="122" t="s">
        <v>359</v>
      </c>
      <c r="C375" s="122">
        <v>3.6571399999999997E-2</v>
      </c>
      <c r="D375" s="122">
        <v>0.77178500000000005</v>
      </c>
      <c r="E375" s="122" t="b">
        <v>1</v>
      </c>
    </row>
    <row r="376" spans="1:5" x14ac:dyDescent="0.25">
      <c r="A376" s="122" t="s">
        <v>33</v>
      </c>
      <c r="B376" s="122" t="s">
        <v>359</v>
      </c>
      <c r="C376" s="122">
        <v>0.62502000000000002</v>
      </c>
      <c r="D376" s="122">
        <v>-0.18327099999999999</v>
      </c>
      <c r="E376" s="122" t="b">
        <v>0</v>
      </c>
    </row>
    <row r="377" spans="1:5" x14ac:dyDescent="0.25">
      <c r="A377" s="122" t="s">
        <v>87</v>
      </c>
      <c r="B377" s="122" t="s">
        <v>359</v>
      </c>
      <c r="C377" s="122">
        <v>0.57572699999999999</v>
      </c>
      <c r="D377" s="122">
        <v>-0.38240400000000002</v>
      </c>
      <c r="E377" s="122" t="b">
        <v>0</v>
      </c>
    </row>
    <row r="378" spans="1:5" x14ac:dyDescent="0.25">
      <c r="A378" s="122" t="s">
        <v>26</v>
      </c>
      <c r="B378" s="122" t="s">
        <v>359</v>
      </c>
      <c r="C378" s="122">
        <v>0.26240000000000002</v>
      </c>
      <c r="D378" s="122">
        <v>-0.475995</v>
      </c>
      <c r="E378" s="122" t="b">
        <v>0</v>
      </c>
    </row>
    <row r="379" spans="1:5" x14ac:dyDescent="0.25">
      <c r="A379" s="122" t="s">
        <v>89</v>
      </c>
      <c r="B379" s="122" t="s">
        <v>359</v>
      </c>
      <c r="C379" s="122">
        <v>0.28042099999999998</v>
      </c>
      <c r="D379" s="122">
        <v>-0.79250100000000001</v>
      </c>
      <c r="E379" s="122" t="b">
        <v>0</v>
      </c>
    </row>
    <row r="380" spans="1:5" x14ac:dyDescent="0.25">
      <c r="A380" s="122" t="s">
        <v>49</v>
      </c>
      <c r="B380" s="122" t="s">
        <v>359</v>
      </c>
      <c r="C380" s="122">
        <v>0.02</v>
      </c>
      <c r="D380" s="122">
        <v>1.6581399999999999</v>
      </c>
      <c r="E380" s="122" t="b">
        <v>1</v>
      </c>
    </row>
    <row r="381" spans="1:5" x14ac:dyDescent="0.25">
      <c r="A381" s="122" t="s">
        <v>56</v>
      </c>
      <c r="B381" s="122" t="s">
        <v>359</v>
      </c>
      <c r="C381" s="122">
        <v>1.4E-2</v>
      </c>
      <c r="D381" s="122">
        <v>0.92669400000000002</v>
      </c>
      <c r="E381" s="122" t="b">
        <v>1</v>
      </c>
    </row>
    <row r="382" spans="1:5" x14ac:dyDescent="0.25">
      <c r="A382" s="122" t="s">
        <v>97</v>
      </c>
      <c r="B382" s="122" t="s">
        <v>359</v>
      </c>
      <c r="C382" s="122">
        <v>5.2499999999999998E-2</v>
      </c>
      <c r="D382" s="122">
        <v>-3.3119900000000002</v>
      </c>
      <c r="E382" s="122" t="b">
        <v>0</v>
      </c>
    </row>
    <row r="383" spans="1:5" x14ac:dyDescent="0.25">
      <c r="A383" s="122" t="s">
        <v>66</v>
      </c>
      <c r="B383" s="122" t="s">
        <v>359</v>
      </c>
      <c r="C383" s="122">
        <v>3.8666699999999998E-2</v>
      </c>
      <c r="D383" s="122">
        <v>-1.76918</v>
      </c>
      <c r="E383" s="122" t="b">
        <v>1</v>
      </c>
    </row>
    <row r="384" spans="1:5" x14ac:dyDescent="0.25">
      <c r="A384" s="122" t="s">
        <v>72</v>
      </c>
      <c r="B384" s="122" t="s">
        <v>359</v>
      </c>
      <c r="C384" s="122">
        <v>0.25374999999999998</v>
      </c>
      <c r="D384" s="122">
        <v>-0.22259799999999999</v>
      </c>
      <c r="E384" s="122" t="b">
        <v>0</v>
      </c>
    </row>
    <row r="385" spans="1:5" x14ac:dyDescent="0.25">
      <c r="A385" s="122" t="s">
        <v>61</v>
      </c>
      <c r="B385" s="122" t="s">
        <v>359</v>
      </c>
      <c r="C385" s="122">
        <v>0.79301500000000003</v>
      </c>
      <c r="D385" s="122">
        <v>-0.25291000000000002</v>
      </c>
      <c r="E385" s="122" t="b">
        <v>0</v>
      </c>
    </row>
    <row r="386" spans="1:5" x14ac:dyDescent="0.25">
      <c r="A386" s="122" t="s">
        <v>48</v>
      </c>
      <c r="B386" s="122" t="s">
        <v>359</v>
      </c>
      <c r="C386" s="122">
        <v>0.624</v>
      </c>
      <c r="D386" s="122">
        <v>-0.14141200000000001</v>
      </c>
      <c r="E386" s="122" t="b">
        <v>0</v>
      </c>
    </row>
    <row r="387" spans="1:5" x14ac:dyDescent="0.25">
      <c r="A387" s="122" t="s">
        <v>57</v>
      </c>
      <c r="B387" s="122" t="s">
        <v>359</v>
      </c>
      <c r="C387" s="122">
        <v>9.0909100000000007E-2</v>
      </c>
      <c r="D387" s="122">
        <v>-0.75705599999999995</v>
      </c>
      <c r="E387" s="122" t="b">
        <v>0</v>
      </c>
    </row>
    <row r="388" spans="1:5" x14ac:dyDescent="0.25">
      <c r="A388" s="122" t="s">
        <v>76</v>
      </c>
      <c r="B388" s="122" t="s">
        <v>359</v>
      </c>
      <c r="C388" s="122">
        <v>0.92101299999999997</v>
      </c>
      <c r="D388" s="122">
        <v>-0.16203899999999999</v>
      </c>
      <c r="E388" s="122" t="b">
        <v>0</v>
      </c>
    </row>
    <row r="389" spans="1:5" x14ac:dyDescent="0.25">
      <c r="A389" s="122" t="s">
        <v>29</v>
      </c>
      <c r="B389" s="122" t="s">
        <v>359</v>
      </c>
      <c r="C389" s="122">
        <v>0.52239999999999998</v>
      </c>
      <c r="D389" s="122">
        <v>0.40307399999999999</v>
      </c>
      <c r="E389" s="122" t="b">
        <v>0</v>
      </c>
    </row>
    <row r="390" spans="1:5" x14ac:dyDescent="0.25">
      <c r="A390" s="122" t="s">
        <v>350</v>
      </c>
      <c r="B390" s="122" t="s">
        <v>359</v>
      </c>
      <c r="C390" s="122">
        <v>0.99766699999999997</v>
      </c>
      <c r="D390" s="122">
        <v>0.236597</v>
      </c>
      <c r="E390" s="122" t="b">
        <v>0</v>
      </c>
    </row>
    <row r="391" spans="1:5" x14ac:dyDescent="0.25">
      <c r="A391" s="122" t="s">
        <v>77</v>
      </c>
      <c r="B391" s="122" t="s">
        <v>359</v>
      </c>
      <c r="C391" s="122">
        <v>0.78993899999999995</v>
      </c>
      <c r="D391" s="122">
        <v>-0.152615</v>
      </c>
      <c r="E391" s="122" t="b">
        <v>0</v>
      </c>
    </row>
    <row r="392" spans="1:5" x14ac:dyDescent="0.25">
      <c r="A392" s="122" t="s">
        <v>99</v>
      </c>
      <c r="B392" s="122" t="s">
        <v>359</v>
      </c>
      <c r="C392" s="122">
        <v>0.97901099999999996</v>
      </c>
      <c r="D392" s="122">
        <v>7.4443099999999998E-2</v>
      </c>
      <c r="E392" s="122" t="b">
        <v>0</v>
      </c>
    </row>
    <row r="393" spans="1:5" x14ac:dyDescent="0.25">
      <c r="A393" s="122" t="s">
        <v>44</v>
      </c>
      <c r="B393" s="122" t="s">
        <v>359</v>
      </c>
      <c r="C393" s="122">
        <v>0.65978599999999998</v>
      </c>
      <c r="D393" s="122">
        <v>-0.17597199999999999</v>
      </c>
      <c r="E393" s="122" t="b">
        <v>0</v>
      </c>
    </row>
    <row r="394" spans="1:5" x14ac:dyDescent="0.25">
      <c r="A394" s="122" t="s">
        <v>24</v>
      </c>
      <c r="B394" s="122" t="s">
        <v>359</v>
      </c>
      <c r="C394" s="122">
        <v>0.97386700000000004</v>
      </c>
      <c r="D394" s="122">
        <v>3.65013E-2</v>
      </c>
      <c r="E394" s="122" t="b">
        <v>0</v>
      </c>
    </row>
    <row r="395" spans="1:5" x14ac:dyDescent="0.25">
      <c r="A395" s="122" t="s">
        <v>37</v>
      </c>
      <c r="B395" s="122" t="s">
        <v>359</v>
      </c>
      <c r="C395" s="122">
        <v>4.6399999999999997E-2</v>
      </c>
      <c r="D395" s="122">
        <v>0.54185899999999998</v>
      </c>
      <c r="E395" s="122" t="b">
        <v>1</v>
      </c>
    </row>
    <row r="396" spans="1:5" x14ac:dyDescent="0.25">
      <c r="A396" s="122" t="s">
        <v>64</v>
      </c>
      <c r="B396" s="122" t="s">
        <v>359</v>
      </c>
      <c r="C396" s="122">
        <v>0.50762499999999999</v>
      </c>
      <c r="D396" s="122">
        <v>-0.67823900000000004</v>
      </c>
      <c r="E396" s="122" t="b">
        <v>0</v>
      </c>
    </row>
    <row r="397" spans="1:5" x14ac:dyDescent="0.25">
      <c r="A397" s="122" t="s">
        <v>22</v>
      </c>
      <c r="B397" s="122" t="s">
        <v>359</v>
      </c>
      <c r="C397" s="122">
        <v>0.48</v>
      </c>
      <c r="D397" s="122">
        <v>0.29621599999999998</v>
      </c>
      <c r="E397" s="122" t="b">
        <v>0</v>
      </c>
    </row>
    <row r="398" spans="1:5" x14ac:dyDescent="0.25">
      <c r="A398" s="122" t="s">
        <v>90</v>
      </c>
      <c r="B398" s="122" t="s">
        <v>359</v>
      </c>
      <c r="C398" s="122">
        <v>0.60165900000000005</v>
      </c>
      <c r="D398" s="122">
        <v>0.21762400000000001</v>
      </c>
      <c r="E398" s="122" t="b">
        <v>0</v>
      </c>
    </row>
    <row r="399" spans="1:5" x14ac:dyDescent="0.25">
      <c r="A399" s="122" t="s">
        <v>351</v>
      </c>
      <c r="B399" s="122" t="s">
        <v>359</v>
      </c>
      <c r="C399" s="122">
        <v>0.567222</v>
      </c>
      <c r="D399" s="122">
        <v>0.93327499999999997</v>
      </c>
      <c r="E399" s="122" t="b">
        <v>0</v>
      </c>
    </row>
    <row r="400" spans="1:5" x14ac:dyDescent="0.25">
      <c r="A400" s="122" t="s">
        <v>52</v>
      </c>
      <c r="B400" s="122" t="s">
        <v>359</v>
      </c>
      <c r="C400" s="122">
        <v>6.7555599999999993E-2</v>
      </c>
      <c r="D400" s="122">
        <v>-0.672597</v>
      </c>
      <c r="E400" s="122" t="b">
        <v>0</v>
      </c>
    </row>
    <row r="401" spans="1:5" x14ac:dyDescent="0.25">
      <c r="A401" s="122" t="s">
        <v>20</v>
      </c>
      <c r="B401" s="122" t="s">
        <v>359</v>
      </c>
      <c r="C401" s="122">
        <v>0.96843400000000002</v>
      </c>
      <c r="D401" s="122">
        <v>6.04916E-2</v>
      </c>
      <c r="E401" s="122" t="b">
        <v>0</v>
      </c>
    </row>
    <row r="402" spans="1:5" x14ac:dyDescent="0.25">
      <c r="A402" s="122" t="s">
        <v>59</v>
      </c>
      <c r="B402" s="122" t="s">
        <v>359</v>
      </c>
      <c r="C402" s="122">
        <v>0.98083699999999996</v>
      </c>
      <c r="D402" s="122">
        <v>-6.9562100000000002E-2</v>
      </c>
      <c r="E402" s="122" t="b">
        <v>0</v>
      </c>
    </row>
    <row r="403" spans="1:5" x14ac:dyDescent="0.25">
      <c r="A403" s="122" t="s">
        <v>81</v>
      </c>
      <c r="B403" s="122" t="s">
        <v>359</v>
      </c>
      <c r="C403" s="122">
        <v>0.58474400000000004</v>
      </c>
      <c r="D403" s="122">
        <v>0.64265099999999997</v>
      </c>
      <c r="E403" s="122" t="b">
        <v>0</v>
      </c>
    </row>
    <row r="404" spans="1:5" x14ac:dyDescent="0.25">
      <c r="A404" s="122" t="s">
        <v>93</v>
      </c>
      <c r="B404" s="122" t="s">
        <v>359</v>
      </c>
      <c r="C404" s="122">
        <v>0.970391</v>
      </c>
      <c r="D404" s="122">
        <v>6.3591800000000004E-2</v>
      </c>
      <c r="E404" s="122" t="b">
        <v>0</v>
      </c>
    </row>
    <row r="405" spans="1:5" x14ac:dyDescent="0.25">
      <c r="A405" s="122" t="s">
        <v>342</v>
      </c>
      <c r="B405" s="122" t="s">
        <v>359</v>
      </c>
      <c r="C405" s="122">
        <v>0.91226300000000005</v>
      </c>
      <c r="D405" s="122">
        <v>-0.15804499999999999</v>
      </c>
      <c r="E405" s="122" t="b">
        <v>0</v>
      </c>
    </row>
    <row r="406" spans="1:5" x14ac:dyDescent="0.25">
      <c r="A406" s="122" t="s">
        <v>95</v>
      </c>
      <c r="B406" s="122" t="s">
        <v>359</v>
      </c>
      <c r="C406" s="122">
        <v>0.47699999999999998</v>
      </c>
      <c r="D406" s="122">
        <v>-0.70125999999999999</v>
      </c>
      <c r="E406" s="122" t="b">
        <v>0</v>
      </c>
    </row>
    <row r="407" spans="1:5" x14ac:dyDescent="0.25">
      <c r="A407" s="122" t="s">
        <v>337</v>
      </c>
      <c r="B407" s="122" t="s">
        <v>359</v>
      </c>
      <c r="C407" s="122">
        <v>0.505185</v>
      </c>
      <c r="D407" s="122">
        <v>-0.71604000000000001</v>
      </c>
      <c r="E407" s="122" t="b">
        <v>0</v>
      </c>
    </row>
    <row r="408" spans="1:5" x14ac:dyDescent="0.25">
      <c r="A408" s="122" t="s">
        <v>40</v>
      </c>
      <c r="B408" s="122" t="s">
        <v>359</v>
      </c>
      <c r="C408" s="122">
        <v>0.228857</v>
      </c>
      <c r="D408" s="122">
        <v>0.85354799999999997</v>
      </c>
      <c r="E408" s="122" t="b">
        <v>0</v>
      </c>
    </row>
    <row r="409" spans="1:5" x14ac:dyDescent="0.25">
      <c r="A409" s="122" t="s">
        <v>73</v>
      </c>
      <c r="B409" s="122" t="s">
        <v>359</v>
      </c>
      <c r="C409" s="122">
        <v>0.63751100000000005</v>
      </c>
      <c r="D409" s="122">
        <v>0.38697900000000002</v>
      </c>
      <c r="E409" s="122" t="b">
        <v>0</v>
      </c>
    </row>
    <row r="410" spans="1:5" x14ac:dyDescent="0.25">
      <c r="A410" s="122" t="s">
        <v>91</v>
      </c>
      <c r="B410" s="122" t="s">
        <v>359</v>
      </c>
      <c r="C410" s="122">
        <v>0.63306099999999998</v>
      </c>
      <c r="D410" s="122">
        <v>-0.50836700000000001</v>
      </c>
      <c r="E410" s="122" t="b">
        <v>0</v>
      </c>
    </row>
    <row r="411" spans="1:5" x14ac:dyDescent="0.25">
      <c r="A411" s="122" t="s">
        <v>96</v>
      </c>
      <c r="B411" s="122" t="s">
        <v>359</v>
      </c>
      <c r="C411" s="122">
        <v>0.982989</v>
      </c>
      <c r="D411" s="122">
        <v>-6.08538E-2</v>
      </c>
      <c r="E411" s="122" t="b">
        <v>0</v>
      </c>
    </row>
    <row r="412" spans="1:5" x14ac:dyDescent="0.25">
      <c r="A412" s="122" t="s">
        <v>338</v>
      </c>
      <c r="B412" s="122" t="s">
        <v>359</v>
      </c>
      <c r="C412" s="122">
        <v>0.98657099999999998</v>
      </c>
      <c r="D412" s="122">
        <v>9.0236300000000005E-2</v>
      </c>
      <c r="E412" s="122" t="b">
        <v>0</v>
      </c>
    </row>
    <row r="413" spans="1:5" x14ac:dyDescent="0.25">
      <c r="A413" s="122" t="s">
        <v>54</v>
      </c>
      <c r="B413" s="122" t="s">
        <v>359</v>
      </c>
      <c r="C413" s="122">
        <v>0.96101099999999995</v>
      </c>
      <c r="D413" s="122">
        <v>7.4455900000000005E-2</v>
      </c>
      <c r="E413" s="122" t="b">
        <v>0</v>
      </c>
    </row>
    <row r="414" spans="1:5" x14ac:dyDescent="0.25">
      <c r="A414" s="122" t="s">
        <v>62</v>
      </c>
      <c r="B414" s="122" t="s">
        <v>359</v>
      </c>
      <c r="C414" s="122">
        <v>0.75093299999999996</v>
      </c>
      <c r="D414" s="122">
        <v>-0.17255699999999999</v>
      </c>
      <c r="E414" s="122" t="b">
        <v>0</v>
      </c>
    </row>
    <row r="415" spans="1:5" x14ac:dyDescent="0.25">
      <c r="A415" s="122" t="s">
        <v>55</v>
      </c>
      <c r="B415" s="122" t="s">
        <v>359</v>
      </c>
      <c r="C415" s="122">
        <v>0.97180500000000003</v>
      </c>
      <c r="D415" s="122">
        <v>-0.191749</v>
      </c>
      <c r="E415" s="122" t="b">
        <v>0</v>
      </c>
    </row>
    <row r="416" spans="1:5" x14ac:dyDescent="0.25">
      <c r="A416" s="122" t="s">
        <v>71</v>
      </c>
      <c r="B416" s="122" t="s">
        <v>359</v>
      </c>
      <c r="C416" s="122">
        <v>1</v>
      </c>
      <c r="D416" s="122">
        <v>-1.48983E-2</v>
      </c>
      <c r="E416" s="122" t="b">
        <v>0</v>
      </c>
    </row>
    <row r="417" spans="1:5" x14ac:dyDescent="0.25">
      <c r="A417" s="122" t="s">
        <v>352</v>
      </c>
      <c r="B417" s="122" t="s">
        <v>359</v>
      </c>
      <c r="C417" s="122">
        <v>1</v>
      </c>
      <c r="D417" s="122">
        <v>-1.6212000000000001E-2</v>
      </c>
      <c r="E417" s="122" t="b">
        <v>0</v>
      </c>
    </row>
    <row r="418" spans="1:5" x14ac:dyDescent="0.25">
      <c r="A418" s="122" t="s">
        <v>335</v>
      </c>
      <c r="B418" s="122" t="s">
        <v>359</v>
      </c>
      <c r="C418" s="122">
        <v>0.49297000000000002</v>
      </c>
      <c r="D418" s="122">
        <v>0.179705</v>
      </c>
      <c r="E418" s="122" t="b">
        <v>0</v>
      </c>
    </row>
    <row r="419" spans="1:5" x14ac:dyDescent="0.25">
      <c r="A419" s="122" t="s">
        <v>67</v>
      </c>
      <c r="B419" s="122" t="s">
        <v>359</v>
      </c>
      <c r="C419" s="122">
        <v>2.6666700000000002E-2</v>
      </c>
      <c r="D419" s="122">
        <v>1.8388199999999999</v>
      </c>
      <c r="E419" s="122" t="b">
        <v>1</v>
      </c>
    </row>
    <row r="420" spans="1:5" x14ac:dyDescent="0.25">
      <c r="A420" s="122" t="s">
        <v>92</v>
      </c>
      <c r="B420" s="122" t="s">
        <v>359</v>
      </c>
      <c r="C420" s="122">
        <v>0.99410299999999996</v>
      </c>
      <c r="D420" s="122">
        <v>2.61744E-2</v>
      </c>
      <c r="E420" s="122" t="b">
        <v>0</v>
      </c>
    </row>
    <row r="421" spans="1:5" x14ac:dyDescent="0.25">
      <c r="A421" s="122" t="s">
        <v>60</v>
      </c>
      <c r="B421" s="122" t="s">
        <v>359</v>
      </c>
      <c r="C421" s="122">
        <v>1</v>
      </c>
      <c r="D421" s="122">
        <v>0</v>
      </c>
      <c r="E421" s="122" t="b">
        <v>0</v>
      </c>
    </row>
    <row r="422" spans="1:5" x14ac:dyDescent="0.25">
      <c r="A422" s="122" t="s">
        <v>63</v>
      </c>
      <c r="B422" s="122" t="s">
        <v>359</v>
      </c>
      <c r="C422" s="122">
        <v>0.74870999999999999</v>
      </c>
      <c r="D422" s="122">
        <v>-0.225743</v>
      </c>
      <c r="E422" s="122" t="b">
        <v>0</v>
      </c>
    </row>
    <row r="423" spans="1:5" x14ac:dyDescent="0.25">
      <c r="A423" s="122" t="s">
        <v>42</v>
      </c>
      <c r="B423" s="122" t="s">
        <v>359</v>
      </c>
      <c r="C423" s="122">
        <v>7.8E-2</v>
      </c>
      <c r="D423" s="122">
        <v>0.58019600000000005</v>
      </c>
      <c r="E423" s="122" t="b">
        <v>0</v>
      </c>
    </row>
    <row r="424" spans="1:5" x14ac:dyDescent="0.25">
      <c r="A424" s="122" t="s">
        <v>30</v>
      </c>
      <c r="B424" s="122" t="s">
        <v>359</v>
      </c>
      <c r="C424" s="122">
        <v>0.26682400000000001</v>
      </c>
      <c r="D424" s="122">
        <v>0.34906700000000002</v>
      </c>
      <c r="E424" s="122" t="b">
        <v>0</v>
      </c>
    </row>
    <row r="425" spans="1:5" x14ac:dyDescent="0.25">
      <c r="A425" s="122" t="s">
        <v>25</v>
      </c>
      <c r="B425" s="122" t="s">
        <v>359</v>
      </c>
      <c r="C425" s="122">
        <v>0.61651299999999998</v>
      </c>
      <c r="D425" s="122">
        <v>-0.262741</v>
      </c>
      <c r="E425" s="122" t="b">
        <v>0</v>
      </c>
    </row>
    <row r="426" spans="1:5" x14ac:dyDescent="0.25">
      <c r="A426" s="122" t="s">
        <v>353</v>
      </c>
      <c r="B426" s="122" t="s">
        <v>359</v>
      </c>
      <c r="C426" s="122">
        <v>0.99762300000000004</v>
      </c>
      <c r="D426" s="122">
        <v>1.1667800000000001E-2</v>
      </c>
      <c r="E426" s="122" t="b">
        <v>0</v>
      </c>
    </row>
    <row r="427" spans="1:5" x14ac:dyDescent="0.25">
      <c r="A427" s="122" t="s">
        <v>41</v>
      </c>
      <c r="B427" s="122" t="s">
        <v>359</v>
      </c>
      <c r="C427" s="122">
        <v>0.83788600000000002</v>
      </c>
      <c r="D427" s="122">
        <v>-0.27634199999999998</v>
      </c>
      <c r="E427" s="122" t="b">
        <v>0</v>
      </c>
    </row>
    <row r="428" spans="1:5" x14ac:dyDescent="0.25">
      <c r="A428" s="122" t="s">
        <v>32</v>
      </c>
      <c r="B428" s="122" t="s">
        <v>359</v>
      </c>
      <c r="C428" s="122">
        <v>0.65970399999999996</v>
      </c>
      <c r="D428" s="122">
        <v>0.39782200000000001</v>
      </c>
      <c r="E428" s="122" t="b">
        <v>0</v>
      </c>
    </row>
    <row r="429" spans="1:5" x14ac:dyDescent="0.25">
      <c r="A429" s="122" t="s">
        <v>65</v>
      </c>
      <c r="B429" s="122" t="s">
        <v>359</v>
      </c>
      <c r="C429" s="122">
        <v>0.80158799999999997</v>
      </c>
      <c r="D429" s="122">
        <v>-0.1472</v>
      </c>
      <c r="E429" s="122" t="b">
        <v>0</v>
      </c>
    </row>
    <row r="430" spans="1:5" x14ac:dyDescent="0.25">
      <c r="A430" s="122" t="s">
        <v>58</v>
      </c>
      <c r="B430" s="122" t="s">
        <v>359</v>
      </c>
      <c r="C430" s="122">
        <v>0.91315100000000005</v>
      </c>
      <c r="D430" s="122">
        <v>-0.19477900000000001</v>
      </c>
      <c r="E430" s="122" t="b">
        <v>0</v>
      </c>
    </row>
    <row r="431" spans="1:5" x14ac:dyDescent="0.25">
      <c r="A431" s="122" t="s">
        <v>104</v>
      </c>
      <c r="B431" s="122" t="s">
        <v>359</v>
      </c>
      <c r="C431" s="122">
        <v>0.49811800000000001</v>
      </c>
      <c r="D431" s="122">
        <v>0.71735000000000004</v>
      </c>
      <c r="E431" s="122" t="b">
        <v>0</v>
      </c>
    </row>
    <row r="432" spans="1:5" x14ac:dyDescent="0.25">
      <c r="A432" s="122" t="s">
        <v>31</v>
      </c>
      <c r="B432" s="122" t="s">
        <v>359</v>
      </c>
      <c r="C432" s="122">
        <v>0.68930999999999998</v>
      </c>
      <c r="D432" s="122">
        <v>-0.17437900000000001</v>
      </c>
      <c r="E432" s="122" t="b">
        <v>0</v>
      </c>
    </row>
    <row r="433" spans="1:5" x14ac:dyDescent="0.25">
      <c r="A433" s="122" t="s">
        <v>334</v>
      </c>
      <c r="B433" s="122" t="s">
        <v>359</v>
      </c>
      <c r="C433" s="122">
        <v>0.20566699999999999</v>
      </c>
      <c r="D433" s="122">
        <v>-0.92081000000000002</v>
      </c>
      <c r="E433" s="122" t="b">
        <v>0</v>
      </c>
    </row>
    <row r="434" spans="1:5" x14ac:dyDescent="0.25">
      <c r="A434" s="122" t="s">
        <v>35</v>
      </c>
      <c r="B434" s="122" t="s">
        <v>359</v>
      </c>
      <c r="C434" s="122">
        <v>0</v>
      </c>
      <c r="D434" s="122">
        <v>-0.80812399999999995</v>
      </c>
      <c r="E434" s="122" t="b">
        <v>1</v>
      </c>
    </row>
    <row r="435" spans="1:5" x14ac:dyDescent="0.25">
      <c r="A435" s="122" t="s">
        <v>279</v>
      </c>
      <c r="B435" s="122" t="s">
        <v>359</v>
      </c>
      <c r="C435" s="122">
        <v>0.97589599999999999</v>
      </c>
      <c r="D435" s="122">
        <v>-0.107686</v>
      </c>
      <c r="E435" s="122" t="b">
        <v>0</v>
      </c>
    </row>
    <row r="436" spans="1:5" x14ac:dyDescent="0.25">
      <c r="A436" s="122" t="s">
        <v>79</v>
      </c>
      <c r="B436" s="122" t="s">
        <v>359</v>
      </c>
      <c r="C436" s="122">
        <v>1</v>
      </c>
      <c r="D436" s="122">
        <v>-1.49845E-2</v>
      </c>
      <c r="E436" s="122" t="b">
        <v>0</v>
      </c>
    </row>
    <row r="437" spans="1:5" x14ac:dyDescent="0.25">
      <c r="A437" s="122" t="s">
        <v>75</v>
      </c>
      <c r="B437" s="122" t="s">
        <v>360</v>
      </c>
      <c r="C437" s="122">
        <v>0.82772999999999997</v>
      </c>
      <c r="D437" s="122">
        <v>-9.2310000000000003E-2</v>
      </c>
      <c r="E437" s="122" t="b">
        <v>0</v>
      </c>
    </row>
    <row r="438" spans="1:5" x14ac:dyDescent="0.25">
      <c r="A438" s="122" t="s">
        <v>33</v>
      </c>
      <c r="B438" s="122" t="s">
        <v>360</v>
      </c>
      <c r="C438" s="122">
        <v>6.6909099999999999E-2</v>
      </c>
      <c r="D438" s="122">
        <v>-0.336675</v>
      </c>
      <c r="E438" s="122" t="b">
        <v>0</v>
      </c>
    </row>
    <row r="439" spans="1:5" x14ac:dyDescent="0.25">
      <c r="A439" s="122" t="s">
        <v>87</v>
      </c>
      <c r="B439" s="122" t="s">
        <v>360</v>
      </c>
      <c r="C439" s="122">
        <v>0.281333</v>
      </c>
      <c r="D439" s="122">
        <v>0.40371600000000002</v>
      </c>
      <c r="E439" s="122" t="b">
        <v>0</v>
      </c>
    </row>
    <row r="440" spans="1:5" x14ac:dyDescent="0.25">
      <c r="A440" s="122" t="s">
        <v>26</v>
      </c>
      <c r="B440" s="122" t="s">
        <v>360</v>
      </c>
      <c r="C440" s="122">
        <v>7.6307700000000006E-2</v>
      </c>
      <c r="D440" s="122">
        <v>-0.47327900000000001</v>
      </c>
      <c r="E440" s="122" t="b">
        <v>0</v>
      </c>
    </row>
    <row r="441" spans="1:5" x14ac:dyDescent="0.25">
      <c r="A441" s="122" t="s">
        <v>89</v>
      </c>
      <c r="B441" s="122" t="s">
        <v>360</v>
      </c>
      <c r="C441" s="122">
        <v>0.32276899999999997</v>
      </c>
      <c r="D441" s="122">
        <v>-0.56966600000000001</v>
      </c>
      <c r="E441" s="122" t="b">
        <v>0</v>
      </c>
    </row>
    <row r="442" spans="1:5" x14ac:dyDescent="0.25">
      <c r="A442" s="122" t="s">
        <v>49</v>
      </c>
      <c r="B442" s="122" t="s">
        <v>360</v>
      </c>
      <c r="C442" s="122">
        <v>0.877857</v>
      </c>
      <c r="D442" s="122">
        <v>0.113464</v>
      </c>
      <c r="E442" s="122" t="b">
        <v>0</v>
      </c>
    </row>
    <row r="443" spans="1:5" x14ac:dyDescent="0.25">
      <c r="A443" s="122" t="s">
        <v>56</v>
      </c>
      <c r="B443" s="122" t="s">
        <v>360</v>
      </c>
      <c r="C443" s="122">
        <v>0.91387200000000002</v>
      </c>
      <c r="D443" s="122">
        <v>7.74479E-2</v>
      </c>
      <c r="E443" s="122" t="b">
        <v>0</v>
      </c>
    </row>
    <row r="444" spans="1:5" x14ac:dyDescent="0.25">
      <c r="A444" s="122" t="s">
        <v>97</v>
      </c>
      <c r="B444" s="122" t="s">
        <v>360</v>
      </c>
      <c r="C444" s="122">
        <v>0.31315799999999999</v>
      </c>
      <c r="D444" s="122">
        <v>-1.19448</v>
      </c>
      <c r="E444" s="122" t="b">
        <v>0</v>
      </c>
    </row>
    <row r="445" spans="1:5" x14ac:dyDescent="0.25">
      <c r="A445" s="122" t="s">
        <v>66</v>
      </c>
      <c r="B445" s="122" t="s">
        <v>360</v>
      </c>
      <c r="C445" s="122">
        <v>0.97988600000000003</v>
      </c>
      <c r="D445" s="122">
        <v>-4.8313500000000002E-2</v>
      </c>
      <c r="E445" s="122" t="b">
        <v>0</v>
      </c>
    </row>
    <row r="446" spans="1:5" x14ac:dyDescent="0.25">
      <c r="A446" s="122" t="s">
        <v>72</v>
      </c>
      <c r="B446" s="122" t="s">
        <v>360</v>
      </c>
      <c r="C446" s="122">
        <v>8.4222199999999997E-2</v>
      </c>
      <c r="D446" s="122">
        <v>-0.32468000000000002</v>
      </c>
      <c r="E446" s="122" t="b">
        <v>0</v>
      </c>
    </row>
    <row r="447" spans="1:5" x14ac:dyDescent="0.25">
      <c r="A447" s="122" t="s">
        <v>61</v>
      </c>
      <c r="B447" s="122" t="s">
        <v>360</v>
      </c>
      <c r="C447" s="122">
        <v>0.75605699999999998</v>
      </c>
      <c r="D447" s="122">
        <v>-0.20019600000000001</v>
      </c>
      <c r="E447" s="122" t="b">
        <v>0</v>
      </c>
    </row>
    <row r="448" spans="1:5" x14ac:dyDescent="0.25">
      <c r="A448" s="122" t="s">
        <v>48</v>
      </c>
      <c r="B448" s="122" t="s">
        <v>360</v>
      </c>
      <c r="C448" s="122">
        <v>0.984151</v>
      </c>
      <c r="D448" s="122">
        <v>1.2278000000000001E-2</v>
      </c>
      <c r="E448" s="122" t="b">
        <v>0</v>
      </c>
    </row>
    <row r="449" spans="1:5" x14ac:dyDescent="0.25">
      <c r="A449" s="122" t="s">
        <v>57</v>
      </c>
      <c r="B449" s="122" t="s">
        <v>360</v>
      </c>
      <c r="C449" s="122">
        <v>4.8000000000000001E-2</v>
      </c>
      <c r="D449" s="122">
        <v>-1.4664600000000001</v>
      </c>
      <c r="E449" s="122" t="b">
        <v>1</v>
      </c>
    </row>
    <row r="450" spans="1:5" x14ac:dyDescent="0.25">
      <c r="A450" s="122" t="s">
        <v>76</v>
      </c>
      <c r="B450" s="122" t="s">
        <v>360</v>
      </c>
      <c r="C450" s="122">
        <v>0.95653100000000002</v>
      </c>
      <c r="D450" s="122">
        <v>-5.9465900000000002E-2</v>
      </c>
      <c r="E450" s="122" t="b">
        <v>0</v>
      </c>
    </row>
    <row r="451" spans="1:5" x14ac:dyDescent="0.25">
      <c r="A451" s="122" t="s">
        <v>29</v>
      </c>
      <c r="B451" s="122" t="s">
        <v>360</v>
      </c>
      <c r="C451" s="122">
        <v>0.83726</v>
      </c>
      <c r="D451" s="122">
        <v>-0.18801899999999999</v>
      </c>
      <c r="E451" s="122" t="b">
        <v>0</v>
      </c>
    </row>
    <row r="452" spans="1:5" x14ac:dyDescent="0.25">
      <c r="A452" s="122" t="s">
        <v>350</v>
      </c>
      <c r="B452" s="122" t="s">
        <v>360</v>
      </c>
      <c r="C452" s="122">
        <v>0.31105899999999997</v>
      </c>
      <c r="D452" s="122">
        <v>-1.47855</v>
      </c>
      <c r="E452" s="122" t="b">
        <v>0</v>
      </c>
    </row>
    <row r="453" spans="1:5" x14ac:dyDescent="0.25">
      <c r="A453" s="122" t="s">
        <v>77</v>
      </c>
      <c r="B453" s="122" t="s">
        <v>360</v>
      </c>
      <c r="C453" s="122">
        <v>0.57111100000000004</v>
      </c>
      <c r="D453" s="122">
        <v>-0.13212699999999999</v>
      </c>
      <c r="E453" s="122" t="b">
        <v>0</v>
      </c>
    </row>
    <row r="454" spans="1:5" x14ac:dyDescent="0.25">
      <c r="A454" s="122" t="s">
        <v>99</v>
      </c>
      <c r="B454" s="122" t="s">
        <v>360</v>
      </c>
      <c r="C454" s="122">
        <v>0.812056</v>
      </c>
      <c r="D454" s="122">
        <v>-0.132968</v>
      </c>
      <c r="E454" s="122" t="b">
        <v>0</v>
      </c>
    </row>
    <row r="455" spans="1:5" x14ac:dyDescent="0.25">
      <c r="A455" s="122" t="s">
        <v>44</v>
      </c>
      <c r="B455" s="122" t="s">
        <v>360</v>
      </c>
      <c r="C455" s="122">
        <v>9.2571399999999998E-2</v>
      </c>
      <c r="D455" s="122">
        <v>-0.52718699999999996</v>
      </c>
      <c r="E455" s="122" t="b">
        <v>0</v>
      </c>
    </row>
    <row r="456" spans="1:5" x14ac:dyDescent="0.25">
      <c r="A456" s="122" t="s">
        <v>24</v>
      </c>
      <c r="B456" s="122" t="s">
        <v>360</v>
      </c>
      <c r="C456" s="122">
        <v>0.89581200000000005</v>
      </c>
      <c r="D456" s="122">
        <v>5.62176E-2</v>
      </c>
      <c r="E456" s="122" t="b">
        <v>0</v>
      </c>
    </row>
    <row r="457" spans="1:5" x14ac:dyDescent="0.25">
      <c r="A457" s="122" t="s">
        <v>37</v>
      </c>
      <c r="B457" s="122" t="s">
        <v>360</v>
      </c>
      <c r="C457" s="122">
        <v>4.9599999999999998E-2</v>
      </c>
      <c r="D457" s="122">
        <v>0.593835</v>
      </c>
      <c r="E457" s="122" t="b">
        <v>1</v>
      </c>
    </row>
    <row r="458" spans="1:5" x14ac:dyDescent="0.25">
      <c r="A458" s="122" t="s">
        <v>64</v>
      </c>
      <c r="B458" s="122" t="s">
        <v>360</v>
      </c>
      <c r="C458" s="122">
        <v>4.65E-2</v>
      </c>
      <c r="D458" s="122">
        <v>-1.79175</v>
      </c>
      <c r="E458" s="122" t="b">
        <v>1</v>
      </c>
    </row>
    <row r="459" spans="1:5" x14ac:dyDescent="0.25">
      <c r="A459" s="122" t="s">
        <v>22</v>
      </c>
      <c r="B459" s="122" t="s">
        <v>360</v>
      </c>
      <c r="C459" s="122">
        <v>0.18434800000000001</v>
      </c>
      <c r="D459" s="122">
        <v>-0.34457700000000002</v>
      </c>
      <c r="E459" s="122" t="b">
        <v>0</v>
      </c>
    </row>
    <row r="460" spans="1:5" x14ac:dyDescent="0.25">
      <c r="A460" s="122" t="s">
        <v>90</v>
      </c>
      <c r="B460" s="122" t="s">
        <v>360</v>
      </c>
      <c r="C460" s="122">
        <v>9.9238099999999996E-2</v>
      </c>
      <c r="D460" s="122">
        <v>0.48303600000000002</v>
      </c>
      <c r="E460" s="122" t="b">
        <v>0</v>
      </c>
    </row>
    <row r="461" spans="1:5" x14ac:dyDescent="0.25">
      <c r="A461" s="122" t="s">
        <v>351</v>
      </c>
      <c r="B461" s="122" t="s">
        <v>360</v>
      </c>
      <c r="C461" s="122">
        <v>0.97992199999999996</v>
      </c>
      <c r="D461" s="122">
        <v>-0.112276</v>
      </c>
      <c r="E461" s="122" t="b">
        <v>0</v>
      </c>
    </row>
    <row r="462" spans="1:5" x14ac:dyDescent="0.25">
      <c r="A462" s="122" t="s">
        <v>52</v>
      </c>
      <c r="B462" s="122" t="s">
        <v>360</v>
      </c>
      <c r="C462" s="122">
        <v>5.0285700000000003E-2</v>
      </c>
      <c r="D462" s="122">
        <v>-1.2456100000000001</v>
      </c>
      <c r="E462" s="122" t="b">
        <v>0</v>
      </c>
    </row>
    <row r="463" spans="1:5" x14ac:dyDescent="0.25">
      <c r="A463" s="122" t="s">
        <v>20</v>
      </c>
      <c r="B463" s="122" t="s">
        <v>360</v>
      </c>
      <c r="C463" s="122">
        <v>0.91049500000000005</v>
      </c>
      <c r="D463" s="122">
        <v>3.9112500000000001E-2</v>
      </c>
      <c r="E463" s="122" t="b">
        <v>0</v>
      </c>
    </row>
    <row r="464" spans="1:5" x14ac:dyDescent="0.25">
      <c r="A464" s="122" t="s">
        <v>59</v>
      </c>
      <c r="B464" s="122" t="s">
        <v>360</v>
      </c>
      <c r="C464" s="122">
        <v>0.83013300000000001</v>
      </c>
      <c r="D464" s="122">
        <v>-8.6576100000000003E-2</v>
      </c>
      <c r="E464" s="122" t="b">
        <v>0</v>
      </c>
    </row>
    <row r="465" spans="1:5" x14ac:dyDescent="0.25">
      <c r="A465" s="122" t="s">
        <v>81</v>
      </c>
      <c r="B465" s="122" t="s">
        <v>360</v>
      </c>
      <c r="C465" s="122">
        <v>0.91037500000000005</v>
      </c>
      <c r="D465" s="122">
        <v>0.22132499999999999</v>
      </c>
      <c r="E465" s="122" t="b">
        <v>0</v>
      </c>
    </row>
    <row r="466" spans="1:5" x14ac:dyDescent="0.25">
      <c r="A466" s="122" t="s">
        <v>93</v>
      </c>
      <c r="B466" s="122" t="s">
        <v>360</v>
      </c>
      <c r="C466" s="122">
        <v>0.97603799999999996</v>
      </c>
      <c r="D466" s="122">
        <v>2.87403E-2</v>
      </c>
      <c r="E466" s="122" t="b">
        <v>0</v>
      </c>
    </row>
    <row r="467" spans="1:5" x14ac:dyDescent="0.25">
      <c r="A467" s="122" t="s">
        <v>342</v>
      </c>
      <c r="B467" s="122" t="s">
        <v>360</v>
      </c>
      <c r="C467" s="122">
        <v>0.80538299999999996</v>
      </c>
      <c r="D467" s="122">
        <v>-6.4106200000000002E-2</v>
      </c>
      <c r="E467" s="122" t="b">
        <v>0</v>
      </c>
    </row>
    <row r="468" spans="1:5" x14ac:dyDescent="0.25">
      <c r="A468" s="122" t="s">
        <v>95</v>
      </c>
      <c r="B468" s="122" t="s">
        <v>360</v>
      </c>
      <c r="C468" s="122">
        <v>0.91542199999999996</v>
      </c>
      <c r="D468" s="122">
        <v>-0.106324</v>
      </c>
      <c r="E468" s="122" t="b">
        <v>0</v>
      </c>
    </row>
    <row r="469" spans="1:5" x14ac:dyDescent="0.25">
      <c r="A469" s="122" t="s">
        <v>337</v>
      </c>
      <c r="B469" s="122" t="s">
        <v>360</v>
      </c>
      <c r="C469" s="122">
        <v>0.23958599999999999</v>
      </c>
      <c r="D469" s="122">
        <v>-0.75999099999999997</v>
      </c>
      <c r="E469" s="122" t="b">
        <v>0</v>
      </c>
    </row>
    <row r="470" spans="1:5" x14ac:dyDescent="0.25">
      <c r="A470" s="122" t="s">
        <v>40</v>
      </c>
      <c r="B470" s="122" t="s">
        <v>360</v>
      </c>
      <c r="C470" s="122">
        <v>0.64689700000000006</v>
      </c>
      <c r="D470" s="122">
        <v>0.29352200000000001</v>
      </c>
      <c r="E470" s="122" t="b">
        <v>0</v>
      </c>
    </row>
    <row r="471" spans="1:5" x14ac:dyDescent="0.25">
      <c r="A471" s="122" t="s">
        <v>73</v>
      </c>
      <c r="B471" s="122" t="s">
        <v>360</v>
      </c>
      <c r="C471" s="122">
        <v>0.199846</v>
      </c>
      <c r="D471" s="122">
        <v>0.75043099999999996</v>
      </c>
      <c r="E471" s="122" t="b">
        <v>0</v>
      </c>
    </row>
    <row r="472" spans="1:5" x14ac:dyDescent="0.25">
      <c r="A472" s="122" t="s">
        <v>91</v>
      </c>
      <c r="B472" s="122" t="s">
        <v>360</v>
      </c>
      <c r="C472" s="122">
        <v>0.22296299999999999</v>
      </c>
      <c r="D472" s="122">
        <v>-0.984653</v>
      </c>
      <c r="E472" s="122" t="b">
        <v>0</v>
      </c>
    </row>
    <row r="473" spans="1:5" x14ac:dyDescent="0.25">
      <c r="A473" s="122" t="s">
        <v>96</v>
      </c>
      <c r="B473" s="122" t="s">
        <v>360</v>
      </c>
      <c r="C473" s="122">
        <v>0.30711100000000002</v>
      </c>
      <c r="D473" s="122">
        <v>-0.39413300000000001</v>
      </c>
      <c r="E473" s="122" t="b">
        <v>0</v>
      </c>
    </row>
    <row r="474" spans="1:5" x14ac:dyDescent="0.25">
      <c r="A474" s="122" t="s">
        <v>338</v>
      </c>
      <c r="B474" s="122" t="s">
        <v>360</v>
      </c>
      <c r="C474" s="122">
        <v>0.69105099999999997</v>
      </c>
      <c r="D474" s="122">
        <v>-0.59431400000000001</v>
      </c>
      <c r="E474" s="122" t="b">
        <v>0</v>
      </c>
    </row>
    <row r="475" spans="1:5" x14ac:dyDescent="0.25">
      <c r="A475" s="122" t="s">
        <v>54</v>
      </c>
      <c r="B475" s="122" t="s">
        <v>360</v>
      </c>
      <c r="C475" s="122">
        <v>8.2666699999999996E-2</v>
      </c>
      <c r="D475" s="122">
        <v>-0.70833800000000002</v>
      </c>
      <c r="E475" s="122" t="b">
        <v>0</v>
      </c>
    </row>
    <row r="476" spans="1:5" x14ac:dyDescent="0.25">
      <c r="A476" s="122" t="s">
        <v>62</v>
      </c>
      <c r="B476" s="122" t="s">
        <v>360</v>
      </c>
      <c r="C476" s="122">
        <v>0.36185400000000001</v>
      </c>
      <c r="D476" s="122">
        <v>-0.17116700000000001</v>
      </c>
      <c r="E476" s="122" t="b">
        <v>0</v>
      </c>
    </row>
    <row r="477" spans="1:5" x14ac:dyDescent="0.25">
      <c r="A477" s="122" t="s">
        <v>55</v>
      </c>
      <c r="B477" s="122" t="s">
        <v>360</v>
      </c>
      <c r="C477" s="122">
        <v>0.57735700000000001</v>
      </c>
      <c r="D477" s="122">
        <v>-0.27959899999999999</v>
      </c>
      <c r="E477" s="122" t="b">
        <v>0</v>
      </c>
    </row>
    <row r="478" spans="1:5" x14ac:dyDescent="0.25">
      <c r="A478" s="122" t="s">
        <v>71</v>
      </c>
      <c r="B478" s="122" t="s">
        <v>360</v>
      </c>
      <c r="C478" s="122">
        <v>0.3145</v>
      </c>
      <c r="D478" s="122">
        <v>-0.20464499999999999</v>
      </c>
      <c r="E478" s="122" t="b">
        <v>0</v>
      </c>
    </row>
    <row r="479" spans="1:5" x14ac:dyDescent="0.25">
      <c r="A479" s="122" t="s">
        <v>352</v>
      </c>
      <c r="B479" s="122" t="s">
        <v>360</v>
      </c>
      <c r="C479" s="122">
        <v>0.52359999999999995</v>
      </c>
      <c r="D479" s="122">
        <v>0.88434000000000001</v>
      </c>
      <c r="E479" s="122" t="b">
        <v>0</v>
      </c>
    </row>
    <row r="480" spans="1:5" x14ac:dyDescent="0.25">
      <c r="A480" s="122" t="s">
        <v>335</v>
      </c>
      <c r="B480" s="122" t="s">
        <v>360</v>
      </c>
      <c r="C480" s="122">
        <v>4.3333299999999998E-2</v>
      </c>
      <c r="D480" s="122">
        <v>0.45068200000000003</v>
      </c>
      <c r="E480" s="122" t="b">
        <v>1</v>
      </c>
    </row>
    <row r="481" spans="1:5" x14ac:dyDescent="0.25">
      <c r="A481" s="122" t="s">
        <v>67</v>
      </c>
      <c r="B481" s="122" t="s">
        <v>360</v>
      </c>
      <c r="C481" s="122">
        <v>1</v>
      </c>
      <c r="D481" s="122">
        <v>-8.5830699999999999E-4</v>
      </c>
      <c r="E481" s="122" t="b">
        <v>0</v>
      </c>
    </row>
    <row r="482" spans="1:5" x14ac:dyDescent="0.25">
      <c r="A482" s="122" t="s">
        <v>92</v>
      </c>
      <c r="B482" s="122" t="s">
        <v>360</v>
      </c>
      <c r="C482" s="122">
        <v>0.29819400000000001</v>
      </c>
      <c r="D482" s="122">
        <v>-0.312836</v>
      </c>
      <c r="E482" s="122" t="b">
        <v>0</v>
      </c>
    </row>
    <row r="483" spans="1:5" x14ac:dyDescent="0.25">
      <c r="A483" s="122" t="s">
        <v>60</v>
      </c>
      <c r="B483" s="122" t="s">
        <v>360</v>
      </c>
      <c r="C483" s="122">
        <v>0.98708799999999997</v>
      </c>
      <c r="D483" s="122">
        <v>1.00373</v>
      </c>
      <c r="E483" s="122" t="b">
        <v>0</v>
      </c>
    </row>
    <row r="484" spans="1:5" x14ac:dyDescent="0.25">
      <c r="A484" s="122" t="s">
        <v>63</v>
      </c>
      <c r="B484" s="122" t="s">
        <v>360</v>
      </c>
      <c r="C484" s="122">
        <v>4.57778E-2</v>
      </c>
      <c r="D484" s="122">
        <v>-0.41499999999999998</v>
      </c>
      <c r="E484" s="122" t="b">
        <v>1</v>
      </c>
    </row>
    <row r="485" spans="1:5" x14ac:dyDescent="0.25">
      <c r="A485" s="122" t="s">
        <v>42</v>
      </c>
      <c r="B485" s="122" t="s">
        <v>360</v>
      </c>
      <c r="C485" s="122">
        <v>0.115273</v>
      </c>
      <c r="D485" s="122">
        <v>0.30230800000000002</v>
      </c>
      <c r="E485" s="122" t="b">
        <v>0</v>
      </c>
    </row>
    <row r="486" spans="1:5" x14ac:dyDescent="0.25">
      <c r="A486" s="122" t="s">
        <v>30</v>
      </c>
      <c r="B486" s="122" t="s">
        <v>360</v>
      </c>
      <c r="C486" s="122">
        <v>0.57720800000000005</v>
      </c>
      <c r="D486" s="122">
        <v>0.13986100000000001</v>
      </c>
      <c r="E486" s="122" t="b">
        <v>0</v>
      </c>
    </row>
    <row r="487" spans="1:5" x14ac:dyDescent="0.25">
      <c r="A487" s="122" t="s">
        <v>25</v>
      </c>
      <c r="B487" s="122" t="s">
        <v>360</v>
      </c>
      <c r="C487" s="122">
        <v>8.5999999999999993E-2</v>
      </c>
      <c r="D487" s="122">
        <v>-0.371699</v>
      </c>
      <c r="E487" s="122" t="b">
        <v>0</v>
      </c>
    </row>
    <row r="488" spans="1:5" x14ac:dyDescent="0.25">
      <c r="A488" s="122" t="s">
        <v>353</v>
      </c>
      <c r="B488" s="122" t="s">
        <v>360</v>
      </c>
      <c r="C488" s="122">
        <v>8.9894699999999994E-2</v>
      </c>
      <c r="D488" s="122">
        <v>-0.39898400000000001</v>
      </c>
      <c r="E488" s="122" t="b">
        <v>0</v>
      </c>
    </row>
    <row r="489" spans="1:5" x14ac:dyDescent="0.25">
      <c r="A489" s="122" t="s">
        <v>41</v>
      </c>
      <c r="B489" s="122" t="s">
        <v>360</v>
      </c>
      <c r="C489" s="122">
        <v>8.1882399999999994E-2</v>
      </c>
      <c r="D489" s="122">
        <v>-0.63797700000000002</v>
      </c>
      <c r="E489" s="122" t="b">
        <v>0</v>
      </c>
    </row>
    <row r="490" spans="1:5" x14ac:dyDescent="0.25">
      <c r="A490" s="122" t="s">
        <v>32</v>
      </c>
      <c r="B490" s="122" t="s">
        <v>360</v>
      </c>
      <c r="C490" s="122">
        <v>4.9599999999999998E-2</v>
      </c>
      <c r="D490" s="122">
        <v>0.37296099999999999</v>
      </c>
      <c r="E490" s="122" t="b">
        <v>1</v>
      </c>
    </row>
    <row r="491" spans="1:5" x14ac:dyDescent="0.25">
      <c r="A491" s="122" t="s">
        <v>65</v>
      </c>
      <c r="B491" s="122" t="s">
        <v>360</v>
      </c>
      <c r="C491" s="122">
        <v>6.2E-2</v>
      </c>
      <c r="D491" s="122">
        <v>-0.446326</v>
      </c>
      <c r="E491" s="122" t="b">
        <v>0</v>
      </c>
    </row>
    <row r="492" spans="1:5" x14ac:dyDescent="0.25">
      <c r="A492" s="122" t="s">
        <v>58</v>
      </c>
      <c r="B492" s="122" t="s">
        <v>360</v>
      </c>
      <c r="C492" s="122">
        <v>0.95834299999999994</v>
      </c>
      <c r="D492" s="122">
        <v>0.121208</v>
      </c>
      <c r="E492" s="122" t="b">
        <v>0</v>
      </c>
    </row>
    <row r="493" spans="1:5" x14ac:dyDescent="0.25">
      <c r="A493" s="122" t="s">
        <v>104</v>
      </c>
      <c r="B493" s="122" t="s">
        <v>360</v>
      </c>
      <c r="C493" s="122">
        <v>0.67167699999999997</v>
      </c>
      <c r="D493" s="122">
        <v>0.234205</v>
      </c>
      <c r="E493" s="122" t="b">
        <v>0</v>
      </c>
    </row>
    <row r="494" spans="1:5" x14ac:dyDescent="0.25">
      <c r="A494" s="122" t="s">
        <v>31</v>
      </c>
      <c r="B494" s="122" t="s">
        <v>360</v>
      </c>
      <c r="C494" s="122">
        <v>0.90656499999999995</v>
      </c>
      <c r="D494" s="122">
        <v>2.76192E-2</v>
      </c>
      <c r="E494" s="122" t="b">
        <v>0</v>
      </c>
    </row>
    <row r="495" spans="1:5" x14ac:dyDescent="0.25">
      <c r="A495" s="122" t="s">
        <v>334</v>
      </c>
      <c r="B495" s="122" t="s">
        <v>360</v>
      </c>
      <c r="C495" s="122">
        <v>0.79513299999999998</v>
      </c>
      <c r="D495" s="122">
        <v>-0.17979899999999999</v>
      </c>
      <c r="E495" s="122" t="b">
        <v>0</v>
      </c>
    </row>
    <row r="496" spans="1:5" x14ac:dyDescent="0.25">
      <c r="A496" s="122" t="s">
        <v>35</v>
      </c>
      <c r="B496" s="122" t="s">
        <v>360</v>
      </c>
      <c r="C496" s="122">
        <v>0</v>
      </c>
      <c r="D496" s="122">
        <v>-1.5387200000000001</v>
      </c>
      <c r="E496" s="122" t="b">
        <v>1</v>
      </c>
    </row>
    <row r="497" spans="1:5" x14ac:dyDescent="0.25">
      <c r="A497" s="122" t="s">
        <v>279</v>
      </c>
      <c r="B497" s="122" t="s">
        <v>360</v>
      </c>
      <c r="C497" s="122">
        <v>9.8599999999999993E-2</v>
      </c>
      <c r="D497" s="122">
        <v>-0.73542700000000005</v>
      </c>
      <c r="E497" s="122" t="b">
        <v>0</v>
      </c>
    </row>
    <row r="498" spans="1:5" x14ac:dyDescent="0.25">
      <c r="A498" s="122" t="s">
        <v>79</v>
      </c>
      <c r="B498" s="122" t="s">
        <v>360</v>
      </c>
      <c r="C498" s="122">
        <v>0.31042399999999998</v>
      </c>
      <c r="D498" s="122">
        <v>-0.19006100000000001</v>
      </c>
      <c r="E498" s="122" t="b">
        <v>0</v>
      </c>
    </row>
    <row r="499" spans="1:5" x14ac:dyDescent="0.25">
      <c r="A499" s="122" t="s">
        <v>75</v>
      </c>
      <c r="B499" s="122" t="s">
        <v>361</v>
      </c>
      <c r="C499" s="122">
        <v>7.0714299999999994E-2</v>
      </c>
      <c r="D499" s="122">
        <v>-0.35500100000000001</v>
      </c>
      <c r="E499" s="122" t="b">
        <v>0</v>
      </c>
    </row>
    <row r="500" spans="1:5" x14ac:dyDescent="0.25">
      <c r="A500" s="122" t="s">
        <v>33</v>
      </c>
      <c r="B500" s="122" t="s">
        <v>361</v>
      </c>
      <c r="C500" s="122">
        <v>6.2857099999999999E-3</v>
      </c>
      <c r="D500" s="122">
        <v>-1.0508500000000001</v>
      </c>
      <c r="E500" s="122" t="b">
        <v>1</v>
      </c>
    </row>
    <row r="501" spans="1:5" x14ac:dyDescent="0.25">
      <c r="A501" s="122" t="s">
        <v>87</v>
      </c>
      <c r="B501" s="122" t="s">
        <v>361</v>
      </c>
      <c r="C501" s="122">
        <v>0.79742199999999996</v>
      </c>
      <c r="D501" s="122">
        <v>-0.122212</v>
      </c>
      <c r="E501" s="122" t="b">
        <v>0</v>
      </c>
    </row>
    <row r="502" spans="1:5" x14ac:dyDescent="0.25">
      <c r="A502" s="122" t="s">
        <v>26</v>
      </c>
      <c r="B502" s="122" t="s">
        <v>361</v>
      </c>
      <c r="C502" s="122">
        <v>5.6666700000000004E-3</v>
      </c>
      <c r="D502" s="122">
        <v>-0.57360999999999995</v>
      </c>
      <c r="E502" s="122" t="b">
        <v>1</v>
      </c>
    </row>
    <row r="503" spans="1:5" x14ac:dyDescent="0.25">
      <c r="A503" s="122" t="s">
        <v>89</v>
      </c>
      <c r="B503" s="122" t="s">
        <v>361</v>
      </c>
      <c r="C503" s="122">
        <v>0.115222</v>
      </c>
      <c r="D503" s="122">
        <v>-0.76002099999999995</v>
      </c>
      <c r="E503" s="122" t="b">
        <v>0</v>
      </c>
    </row>
    <row r="504" spans="1:5" x14ac:dyDescent="0.25">
      <c r="A504" s="122" t="s">
        <v>49</v>
      </c>
      <c r="B504" s="122" t="s">
        <v>361</v>
      </c>
      <c r="C504" s="122">
        <v>5.4999999999999997E-3</v>
      </c>
      <c r="D504" s="122">
        <v>0.90711900000000001</v>
      </c>
      <c r="E504" s="122" t="b">
        <v>1</v>
      </c>
    </row>
    <row r="505" spans="1:5" x14ac:dyDescent="0.25">
      <c r="A505" s="122" t="s">
        <v>56</v>
      </c>
      <c r="B505" s="122" t="s">
        <v>361</v>
      </c>
      <c r="C505" s="122">
        <v>3.5809500000000001E-2</v>
      </c>
      <c r="D505" s="122">
        <v>0.72431900000000005</v>
      </c>
      <c r="E505" s="122" t="b">
        <v>1</v>
      </c>
    </row>
    <row r="506" spans="1:5" x14ac:dyDescent="0.25">
      <c r="A506" s="122" t="s">
        <v>97</v>
      </c>
      <c r="B506" s="122" t="s">
        <v>361</v>
      </c>
      <c r="C506" s="122">
        <v>7.0967699999999995E-2</v>
      </c>
      <c r="D506" s="122">
        <v>-2.0049100000000002</v>
      </c>
      <c r="E506" s="122" t="b">
        <v>0</v>
      </c>
    </row>
    <row r="507" spans="1:5" x14ac:dyDescent="0.25">
      <c r="A507" s="122" t="s">
        <v>66</v>
      </c>
      <c r="B507" s="122" t="s">
        <v>361</v>
      </c>
      <c r="C507" s="122">
        <v>0.62385199999999996</v>
      </c>
      <c r="D507" s="122">
        <v>-0.32590400000000003</v>
      </c>
      <c r="E507" s="122" t="b">
        <v>0</v>
      </c>
    </row>
    <row r="508" spans="1:5" x14ac:dyDescent="0.25">
      <c r="A508" s="122" t="s">
        <v>72</v>
      </c>
      <c r="B508" s="122" t="s">
        <v>361</v>
      </c>
      <c r="C508" s="122">
        <v>0</v>
      </c>
      <c r="D508" s="122">
        <v>-1.0044299999999999</v>
      </c>
      <c r="E508" s="122" t="b">
        <v>1</v>
      </c>
    </row>
    <row r="509" spans="1:5" x14ac:dyDescent="0.25">
      <c r="A509" s="122" t="s">
        <v>61</v>
      </c>
      <c r="B509" s="122" t="s">
        <v>361</v>
      </c>
      <c r="C509" s="122">
        <v>0.94115400000000005</v>
      </c>
      <c r="D509" s="122">
        <v>-3.9118600000000003E-2</v>
      </c>
      <c r="E509" s="122" t="b">
        <v>0</v>
      </c>
    </row>
    <row r="510" spans="1:5" x14ac:dyDescent="0.25">
      <c r="A510" s="122" t="s">
        <v>48</v>
      </c>
      <c r="B510" s="122" t="s">
        <v>361</v>
      </c>
      <c r="C510" s="122">
        <v>2.97778E-2</v>
      </c>
      <c r="D510" s="122">
        <v>-0.360101</v>
      </c>
      <c r="E510" s="122" t="b">
        <v>1</v>
      </c>
    </row>
    <row r="511" spans="1:5" x14ac:dyDescent="0.25">
      <c r="A511" s="122" t="s">
        <v>57</v>
      </c>
      <c r="B511" s="122" t="s">
        <v>361</v>
      </c>
      <c r="C511" s="122">
        <v>4.8571400000000002E-3</v>
      </c>
      <c r="D511" s="122">
        <v>-1.3917600000000001</v>
      </c>
      <c r="E511" s="122" t="b">
        <v>1</v>
      </c>
    </row>
    <row r="512" spans="1:5" x14ac:dyDescent="0.25">
      <c r="A512" s="122" t="s">
        <v>76</v>
      </c>
      <c r="B512" s="122" t="s">
        <v>361</v>
      </c>
      <c r="C512" s="122">
        <v>1</v>
      </c>
      <c r="D512" s="122">
        <v>1.8179899999999999E-2</v>
      </c>
      <c r="E512" s="122" t="b">
        <v>0</v>
      </c>
    </row>
    <row r="513" spans="1:5" x14ac:dyDescent="0.25">
      <c r="A513" s="122" t="s">
        <v>29</v>
      </c>
      <c r="B513" s="122" t="s">
        <v>361</v>
      </c>
      <c r="C513" s="122">
        <v>0.23026099999999999</v>
      </c>
      <c r="D513" s="122">
        <v>-0.43876199999999999</v>
      </c>
      <c r="E513" s="122" t="b">
        <v>0</v>
      </c>
    </row>
    <row r="514" spans="1:5" x14ac:dyDescent="0.25">
      <c r="A514" s="122" t="s">
        <v>350</v>
      </c>
      <c r="B514" s="122" t="s">
        <v>361</v>
      </c>
      <c r="C514" s="122">
        <v>0.26760800000000001</v>
      </c>
      <c r="D514" s="122">
        <v>-0.87976100000000002</v>
      </c>
      <c r="E514" s="122" t="b">
        <v>0</v>
      </c>
    </row>
    <row r="515" spans="1:5" x14ac:dyDescent="0.25">
      <c r="A515" s="122" t="s">
        <v>77</v>
      </c>
      <c r="B515" s="122" t="s">
        <v>361</v>
      </c>
      <c r="C515" s="122">
        <v>2.9684200000000001E-2</v>
      </c>
      <c r="D515" s="122">
        <v>-0.53194200000000003</v>
      </c>
      <c r="E515" s="122" t="b">
        <v>1</v>
      </c>
    </row>
    <row r="516" spans="1:5" x14ac:dyDescent="0.25">
      <c r="A516" s="122" t="s">
        <v>99</v>
      </c>
      <c r="B516" s="122" t="s">
        <v>361</v>
      </c>
      <c r="C516" s="122">
        <v>4.8888899999999999E-3</v>
      </c>
      <c r="D516" s="122">
        <v>-1.23333</v>
      </c>
      <c r="E516" s="122" t="b">
        <v>1</v>
      </c>
    </row>
    <row r="517" spans="1:5" x14ac:dyDescent="0.25">
      <c r="A517" s="122" t="s">
        <v>44</v>
      </c>
      <c r="B517" s="122" t="s">
        <v>361</v>
      </c>
      <c r="C517" s="122">
        <v>0.28714299999999998</v>
      </c>
      <c r="D517" s="122">
        <v>0.188557</v>
      </c>
      <c r="E517" s="122" t="b">
        <v>0</v>
      </c>
    </row>
    <row r="518" spans="1:5" x14ac:dyDescent="0.25">
      <c r="A518" s="122" t="s">
        <v>24</v>
      </c>
      <c r="B518" s="122" t="s">
        <v>361</v>
      </c>
      <c r="C518" s="122">
        <v>0.34960000000000002</v>
      </c>
      <c r="D518" s="122">
        <v>-0.13705600000000001</v>
      </c>
      <c r="E518" s="122" t="b">
        <v>0</v>
      </c>
    </row>
    <row r="519" spans="1:5" x14ac:dyDescent="0.25">
      <c r="A519" s="122" t="s">
        <v>37</v>
      </c>
      <c r="B519" s="122" t="s">
        <v>361</v>
      </c>
      <c r="C519" s="122">
        <v>0.681701</v>
      </c>
      <c r="D519" s="122">
        <v>0.124957</v>
      </c>
      <c r="E519" s="122" t="b">
        <v>0</v>
      </c>
    </row>
    <row r="520" spans="1:5" x14ac:dyDescent="0.25">
      <c r="A520" s="122" t="s">
        <v>64</v>
      </c>
      <c r="B520" s="122" t="s">
        <v>361</v>
      </c>
      <c r="C520" s="122">
        <v>4.4000000000000003E-3</v>
      </c>
      <c r="D520" s="122">
        <v>-2.3927299999999998</v>
      </c>
      <c r="E520" s="122" t="b">
        <v>1</v>
      </c>
    </row>
    <row r="521" spans="1:5" x14ac:dyDescent="0.25">
      <c r="A521" s="122" t="s">
        <v>22</v>
      </c>
      <c r="B521" s="122" t="s">
        <v>361</v>
      </c>
      <c r="C521" s="122">
        <v>4.2500000000000003E-3</v>
      </c>
      <c r="D521" s="122">
        <v>-0.76737100000000003</v>
      </c>
      <c r="E521" s="122" t="b">
        <v>1</v>
      </c>
    </row>
    <row r="522" spans="1:5" x14ac:dyDescent="0.25">
      <c r="A522" s="122" t="s">
        <v>90</v>
      </c>
      <c r="B522" s="122" t="s">
        <v>361</v>
      </c>
      <c r="C522" s="122">
        <v>0.16600000000000001</v>
      </c>
      <c r="D522" s="122">
        <v>0.49571999999999999</v>
      </c>
      <c r="E522" s="122" t="b">
        <v>0</v>
      </c>
    </row>
    <row r="523" spans="1:5" x14ac:dyDescent="0.25">
      <c r="A523" s="122" t="s">
        <v>351</v>
      </c>
      <c r="B523" s="122" t="s">
        <v>361</v>
      </c>
      <c r="C523" s="122">
        <v>0.88897999999999999</v>
      </c>
      <c r="D523" s="122">
        <v>-0.226631</v>
      </c>
      <c r="E523" s="122" t="b">
        <v>0</v>
      </c>
    </row>
    <row r="524" spans="1:5" x14ac:dyDescent="0.25">
      <c r="A524" s="122" t="s">
        <v>52</v>
      </c>
      <c r="B524" s="122" t="s">
        <v>361</v>
      </c>
      <c r="C524" s="122">
        <v>0</v>
      </c>
      <c r="D524" s="122">
        <v>-3.64127</v>
      </c>
      <c r="E524" s="122" t="b">
        <v>1</v>
      </c>
    </row>
    <row r="525" spans="1:5" x14ac:dyDescent="0.25">
      <c r="A525" s="122" t="s">
        <v>20</v>
      </c>
      <c r="B525" s="122" t="s">
        <v>361</v>
      </c>
      <c r="C525" s="122">
        <v>0.66356099999999996</v>
      </c>
      <c r="D525" s="122">
        <v>8.98476E-2</v>
      </c>
      <c r="E525" s="122" t="b">
        <v>0</v>
      </c>
    </row>
    <row r="526" spans="1:5" x14ac:dyDescent="0.25">
      <c r="A526" s="122" t="s">
        <v>59</v>
      </c>
      <c r="B526" s="122" t="s">
        <v>361</v>
      </c>
      <c r="C526" s="122">
        <v>1</v>
      </c>
      <c r="D526" s="122">
        <v>1.6159099999999999E-3</v>
      </c>
      <c r="E526" s="122" t="b">
        <v>0</v>
      </c>
    </row>
    <row r="527" spans="1:5" x14ac:dyDescent="0.25">
      <c r="A527" s="122" t="s">
        <v>81</v>
      </c>
      <c r="B527" s="122" t="s">
        <v>361</v>
      </c>
      <c r="C527" s="122">
        <v>0.86137600000000003</v>
      </c>
      <c r="D527" s="122">
        <v>-0.17507300000000001</v>
      </c>
      <c r="E527" s="122" t="b">
        <v>0</v>
      </c>
    </row>
    <row r="528" spans="1:5" x14ac:dyDescent="0.25">
      <c r="A528" s="122" t="s">
        <v>93</v>
      </c>
      <c r="B528" s="122" t="s">
        <v>361</v>
      </c>
      <c r="C528" s="122">
        <v>5.23077E-3</v>
      </c>
      <c r="D528" s="122">
        <v>-1.0084900000000001</v>
      </c>
      <c r="E528" s="122" t="b">
        <v>1</v>
      </c>
    </row>
    <row r="529" spans="1:5" x14ac:dyDescent="0.25">
      <c r="A529" s="122" t="s">
        <v>342</v>
      </c>
      <c r="B529" s="122" t="s">
        <v>361</v>
      </c>
      <c r="C529" s="122">
        <v>0.11748599999999999</v>
      </c>
      <c r="D529" s="122">
        <v>-0.36961100000000002</v>
      </c>
      <c r="E529" s="122" t="b">
        <v>0</v>
      </c>
    </row>
    <row r="530" spans="1:5" x14ac:dyDescent="0.25">
      <c r="A530" s="122" t="s">
        <v>95</v>
      </c>
      <c r="B530" s="122" t="s">
        <v>361</v>
      </c>
      <c r="C530" s="122">
        <v>0.28992600000000002</v>
      </c>
      <c r="D530" s="122">
        <v>-0.40032299999999998</v>
      </c>
      <c r="E530" s="122" t="b">
        <v>0</v>
      </c>
    </row>
    <row r="531" spans="1:5" x14ac:dyDescent="0.25">
      <c r="A531" s="122" t="s">
        <v>337</v>
      </c>
      <c r="B531" s="122" t="s">
        <v>361</v>
      </c>
      <c r="C531" s="122">
        <v>0.16697699999999999</v>
      </c>
      <c r="D531" s="122">
        <v>-0.87029999999999996</v>
      </c>
      <c r="E531" s="122" t="b">
        <v>0</v>
      </c>
    </row>
    <row r="532" spans="1:5" x14ac:dyDescent="0.25">
      <c r="A532" s="122" t="s">
        <v>40</v>
      </c>
      <c r="B532" s="122" t="s">
        <v>361</v>
      </c>
      <c r="C532" s="122">
        <v>0.67841899999999999</v>
      </c>
      <c r="D532" s="122">
        <v>0.171541</v>
      </c>
      <c r="E532" s="122" t="b">
        <v>0</v>
      </c>
    </row>
    <row r="533" spans="1:5" x14ac:dyDescent="0.25">
      <c r="A533" s="122" t="s">
        <v>73</v>
      </c>
      <c r="B533" s="122" t="s">
        <v>361</v>
      </c>
      <c r="C533" s="122">
        <v>0.596333</v>
      </c>
      <c r="D533" s="122">
        <v>0.26322899999999999</v>
      </c>
      <c r="E533" s="122" t="b">
        <v>0</v>
      </c>
    </row>
    <row r="534" spans="1:5" x14ac:dyDescent="0.25">
      <c r="A534" s="122" t="s">
        <v>91</v>
      </c>
      <c r="B534" s="122" t="s">
        <v>361</v>
      </c>
      <c r="C534" s="122">
        <v>4.7846199999999998E-2</v>
      </c>
      <c r="D534" s="122">
        <v>-1.24776</v>
      </c>
      <c r="E534" s="122" t="b">
        <v>1</v>
      </c>
    </row>
    <row r="535" spans="1:5" x14ac:dyDescent="0.25">
      <c r="A535" s="122" t="s">
        <v>96</v>
      </c>
      <c r="B535" s="122" t="s">
        <v>361</v>
      </c>
      <c r="C535" s="122">
        <v>0</v>
      </c>
      <c r="D535" s="122">
        <v>-1.1061799999999999</v>
      </c>
      <c r="E535" s="122" t="b">
        <v>1</v>
      </c>
    </row>
    <row r="536" spans="1:5" x14ac:dyDescent="0.25">
      <c r="A536" s="122" t="s">
        <v>338</v>
      </c>
      <c r="B536" s="122" t="s">
        <v>361</v>
      </c>
      <c r="C536" s="122">
        <v>0.25066699999999997</v>
      </c>
      <c r="D536" s="122">
        <v>-0.92353399999999997</v>
      </c>
      <c r="E536" s="122" t="b">
        <v>0</v>
      </c>
    </row>
    <row r="537" spans="1:5" x14ac:dyDescent="0.25">
      <c r="A537" s="122" t="s">
        <v>54</v>
      </c>
      <c r="B537" s="122" t="s">
        <v>361</v>
      </c>
      <c r="C537" s="122">
        <v>0</v>
      </c>
      <c r="D537" s="122">
        <v>-1.45818</v>
      </c>
      <c r="E537" s="122" t="b">
        <v>1</v>
      </c>
    </row>
    <row r="538" spans="1:5" x14ac:dyDescent="0.25">
      <c r="A538" s="122" t="s">
        <v>62</v>
      </c>
      <c r="B538" s="122" t="s">
        <v>361</v>
      </c>
      <c r="C538" s="122">
        <v>7.7647100000000002E-3</v>
      </c>
      <c r="D538" s="122">
        <v>-0.57473399999999997</v>
      </c>
      <c r="E538" s="122" t="b">
        <v>1</v>
      </c>
    </row>
    <row r="539" spans="1:5" x14ac:dyDescent="0.25">
      <c r="A539" s="122" t="s">
        <v>55</v>
      </c>
      <c r="B539" s="122" t="s">
        <v>361</v>
      </c>
      <c r="C539" s="122">
        <v>0.116588</v>
      </c>
      <c r="D539" s="122">
        <v>-0.57353399999999999</v>
      </c>
      <c r="E539" s="122" t="b">
        <v>0</v>
      </c>
    </row>
    <row r="540" spans="1:5" x14ac:dyDescent="0.25">
      <c r="A540" s="122" t="s">
        <v>71</v>
      </c>
      <c r="B540" s="122" t="s">
        <v>361</v>
      </c>
      <c r="C540" s="122">
        <v>0.61550700000000003</v>
      </c>
      <c r="D540" s="122">
        <v>-8.3587300000000003E-2</v>
      </c>
      <c r="E540" s="122" t="b">
        <v>0</v>
      </c>
    </row>
    <row r="541" spans="1:5" x14ac:dyDescent="0.25">
      <c r="A541" s="122" t="s">
        <v>352</v>
      </c>
      <c r="B541" s="122" t="s">
        <v>361</v>
      </c>
      <c r="C541" s="122">
        <v>0.36651600000000001</v>
      </c>
      <c r="D541" s="122">
        <v>0.63872700000000004</v>
      </c>
      <c r="E541" s="122" t="b">
        <v>0</v>
      </c>
    </row>
    <row r="542" spans="1:5" x14ac:dyDescent="0.25">
      <c r="A542" s="122" t="s">
        <v>335</v>
      </c>
      <c r="B542" s="122" t="s">
        <v>361</v>
      </c>
      <c r="C542" s="122">
        <v>0</v>
      </c>
      <c r="D542" s="122">
        <v>0.93596199999999996</v>
      </c>
      <c r="E542" s="122" t="b">
        <v>1</v>
      </c>
    </row>
    <row r="543" spans="1:5" x14ac:dyDescent="0.25">
      <c r="A543" s="122" t="s">
        <v>67</v>
      </c>
      <c r="B543" s="122" t="s">
        <v>361</v>
      </c>
      <c r="C543" s="122">
        <v>0.29123100000000002</v>
      </c>
      <c r="D543" s="122">
        <v>-0.42991600000000002</v>
      </c>
      <c r="E543" s="122" t="b">
        <v>0</v>
      </c>
    </row>
    <row r="544" spans="1:5" x14ac:dyDescent="0.25">
      <c r="A544" s="122" t="s">
        <v>92</v>
      </c>
      <c r="B544" s="122" t="s">
        <v>361</v>
      </c>
      <c r="C544" s="122">
        <v>3.9130400000000003E-2</v>
      </c>
      <c r="D544" s="122">
        <v>-0.92449999999999999</v>
      </c>
      <c r="E544" s="122" t="b">
        <v>1</v>
      </c>
    </row>
    <row r="545" spans="1:5" x14ac:dyDescent="0.25">
      <c r="A545" s="122" t="s">
        <v>60</v>
      </c>
      <c r="B545" s="122" t="s">
        <v>361</v>
      </c>
      <c r="C545" s="122">
        <v>1</v>
      </c>
      <c r="D545" s="122">
        <v>-0.32560800000000001</v>
      </c>
      <c r="E545" s="122" t="b">
        <v>0</v>
      </c>
    </row>
    <row r="546" spans="1:5" x14ac:dyDescent="0.25">
      <c r="A546" s="122" t="s">
        <v>63</v>
      </c>
      <c r="B546" s="122" t="s">
        <v>361</v>
      </c>
      <c r="C546" s="122">
        <v>5.0909099999999997E-3</v>
      </c>
      <c r="D546" s="122">
        <v>-0.78332299999999999</v>
      </c>
      <c r="E546" s="122" t="b">
        <v>1</v>
      </c>
    </row>
    <row r="547" spans="1:5" x14ac:dyDescent="0.25">
      <c r="A547" s="122" t="s">
        <v>42</v>
      </c>
      <c r="B547" s="122" t="s">
        <v>361</v>
      </c>
      <c r="C547" s="122">
        <v>3.7499999999999999E-2</v>
      </c>
      <c r="D547" s="122">
        <v>0.57901499999999995</v>
      </c>
      <c r="E547" s="122" t="b">
        <v>1</v>
      </c>
    </row>
    <row r="548" spans="1:5" x14ac:dyDescent="0.25">
      <c r="A548" s="122" t="s">
        <v>30</v>
      </c>
      <c r="B548" s="122" t="s">
        <v>361</v>
      </c>
      <c r="C548" s="122">
        <v>0.39489200000000002</v>
      </c>
      <c r="D548" s="122">
        <v>0.216526</v>
      </c>
      <c r="E548" s="122" t="b">
        <v>0</v>
      </c>
    </row>
    <row r="549" spans="1:5" x14ac:dyDescent="0.25">
      <c r="A549" s="122" t="s">
        <v>25</v>
      </c>
      <c r="B549" s="122" t="s">
        <v>361</v>
      </c>
      <c r="C549" s="122">
        <v>3.61818E-2</v>
      </c>
      <c r="D549" s="122">
        <v>-0.313606</v>
      </c>
      <c r="E549" s="122" t="b">
        <v>1</v>
      </c>
    </row>
    <row r="550" spans="1:5" x14ac:dyDescent="0.25">
      <c r="A550" s="122" t="s">
        <v>353</v>
      </c>
      <c r="B550" s="122" t="s">
        <v>361</v>
      </c>
      <c r="C550" s="122">
        <v>0.29141800000000001</v>
      </c>
      <c r="D550" s="122">
        <v>0.259266</v>
      </c>
      <c r="E550" s="122" t="b">
        <v>0</v>
      </c>
    </row>
    <row r="551" spans="1:5" x14ac:dyDescent="0.25">
      <c r="A551" s="122" t="s">
        <v>41</v>
      </c>
      <c r="B551" s="122" t="s">
        <v>361</v>
      </c>
      <c r="C551" s="122">
        <v>3.1600000000000003E-2</v>
      </c>
      <c r="D551" s="122">
        <v>-0.81940500000000005</v>
      </c>
      <c r="E551" s="122" t="b">
        <v>1</v>
      </c>
    </row>
    <row r="552" spans="1:5" x14ac:dyDescent="0.25">
      <c r="A552" s="122" t="s">
        <v>32</v>
      </c>
      <c r="B552" s="122" t="s">
        <v>361</v>
      </c>
      <c r="C552" s="122">
        <v>0.37688899999999997</v>
      </c>
      <c r="D552" s="122">
        <v>0.14966699999999999</v>
      </c>
      <c r="E552" s="122" t="b">
        <v>0</v>
      </c>
    </row>
    <row r="553" spans="1:5" x14ac:dyDescent="0.25">
      <c r="A553" s="122" t="s">
        <v>65</v>
      </c>
      <c r="B553" s="122" t="s">
        <v>361</v>
      </c>
      <c r="C553" s="122">
        <v>0.168381</v>
      </c>
      <c r="D553" s="122">
        <v>-0.22426399999999999</v>
      </c>
      <c r="E553" s="122" t="b">
        <v>0</v>
      </c>
    </row>
    <row r="554" spans="1:5" x14ac:dyDescent="0.25">
      <c r="A554" s="122" t="s">
        <v>58</v>
      </c>
      <c r="B554" s="122" t="s">
        <v>361</v>
      </c>
      <c r="C554" s="122">
        <v>0.889737</v>
      </c>
      <c r="D554" s="122">
        <v>0.35179899999999997</v>
      </c>
      <c r="E554" s="122" t="b">
        <v>0</v>
      </c>
    </row>
    <row r="555" spans="1:5" x14ac:dyDescent="0.25">
      <c r="A555" s="122" t="s">
        <v>104</v>
      </c>
      <c r="B555" s="122" t="s">
        <v>361</v>
      </c>
      <c r="C555" s="122">
        <v>0.32447500000000001</v>
      </c>
      <c r="D555" s="122">
        <v>0.242702</v>
      </c>
      <c r="E555" s="122" t="b">
        <v>0</v>
      </c>
    </row>
    <row r="556" spans="1:5" x14ac:dyDescent="0.25">
      <c r="A556" s="122" t="s">
        <v>31</v>
      </c>
      <c r="B556" s="122" t="s">
        <v>361</v>
      </c>
      <c r="C556" s="122">
        <v>4.3520000000000003E-2</v>
      </c>
      <c r="D556" s="122">
        <v>-0.306502</v>
      </c>
      <c r="E556" s="122" t="b">
        <v>1</v>
      </c>
    </row>
    <row r="557" spans="1:5" x14ac:dyDescent="0.25">
      <c r="A557" s="122" t="s">
        <v>334</v>
      </c>
      <c r="B557" s="122" t="s">
        <v>361</v>
      </c>
      <c r="C557" s="122">
        <v>0.12637799999999999</v>
      </c>
      <c r="D557" s="122">
        <v>-0.81052100000000005</v>
      </c>
      <c r="E557" s="122" t="b">
        <v>0</v>
      </c>
    </row>
    <row r="558" spans="1:5" x14ac:dyDescent="0.25">
      <c r="A558" s="122" t="s">
        <v>35</v>
      </c>
      <c r="B558" s="122" t="s">
        <v>361</v>
      </c>
      <c r="C558" s="122">
        <v>0</v>
      </c>
      <c r="D558" s="122">
        <v>-2.5067499999999998</v>
      </c>
      <c r="E558" s="122" t="b">
        <v>1</v>
      </c>
    </row>
    <row r="559" spans="1:5" x14ac:dyDescent="0.25">
      <c r="A559" s="122" t="s">
        <v>279</v>
      </c>
      <c r="B559" s="122" t="s">
        <v>361</v>
      </c>
      <c r="C559" s="122">
        <v>4.5333300000000003E-3</v>
      </c>
      <c r="D559" s="122">
        <v>-1.41055</v>
      </c>
      <c r="E559" s="122" t="b">
        <v>1</v>
      </c>
    </row>
    <row r="560" spans="1:5" x14ac:dyDescent="0.25">
      <c r="A560" s="122" t="s">
        <v>79</v>
      </c>
      <c r="B560" s="122" t="s">
        <v>361</v>
      </c>
      <c r="C560" s="122">
        <v>0.68918199999999996</v>
      </c>
      <c r="D560" s="122">
        <v>-6.7081799999999997E-2</v>
      </c>
      <c r="E560" s="122" t="b">
        <v>0</v>
      </c>
    </row>
    <row r="561" spans="1:5" x14ac:dyDescent="0.25">
      <c r="A561" s="122" t="s">
        <v>75</v>
      </c>
      <c r="B561" s="122" t="s">
        <v>362</v>
      </c>
      <c r="C561" s="122">
        <v>0.19434799999999999</v>
      </c>
      <c r="D561" s="122">
        <v>0.28379599999999999</v>
      </c>
      <c r="E561" s="122" t="b">
        <v>0</v>
      </c>
    </row>
    <row r="562" spans="1:5" x14ac:dyDescent="0.25">
      <c r="A562" s="122" t="s">
        <v>33</v>
      </c>
      <c r="B562" s="122" t="s">
        <v>362</v>
      </c>
      <c r="C562" s="122">
        <v>9.1428599999999992E-3</v>
      </c>
      <c r="D562" s="122">
        <v>-0.65420800000000001</v>
      </c>
      <c r="E562" s="122" t="b">
        <v>1</v>
      </c>
    </row>
    <row r="563" spans="1:5" x14ac:dyDescent="0.25">
      <c r="A563" s="122" t="s">
        <v>87</v>
      </c>
      <c r="B563" s="122" t="s">
        <v>362</v>
      </c>
      <c r="C563" s="122">
        <v>2.64E-2</v>
      </c>
      <c r="D563" s="122">
        <v>-0.70061899999999999</v>
      </c>
      <c r="E563" s="122" t="b">
        <v>1</v>
      </c>
    </row>
    <row r="564" spans="1:5" x14ac:dyDescent="0.25">
      <c r="A564" s="122" t="s">
        <v>26</v>
      </c>
      <c r="B564" s="122" t="s">
        <v>362</v>
      </c>
      <c r="C564" s="122">
        <v>0.108</v>
      </c>
      <c r="D564" s="122">
        <v>-0.35693999999999998</v>
      </c>
      <c r="E564" s="122" t="b">
        <v>0</v>
      </c>
    </row>
    <row r="565" spans="1:5" x14ac:dyDescent="0.25">
      <c r="A565" s="122" t="s">
        <v>89</v>
      </c>
      <c r="B565" s="122" t="s">
        <v>362</v>
      </c>
      <c r="C565" s="122">
        <v>3.3857100000000001E-2</v>
      </c>
      <c r="D565" s="122">
        <v>-1.1139300000000001</v>
      </c>
      <c r="E565" s="122" t="b">
        <v>1</v>
      </c>
    </row>
    <row r="566" spans="1:5" x14ac:dyDescent="0.25">
      <c r="A566" s="122" t="s">
        <v>49</v>
      </c>
      <c r="B566" s="122" t="s">
        <v>362</v>
      </c>
      <c r="C566" s="122">
        <v>0</v>
      </c>
      <c r="D566" s="122">
        <v>1.8086</v>
      </c>
      <c r="E566" s="122" t="b">
        <v>1</v>
      </c>
    </row>
    <row r="567" spans="1:5" x14ac:dyDescent="0.25">
      <c r="A567" s="122" t="s">
        <v>56</v>
      </c>
      <c r="B567" s="122" t="s">
        <v>362</v>
      </c>
      <c r="C567" s="122">
        <v>5.8181800000000001E-3</v>
      </c>
      <c r="D567" s="122">
        <v>1.22492</v>
      </c>
      <c r="E567" s="122" t="b">
        <v>1</v>
      </c>
    </row>
    <row r="568" spans="1:5" x14ac:dyDescent="0.25">
      <c r="A568" s="122" t="s">
        <v>97</v>
      </c>
      <c r="B568" s="122" t="s">
        <v>362</v>
      </c>
      <c r="C568" s="122">
        <v>2.35E-2</v>
      </c>
      <c r="D568" s="122">
        <v>-1.70299</v>
      </c>
      <c r="E568" s="122" t="b">
        <v>1</v>
      </c>
    </row>
    <row r="569" spans="1:5" x14ac:dyDescent="0.25">
      <c r="A569" s="122" t="s">
        <v>66</v>
      </c>
      <c r="B569" s="122" t="s">
        <v>362</v>
      </c>
      <c r="C569" s="122">
        <v>4.8387100000000002E-2</v>
      </c>
      <c r="D569" s="122">
        <v>-1.2486600000000001</v>
      </c>
      <c r="E569" s="122" t="b">
        <v>1</v>
      </c>
    </row>
    <row r="570" spans="1:5" x14ac:dyDescent="0.25">
      <c r="A570" s="122" t="s">
        <v>72</v>
      </c>
      <c r="B570" s="122" t="s">
        <v>362</v>
      </c>
      <c r="C570" s="122">
        <v>1.2800000000000001E-2</v>
      </c>
      <c r="D570" s="122">
        <v>-0.95286099999999996</v>
      </c>
      <c r="E570" s="122" t="b">
        <v>1</v>
      </c>
    </row>
    <row r="571" spans="1:5" x14ac:dyDescent="0.25">
      <c r="A571" s="122" t="s">
        <v>61</v>
      </c>
      <c r="B571" s="122" t="s">
        <v>362</v>
      </c>
      <c r="C571" s="122">
        <v>0.91992099999999999</v>
      </c>
      <c r="D571" s="122">
        <v>-5.0474499999999999E-2</v>
      </c>
      <c r="E571" s="122" t="b">
        <v>0</v>
      </c>
    </row>
    <row r="572" spans="1:5" x14ac:dyDescent="0.25">
      <c r="A572" s="122" t="s">
        <v>48</v>
      </c>
      <c r="B572" s="122" t="s">
        <v>362</v>
      </c>
      <c r="C572" s="122">
        <v>0.98245899999999997</v>
      </c>
      <c r="D572" s="122">
        <v>-4.3323499999999996E-3</v>
      </c>
      <c r="E572" s="122" t="b">
        <v>0</v>
      </c>
    </row>
    <row r="573" spans="1:5" x14ac:dyDescent="0.25">
      <c r="A573" s="122" t="s">
        <v>57</v>
      </c>
      <c r="B573" s="122" t="s">
        <v>362</v>
      </c>
      <c r="C573" s="122">
        <v>0.10452599999999999</v>
      </c>
      <c r="D573" s="122">
        <v>-0.66053799999999996</v>
      </c>
      <c r="E573" s="122" t="b">
        <v>0</v>
      </c>
    </row>
    <row r="574" spans="1:5" x14ac:dyDescent="0.25">
      <c r="A574" s="122" t="s">
        <v>76</v>
      </c>
      <c r="B574" s="122" t="s">
        <v>362</v>
      </c>
      <c r="C574" s="122">
        <v>0.60942499999999999</v>
      </c>
      <c r="D574" s="122">
        <v>-0.21109600000000001</v>
      </c>
      <c r="E574" s="122" t="b">
        <v>0</v>
      </c>
    </row>
    <row r="575" spans="1:5" x14ac:dyDescent="0.25">
      <c r="A575" s="122" t="s">
        <v>29</v>
      </c>
      <c r="B575" s="122" t="s">
        <v>362</v>
      </c>
      <c r="C575" s="122">
        <v>0.98811400000000005</v>
      </c>
      <c r="D575" s="122">
        <v>-2.1207E-2</v>
      </c>
      <c r="E575" s="122" t="b">
        <v>0</v>
      </c>
    </row>
    <row r="576" spans="1:5" x14ac:dyDescent="0.25">
      <c r="A576" s="122" t="s">
        <v>350</v>
      </c>
      <c r="B576" s="122" t="s">
        <v>362</v>
      </c>
      <c r="C576" s="122">
        <v>0.86</v>
      </c>
      <c r="D576" s="122">
        <v>0.28924</v>
      </c>
      <c r="E576" s="122" t="b">
        <v>0</v>
      </c>
    </row>
    <row r="577" spans="1:5" x14ac:dyDescent="0.25">
      <c r="A577" s="122" t="s">
        <v>77</v>
      </c>
      <c r="B577" s="122" t="s">
        <v>362</v>
      </c>
      <c r="C577" s="122">
        <v>8.2352899999999993E-3</v>
      </c>
      <c r="D577" s="122">
        <v>-0.53402499999999997</v>
      </c>
      <c r="E577" s="122" t="b">
        <v>1</v>
      </c>
    </row>
    <row r="578" spans="1:5" x14ac:dyDescent="0.25">
      <c r="A578" s="122" t="s">
        <v>99</v>
      </c>
      <c r="B578" s="122" t="s">
        <v>362</v>
      </c>
      <c r="C578" s="122">
        <v>8.0000000000000002E-3</v>
      </c>
      <c r="D578" s="122">
        <v>-1.3579600000000001</v>
      </c>
      <c r="E578" s="122" t="b">
        <v>1</v>
      </c>
    </row>
    <row r="579" spans="1:5" x14ac:dyDescent="0.25">
      <c r="A579" s="122" t="s">
        <v>44</v>
      </c>
      <c r="B579" s="122" t="s">
        <v>362</v>
      </c>
      <c r="C579" s="122">
        <v>7.3333299999999999E-3</v>
      </c>
      <c r="D579" s="122">
        <v>0.69575299999999995</v>
      </c>
      <c r="E579" s="122" t="b">
        <v>1</v>
      </c>
    </row>
    <row r="580" spans="1:5" x14ac:dyDescent="0.25">
      <c r="A580" s="122" t="s">
        <v>24</v>
      </c>
      <c r="B580" s="122" t="s">
        <v>362</v>
      </c>
      <c r="C580" s="122">
        <v>0.41435699999999998</v>
      </c>
      <c r="D580" s="122">
        <v>-0.13179099999999999</v>
      </c>
      <c r="E580" s="122" t="b">
        <v>0</v>
      </c>
    </row>
    <row r="581" spans="1:5" x14ac:dyDescent="0.25">
      <c r="A581" s="122" t="s">
        <v>37</v>
      </c>
      <c r="B581" s="122" t="s">
        <v>362</v>
      </c>
      <c r="C581" s="122">
        <v>0.26023499999999999</v>
      </c>
      <c r="D581" s="122">
        <v>0.25652200000000003</v>
      </c>
      <c r="E581" s="122" t="b">
        <v>0</v>
      </c>
    </row>
    <row r="582" spans="1:5" x14ac:dyDescent="0.25">
      <c r="A582" s="122" t="s">
        <v>64</v>
      </c>
      <c r="B582" s="122" t="s">
        <v>362</v>
      </c>
      <c r="C582" s="122">
        <v>6.4000000000000003E-3</v>
      </c>
      <c r="D582" s="122">
        <v>-2.4558499999999999</v>
      </c>
      <c r="E582" s="122" t="b">
        <v>1</v>
      </c>
    </row>
    <row r="583" spans="1:5" x14ac:dyDescent="0.25">
      <c r="A583" s="122" t="s">
        <v>22</v>
      </c>
      <c r="B583" s="122" t="s">
        <v>362</v>
      </c>
      <c r="C583" s="122">
        <v>8.7500000000000008E-3</v>
      </c>
      <c r="D583" s="122">
        <v>-0.742421</v>
      </c>
      <c r="E583" s="122" t="b">
        <v>1</v>
      </c>
    </row>
    <row r="584" spans="1:5" x14ac:dyDescent="0.25">
      <c r="A584" s="122" t="s">
        <v>90</v>
      </c>
      <c r="B584" s="122" t="s">
        <v>362</v>
      </c>
      <c r="C584" s="122">
        <v>1.0666699999999999E-2</v>
      </c>
      <c r="D584" s="122">
        <v>1.252</v>
      </c>
      <c r="E584" s="122" t="b">
        <v>1</v>
      </c>
    </row>
    <row r="585" spans="1:5" x14ac:dyDescent="0.25">
      <c r="A585" s="122" t="s">
        <v>351</v>
      </c>
      <c r="B585" s="122" t="s">
        <v>362</v>
      </c>
      <c r="C585" s="122">
        <v>0.43508799999999997</v>
      </c>
      <c r="D585" s="122">
        <v>1.0157700000000001</v>
      </c>
      <c r="E585" s="122" t="b">
        <v>0</v>
      </c>
    </row>
    <row r="586" spans="1:5" x14ac:dyDescent="0.25">
      <c r="A586" s="122" t="s">
        <v>52</v>
      </c>
      <c r="B586" s="122" t="s">
        <v>362</v>
      </c>
      <c r="C586" s="122">
        <v>0</v>
      </c>
      <c r="D586" s="122">
        <v>-3.6318899999999998</v>
      </c>
      <c r="E586" s="122" t="b">
        <v>1</v>
      </c>
    </row>
    <row r="587" spans="1:5" x14ac:dyDescent="0.25">
      <c r="A587" s="122" t="s">
        <v>20</v>
      </c>
      <c r="B587" s="122" t="s">
        <v>362</v>
      </c>
      <c r="C587" s="122">
        <v>3.3103399999999998E-2</v>
      </c>
      <c r="D587" s="122">
        <v>-0.48008400000000001</v>
      </c>
      <c r="E587" s="122" t="b">
        <v>1</v>
      </c>
    </row>
    <row r="588" spans="1:5" x14ac:dyDescent="0.25">
      <c r="A588" s="122" t="s">
        <v>59</v>
      </c>
      <c r="B588" s="122" t="s">
        <v>362</v>
      </c>
      <c r="C588" s="122">
        <v>0.15226700000000001</v>
      </c>
      <c r="D588" s="122">
        <v>0.57133</v>
      </c>
      <c r="E588" s="122" t="b">
        <v>0</v>
      </c>
    </row>
    <row r="589" spans="1:5" x14ac:dyDescent="0.25">
      <c r="A589" s="122" t="s">
        <v>81</v>
      </c>
      <c r="B589" s="122" t="s">
        <v>362</v>
      </c>
      <c r="C589" s="122">
        <v>0.257077</v>
      </c>
      <c r="D589" s="122">
        <v>0.79983300000000002</v>
      </c>
      <c r="E589" s="122" t="b">
        <v>0</v>
      </c>
    </row>
    <row r="590" spans="1:5" x14ac:dyDescent="0.25">
      <c r="A590" s="122" t="s">
        <v>93</v>
      </c>
      <c r="B590" s="122" t="s">
        <v>362</v>
      </c>
      <c r="C590" s="122">
        <v>7.1111100000000003E-3</v>
      </c>
      <c r="D590" s="122">
        <v>-1.32416</v>
      </c>
      <c r="E590" s="122" t="b">
        <v>1</v>
      </c>
    </row>
    <row r="591" spans="1:5" x14ac:dyDescent="0.25">
      <c r="A591" s="122" t="s">
        <v>342</v>
      </c>
      <c r="B591" s="122" t="s">
        <v>362</v>
      </c>
      <c r="C591" s="122">
        <v>2.7111099999999999E-2</v>
      </c>
      <c r="D591" s="122">
        <v>-0.48313299999999998</v>
      </c>
      <c r="E591" s="122" t="b">
        <v>1</v>
      </c>
    </row>
    <row r="592" spans="1:5" x14ac:dyDescent="0.25">
      <c r="A592" s="122" t="s">
        <v>95</v>
      </c>
      <c r="B592" s="122" t="s">
        <v>362</v>
      </c>
      <c r="C592" s="122">
        <v>0.465613</v>
      </c>
      <c r="D592" s="122">
        <v>-0.42122300000000001</v>
      </c>
      <c r="E592" s="122" t="b">
        <v>0</v>
      </c>
    </row>
    <row r="593" spans="1:5" x14ac:dyDescent="0.25">
      <c r="A593" s="122" t="s">
        <v>337</v>
      </c>
      <c r="B593" s="122" t="s">
        <v>362</v>
      </c>
      <c r="C593" s="122">
        <v>0.29348099999999999</v>
      </c>
      <c r="D593" s="122">
        <v>-0.64693500000000004</v>
      </c>
      <c r="E593" s="122" t="b">
        <v>0</v>
      </c>
    </row>
    <row r="594" spans="1:5" x14ac:dyDescent="0.25">
      <c r="A594" s="122" t="s">
        <v>40</v>
      </c>
      <c r="B594" s="122" t="s">
        <v>362</v>
      </c>
      <c r="C594" s="122">
        <v>0.13272700000000001</v>
      </c>
      <c r="D594" s="122">
        <v>0.51796500000000001</v>
      </c>
      <c r="E594" s="122" t="b">
        <v>0</v>
      </c>
    </row>
    <row r="595" spans="1:5" x14ac:dyDescent="0.25">
      <c r="A595" s="122" t="s">
        <v>73</v>
      </c>
      <c r="B595" s="122" t="s">
        <v>362</v>
      </c>
      <c r="C595" s="122">
        <v>0.84371799999999997</v>
      </c>
      <c r="D595" s="122">
        <v>-0.16453599999999999</v>
      </c>
      <c r="E595" s="122" t="b">
        <v>0</v>
      </c>
    </row>
    <row r="596" spans="1:5" x14ac:dyDescent="0.25">
      <c r="A596" s="122" t="s">
        <v>91</v>
      </c>
      <c r="B596" s="122" t="s">
        <v>362</v>
      </c>
      <c r="C596" s="122">
        <v>0.123317</v>
      </c>
      <c r="D596" s="122">
        <v>-0.93085700000000005</v>
      </c>
      <c r="E596" s="122" t="b">
        <v>0</v>
      </c>
    </row>
    <row r="597" spans="1:5" x14ac:dyDescent="0.25">
      <c r="A597" s="122" t="s">
        <v>96</v>
      </c>
      <c r="B597" s="122" t="s">
        <v>362</v>
      </c>
      <c r="C597" s="122">
        <v>0</v>
      </c>
      <c r="D597" s="122">
        <v>-1.5241400000000001</v>
      </c>
      <c r="E597" s="122" t="b">
        <v>1</v>
      </c>
    </row>
    <row r="598" spans="1:5" x14ac:dyDescent="0.25">
      <c r="A598" s="122" t="s">
        <v>338</v>
      </c>
      <c r="B598" s="122" t="s">
        <v>362</v>
      </c>
      <c r="C598" s="122">
        <v>0.51343300000000003</v>
      </c>
      <c r="D598" s="122">
        <v>-0.56200000000000006</v>
      </c>
      <c r="E598" s="122" t="b">
        <v>0</v>
      </c>
    </row>
    <row r="599" spans="1:5" x14ac:dyDescent="0.25">
      <c r="A599" s="122" t="s">
        <v>54</v>
      </c>
      <c r="B599" s="122" t="s">
        <v>362</v>
      </c>
      <c r="C599" s="122">
        <v>6.8571400000000003E-3</v>
      </c>
      <c r="D599" s="122">
        <v>-1.10439</v>
      </c>
      <c r="E599" s="122" t="b">
        <v>1</v>
      </c>
    </row>
    <row r="600" spans="1:5" x14ac:dyDescent="0.25">
      <c r="A600" s="122" t="s">
        <v>62</v>
      </c>
      <c r="B600" s="122" t="s">
        <v>362</v>
      </c>
      <c r="C600" s="122">
        <v>1.4222200000000001E-2</v>
      </c>
      <c r="D600" s="122">
        <v>-0.47131899999999999</v>
      </c>
      <c r="E600" s="122" t="b">
        <v>1</v>
      </c>
    </row>
    <row r="601" spans="1:5" x14ac:dyDescent="0.25">
      <c r="A601" s="122" t="s">
        <v>55</v>
      </c>
      <c r="B601" s="122" t="s">
        <v>362</v>
      </c>
      <c r="C601" s="122">
        <v>0.85309500000000005</v>
      </c>
      <c r="D601" s="122">
        <v>0.13052</v>
      </c>
      <c r="E601" s="122" t="b">
        <v>0</v>
      </c>
    </row>
    <row r="602" spans="1:5" x14ac:dyDescent="0.25">
      <c r="A602" s="122" t="s">
        <v>71</v>
      </c>
      <c r="B602" s="122" t="s">
        <v>362</v>
      </c>
      <c r="C602" s="122">
        <v>0.43248300000000001</v>
      </c>
      <c r="D602" s="122">
        <v>0.14197100000000001</v>
      </c>
      <c r="E602" s="122" t="b">
        <v>0</v>
      </c>
    </row>
    <row r="603" spans="1:5" x14ac:dyDescent="0.25">
      <c r="A603" s="122" t="s">
        <v>352</v>
      </c>
      <c r="B603" s="122" t="s">
        <v>362</v>
      </c>
      <c r="C603" s="122">
        <v>0.86568900000000004</v>
      </c>
      <c r="D603" s="122">
        <v>-0.20285800000000001</v>
      </c>
      <c r="E603" s="122" t="b">
        <v>0</v>
      </c>
    </row>
    <row r="604" spans="1:5" x14ac:dyDescent="0.25">
      <c r="A604" s="122" t="s">
        <v>335</v>
      </c>
      <c r="B604" s="122" t="s">
        <v>362</v>
      </c>
      <c r="C604" s="122">
        <v>7.3846199999999997E-3</v>
      </c>
      <c r="D604" s="122">
        <v>1.5832599999999999</v>
      </c>
      <c r="E604" s="122" t="b">
        <v>1</v>
      </c>
    </row>
    <row r="605" spans="1:5" x14ac:dyDescent="0.25">
      <c r="A605" s="122" t="s">
        <v>67</v>
      </c>
      <c r="B605" s="122" t="s">
        <v>362</v>
      </c>
      <c r="C605" s="122">
        <v>2.58462E-2</v>
      </c>
      <c r="D605" s="122">
        <v>0.99709300000000001</v>
      </c>
      <c r="E605" s="122" t="b">
        <v>1</v>
      </c>
    </row>
    <row r="606" spans="1:5" x14ac:dyDescent="0.25">
      <c r="A606" s="122" t="s">
        <v>92</v>
      </c>
      <c r="B606" s="122" t="s">
        <v>362</v>
      </c>
      <c r="C606" s="122">
        <v>1.93043E-2</v>
      </c>
      <c r="D606" s="122">
        <v>-0.73891600000000002</v>
      </c>
      <c r="E606" s="122" t="b">
        <v>1</v>
      </c>
    </row>
    <row r="607" spans="1:5" x14ac:dyDescent="0.25">
      <c r="A607" s="122" t="s">
        <v>60</v>
      </c>
      <c r="B607" s="122" t="s">
        <v>362</v>
      </c>
      <c r="C607" s="122">
        <v>0.98136800000000002</v>
      </c>
      <c r="D607" s="122">
        <v>-1.8067299999999999</v>
      </c>
      <c r="E607" s="122" t="b">
        <v>0</v>
      </c>
    </row>
    <row r="608" spans="1:5" x14ac:dyDescent="0.25">
      <c r="A608" s="122" t="s">
        <v>63</v>
      </c>
      <c r="B608" s="122" t="s">
        <v>362</v>
      </c>
      <c r="C608" s="122">
        <v>3.3333300000000003E-2</v>
      </c>
      <c r="D608" s="122">
        <v>-0.45028099999999999</v>
      </c>
      <c r="E608" s="122" t="b">
        <v>1</v>
      </c>
    </row>
    <row r="609" spans="1:5" x14ac:dyDescent="0.25">
      <c r="A609" s="122" t="s">
        <v>42</v>
      </c>
      <c r="B609" s="122" t="s">
        <v>362</v>
      </c>
      <c r="C609" s="122">
        <v>1.8857100000000002E-2</v>
      </c>
      <c r="D609" s="122">
        <v>0.69012099999999998</v>
      </c>
      <c r="E609" s="122" t="b">
        <v>1</v>
      </c>
    </row>
    <row r="610" spans="1:5" x14ac:dyDescent="0.25">
      <c r="A610" s="122" t="s">
        <v>30</v>
      </c>
      <c r="B610" s="122" t="s">
        <v>362</v>
      </c>
      <c r="C610" s="122">
        <v>8.4117600000000001E-2</v>
      </c>
      <c r="D610" s="122">
        <v>0.29978900000000003</v>
      </c>
      <c r="E610" s="122" t="b">
        <v>0</v>
      </c>
    </row>
    <row r="611" spans="1:5" x14ac:dyDescent="0.25">
      <c r="A611" s="122" t="s">
        <v>25</v>
      </c>
      <c r="B611" s="122" t="s">
        <v>362</v>
      </c>
      <c r="C611" s="122">
        <v>0.93889800000000001</v>
      </c>
      <c r="D611" s="122">
        <v>2.8745699999999999E-2</v>
      </c>
      <c r="E611" s="122" t="b">
        <v>0</v>
      </c>
    </row>
    <row r="612" spans="1:5" x14ac:dyDescent="0.25">
      <c r="A612" s="122" t="s">
        <v>353</v>
      </c>
      <c r="B612" s="122" t="s">
        <v>362</v>
      </c>
      <c r="C612" s="122">
        <v>0.85985500000000004</v>
      </c>
      <c r="D612" s="122">
        <v>-0.12205100000000001</v>
      </c>
      <c r="E612" s="122" t="b">
        <v>0</v>
      </c>
    </row>
    <row r="613" spans="1:5" x14ac:dyDescent="0.25">
      <c r="A613" s="122" t="s">
        <v>41</v>
      </c>
      <c r="B613" s="122" t="s">
        <v>362</v>
      </c>
      <c r="C613" s="122">
        <v>0.51802899999999996</v>
      </c>
      <c r="D613" s="122">
        <v>-0.23414699999999999</v>
      </c>
      <c r="E613" s="122" t="b">
        <v>0</v>
      </c>
    </row>
    <row r="614" spans="1:5" x14ac:dyDescent="0.25">
      <c r="A614" s="122" t="s">
        <v>32</v>
      </c>
      <c r="B614" s="122" t="s">
        <v>362</v>
      </c>
      <c r="C614" s="122">
        <v>1.7999999999999999E-2</v>
      </c>
      <c r="D614" s="122">
        <v>0.399252</v>
      </c>
      <c r="E614" s="122" t="b">
        <v>1</v>
      </c>
    </row>
    <row r="615" spans="1:5" x14ac:dyDescent="0.25">
      <c r="A615" s="122" t="s">
        <v>65</v>
      </c>
      <c r="B615" s="122" t="s">
        <v>362</v>
      </c>
      <c r="C615" s="122">
        <v>0.802481</v>
      </c>
      <c r="D615" s="122">
        <v>-8.0480999999999997E-2</v>
      </c>
      <c r="E615" s="122" t="b">
        <v>0</v>
      </c>
    </row>
    <row r="616" spans="1:5" x14ac:dyDescent="0.25">
      <c r="A616" s="122" t="s">
        <v>58</v>
      </c>
      <c r="B616" s="122" t="s">
        <v>362</v>
      </c>
      <c r="C616" s="122">
        <v>6.7875000000000005E-2</v>
      </c>
      <c r="D616" s="122">
        <v>-1.1121099999999999</v>
      </c>
      <c r="E616" s="122" t="b">
        <v>0</v>
      </c>
    </row>
    <row r="617" spans="1:5" x14ac:dyDescent="0.25">
      <c r="A617" s="122" t="s">
        <v>104</v>
      </c>
      <c r="B617" s="122" t="s">
        <v>362</v>
      </c>
      <c r="C617" s="122">
        <v>0.12590499999999999</v>
      </c>
      <c r="D617" s="122">
        <v>0.53893000000000002</v>
      </c>
      <c r="E617" s="122" t="b">
        <v>0</v>
      </c>
    </row>
    <row r="618" spans="1:5" x14ac:dyDescent="0.25">
      <c r="A618" s="122" t="s">
        <v>31</v>
      </c>
      <c r="B618" s="122" t="s">
        <v>362</v>
      </c>
      <c r="C618" s="122">
        <v>1.9E-2</v>
      </c>
      <c r="D618" s="122">
        <v>-0.39659</v>
      </c>
      <c r="E618" s="122" t="b">
        <v>1</v>
      </c>
    </row>
    <row r="619" spans="1:5" x14ac:dyDescent="0.25">
      <c r="A619" s="122" t="s">
        <v>334</v>
      </c>
      <c r="B619" s="122" t="s">
        <v>362</v>
      </c>
      <c r="C619" s="122">
        <v>1.34737E-2</v>
      </c>
      <c r="D619" s="122">
        <v>-1.1549199999999999</v>
      </c>
      <c r="E619" s="122" t="b">
        <v>1</v>
      </c>
    </row>
    <row r="620" spans="1:5" x14ac:dyDescent="0.25">
      <c r="A620" s="122" t="s">
        <v>35</v>
      </c>
      <c r="B620" s="122" t="s">
        <v>362</v>
      </c>
      <c r="C620" s="122">
        <v>0</v>
      </c>
      <c r="D620" s="122">
        <v>-2.0917599999999998</v>
      </c>
      <c r="E620" s="122" t="b">
        <v>1</v>
      </c>
    </row>
    <row r="621" spans="1:5" x14ac:dyDescent="0.25">
      <c r="A621" s="122" t="s">
        <v>279</v>
      </c>
      <c r="B621" s="122" t="s">
        <v>362</v>
      </c>
      <c r="C621" s="122">
        <v>6.4000000000000003E-3</v>
      </c>
      <c r="D621" s="122">
        <v>-1.72492</v>
      </c>
      <c r="E621" s="122" t="b">
        <v>1</v>
      </c>
    </row>
    <row r="622" spans="1:5" x14ac:dyDescent="0.25">
      <c r="A622" s="122" t="s">
        <v>79</v>
      </c>
      <c r="B622" s="122" t="s">
        <v>362</v>
      </c>
      <c r="C622" s="122">
        <v>0.88149999999999995</v>
      </c>
      <c r="D622" s="122">
        <v>-3.5029200000000003E-2</v>
      </c>
      <c r="E622" s="122" t="b">
        <v>0</v>
      </c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workbookViewId="0">
      <selection activeCell="H6" sqref="H6"/>
    </sheetView>
  </sheetViews>
  <sheetFormatPr defaultRowHeight="15" x14ac:dyDescent="0.25"/>
  <cols>
    <col min="1" max="1" width="11.5703125" bestFit="1" customWidth="1"/>
    <col min="2" max="10" width="12" bestFit="1" customWidth="1"/>
  </cols>
  <sheetData>
    <row r="1" spans="1:10" s="5" customFormat="1" ht="18.75" x14ac:dyDescent="0.3">
      <c r="A1" s="5" t="s">
        <v>559</v>
      </c>
    </row>
    <row r="2" spans="1:10" s="151" customFormat="1" ht="18.75" x14ac:dyDescent="0.3">
      <c r="A2" s="208" t="s">
        <v>560</v>
      </c>
      <c r="B2" s="208"/>
      <c r="C2" s="208"/>
      <c r="D2" s="208"/>
      <c r="E2" s="208"/>
      <c r="F2" s="209" t="s">
        <v>561</v>
      </c>
      <c r="G2" s="209"/>
      <c r="H2" s="209"/>
      <c r="I2" s="209"/>
      <c r="J2" s="209"/>
    </row>
    <row r="3" spans="1:10" s="6" customFormat="1" x14ac:dyDescent="0.25">
      <c r="A3" s="157" t="s">
        <v>110</v>
      </c>
      <c r="B3" s="157" t="s">
        <v>64</v>
      </c>
      <c r="C3" s="157" t="s">
        <v>22</v>
      </c>
      <c r="D3" s="157" t="s">
        <v>52</v>
      </c>
      <c r="E3" s="157" t="s">
        <v>35</v>
      </c>
      <c r="F3" s="157" t="s">
        <v>110</v>
      </c>
      <c r="G3" s="157" t="s">
        <v>64</v>
      </c>
      <c r="H3" s="157" t="s">
        <v>22</v>
      </c>
      <c r="I3" s="157" t="s">
        <v>52</v>
      </c>
      <c r="J3" s="157" t="s">
        <v>35</v>
      </c>
    </row>
    <row r="4" spans="1:10" x14ac:dyDescent="0.25">
      <c r="A4" s="122" t="s">
        <v>431</v>
      </c>
      <c r="B4" s="122">
        <v>17.48205858</v>
      </c>
      <c r="C4" s="122">
        <v>24.076648769999998</v>
      </c>
      <c r="D4" s="122">
        <v>16.238339310000001</v>
      </c>
      <c r="E4" s="122">
        <v>18.51026783</v>
      </c>
      <c r="F4" s="122" t="s">
        <v>462</v>
      </c>
      <c r="G4" s="122" t="s">
        <v>128</v>
      </c>
      <c r="H4" s="122">
        <v>29.752345829999999</v>
      </c>
      <c r="I4" s="122">
        <v>17.90112148</v>
      </c>
      <c r="J4" s="122">
        <v>21.469155050000001</v>
      </c>
    </row>
    <row r="5" spans="1:10" x14ac:dyDescent="0.25">
      <c r="A5" s="122" t="s">
        <v>433</v>
      </c>
      <c r="B5" s="122">
        <v>17.784805429999999</v>
      </c>
      <c r="C5" s="122">
        <v>24.349832450000001</v>
      </c>
      <c r="D5" s="122">
        <v>15.64378632</v>
      </c>
      <c r="E5" s="122">
        <v>18.218487769999999</v>
      </c>
      <c r="F5" s="122" t="s">
        <v>463</v>
      </c>
      <c r="G5" s="122">
        <v>22.017966439999999</v>
      </c>
      <c r="H5" s="122">
        <v>30.172717250000002</v>
      </c>
      <c r="I5" s="122">
        <v>17.599033030000001</v>
      </c>
      <c r="J5" s="122">
        <v>21.415160199999999</v>
      </c>
    </row>
    <row r="6" spans="1:10" x14ac:dyDescent="0.25">
      <c r="A6" s="122" t="s">
        <v>434</v>
      </c>
      <c r="B6" s="122">
        <v>18.25008888</v>
      </c>
      <c r="C6" s="122">
        <v>24.479100809999998</v>
      </c>
      <c r="D6" s="122">
        <v>16.020044219999999</v>
      </c>
      <c r="E6" s="122">
        <v>18.20045344</v>
      </c>
      <c r="F6" s="122" t="s">
        <v>464</v>
      </c>
      <c r="G6" s="122">
        <v>22.311939389999999</v>
      </c>
      <c r="H6" s="122">
        <v>30.203658109999999</v>
      </c>
      <c r="I6" s="122">
        <v>17.92264552</v>
      </c>
      <c r="J6" s="122">
        <v>21.345825090000002</v>
      </c>
    </row>
    <row r="7" spans="1:10" x14ac:dyDescent="0.25">
      <c r="A7" s="122" t="s">
        <v>435</v>
      </c>
      <c r="B7" s="122">
        <v>17.929561039999999</v>
      </c>
      <c r="C7" s="122">
        <v>24.086506759999999</v>
      </c>
      <c r="D7" s="122">
        <v>15.48473884</v>
      </c>
      <c r="E7" s="122">
        <v>18.088410759999999</v>
      </c>
      <c r="F7" s="122" t="s">
        <v>465</v>
      </c>
      <c r="G7" s="122">
        <v>22.368710660000001</v>
      </c>
      <c r="H7" s="122">
        <v>30.281564079999999</v>
      </c>
      <c r="I7" s="122">
        <v>17.821588970000001</v>
      </c>
      <c r="J7" s="122">
        <v>21.363103809999998</v>
      </c>
    </row>
    <row r="8" spans="1:10" x14ac:dyDescent="0.25">
      <c r="A8" s="122" t="s">
        <v>436</v>
      </c>
      <c r="B8" s="122">
        <v>18.488037840000001</v>
      </c>
      <c r="C8" s="122" t="s">
        <v>128</v>
      </c>
      <c r="D8" s="122">
        <v>16.18592941</v>
      </c>
      <c r="E8" s="122">
        <v>18.188769619999999</v>
      </c>
      <c r="F8" s="122" t="s">
        <v>466</v>
      </c>
      <c r="G8" s="122">
        <v>20.773192949999999</v>
      </c>
      <c r="H8" s="122">
        <v>30.614615279999999</v>
      </c>
      <c r="I8" s="122">
        <v>18.32074381</v>
      </c>
      <c r="J8" s="122">
        <v>21.446775240000001</v>
      </c>
    </row>
    <row r="9" spans="1:10" x14ac:dyDescent="0.25">
      <c r="A9" s="122" t="s">
        <v>442</v>
      </c>
      <c r="B9" s="122" t="s">
        <v>128</v>
      </c>
      <c r="C9" s="122">
        <v>23.705953910000002</v>
      </c>
      <c r="D9" s="122">
        <v>15.70039629</v>
      </c>
      <c r="E9" s="122">
        <v>18.085982189999999</v>
      </c>
      <c r="F9" s="122" t="s">
        <v>472</v>
      </c>
      <c r="G9" s="122">
        <v>20.16311911</v>
      </c>
      <c r="H9" s="122">
        <v>28.68301709</v>
      </c>
      <c r="I9" s="122">
        <v>16.890653310000001</v>
      </c>
      <c r="J9" s="122">
        <v>21.128681369999999</v>
      </c>
    </row>
    <row r="10" spans="1:10" x14ac:dyDescent="0.25">
      <c r="A10" s="122" t="s">
        <v>443</v>
      </c>
      <c r="B10" s="122">
        <v>19.12538954</v>
      </c>
      <c r="C10" s="122">
        <v>24.793029929999999</v>
      </c>
      <c r="D10" s="122">
        <v>15.745985129999999</v>
      </c>
      <c r="E10" s="122">
        <v>18.014424699999999</v>
      </c>
      <c r="F10" s="122" t="s">
        <v>473</v>
      </c>
      <c r="G10" s="122">
        <v>22.035302300000001</v>
      </c>
      <c r="H10" s="122">
        <v>29.804954939999998</v>
      </c>
      <c r="I10" s="122">
        <v>18.128175049999999</v>
      </c>
      <c r="J10" s="122">
        <v>21.25573679</v>
      </c>
    </row>
    <row r="11" spans="1:10" x14ac:dyDescent="0.25">
      <c r="A11" s="122" t="s">
        <v>444</v>
      </c>
      <c r="B11" s="122">
        <v>17.538443189999999</v>
      </c>
      <c r="C11" s="122">
        <v>24.214844830000001</v>
      </c>
      <c r="D11" s="122">
        <v>15.92836754</v>
      </c>
      <c r="E11" s="122">
        <v>18.203633610000001</v>
      </c>
      <c r="F11" s="122" t="s">
        <v>474</v>
      </c>
      <c r="G11" s="122">
        <v>21.596117289999999</v>
      </c>
      <c r="H11" s="122">
        <v>29.804646959999999</v>
      </c>
      <c r="I11" s="122">
        <v>17.36648048</v>
      </c>
      <c r="J11" s="122">
        <v>20.520824470000001</v>
      </c>
    </row>
    <row r="12" spans="1:10" x14ac:dyDescent="0.25">
      <c r="A12" s="122" t="s">
        <v>445</v>
      </c>
      <c r="B12" s="122">
        <v>17.47929688</v>
      </c>
      <c r="C12" s="122">
        <v>23.97086805</v>
      </c>
      <c r="D12" s="122">
        <v>16.22372137</v>
      </c>
      <c r="E12" s="122">
        <v>18.198252669999999</v>
      </c>
      <c r="F12" s="122" t="s">
        <v>475</v>
      </c>
      <c r="G12" s="122">
        <v>22.34800843</v>
      </c>
      <c r="H12" s="122">
        <v>30.029197369999999</v>
      </c>
      <c r="I12" s="122">
        <v>17.925519690000002</v>
      </c>
      <c r="J12" s="122">
        <v>21.451436130000001</v>
      </c>
    </row>
    <row r="13" spans="1:10" x14ac:dyDescent="0.25">
      <c r="A13" s="122" t="s">
        <v>446</v>
      </c>
      <c r="B13" s="122">
        <v>18.148426350000001</v>
      </c>
      <c r="C13" s="122">
        <v>24.174423480000002</v>
      </c>
      <c r="D13" s="122">
        <v>16.152075839999998</v>
      </c>
      <c r="E13" s="122">
        <v>18.198530689999998</v>
      </c>
      <c r="F13" s="122" t="s">
        <v>476</v>
      </c>
      <c r="G13" s="122">
        <v>22.31131761</v>
      </c>
      <c r="H13" s="122">
        <v>30.118799769999999</v>
      </c>
      <c r="I13" s="122">
        <v>18.251086369999999</v>
      </c>
      <c r="J13" s="122">
        <v>21.382461320000001</v>
      </c>
    </row>
    <row r="14" spans="1:10" x14ac:dyDescent="0.25">
      <c r="A14" s="122" t="s">
        <v>452</v>
      </c>
      <c r="B14" s="122">
        <v>16.689103979999999</v>
      </c>
      <c r="C14" s="122">
        <v>24.135377739999999</v>
      </c>
      <c r="D14" s="122">
        <v>16.823434219999999</v>
      </c>
      <c r="E14" s="122">
        <v>18.916126309999999</v>
      </c>
      <c r="F14" s="122" t="s">
        <v>482</v>
      </c>
      <c r="G14" s="122">
        <v>22.157298520000001</v>
      </c>
      <c r="H14" s="122">
        <v>29.87805998</v>
      </c>
      <c r="I14" s="122">
        <v>18.39970765</v>
      </c>
      <c r="J14" s="122">
        <v>22.40032403</v>
      </c>
    </row>
    <row r="15" spans="1:10" x14ac:dyDescent="0.25">
      <c r="A15" s="122" t="s">
        <v>453</v>
      </c>
      <c r="B15" s="122">
        <v>17.716248660000002</v>
      </c>
      <c r="C15" s="122">
        <v>24.444323300000001</v>
      </c>
      <c r="D15" s="122">
        <v>16.00163371</v>
      </c>
      <c r="E15" s="122">
        <v>18.880265810000001</v>
      </c>
      <c r="F15" s="122" t="s">
        <v>483</v>
      </c>
      <c r="G15" s="122">
        <v>21.88135007</v>
      </c>
      <c r="H15" s="122">
        <v>29.585068540000002</v>
      </c>
      <c r="I15" s="122">
        <v>18.383779229999998</v>
      </c>
      <c r="J15" s="122">
        <v>21.800213129999999</v>
      </c>
    </row>
    <row r="16" spans="1:10" x14ac:dyDescent="0.25">
      <c r="A16" s="122" t="s">
        <v>454</v>
      </c>
      <c r="B16" s="122">
        <v>18.230753249999999</v>
      </c>
      <c r="C16" s="122">
        <v>24.553682850000001</v>
      </c>
      <c r="D16" s="122">
        <v>16.94102307</v>
      </c>
      <c r="E16" s="122">
        <v>18.748166359999999</v>
      </c>
      <c r="F16" s="122" t="s">
        <v>484</v>
      </c>
      <c r="G16" s="122">
        <v>22.84291176</v>
      </c>
      <c r="H16" s="122">
        <v>29.942186499999998</v>
      </c>
      <c r="I16" s="122">
        <v>18.71689061</v>
      </c>
      <c r="J16" s="122">
        <v>22.227220200000001</v>
      </c>
    </row>
    <row r="17" spans="1:10" x14ac:dyDescent="0.25">
      <c r="A17" s="122" t="s">
        <v>455</v>
      </c>
      <c r="B17" s="122">
        <v>18.470873910000002</v>
      </c>
      <c r="C17" s="122">
        <v>24.62994393</v>
      </c>
      <c r="D17" s="122">
        <v>17.089815829999999</v>
      </c>
      <c r="E17" s="122">
        <v>18.964333799999999</v>
      </c>
      <c r="F17" s="122" t="s">
        <v>485</v>
      </c>
      <c r="G17" s="122">
        <v>22.509932039999999</v>
      </c>
      <c r="H17" s="122">
        <v>29.957267040000001</v>
      </c>
      <c r="I17" s="122">
        <v>18.281150839999999</v>
      </c>
      <c r="J17" s="122">
        <v>22.437353130000002</v>
      </c>
    </row>
    <row r="18" spans="1:10" x14ac:dyDescent="0.25">
      <c r="A18" s="122" t="s">
        <v>456</v>
      </c>
      <c r="B18" s="122">
        <v>18.810660599999999</v>
      </c>
      <c r="C18" s="122">
        <v>24.878696340000001</v>
      </c>
      <c r="D18" s="122">
        <v>17.78875266</v>
      </c>
      <c r="E18" s="122">
        <v>18.95286883</v>
      </c>
      <c r="F18" s="122" t="s">
        <v>486</v>
      </c>
      <c r="G18" s="122">
        <v>23.339464289999999</v>
      </c>
      <c r="H18" s="122">
        <v>30.1812425</v>
      </c>
      <c r="I18" s="122">
        <v>19.14659009</v>
      </c>
      <c r="J18" s="122">
        <v>22.215529969999999</v>
      </c>
    </row>
    <row r="19" spans="1:10" x14ac:dyDescent="0.25">
      <c r="A19" s="122" t="s">
        <v>457</v>
      </c>
      <c r="B19" s="122">
        <v>17.63287721</v>
      </c>
      <c r="C19" s="122">
        <v>24.55112432</v>
      </c>
      <c r="D19" s="122">
        <v>16.511809230000001</v>
      </c>
      <c r="E19" s="122">
        <v>19.760118139999999</v>
      </c>
      <c r="F19" s="122" t="s">
        <v>487</v>
      </c>
      <c r="G19" s="122">
        <v>23.213273220000001</v>
      </c>
      <c r="H19" s="122">
        <v>30.638177410000001</v>
      </c>
      <c r="I19" s="122">
        <v>18.528851589999999</v>
      </c>
      <c r="J19" s="122">
        <v>22.945300889999999</v>
      </c>
    </row>
    <row r="20" spans="1:10" x14ac:dyDescent="0.25">
      <c r="A20" s="122" t="s">
        <v>458</v>
      </c>
      <c r="B20" s="122">
        <v>18.381166060000002</v>
      </c>
      <c r="C20" s="122">
        <v>24.670860309999998</v>
      </c>
      <c r="D20" s="122">
        <v>17.60954577</v>
      </c>
      <c r="E20" s="122">
        <v>19.38192858</v>
      </c>
      <c r="F20" s="122" t="s">
        <v>488</v>
      </c>
      <c r="G20" s="122">
        <v>23.45051634</v>
      </c>
      <c r="H20" s="122">
        <v>30.58625455</v>
      </c>
      <c r="I20" s="122">
        <v>18.995687799999999</v>
      </c>
      <c r="J20" s="122">
        <v>22.995784560000001</v>
      </c>
    </row>
    <row r="21" spans="1:10" x14ac:dyDescent="0.25">
      <c r="A21" s="122" t="s">
        <v>459</v>
      </c>
      <c r="B21" s="122">
        <v>19.133861499999998</v>
      </c>
      <c r="C21" s="122">
        <v>24.774844909999999</v>
      </c>
      <c r="D21" s="122">
        <v>18.003217469999999</v>
      </c>
      <c r="E21" s="122">
        <v>19.46680091</v>
      </c>
      <c r="F21" s="122" t="s">
        <v>489</v>
      </c>
      <c r="G21" s="122">
        <v>24.549697330000001</v>
      </c>
      <c r="H21" s="122">
        <v>30.66079199</v>
      </c>
      <c r="I21" s="122">
        <v>20.108921509999998</v>
      </c>
      <c r="J21" s="122">
        <v>22.622977710000001</v>
      </c>
    </row>
    <row r="22" spans="1:10" x14ac:dyDescent="0.25">
      <c r="A22" s="122" t="s">
        <v>460</v>
      </c>
      <c r="B22" s="122">
        <v>19.271756400000001</v>
      </c>
      <c r="C22" s="122">
        <v>25.173419970000001</v>
      </c>
      <c r="D22" s="122">
        <v>17.333107559999998</v>
      </c>
      <c r="E22" s="122">
        <v>19.533636139999999</v>
      </c>
      <c r="F22" s="122" t="s">
        <v>490</v>
      </c>
      <c r="G22" s="122">
        <v>23.701242019999999</v>
      </c>
      <c r="H22" s="122">
        <v>30.499062769999998</v>
      </c>
      <c r="I22" s="122">
        <v>19.062822270000002</v>
      </c>
      <c r="J22" s="122">
        <v>23.270183710000001</v>
      </c>
    </row>
    <row r="23" spans="1:10" x14ac:dyDescent="0.25">
      <c r="A23" s="122" t="s">
        <v>461</v>
      </c>
      <c r="B23" s="122">
        <v>19.266615229999999</v>
      </c>
      <c r="C23" s="122">
        <v>25.006966030000001</v>
      </c>
      <c r="D23" s="122">
        <v>17.81643244</v>
      </c>
      <c r="E23" s="122">
        <v>19.620479750000001</v>
      </c>
      <c r="F23" s="122" t="s">
        <v>491</v>
      </c>
      <c r="G23" s="122">
        <v>23.383770760000001</v>
      </c>
      <c r="H23" s="122">
        <v>30.363501320000001</v>
      </c>
      <c r="I23" s="122">
        <v>19.09688998</v>
      </c>
      <c r="J23" s="122">
        <v>22.899350399999999</v>
      </c>
    </row>
    <row r="24" spans="1:10" x14ac:dyDescent="0.25">
      <c r="A24" s="122" t="s">
        <v>437</v>
      </c>
      <c r="B24" s="122">
        <v>17.810026579999999</v>
      </c>
      <c r="C24" s="122">
        <v>24.30996013</v>
      </c>
      <c r="D24" s="122">
        <v>17.699157589999999</v>
      </c>
      <c r="E24" s="122">
        <v>20.001756189999998</v>
      </c>
      <c r="F24" s="122" t="s">
        <v>467</v>
      </c>
      <c r="G24" s="122">
        <v>24.013533540000001</v>
      </c>
      <c r="H24" s="122">
        <v>30.97076478</v>
      </c>
      <c r="I24" s="122">
        <v>21.38601126</v>
      </c>
      <c r="J24" s="122">
        <v>23.708398649999999</v>
      </c>
    </row>
    <row r="25" spans="1:10" x14ac:dyDescent="0.25">
      <c r="A25" s="122" t="s">
        <v>438</v>
      </c>
      <c r="B25" s="122">
        <v>19.108256839999999</v>
      </c>
      <c r="C25" s="122">
        <v>24.984175560000001</v>
      </c>
      <c r="D25" s="122">
        <v>17.766232209999998</v>
      </c>
      <c r="E25" s="122">
        <v>19.725920510000002</v>
      </c>
      <c r="F25" s="122" t="s">
        <v>468</v>
      </c>
      <c r="G25" s="122">
        <v>24.493046799999998</v>
      </c>
      <c r="H25" s="122">
        <v>31.035656150000001</v>
      </c>
      <c r="I25" s="122">
        <v>21.780678999999999</v>
      </c>
      <c r="J25" s="122">
        <v>24.058762430000002</v>
      </c>
    </row>
    <row r="26" spans="1:10" x14ac:dyDescent="0.25">
      <c r="A26" s="122" t="s">
        <v>439</v>
      </c>
      <c r="B26" s="122">
        <v>18.320352020000001</v>
      </c>
      <c r="C26" s="122">
        <v>24.62875408</v>
      </c>
      <c r="D26" s="122">
        <v>17.48580059</v>
      </c>
      <c r="E26" s="122">
        <v>19.978759879999998</v>
      </c>
      <c r="F26" s="122" t="s">
        <v>469</v>
      </c>
      <c r="G26" s="122">
        <v>24.170932839999999</v>
      </c>
      <c r="H26" s="122">
        <v>30.988212279999999</v>
      </c>
      <c r="I26" s="122">
        <v>21.254541400000001</v>
      </c>
      <c r="J26" s="122">
        <v>24.075738950000002</v>
      </c>
    </row>
    <row r="27" spans="1:10" x14ac:dyDescent="0.25">
      <c r="A27" s="122" t="s">
        <v>440</v>
      </c>
      <c r="B27" s="122">
        <v>18.140045270000002</v>
      </c>
      <c r="C27" s="122">
        <v>24.513950609999998</v>
      </c>
      <c r="D27" s="122">
        <v>17.194430539999999</v>
      </c>
      <c r="E27" s="122">
        <v>19.810146159999999</v>
      </c>
      <c r="F27" s="122" t="s">
        <v>470</v>
      </c>
      <c r="G27" s="122">
        <v>24.444480710000001</v>
      </c>
      <c r="H27" s="122">
        <v>31.026842469999998</v>
      </c>
      <c r="I27" s="122">
        <v>21.874103999999999</v>
      </c>
      <c r="J27" s="122">
        <v>23.97317039</v>
      </c>
    </row>
    <row r="28" spans="1:10" x14ac:dyDescent="0.25">
      <c r="A28" s="122" t="s">
        <v>441</v>
      </c>
      <c r="B28" s="122">
        <v>19.381573159999999</v>
      </c>
      <c r="C28" s="122">
        <v>25.101524980000001</v>
      </c>
      <c r="D28" s="122">
        <v>18.019378880000001</v>
      </c>
      <c r="E28" s="122">
        <v>19.639850280000001</v>
      </c>
      <c r="F28" s="122" t="s">
        <v>471</v>
      </c>
      <c r="G28" s="122">
        <v>24.18139897</v>
      </c>
      <c r="H28" s="122">
        <v>30.840284279999999</v>
      </c>
      <c r="I28" s="122">
        <v>21.47614695</v>
      </c>
      <c r="J28" s="122">
        <v>23.757722940000001</v>
      </c>
    </row>
    <row r="29" spans="1:10" x14ac:dyDescent="0.25">
      <c r="A29" s="122" t="s">
        <v>447</v>
      </c>
      <c r="B29" s="122">
        <v>20.006761860000001</v>
      </c>
      <c r="C29" s="122">
        <v>25.565095679999999</v>
      </c>
      <c r="D29" s="122">
        <v>18.37174168</v>
      </c>
      <c r="E29" s="122">
        <v>19.353792429999999</v>
      </c>
      <c r="F29" s="122" t="s">
        <v>477</v>
      </c>
      <c r="G29" s="122">
        <v>23.932928459999999</v>
      </c>
      <c r="H29" s="122">
        <v>31.110861620000001</v>
      </c>
      <c r="I29" s="122">
        <v>21.81663532</v>
      </c>
      <c r="J29" s="122">
        <v>23.249896929999998</v>
      </c>
    </row>
    <row r="30" spans="1:10" x14ac:dyDescent="0.25">
      <c r="A30" s="122" t="s">
        <v>448</v>
      </c>
      <c r="B30" s="122">
        <v>19.237870229999999</v>
      </c>
      <c r="C30" s="122">
        <v>25.453783059999999</v>
      </c>
      <c r="D30" s="122">
        <v>18.221647130000001</v>
      </c>
      <c r="E30" s="122">
        <v>19.568846690000001</v>
      </c>
      <c r="F30" s="122" t="s">
        <v>478</v>
      </c>
      <c r="G30" s="122">
        <v>23.624755310000001</v>
      </c>
      <c r="H30" s="122">
        <v>30.70391777</v>
      </c>
      <c r="I30" s="122">
        <v>21.349019590000001</v>
      </c>
      <c r="J30" s="122">
        <v>23.48142228</v>
      </c>
    </row>
    <row r="31" spans="1:10" x14ac:dyDescent="0.25">
      <c r="A31" s="122" t="s">
        <v>449</v>
      </c>
      <c r="B31" s="122">
        <v>19.707276619999998</v>
      </c>
      <c r="C31" s="122">
        <v>25.679693740000001</v>
      </c>
      <c r="D31" s="122">
        <v>18.165146100000001</v>
      </c>
      <c r="E31" s="122">
        <v>19.930646589999998</v>
      </c>
      <c r="F31" s="122" t="s">
        <v>479</v>
      </c>
      <c r="G31" s="122">
        <v>24.772000389999999</v>
      </c>
      <c r="H31" s="122">
        <v>31.08847703</v>
      </c>
      <c r="I31" s="122">
        <v>21.505194079999999</v>
      </c>
      <c r="J31" s="122">
        <v>23.61337455</v>
      </c>
    </row>
    <row r="32" spans="1:10" x14ac:dyDescent="0.25">
      <c r="A32" s="122" t="s">
        <v>450</v>
      </c>
      <c r="B32" s="122">
        <v>20.10417137</v>
      </c>
      <c r="C32" s="122">
        <v>25.837760599999999</v>
      </c>
      <c r="D32" s="122">
        <v>18.36911005</v>
      </c>
      <c r="E32" s="122">
        <v>19.74820733</v>
      </c>
      <c r="F32" s="122" t="s">
        <v>480</v>
      </c>
      <c r="G32" s="122">
        <v>24.660162570000001</v>
      </c>
      <c r="H32" s="122">
        <v>30.902074339999999</v>
      </c>
      <c r="I32" s="122">
        <v>21.642561959999998</v>
      </c>
      <c r="J32" s="122">
        <v>23.50366927</v>
      </c>
    </row>
    <row r="33" spans="1:10" x14ac:dyDescent="0.25">
      <c r="A33" s="122" t="s">
        <v>451</v>
      </c>
      <c r="B33" s="122">
        <v>20.382709640000002</v>
      </c>
      <c r="C33" s="122">
        <v>25.922514379999999</v>
      </c>
      <c r="D33" s="122">
        <v>18.64677885</v>
      </c>
      <c r="E33" s="122">
        <v>19.351714189999999</v>
      </c>
      <c r="F33" s="122" t="s">
        <v>481</v>
      </c>
      <c r="G33" s="122">
        <v>24.62914335</v>
      </c>
      <c r="H33" s="122">
        <v>30.931678510000001</v>
      </c>
      <c r="I33" s="122">
        <v>21.41117363</v>
      </c>
      <c r="J33" s="122">
        <v>23.650468910000001</v>
      </c>
    </row>
  </sheetData>
  <mergeCells count="2">
    <mergeCell ref="A2:E2"/>
    <mergeCell ref="F2:J2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workbookViewId="0">
      <selection activeCell="C2" sqref="C2"/>
    </sheetView>
  </sheetViews>
  <sheetFormatPr defaultRowHeight="15" x14ac:dyDescent="0.25"/>
  <cols>
    <col min="1" max="1" width="14.5703125" bestFit="1" customWidth="1"/>
  </cols>
  <sheetData>
    <row r="1" spans="1:5" s="5" customFormat="1" ht="18.75" x14ac:dyDescent="0.3">
      <c r="A1" s="5" t="s">
        <v>426</v>
      </c>
    </row>
    <row r="2" spans="1:5" x14ac:dyDescent="0.25">
      <c r="A2" s="157" t="s">
        <v>210</v>
      </c>
      <c r="B2" s="157" t="s">
        <v>427</v>
      </c>
      <c r="C2" s="157" t="s">
        <v>428</v>
      </c>
      <c r="D2" s="157" t="s">
        <v>429</v>
      </c>
      <c r="E2" s="157" t="s">
        <v>430</v>
      </c>
    </row>
    <row r="3" spans="1:5" x14ac:dyDescent="0.25">
      <c r="A3" s="122" t="s">
        <v>431</v>
      </c>
      <c r="B3" s="122">
        <v>12.3858762294883</v>
      </c>
      <c r="C3" s="122" t="s">
        <v>369</v>
      </c>
      <c r="D3" s="122" t="s">
        <v>432</v>
      </c>
      <c r="E3" s="122">
        <v>1</v>
      </c>
    </row>
    <row r="4" spans="1:5" x14ac:dyDescent="0.25">
      <c r="A4" s="122" t="s">
        <v>433</v>
      </c>
      <c r="B4" s="122">
        <v>12.8732308629372</v>
      </c>
      <c r="C4" s="122" t="s">
        <v>369</v>
      </c>
      <c r="D4" s="122" t="s">
        <v>432</v>
      </c>
      <c r="E4" s="122">
        <v>2</v>
      </c>
    </row>
    <row r="5" spans="1:5" x14ac:dyDescent="0.25">
      <c r="A5" s="122" t="s">
        <v>434</v>
      </c>
      <c r="B5" s="122">
        <v>11.231423323892701</v>
      </c>
      <c r="C5" s="122" t="s">
        <v>369</v>
      </c>
      <c r="D5" s="122" t="s">
        <v>432</v>
      </c>
      <c r="E5" s="122">
        <v>3</v>
      </c>
    </row>
    <row r="6" spans="1:5" x14ac:dyDescent="0.25">
      <c r="A6" s="122" t="s">
        <v>435</v>
      </c>
      <c r="B6" s="122">
        <v>12.4994601567745</v>
      </c>
      <c r="C6" s="122" t="s">
        <v>369</v>
      </c>
      <c r="D6" s="122" t="s">
        <v>432</v>
      </c>
      <c r="E6" s="122">
        <v>4</v>
      </c>
    </row>
    <row r="7" spans="1:5" x14ac:dyDescent="0.25">
      <c r="A7" s="122" t="s">
        <v>436</v>
      </c>
      <c r="B7" s="122">
        <v>12.961299308214199</v>
      </c>
      <c r="C7" s="122" t="s">
        <v>369</v>
      </c>
      <c r="D7" s="122" t="s">
        <v>432</v>
      </c>
      <c r="E7" s="122">
        <v>5</v>
      </c>
    </row>
    <row r="8" spans="1:5" x14ac:dyDescent="0.25">
      <c r="A8" s="122" t="s">
        <v>437</v>
      </c>
      <c r="B8" s="122">
        <v>14.435638113358999</v>
      </c>
      <c r="C8" s="122" t="s">
        <v>369</v>
      </c>
      <c r="D8" s="122" t="s">
        <v>399</v>
      </c>
      <c r="E8" s="122">
        <v>1</v>
      </c>
    </row>
    <row r="9" spans="1:5" x14ac:dyDescent="0.25">
      <c r="A9" s="122" t="s">
        <v>438</v>
      </c>
      <c r="B9" s="122">
        <v>14.3392530225548</v>
      </c>
      <c r="C9" s="122" t="s">
        <v>369</v>
      </c>
      <c r="D9" s="122" t="s">
        <v>399</v>
      </c>
      <c r="E9" s="122">
        <v>2</v>
      </c>
    </row>
    <row r="10" spans="1:5" x14ac:dyDescent="0.25">
      <c r="A10" s="122" t="s">
        <v>439</v>
      </c>
      <c r="B10" s="122">
        <v>13.651544506669399</v>
      </c>
      <c r="C10" s="122" t="s">
        <v>369</v>
      </c>
      <c r="D10" s="122" t="s">
        <v>399</v>
      </c>
      <c r="E10" s="122">
        <v>3</v>
      </c>
    </row>
    <row r="11" spans="1:5" x14ac:dyDescent="0.25">
      <c r="A11" s="122" t="s">
        <v>440</v>
      </c>
      <c r="B11" s="122">
        <v>13.7726351964667</v>
      </c>
      <c r="C11" s="122" t="s">
        <v>369</v>
      </c>
      <c r="D11" s="122" t="s">
        <v>399</v>
      </c>
      <c r="E11" s="122">
        <v>4</v>
      </c>
    </row>
    <row r="12" spans="1:5" x14ac:dyDescent="0.25">
      <c r="A12" s="122" t="s">
        <v>441</v>
      </c>
      <c r="B12" s="122">
        <v>13.8984655997919</v>
      </c>
      <c r="C12" s="122" t="s">
        <v>369</v>
      </c>
      <c r="D12" s="122" t="s">
        <v>399</v>
      </c>
      <c r="E12" s="122">
        <v>5</v>
      </c>
    </row>
    <row r="13" spans="1:5" x14ac:dyDescent="0.25">
      <c r="A13" s="122" t="s">
        <v>442</v>
      </c>
      <c r="B13" s="122">
        <v>13.270020545444201</v>
      </c>
      <c r="C13" s="122" t="s">
        <v>369</v>
      </c>
      <c r="D13" s="122" t="s">
        <v>368</v>
      </c>
      <c r="E13" s="122">
        <v>1</v>
      </c>
    </row>
    <row r="14" spans="1:5" x14ac:dyDescent="0.25">
      <c r="A14" s="122" t="s">
        <v>443</v>
      </c>
      <c r="B14" s="122">
        <v>13.334721657313599</v>
      </c>
      <c r="C14" s="122" t="s">
        <v>369</v>
      </c>
      <c r="D14" s="122" t="s">
        <v>368</v>
      </c>
      <c r="E14" s="122">
        <v>2</v>
      </c>
    </row>
    <row r="15" spans="1:5" x14ac:dyDescent="0.25">
      <c r="A15" s="122" t="s">
        <v>444</v>
      </c>
      <c r="B15" s="122">
        <v>13.278069798165101</v>
      </c>
      <c r="C15" s="122" t="s">
        <v>369</v>
      </c>
      <c r="D15" s="122" t="s">
        <v>368</v>
      </c>
      <c r="E15" s="122">
        <v>3</v>
      </c>
    </row>
    <row r="16" spans="1:5" x14ac:dyDescent="0.25">
      <c r="A16" s="122" t="s">
        <v>445</v>
      </c>
      <c r="B16" s="122">
        <v>13.7089595673385</v>
      </c>
      <c r="C16" s="122" t="s">
        <v>369</v>
      </c>
      <c r="D16" s="122" t="s">
        <v>368</v>
      </c>
      <c r="E16" s="122">
        <v>4</v>
      </c>
    </row>
    <row r="17" spans="1:5" x14ac:dyDescent="0.25">
      <c r="A17" s="122" t="s">
        <v>446</v>
      </c>
      <c r="B17" s="122">
        <v>13.600724455034401</v>
      </c>
      <c r="C17" s="122" t="s">
        <v>369</v>
      </c>
      <c r="D17" s="122" t="s">
        <v>368</v>
      </c>
      <c r="E17" s="122">
        <v>5</v>
      </c>
    </row>
    <row r="18" spans="1:5" x14ac:dyDescent="0.25">
      <c r="A18" s="122" t="s">
        <v>447</v>
      </c>
      <c r="B18" s="122">
        <v>16.229181973484099</v>
      </c>
      <c r="C18" s="122" t="s">
        <v>369</v>
      </c>
      <c r="D18" s="122" t="s">
        <v>400</v>
      </c>
      <c r="E18" s="122">
        <v>1</v>
      </c>
    </row>
    <row r="19" spans="1:5" x14ac:dyDescent="0.25">
      <c r="A19" s="122" t="s">
        <v>448</v>
      </c>
      <c r="B19" s="122">
        <v>16.381607907137699</v>
      </c>
      <c r="C19" s="122" t="s">
        <v>369</v>
      </c>
      <c r="D19" s="122" t="s">
        <v>400</v>
      </c>
      <c r="E19" s="122">
        <v>2</v>
      </c>
    </row>
    <row r="20" spans="1:5" x14ac:dyDescent="0.25">
      <c r="A20" s="122" t="s">
        <v>449</v>
      </c>
      <c r="B20" s="122">
        <v>16.329466706527</v>
      </c>
      <c r="C20" s="122" t="s">
        <v>369</v>
      </c>
      <c r="D20" s="122" t="s">
        <v>400</v>
      </c>
      <c r="E20" s="122">
        <v>3</v>
      </c>
    </row>
    <row r="21" spans="1:5" x14ac:dyDescent="0.25">
      <c r="A21" s="122" t="s">
        <v>450</v>
      </c>
      <c r="B21" s="122">
        <v>16.3238496917722</v>
      </c>
      <c r="C21" s="122" t="s">
        <v>369</v>
      </c>
      <c r="D21" s="122" t="s">
        <v>400</v>
      </c>
      <c r="E21" s="122">
        <v>4</v>
      </c>
    </row>
    <row r="22" spans="1:5" x14ac:dyDescent="0.25">
      <c r="A22" s="122" t="s">
        <v>451</v>
      </c>
      <c r="B22" s="122">
        <v>16.171989203510499</v>
      </c>
      <c r="C22" s="122" t="s">
        <v>369</v>
      </c>
      <c r="D22" s="122" t="s">
        <v>400</v>
      </c>
      <c r="E22" s="122">
        <v>5</v>
      </c>
    </row>
    <row r="23" spans="1:5" x14ac:dyDescent="0.25">
      <c r="A23" s="122" t="s">
        <v>452</v>
      </c>
      <c r="B23" s="122">
        <v>12.8937359716983</v>
      </c>
      <c r="C23" s="122" t="s">
        <v>369</v>
      </c>
      <c r="D23" s="122" t="s">
        <v>397</v>
      </c>
      <c r="E23" s="122">
        <v>1</v>
      </c>
    </row>
    <row r="24" spans="1:5" x14ac:dyDescent="0.25">
      <c r="A24" s="122" t="s">
        <v>453</v>
      </c>
      <c r="B24" s="122">
        <v>12.992876248594699</v>
      </c>
      <c r="C24" s="122" t="s">
        <v>369</v>
      </c>
      <c r="D24" s="122" t="s">
        <v>397</v>
      </c>
      <c r="E24" s="122">
        <v>2</v>
      </c>
    </row>
    <row r="25" spans="1:5" x14ac:dyDescent="0.25">
      <c r="A25" s="122" t="s">
        <v>454</v>
      </c>
      <c r="B25" s="122">
        <v>12.8480618948256</v>
      </c>
      <c r="C25" s="122" t="s">
        <v>369</v>
      </c>
      <c r="D25" s="122" t="s">
        <v>397</v>
      </c>
      <c r="E25" s="122">
        <v>3</v>
      </c>
    </row>
    <row r="26" spans="1:5" x14ac:dyDescent="0.25">
      <c r="A26" s="122" t="s">
        <v>455</v>
      </c>
      <c r="B26" s="122">
        <v>12.5941224905591</v>
      </c>
      <c r="C26" s="122" t="s">
        <v>369</v>
      </c>
      <c r="D26" s="122" t="s">
        <v>397</v>
      </c>
      <c r="E26" s="122">
        <v>4</v>
      </c>
    </row>
    <row r="27" spans="1:5" x14ac:dyDescent="0.25">
      <c r="A27" s="122" t="s">
        <v>456</v>
      </c>
      <c r="B27" s="122">
        <v>12.6139208091263</v>
      </c>
      <c r="C27" s="122" t="s">
        <v>369</v>
      </c>
      <c r="D27" s="122" t="s">
        <v>397</v>
      </c>
      <c r="E27" s="122">
        <v>5</v>
      </c>
    </row>
    <row r="28" spans="1:5" x14ac:dyDescent="0.25">
      <c r="A28" s="122" t="s">
        <v>457</v>
      </c>
      <c r="B28" s="122">
        <v>13.567709890393999</v>
      </c>
      <c r="C28" s="122" t="s">
        <v>369</v>
      </c>
      <c r="D28" s="122" t="s">
        <v>398</v>
      </c>
      <c r="E28" s="122">
        <v>1</v>
      </c>
    </row>
    <row r="29" spans="1:5" x14ac:dyDescent="0.25">
      <c r="A29" s="122" t="s">
        <v>458</v>
      </c>
      <c r="B29" s="122">
        <v>13.5106173100892</v>
      </c>
      <c r="C29" s="122" t="s">
        <v>369</v>
      </c>
      <c r="D29" s="122" t="s">
        <v>398</v>
      </c>
      <c r="E29" s="122">
        <v>2</v>
      </c>
    </row>
    <row r="30" spans="1:5" x14ac:dyDescent="0.25">
      <c r="A30" s="122" t="s">
        <v>459</v>
      </c>
      <c r="B30" s="122">
        <v>13.6988336331606</v>
      </c>
      <c r="C30" s="122" t="s">
        <v>369</v>
      </c>
      <c r="D30" s="122" t="s">
        <v>398</v>
      </c>
      <c r="E30" s="122">
        <v>3</v>
      </c>
    </row>
    <row r="31" spans="1:5" x14ac:dyDescent="0.25">
      <c r="A31" s="122" t="s">
        <v>460</v>
      </c>
      <c r="B31" s="122">
        <v>13.415951288565701</v>
      </c>
      <c r="C31" s="122" t="s">
        <v>369</v>
      </c>
      <c r="D31" s="122" t="s">
        <v>398</v>
      </c>
      <c r="E31" s="122">
        <v>4</v>
      </c>
    </row>
    <row r="32" spans="1:5" x14ac:dyDescent="0.25">
      <c r="A32" s="122" t="s">
        <v>461</v>
      </c>
      <c r="B32" s="122">
        <v>13.212320398736001</v>
      </c>
      <c r="C32" s="122" t="s">
        <v>369</v>
      </c>
      <c r="D32" s="122" t="s">
        <v>398</v>
      </c>
      <c r="E32" s="122">
        <v>5</v>
      </c>
    </row>
    <row r="33" spans="1:5" x14ac:dyDescent="0.25">
      <c r="A33" s="122" t="s">
        <v>462</v>
      </c>
      <c r="B33" s="122">
        <v>11.804144556020701</v>
      </c>
      <c r="C33" s="122" t="s">
        <v>402</v>
      </c>
      <c r="D33" s="122" t="s">
        <v>432</v>
      </c>
      <c r="E33" s="122">
        <v>1</v>
      </c>
    </row>
    <row r="34" spans="1:5" x14ac:dyDescent="0.25">
      <c r="A34" s="122" t="s">
        <v>463</v>
      </c>
      <c r="B34" s="122">
        <v>11.652092320550199</v>
      </c>
      <c r="C34" s="122" t="s">
        <v>402</v>
      </c>
      <c r="D34" s="122" t="s">
        <v>432</v>
      </c>
      <c r="E34" s="122">
        <v>2</v>
      </c>
    </row>
    <row r="35" spans="1:5" x14ac:dyDescent="0.25">
      <c r="A35" s="122" t="s">
        <v>464</v>
      </c>
      <c r="B35" s="122">
        <v>12.1130051552247</v>
      </c>
      <c r="C35" s="122" t="s">
        <v>402</v>
      </c>
      <c r="D35" s="122" t="s">
        <v>432</v>
      </c>
      <c r="E35" s="122">
        <v>3</v>
      </c>
    </row>
    <row r="36" spans="1:5" x14ac:dyDescent="0.25">
      <c r="A36" s="122" t="s">
        <v>465</v>
      </c>
      <c r="B36" s="122">
        <v>11.846708822240799</v>
      </c>
      <c r="C36" s="122" t="s">
        <v>402</v>
      </c>
      <c r="D36" s="122" t="s">
        <v>432</v>
      </c>
      <c r="E36" s="122">
        <v>4</v>
      </c>
    </row>
    <row r="37" spans="1:5" x14ac:dyDescent="0.25">
      <c r="A37" s="122" t="s">
        <v>466</v>
      </c>
      <c r="B37" s="122">
        <v>11.4174466718651</v>
      </c>
      <c r="C37" s="122" t="s">
        <v>402</v>
      </c>
      <c r="D37" s="122" t="s">
        <v>432</v>
      </c>
      <c r="E37" s="122">
        <v>5</v>
      </c>
    </row>
    <row r="38" spans="1:5" x14ac:dyDescent="0.25">
      <c r="A38" s="122" t="s">
        <v>467</v>
      </c>
      <c r="B38" s="122">
        <v>15.551582629535099</v>
      </c>
      <c r="C38" s="122" t="s">
        <v>402</v>
      </c>
      <c r="D38" s="122" t="s">
        <v>399</v>
      </c>
      <c r="E38" s="122">
        <v>1</v>
      </c>
    </row>
    <row r="39" spans="1:5" x14ac:dyDescent="0.25">
      <c r="A39" s="122" t="s">
        <v>468</v>
      </c>
      <c r="B39" s="122">
        <v>15.383142750797999</v>
      </c>
      <c r="C39" s="122" t="s">
        <v>402</v>
      </c>
      <c r="D39" s="122" t="s">
        <v>399</v>
      </c>
      <c r="E39" s="122">
        <v>2</v>
      </c>
    </row>
    <row r="40" spans="1:5" x14ac:dyDescent="0.25">
      <c r="A40" s="122" t="s">
        <v>469</v>
      </c>
      <c r="B40" s="122">
        <v>15.417342461113</v>
      </c>
      <c r="C40" s="122" t="s">
        <v>402</v>
      </c>
      <c r="D40" s="122" t="s">
        <v>399</v>
      </c>
      <c r="E40" s="122">
        <v>3</v>
      </c>
    </row>
    <row r="41" spans="1:5" x14ac:dyDescent="0.25">
      <c r="A41" s="122" t="s">
        <v>470</v>
      </c>
      <c r="B41" s="122">
        <v>15.4436075019239</v>
      </c>
      <c r="C41" s="122" t="s">
        <v>402</v>
      </c>
      <c r="D41" s="122" t="s">
        <v>399</v>
      </c>
      <c r="E41" s="122">
        <v>4</v>
      </c>
    </row>
    <row r="42" spans="1:5" x14ac:dyDescent="0.25">
      <c r="A42" s="122" t="s">
        <v>471</v>
      </c>
      <c r="B42" s="122">
        <v>15.1948309677131</v>
      </c>
      <c r="C42" s="122" t="s">
        <v>402</v>
      </c>
      <c r="D42" s="122" t="s">
        <v>399</v>
      </c>
      <c r="E42" s="122">
        <v>5</v>
      </c>
    </row>
    <row r="43" spans="1:5" x14ac:dyDescent="0.25">
      <c r="A43" s="122" t="s">
        <v>472</v>
      </c>
      <c r="B43" s="122">
        <v>12.0787240990774</v>
      </c>
      <c r="C43" s="122" t="s">
        <v>402</v>
      </c>
      <c r="D43" s="122" t="s">
        <v>368</v>
      </c>
      <c r="E43" s="122">
        <v>1</v>
      </c>
    </row>
    <row r="44" spans="1:5" x14ac:dyDescent="0.25">
      <c r="A44" s="122" t="s">
        <v>473</v>
      </c>
      <c r="B44" s="122">
        <v>11.9570427895778</v>
      </c>
      <c r="C44" s="122" t="s">
        <v>402</v>
      </c>
      <c r="D44" s="122" t="s">
        <v>368</v>
      </c>
      <c r="E44" s="122">
        <v>2</v>
      </c>
    </row>
    <row r="45" spans="1:5" x14ac:dyDescent="0.25">
      <c r="A45" s="122" t="s">
        <v>474</v>
      </c>
      <c r="B45" s="122">
        <v>11.642400237700601</v>
      </c>
      <c r="C45" s="122" t="s">
        <v>402</v>
      </c>
      <c r="D45" s="122" t="s">
        <v>368</v>
      </c>
      <c r="E45" s="122">
        <v>3</v>
      </c>
    </row>
    <row r="46" spans="1:5" x14ac:dyDescent="0.25">
      <c r="A46" s="122" t="s">
        <v>475</v>
      </c>
      <c r="B46" s="122">
        <v>12.1413579790628</v>
      </c>
      <c r="C46" s="122" t="s">
        <v>402</v>
      </c>
      <c r="D46" s="122" t="s">
        <v>368</v>
      </c>
      <c r="E46" s="122">
        <v>4</v>
      </c>
    </row>
    <row r="47" spans="1:5" x14ac:dyDescent="0.25">
      <c r="A47" s="122" t="s">
        <v>476</v>
      </c>
      <c r="B47" s="122">
        <v>11.750287956942699</v>
      </c>
      <c r="C47" s="122" t="s">
        <v>402</v>
      </c>
      <c r="D47" s="122" t="s">
        <v>368</v>
      </c>
      <c r="E47" s="122">
        <v>5</v>
      </c>
    </row>
    <row r="48" spans="1:5" x14ac:dyDescent="0.25">
      <c r="A48" s="122" t="s">
        <v>477</v>
      </c>
      <c r="B48" s="122">
        <v>16.446284811564301</v>
      </c>
      <c r="C48" s="122" t="s">
        <v>402</v>
      </c>
      <c r="D48" s="122" t="s">
        <v>400</v>
      </c>
      <c r="E48" s="122">
        <v>1</v>
      </c>
    </row>
    <row r="49" spans="1:5" x14ac:dyDescent="0.25">
      <c r="A49" s="122" t="s">
        <v>478</v>
      </c>
      <c r="B49" s="122">
        <v>16.1668402679643</v>
      </c>
      <c r="C49" s="122" t="s">
        <v>402</v>
      </c>
      <c r="D49" s="122" t="s">
        <v>400</v>
      </c>
      <c r="E49" s="122">
        <v>2</v>
      </c>
    </row>
    <row r="50" spans="1:5" x14ac:dyDescent="0.25">
      <c r="A50" s="122" t="s">
        <v>479</v>
      </c>
      <c r="B50" s="122">
        <v>16.259164430424399</v>
      </c>
      <c r="C50" s="122" t="s">
        <v>402</v>
      </c>
      <c r="D50" s="122" t="s">
        <v>400</v>
      </c>
      <c r="E50" s="122">
        <v>3</v>
      </c>
    </row>
    <row r="51" spans="1:5" x14ac:dyDescent="0.25">
      <c r="A51" s="122" t="s">
        <v>480</v>
      </c>
      <c r="B51" s="122">
        <v>16.2338913563216</v>
      </c>
      <c r="C51" s="122" t="s">
        <v>402</v>
      </c>
      <c r="D51" s="122" t="s">
        <v>400</v>
      </c>
      <c r="E51" s="122">
        <v>4</v>
      </c>
    </row>
    <row r="52" spans="1:5" x14ac:dyDescent="0.25">
      <c r="A52" s="122" t="s">
        <v>481</v>
      </c>
      <c r="B52" s="122">
        <v>16.078934294681599</v>
      </c>
      <c r="C52" s="122" t="s">
        <v>402</v>
      </c>
      <c r="D52" s="122" t="s">
        <v>400</v>
      </c>
      <c r="E52" s="122">
        <v>5</v>
      </c>
    </row>
    <row r="53" spans="1:5" x14ac:dyDescent="0.25">
      <c r="A53" s="122" t="s">
        <v>482</v>
      </c>
      <c r="B53" s="122">
        <v>12.017053688633199</v>
      </c>
      <c r="C53" s="122" t="s">
        <v>402</v>
      </c>
      <c r="D53" s="122" t="s">
        <v>397</v>
      </c>
      <c r="E53" s="122">
        <v>1</v>
      </c>
    </row>
    <row r="54" spans="1:5" x14ac:dyDescent="0.25">
      <c r="A54" s="122" t="s">
        <v>483</v>
      </c>
      <c r="B54" s="122">
        <v>11.333796127120801</v>
      </c>
      <c r="C54" s="122" t="s">
        <v>402</v>
      </c>
      <c r="D54" s="122" t="s">
        <v>397</v>
      </c>
      <c r="E54" s="122">
        <v>2</v>
      </c>
    </row>
    <row r="55" spans="1:5" x14ac:dyDescent="0.25">
      <c r="A55" s="122" t="s">
        <v>484</v>
      </c>
      <c r="B55" s="122">
        <v>12.1570228480966</v>
      </c>
      <c r="C55" s="122" t="s">
        <v>402</v>
      </c>
      <c r="D55" s="122" t="s">
        <v>397</v>
      </c>
      <c r="E55" s="122">
        <v>3</v>
      </c>
    </row>
    <row r="56" spans="1:5" x14ac:dyDescent="0.25">
      <c r="A56" s="122" t="s">
        <v>485</v>
      </c>
      <c r="B56" s="122">
        <v>12.123524468636401</v>
      </c>
      <c r="C56" s="122" t="s">
        <v>402</v>
      </c>
      <c r="D56" s="122" t="s">
        <v>397</v>
      </c>
      <c r="E56" s="122">
        <v>4</v>
      </c>
    </row>
    <row r="57" spans="1:5" x14ac:dyDescent="0.25">
      <c r="A57" s="122" t="s">
        <v>486</v>
      </c>
      <c r="B57" s="122">
        <v>12.113901504096599</v>
      </c>
      <c r="C57" s="122" t="s">
        <v>402</v>
      </c>
      <c r="D57" s="122" t="s">
        <v>397</v>
      </c>
      <c r="E57" s="122">
        <v>5</v>
      </c>
    </row>
    <row r="58" spans="1:5" x14ac:dyDescent="0.25">
      <c r="A58" s="122" t="s">
        <v>487</v>
      </c>
      <c r="B58" s="122">
        <v>12.7121856404356</v>
      </c>
      <c r="C58" s="122" t="s">
        <v>402</v>
      </c>
      <c r="D58" s="122" t="s">
        <v>398</v>
      </c>
      <c r="E58" s="122">
        <v>1</v>
      </c>
    </row>
    <row r="59" spans="1:5" x14ac:dyDescent="0.25">
      <c r="A59" s="122" t="s">
        <v>488</v>
      </c>
      <c r="B59" s="122">
        <v>12.3004425162461</v>
      </c>
      <c r="C59" s="122" t="s">
        <v>402</v>
      </c>
      <c r="D59" s="122" t="s">
        <v>398</v>
      </c>
      <c r="E59" s="122">
        <v>2</v>
      </c>
    </row>
    <row r="60" spans="1:5" x14ac:dyDescent="0.25">
      <c r="A60" s="122" t="s">
        <v>489</v>
      </c>
      <c r="B60" s="122">
        <v>12.3987903710496</v>
      </c>
      <c r="C60" s="122" t="s">
        <v>402</v>
      </c>
      <c r="D60" s="122" t="s">
        <v>398</v>
      </c>
      <c r="E60" s="122">
        <v>3</v>
      </c>
    </row>
    <row r="61" spans="1:5" x14ac:dyDescent="0.25">
      <c r="A61" s="122" t="s">
        <v>490</v>
      </c>
      <c r="B61" s="122">
        <v>12.6703562521508</v>
      </c>
      <c r="C61" s="122" t="s">
        <v>402</v>
      </c>
      <c r="D61" s="122" t="s">
        <v>398</v>
      </c>
      <c r="E61" s="122">
        <v>4</v>
      </c>
    </row>
    <row r="62" spans="1:5" x14ac:dyDescent="0.25">
      <c r="A62" s="122" t="s">
        <v>491</v>
      </c>
      <c r="B62" s="122">
        <v>13.1993391812225</v>
      </c>
      <c r="C62" s="122" t="s">
        <v>402</v>
      </c>
      <c r="D62" s="122" t="s">
        <v>398</v>
      </c>
      <c r="E62" s="122">
        <v>5</v>
      </c>
    </row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7"/>
  <sheetViews>
    <sheetView workbookViewId="0">
      <selection sqref="A1:XFD1"/>
    </sheetView>
  </sheetViews>
  <sheetFormatPr defaultRowHeight="15" x14ac:dyDescent="0.25"/>
  <cols>
    <col min="1" max="1" width="36.5703125" bestFit="1" customWidth="1"/>
  </cols>
  <sheetData>
    <row r="1" spans="1:5" s="5" customFormat="1" ht="18.75" x14ac:dyDescent="0.3">
      <c r="A1" s="5" t="s">
        <v>425</v>
      </c>
    </row>
    <row r="2" spans="1:5" x14ac:dyDescent="0.25">
      <c r="A2" s="157" t="s">
        <v>364</v>
      </c>
      <c r="B2" s="157" t="s">
        <v>210</v>
      </c>
      <c r="C2" s="157" t="s">
        <v>365</v>
      </c>
      <c r="D2" s="157" t="s">
        <v>348</v>
      </c>
      <c r="E2" s="157" t="s">
        <v>366</v>
      </c>
    </row>
    <row r="3" spans="1:5" x14ac:dyDescent="0.25">
      <c r="A3" s="122" t="s">
        <v>367</v>
      </c>
      <c r="B3" s="122" t="s">
        <v>368</v>
      </c>
      <c r="C3" s="122" t="s">
        <v>128</v>
      </c>
      <c r="D3" s="122" t="s">
        <v>128</v>
      </c>
      <c r="E3" s="122" t="s">
        <v>369</v>
      </c>
    </row>
    <row r="4" spans="1:5" x14ac:dyDescent="0.25">
      <c r="A4" s="122" t="s">
        <v>370</v>
      </c>
      <c r="B4" s="122" t="s">
        <v>368</v>
      </c>
      <c r="C4" s="122">
        <v>4.5090180360721398E-2</v>
      </c>
      <c r="D4" s="122">
        <v>3.2208000000000001</v>
      </c>
      <c r="E4" s="122" t="s">
        <v>369</v>
      </c>
    </row>
    <row r="5" spans="1:5" x14ac:dyDescent="0.25">
      <c r="A5" s="122" t="s">
        <v>371</v>
      </c>
      <c r="B5" s="122" t="s">
        <v>368</v>
      </c>
      <c r="C5" s="122">
        <v>0.90990210517196601</v>
      </c>
      <c r="D5" s="122">
        <v>0.33069999999999999</v>
      </c>
      <c r="E5" s="122" t="s">
        <v>369</v>
      </c>
    </row>
    <row r="6" spans="1:5" x14ac:dyDescent="0.25">
      <c r="A6" s="122" t="s">
        <v>372</v>
      </c>
      <c r="B6" s="122" t="s">
        <v>368</v>
      </c>
      <c r="C6" s="122">
        <v>1.6875000000000001E-2</v>
      </c>
      <c r="D6" s="122">
        <v>3.827</v>
      </c>
      <c r="E6" s="122" t="s">
        <v>369</v>
      </c>
    </row>
    <row r="7" spans="1:5" x14ac:dyDescent="0.25">
      <c r="A7" s="122" t="s">
        <v>373</v>
      </c>
      <c r="B7" s="122" t="s">
        <v>368</v>
      </c>
      <c r="C7" s="122">
        <v>0.74932327126568798</v>
      </c>
      <c r="D7" s="122">
        <v>-1.0159</v>
      </c>
      <c r="E7" s="122" t="s">
        <v>369</v>
      </c>
    </row>
    <row r="8" spans="1:5" x14ac:dyDescent="0.25">
      <c r="A8" s="122" t="s">
        <v>374</v>
      </c>
      <c r="B8" s="122" t="s">
        <v>368</v>
      </c>
      <c r="C8" s="122" t="s">
        <v>128</v>
      </c>
      <c r="D8" s="122" t="s">
        <v>128</v>
      </c>
      <c r="E8" s="122" t="s">
        <v>369</v>
      </c>
    </row>
    <row r="9" spans="1:5" x14ac:dyDescent="0.25">
      <c r="A9" s="122" t="s">
        <v>375</v>
      </c>
      <c r="B9" s="122" t="s">
        <v>368</v>
      </c>
      <c r="C9" s="122">
        <v>0.24640657084188899</v>
      </c>
      <c r="D9" s="122">
        <v>2.3243</v>
      </c>
      <c r="E9" s="122" t="s">
        <v>369</v>
      </c>
    </row>
    <row r="10" spans="1:5" x14ac:dyDescent="0.25">
      <c r="A10" s="122" t="s">
        <v>376</v>
      </c>
      <c r="B10" s="122" t="s">
        <v>368</v>
      </c>
      <c r="C10" s="122">
        <v>1.6875000000000001E-2</v>
      </c>
      <c r="D10" s="122">
        <v>4.2367999999999997</v>
      </c>
      <c r="E10" s="122" t="s">
        <v>369</v>
      </c>
    </row>
    <row r="11" spans="1:5" x14ac:dyDescent="0.25">
      <c r="A11" s="122" t="s">
        <v>377</v>
      </c>
      <c r="B11" s="122" t="s">
        <v>368</v>
      </c>
      <c r="C11" s="122">
        <v>0.232151328273245</v>
      </c>
      <c r="D11" s="122">
        <v>2.4413999999999998</v>
      </c>
      <c r="E11" s="122" t="s">
        <v>369</v>
      </c>
    </row>
    <row r="12" spans="1:5" x14ac:dyDescent="0.25">
      <c r="A12" s="122" t="s">
        <v>378</v>
      </c>
      <c r="B12" s="122" t="s">
        <v>368</v>
      </c>
      <c r="C12" s="122" t="s">
        <v>128</v>
      </c>
      <c r="D12" s="122" t="s">
        <v>128</v>
      </c>
      <c r="E12" s="122" t="s">
        <v>369</v>
      </c>
    </row>
    <row r="13" spans="1:5" x14ac:dyDescent="0.25">
      <c r="A13" s="122" t="s">
        <v>379</v>
      </c>
      <c r="B13" s="122" t="s">
        <v>368</v>
      </c>
      <c r="C13" s="122">
        <v>6.43674507310871E-2</v>
      </c>
      <c r="D13" s="122">
        <v>2.8313000000000001</v>
      </c>
      <c r="E13" s="122" t="s">
        <v>369</v>
      </c>
    </row>
    <row r="14" spans="1:5" x14ac:dyDescent="0.25">
      <c r="A14" s="122" t="s">
        <v>380</v>
      </c>
      <c r="B14" s="122" t="s">
        <v>368</v>
      </c>
      <c r="C14" s="122">
        <v>0.69063706563706595</v>
      </c>
      <c r="D14" s="122">
        <v>-1.2436</v>
      </c>
      <c r="E14" s="122" t="s">
        <v>369</v>
      </c>
    </row>
    <row r="15" spans="1:5" x14ac:dyDescent="0.25">
      <c r="A15" s="122" t="s">
        <v>381</v>
      </c>
      <c r="B15" s="122" t="s">
        <v>368</v>
      </c>
      <c r="C15" s="122">
        <v>0.76245847176079695</v>
      </c>
      <c r="D15" s="122">
        <v>0.95079999999999998</v>
      </c>
      <c r="E15" s="122" t="s">
        <v>369</v>
      </c>
    </row>
    <row r="16" spans="1:5" x14ac:dyDescent="0.25">
      <c r="A16" s="122" t="s">
        <v>382</v>
      </c>
      <c r="B16" s="122" t="s">
        <v>368</v>
      </c>
      <c r="C16" s="122">
        <v>0.20121951219512199</v>
      </c>
      <c r="D16" s="122">
        <v>2.4510000000000001</v>
      </c>
      <c r="E16" s="122" t="s">
        <v>369</v>
      </c>
    </row>
    <row r="17" spans="1:5" x14ac:dyDescent="0.25">
      <c r="A17" s="122" t="s">
        <v>383</v>
      </c>
      <c r="B17" s="122" t="s">
        <v>368</v>
      </c>
      <c r="C17" s="122">
        <v>1.6875000000000001E-2</v>
      </c>
      <c r="D17" s="122">
        <v>3.5510999999999999</v>
      </c>
      <c r="E17" s="122" t="s">
        <v>369</v>
      </c>
    </row>
    <row r="18" spans="1:5" x14ac:dyDescent="0.25">
      <c r="A18" s="122" t="s">
        <v>384</v>
      </c>
      <c r="B18" s="122" t="s">
        <v>368</v>
      </c>
      <c r="C18" s="122">
        <v>0.14957264957265001</v>
      </c>
      <c r="D18" s="122">
        <v>2.5926999999999998</v>
      </c>
      <c r="E18" s="122" t="s">
        <v>369</v>
      </c>
    </row>
    <row r="19" spans="1:5" x14ac:dyDescent="0.25">
      <c r="A19" s="122" t="s">
        <v>385</v>
      </c>
      <c r="B19" s="122" t="s">
        <v>368</v>
      </c>
      <c r="C19" s="122">
        <v>0.139199175115999</v>
      </c>
      <c r="D19" s="122">
        <v>2.9796</v>
      </c>
      <c r="E19" s="122" t="s">
        <v>369</v>
      </c>
    </row>
    <row r="20" spans="1:5" x14ac:dyDescent="0.25">
      <c r="A20" s="122" t="s">
        <v>386</v>
      </c>
      <c r="B20" s="122" t="s">
        <v>368</v>
      </c>
      <c r="C20" s="122">
        <v>0.62679425837320601</v>
      </c>
      <c r="D20" s="122">
        <v>1.5085</v>
      </c>
      <c r="E20" s="122" t="s">
        <v>369</v>
      </c>
    </row>
    <row r="21" spans="1:5" x14ac:dyDescent="0.25">
      <c r="A21" s="122" t="s">
        <v>387</v>
      </c>
      <c r="B21" s="122" t="s">
        <v>368</v>
      </c>
      <c r="C21" s="122">
        <v>0.24640657084188899</v>
      </c>
      <c r="D21" s="122">
        <v>2.3864000000000001</v>
      </c>
      <c r="E21" s="122" t="s">
        <v>369</v>
      </c>
    </row>
    <row r="22" spans="1:5" x14ac:dyDescent="0.25">
      <c r="A22" s="122" t="s">
        <v>388</v>
      </c>
      <c r="B22" s="122" t="s">
        <v>368</v>
      </c>
      <c r="C22" s="122">
        <v>0.76245847176079695</v>
      </c>
      <c r="D22" s="122">
        <v>1.046</v>
      </c>
      <c r="E22" s="122" t="s">
        <v>369</v>
      </c>
    </row>
    <row r="23" spans="1:5" x14ac:dyDescent="0.25">
      <c r="A23" s="122" t="s">
        <v>389</v>
      </c>
      <c r="B23" s="122" t="s">
        <v>368</v>
      </c>
      <c r="C23" s="122">
        <v>1.6875000000000001E-2</v>
      </c>
      <c r="D23" s="122">
        <v>-7.3593999999999999</v>
      </c>
      <c r="E23" s="122" t="s">
        <v>369</v>
      </c>
    </row>
    <row r="24" spans="1:5" x14ac:dyDescent="0.25">
      <c r="A24" s="122" t="s">
        <v>390</v>
      </c>
      <c r="B24" s="122" t="s">
        <v>368</v>
      </c>
      <c r="C24" s="122">
        <v>0.722385494066763</v>
      </c>
      <c r="D24" s="122">
        <v>1.1129</v>
      </c>
      <c r="E24" s="122" t="s">
        <v>369</v>
      </c>
    </row>
    <row r="25" spans="1:5" x14ac:dyDescent="0.25">
      <c r="A25" s="122" t="s">
        <v>391</v>
      </c>
      <c r="B25" s="122" t="s">
        <v>368</v>
      </c>
      <c r="C25" s="122">
        <v>0.65659197498697197</v>
      </c>
      <c r="D25" s="122">
        <v>1.3908</v>
      </c>
      <c r="E25" s="122" t="s">
        <v>369</v>
      </c>
    </row>
    <row r="26" spans="1:5" x14ac:dyDescent="0.25">
      <c r="A26" s="122" t="s">
        <v>392</v>
      </c>
      <c r="B26" s="122" t="s">
        <v>368</v>
      </c>
      <c r="C26" s="122">
        <v>0.31388712745719699</v>
      </c>
      <c r="D26" s="122">
        <v>2.1570999999999998</v>
      </c>
      <c r="E26" s="122" t="s">
        <v>369</v>
      </c>
    </row>
    <row r="27" spans="1:5" x14ac:dyDescent="0.25">
      <c r="A27" s="122" t="s">
        <v>393</v>
      </c>
      <c r="B27" s="122" t="s">
        <v>368</v>
      </c>
      <c r="C27" s="122">
        <v>0.46580188679245299</v>
      </c>
      <c r="D27" s="122">
        <v>-1.7407999999999999</v>
      </c>
      <c r="E27" s="122" t="s">
        <v>369</v>
      </c>
    </row>
    <row r="28" spans="1:5" x14ac:dyDescent="0.25">
      <c r="A28" s="122" t="s">
        <v>394</v>
      </c>
      <c r="B28" s="122" t="s">
        <v>368</v>
      </c>
      <c r="C28" s="122" t="s">
        <v>128</v>
      </c>
      <c r="D28" s="122" t="s">
        <v>128</v>
      </c>
      <c r="E28" s="122" t="s">
        <v>369</v>
      </c>
    </row>
    <row r="29" spans="1:5" x14ac:dyDescent="0.25">
      <c r="A29" s="122" t="s">
        <v>395</v>
      </c>
      <c r="B29" s="122" t="s">
        <v>368</v>
      </c>
      <c r="C29" s="122">
        <v>4.5090180360721398E-2</v>
      </c>
      <c r="D29" s="122">
        <v>3.7873000000000001</v>
      </c>
      <c r="E29" s="122" t="s">
        <v>369</v>
      </c>
    </row>
    <row r="30" spans="1:5" x14ac:dyDescent="0.25">
      <c r="A30" s="122" t="s">
        <v>396</v>
      </c>
      <c r="B30" s="122" t="s">
        <v>368</v>
      </c>
      <c r="C30" s="122">
        <v>0.76245847176079695</v>
      </c>
      <c r="D30" s="122">
        <v>1.0028999999999999</v>
      </c>
      <c r="E30" s="122" t="s">
        <v>369</v>
      </c>
    </row>
    <row r="31" spans="1:5" x14ac:dyDescent="0.25">
      <c r="A31" s="122" t="s">
        <v>367</v>
      </c>
      <c r="B31" s="122" t="s">
        <v>397</v>
      </c>
      <c r="C31" s="122">
        <v>0.88129288412612705</v>
      </c>
      <c r="D31" s="122">
        <v>0.71509999999999996</v>
      </c>
      <c r="E31" s="122" t="s">
        <v>369</v>
      </c>
    </row>
    <row r="32" spans="1:5" x14ac:dyDescent="0.25">
      <c r="A32" s="122" t="s">
        <v>370</v>
      </c>
      <c r="B32" s="122" t="s">
        <v>397</v>
      </c>
      <c r="C32" s="122">
        <v>0.39303155522163802</v>
      </c>
      <c r="D32" s="122">
        <v>2.4695</v>
      </c>
      <c r="E32" s="122" t="s">
        <v>369</v>
      </c>
    </row>
    <row r="33" spans="1:5" x14ac:dyDescent="0.25">
      <c r="A33" s="122" t="s">
        <v>371</v>
      </c>
      <c r="B33" s="122" t="s">
        <v>397</v>
      </c>
      <c r="C33" s="122">
        <v>0.88129288412612705</v>
      </c>
      <c r="D33" s="122">
        <v>0.69199999999999995</v>
      </c>
      <c r="E33" s="122" t="s">
        <v>369</v>
      </c>
    </row>
    <row r="34" spans="1:5" x14ac:dyDescent="0.25">
      <c r="A34" s="122" t="s">
        <v>372</v>
      </c>
      <c r="B34" s="122" t="s">
        <v>397</v>
      </c>
      <c r="C34" s="122">
        <v>0.54263128176171704</v>
      </c>
      <c r="D34" s="122">
        <v>2.0501</v>
      </c>
      <c r="E34" s="122" t="s">
        <v>369</v>
      </c>
    </row>
    <row r="35" spans="1:5" x14ac:dyDescent="0.25">
      <c r="A35" s="122" t="s">
        <v>373</v>
      </c>
      <c r="B35" s="122" t="s">
        <v>397</v>
      </c>
      <c r="C35" s="122">
        <v>0.38465515458587501</v>
      </c>
      <c r="D35" s="122">
        <v>-2.5133999999999999</v>
      </c>
      <c r="E35" s="122" t="s">
        <v>369</v>
      </c>
    </row>
    <row r="36" spans="1:5" x14ac:dyDescent="0.25">
      <c r="A36" s="122" t="s">
        <v>374</v>
      </c>
      <c r="B36" s="122" t="s">
        <v>397</v>
      </c>
      <c r="C36" s="122">
        <v>0.90843803140116597</v>
      </c>
      <c r="D36" s="122">
        <v>0.52749999999999997</v>
      </c>
      <c r="E36" s="122" t="s">
        <v>369</v>
      </c>
    </row>
    <row r="37" spans="1:5" x14ac:dyDescent="0.25">
      <c r="A37" s="122" t="s">
        <v>375</v>
      </c>
      <c r="B37" s="122" t="s">
        <v>397</v>
      </c>
      <c r="C37" s="122">
        <v>0.65846670618454906</v>
      </c>
      <c r="D37" s="122">
        <v>1.3507</v>
      </c>
      <c r="E37" s="122" t="s">
        <v>369</v>
      </c>
    </row>
    <row r="38" spans="1:5" x14ac:dyDescent="0.25">
      <c r="A38" s="122" t="s">
        <v>376</v>
      </c>
      <c r="B38" s="122" t="s">
        <v>397</v>
      </c>
      <c r="C38" s="122">
        <v>0.155</v>
      </c>
      <c r="D38" s="122">
        <v>3.0562</v>
      </c>
      <c r="E38" s="122" t="s">
        <v>369</v>
      </c>
    </row>
    <row r="39" spans="1:5" x14ac:dyDescent="0.25">
      <c r="A39" s="122" t="s">
        <v>377</v>
      </c>
      <c r="B39" s="122" t="s">
        <v>397</v>
      </c>
      <c r="C39" s="122">
        <v>0.43055555555555602</v>
      </c>
      <c r="D39" s="122">
        <v>2.2658999999999998</v>
      </c>
      <c r="E39" s="122" t="s">
        <v>369</v>
      </c>
    </row>
    <row r="40" spans="1:5" x14ac:dyDescent="0.25">
      <c r="A40" s="122" t="s">
        <v>378</v>
      </c>
      <c r="B40" s="122" t="s">
        <v>397</v>
      </c>
      <c r="C40" s="122">
        <v>0.77321839080459798</v>
      </c>
      <c r="D40" s="122">
        <v>-1.0082</v>
      </c>
      <c r="E40" s="122" t="s">
        <v>369</v>
      </c>
    </row>
    <row r="41" spans="1:5" x14ac:dyDescent="0.25">
      <c r="A41" s="122" t="s">
        <v>379</v>
      </c>
      <c r="B41" s="122" t="s">
        <v>397</v>
      </c>
      <c r="C41" s="122">
        <v>3.875E-2</v>
      </c>
      <c r="D41" s="122">
        <v>3.3085</v>
      </c>
      <c r="E41" s="122" t="s">
        <v>369</v>
      </c>
    </row>
    <row r="42" spans="1:5" x14ac:dyDescent="0.25">
      <c r="A42" s="122" t="s">
        <v>380</v>
      </c>
      <c r="B42" s="122" t="s">
        <v>397</v>
      </c>
      <c r="C42" s="122">
        <v>0.83118424822956305</v>
      </c>
      <c r="D42" s="122">
        <v>0.81320000000000003</v>
      </c>
      <c r="E42" s="122" t="s">
        <v>369</v>
      </c>
    </row>
    <row r="43" spans="1:5" x14ac:dyDescent="0.25">
      <c r="A43" s="122" t="s">
        <v>381</v>
      </c>
      <c r="B43" s="122" t="s">
        <v>397</v>
      </c>
      <c r="C43" s="122">
        <v>0.55686795610020201</v>
      </c>
      <c r="D43" s="122">
        <v>1.9537</v>
      </c>
      <c r="E43" s="122" t="s">
        <v>369</v>
      </c>
    </row>
    <row r="44" spans="1:5" x14ac:dyDescent="0.25">
      <c r="A44" s="122" t="s">
        <v>382</v>
      </c>
      <c r="B44" s="122" t="s">
        <v>397</v>
      </c>
      <c r="C44" s="122">
        <v>0.672818544219696</v>
      </c>
      <c r="D44" s="122">
        <v>1.3501000000000001</v>
      </c>
      <c r="E44" s="122" t="s">
        <v>369</v>
      </c>
    </row>
    <row r="45" spans="1:5" x14ac:dyDescent="0.25">
      <c r="A45" s="122" t="s">
        <v>383</v>
      </c>
      <c r="B45" s="122" t="s">
        <v>397</v>
      </c>
      <c r="C45" s="122">
        <v>3.875E-2</v>
      </c>
      <c r="D45" s="122">
        <v>4.4493999999999998</v>
      </c>
      <c r="E45" s="122" t="s">
        <v>369</v>
      </c>
    </row>
    <row r="46" spans="1:5" x14ac:dyDescent="0.25">
      <c r="A46" s="122" t="s">
        <v>384</v>
      </c>
      <c r="B46" s="122" t="s">
        <v>397</v>
      </c>
      <c r="C46" s="122">
        <v>0.881711855396066</v>
      </c>
      <c r="D46" s="122">
        <v>0.68149999999999999</v>
      </c>
      <c r="E46" s="122" t="s">
        <v>369</v>
      </c>
    </row>
    <row r="47" spans="1:5" x14ac:dyDescent="0.25">
      <c r="A47" s="122" t="s">
        <v>385</v>
      </c>
      <c r="B47" s="122" t="s">
        <v>397</v>
      </c>
      <c r="C47" s="122">
        <v>0.38465515458587501</v>
      </c>
      <c r="D47" s="122">
        <v>2.5259</v>
      </c>
      <c r="E47" s="122" t="s">
        <v>369</v>
      </c>
    </row>
    <row r="48" spans="1:5" x14ac:dyDescent="0.25">
      <c r="A48" s="122" t="s">
        <v>386</v>
      </c>
      <c r="B48" s="122" t="s">
        <v>397</v>
      </c>
      <c r="C48" s="122">
        <v>3.875E-2</v>
      </c>
      <c r="D48" s="122">
        <v>4.1108000000000002</v>
      </c>
      <c r="E48" s="122" t="s">
        <v>369</v>
      </c>
    </row>
    <row r="49" spans="1:5" x14ac:dyDescent="0.25">
      <c r="A49" s="122" t="s">
        <v>387</v>
      </c>
      <c r="B49" s="122" t="s">
        <v>397</v>
      </c>
      <c r="C49" s="122">
        <v>0.92421576184174203</v>
      </c>
      <c r="D49" s="122">
        <v>-0.4022</v>
      </c>
      <c r="E49" s="122" t="s">
        <v>369</v>
      </c>
    </row>
    <row r="50" spans="1:5" x14ac:dyDescent="0.25">
      <c r="A50" s="122" t="s">
        <v>388</v>
      </c>
      <c r="B50" s="122" t="s">
        <v>397</v>
      </c>
      <c r="C50" s="122">
        <v>0.62691771269177099</v>
      </c>
      <c r="D50" s="122">
        <v>1.4719</v>
      </c>
      <c r="E50" s="122" t="s">
        <v>369</v>
      </c>
    </row>
    <row r="51" spans="1:5" x14ac:dyDescent="0.25">
      <c r="A51" s="122" t="s">
        <v>389</v>
      </c>
      <c r="B51" s="122" t="s">
        <v>397</v>
      </c>
      <c r="C51" s="122">
        <v>3.875E-2</v>
      </c>
      <c r="D51" s="122">
        <v>-6.9085999999999999</v>
      </c>
      <c r="E51" s="122" t="s">
        <v>369</v>
      </c>
    </row>
    <row r="52" spans="1:5" x14ac:dyDescent="0.25">
      <c r="A52" s="122" t="s">
        <v>390</v>
      </c>
      <c r="B52" s="122" t="s">
        <v>397</v>
      </c>
      <c r="C52" s="122">
        <v>0.84597069597069596</v>
      </c>
      <c r="D52" s="122">
        <v>-0.71120000000000005</v>
      </c>
      <c r="E52" s="122" t="s">
        <v>369</v>
      </c>
    </row>
    <row r="53" spans="1:5" x14ac:dyDescent="0.25">
      <c r="A53" s="122" t="s">
        <v>391</v>
      </c>
      <c r="B53" s="122" t="s">
        <v>397</v>
      </c>
      <c r="C53" s="122">
        <v>0.77321839080459798</v>
      </c>
      <c r="D53" s="122">
        <v>0.99950000000000006</v>
      </c>
      <c r="E53" s="122" t="s">
        <v>369</v>
      </c>
    </row>
    <row r="54" spans="1:5" x14ac:dyDescent="0.25">
      <c r="A54" s="122" t="s">
        <v>392</v>
      </c>
      <c r="B54" s="122" t="s">
        <v>397</v>
      </c>
      <c r="C54" s="122">
        <v>0.83118424822956305</v>
      </c>
      <c r="D54" s="122">
        <v>-0.78959999999999997</v>
      </c>
      <c r="E54" s="122" t="s">
        <v>369</v>
      </c>
    </row>
    <row r="55" spans="1:5" x14ac:dyDescent="0.25">
      <c r="A55" s="122" t="s">
        <v>393</v>
      </c>
      <c r="B55" s="122" t="s">
        <v>397</v>
      </c>
      <c r="C55" s="122">
        <v>0.54263128176171704</v>
      </c>
      <c r="D55" s="122">
        <v>-1.9009</v>
      </c>
      <c r="E55" s="122" t="s">
        <v>369</v>
      </c>
    </row>
    <row r="56" spans="1:5" x14ac:dyDescent="0.25">
      <c r="A56" s="122" t="s">
        <v>394</v>
      </c>
      <c r="B56" s="122" t="s">
        <v>397</v>
      </c>
      <c r="C56" s="122" t="s">
        <v>128</v>
      </c>
      <c r="D56" s="122" t="s">
        <v>128</v>
      </c>
      <c r="E56" s="122" t="s">
        <v>369</v>
      </c>
    </row>
    <row r="57" spans="1:5" x14ac:dyDescent="0.25">
      <c r="A57" s="122" t="s">
        <v>395</v>
      </c>
      <c r="B57" s="122" t="s">
        <v>397</v>
      </c>
      <c r="C57" s="122">
        <v>0.38465515458587501</v>
      </c>
      <c r="D57" s="122">
        <v>2.6718999999999999</v>
      </c>
      <c r="E57" s="122" t="s">
        <v>369</v>
      </c>
    </row>
    <row r="58" spans="1:5" x14ac:dyDescent="0.25">
      <c r="A58" s="122" t="s">
        <v>396</v>
      </c>
      <c r="B58" s="122" t="s">
        <v>397</v>
      </c>
      <c r="C58" s="122">
        <v>0.60157922912205597</v>
      </c>
      <c r="D58" s="122">
        <v>1.6875</v>
      </c>
      <c r="E58" s="122" t="s">
        <v>369</v>
      </c>
    </row>
    <row r="59" spans="1:5" x14ac:dyDescent="0.25">
      <c r="A59" s="122" t="s">
        <v>367</v>
      </c>
      <c r="B59" s="122" t="s">
        <v>398</v>
      </c>
      <c r="C59" s="122" t="s">
        <v>128</v>
      </c>
      <c r="D59" s="122" t="s">
        <v>128</v>
      </c>
      <c r="E59" s="122" t="s">
        <v>369</v>
      </c>
    </row>
    <row r="60" spans="1:5" x14ac:dyDescent="0.25">
      <c r="A60" s="122" t="s">
        <v>370</v>
      </c>
      <c r="B60" s="122" t="s">
        <v>398</v>
      </c>
      <c r="C60" s="122">
        <v>0.62816668390032104</v>
      </c>
      <c r="D60" s="122">
        <v>2.1718999999999999</v>
      </c>
      <c r="E60" s="122" t="s">
        <v>369</v>
      </c>
    </row>
    <row r="61" spans="1:5" x14ac:dyDescent="0.25">
      <c r="A61" s="122" t="s">
        <v>371</v>
      </c>
      <c r="B61" s="122" t="s">
        <v>398</v>
      </c>
      <c r="C61" s="122">
        <v>0.82778864970645805</v>
      </c>
      <c r="D61" s="122">
        <v>-0.96030000000000004</v>
      </c>
      <c r="E61" s="122" t="s">
        <v>369</v>
      </c>
    </row>
    <row r="62" spans="1:5" x14ac:dyDescent="0.25">
      <c r="A62" s="122" t="s">
        <v>372</v>
      </c>
      <c r="B62" s="122" t="s">
        <v>398</v>
      </c>
      <c r="C62" s="122">
        <v>0.63103448275862095</v>
      </c>
      <c r="D62" s="122">
        <v>2.0857000000000001</v>
      </c>
      <c r="E62" s="122" t="s">
        <v>369</v>
      </c>
    </row>
    <row r="63" spans="1:5" x14ac:dyDescent="0.25">
      <c r="A63" s="122" t="s">
        <v>373</v>
      </c>
      <c r="B63" s="122" t="s">
        <v>398</v>
      </c>
      <c r="C63" s="122">
        <v>0.63103448275862095</v>
      </c>
      <c r="D63" s="122">
        <v>1.9338</v>
      </c>
      <c r="E63" s="122" t="s">
        <v>369</v>
      </c>
    </row>
    <row r="64" spans="1:5" x14ac:dyDescent="0.25">
      <c r="A64" s="122" t="s">
        <v>374</v>
      </c>
      <c r="B64" s="122" t="s">
        <v>398</v>
      </c>
      <c r="C64" s="122" t="s">
        <v>128</v>
      </c>
      <c r="D64" s="122" t="s">
        <v>128</v>
      </c>
      <c r="E64" s="122" t="s">
        <v>369</v>
      </c>
    </row>
    <row r="65" spans="1:5" x14ac:dyDescent="0.25">
      <c r="A65" s="122" t="s">
        <v>375</v>
      </c>
      <c r="B65" s="122" t="s">
        <v>398</v>
      </c>
      <c r="C65" s="122">
        <v>0.75604838709677402</v>
      </c>
      <c r="D65" s="122">
        <v>1.8308</v>
      </c>
      <c r="E65" s="122" t="s">
        <v>369</v>
      </c>
    </row>
    <row r="66" spans="1:5" x14ac:dyDescent="0.25">
      <c r="A66" s="122" t="s">
        <v>376</v>
      </c>
      <c r="B66" s="122" t="s">
        <v>398</v>
      </c>
      <c r="C66" s="122">
        <v>0.95249188784424699</v>
      </c>
      <c r="D66" s="122">
        <v>0.25419999999999998</v>
      </c>
      <c r="E66" s="122" t="s">
        <v>369</v>
      </c>
    </row>
    <row r="67" spans="1:5" x14ac:dyDescent="0.25">
      <c r="A67" s="122" t="s">
        <v>377</v>
      </c>
      <c r="B67" s="122" t="s">
        <v>398</v>
      </c>
      <c r="C67" s="122">
        <v>0.79080968497786996</v>
      </c>
      <c r="D67" s="122">
        <v>1.6661999999999999</v>
      </c>
      <c r="E67" s="122" t="s">
        <v>369</v>
      </c>
    </row>
    <row r="68" spans="1:5" x14ac:dyDescent="0.25">
      <c r="A68" s="122" t="s">
        <v>378</v>
      </c>
      <c r="B68" s="122" t="s">
        <v>398</v>
      </c>
      <c r="C68" s="122" t="s">
        <v>128</v>
      </c>
      <c r="D68" s="122" t="s">
        <v>128</v>
      </c>
      <c r="E68" s="122" t="s">
        <v>369</v>
      </c>
    </row>
    <row r="69" spans="1:5" x14ac:dyDescent="0.25">
      <c r="A69" s="122" t="s">
        <v>379</v>
      </c>
      <c r="B69" s="122" t="s">
        <v>398</v>
      </c>
      <c r="C69" s="122">
        <v>0.46083363277039202</v>
      </c>
      <c r="D69" s="122">
        <v>2.5722</v>
      </c>
      <c r="E69" s="122" t="s">
        <v>369</v>
      </c>
    </row>
    <row r="70" spans="1:5" x14ac:dyDescent="0.25">
      <c r="A70" s="122" t="s">
        <v>380</v>
      </c>
      <c r="B70" s="122" t="s">
        <v>398</v>
      </c>
      <c r="C70" s="122">
        <v>0.46083363277039202</v>
      </c>
      <c r="D70" s="122">
        <v>-2.6315</v>
      </c>
      <c r="E70" s="122" t="s">
        <v>369</v>
      </c>
    </row>
    <row r="71" spans="1:5" x14ac:dyDescent="0.25">
      <c r="A71" s="122" t="s">
        <v>381</v>
      </c>
      <c r="B71" s="122" t="s">
        <v>398</v>
      </c>
      <c r="C71" s="122">
        <v>0.84362345648152803</v>
      </c>
      <c r="D71" s="122">
        <v>0.80430000000000001</v>
      </c>
      <c r="E71" s="122" t="s">
        <v>369</v>
      </c>
    </row>
    <row r="72" spans="1:5" x14ac:dyDescent="0.25">
      <c r="A72" s="122" t="s">
        <v>382</v>
      </c>
      <c r="B72" s="122" t="s">
        <v>398</v>
      </c>
      <c r="C72" s="122">
        <v>0.94123505976095601</v>
      </c>
      <c r="D72" s="122">
        <v>0.29749999999999999</v>
      </c>
      <c r="E72" s="122" t="s">
        <v>369</v>
      </c>
    </row>
    <row r="73" spans="1:5" x14ac:dyDescent="0.25">
      <c r="A73" s="122" t="s">
        <v>383</v>
      </c>
      <c r="B73" s="122" t="s">
        <v>398</v>
      </c>
      <c r="C73" s="122">
        <v>0.80945121951219501</v>
      </c>
      <c r="D73" s="122">
        <v>1.1358999999999999</v>
      </c>
      <c r="E73" s="122" t="s">
        <v>369</v>
      </c>
    </row>
    <row r="74" spans="1:5" x14ac:dyDescent="0.25">
      <c r="A74" s="122" t="s">
        <v>384</v>
      </c>
      <c r="B74" s="122" t="s">
        <v>398</v>
      </c>
      <c r="C74" s="122">
        <v>0.46083363277039202</v>
      </c>
      <c r="D74" s="122">
        <v>2.8475999999999999</v>
      </c>
      <c r="E74" s="122" t="s">
        <v>369</v>
      </c>
    </row>
    <row r="75" spans="1:5" x14ac:dyDescent="0.25">
      <c r="A75" s="122" t="s">
        <v>385</v>
      </c>
      <c r="B75" s="122" t="s">
        <v>398</v>
      </c>
      <c r="C75" s="122">
        <v>0.61490683229813703</v>
      </c>
      <c r="D75" s="122">
        <v>2.2200000000000002</v>
      </c>
      <c r="E75" s="122" t="s">
        <v>369</v>
      </c>
    </row>
    <row r="76" spans="1:5" x14ac:dyDescent="0.25">
      <c r="A76" s="122" t="s">
        <v>386</v>
      </c>
      <c r="B76" s="122" t="s">
        <v>398</v>
      </c>
      <c r="C76" s="122">
        <v>0.94123505976095601</v>
      </c>
      <c r="D76" s="122">
        <v>0.34610000000000002</v>
      </c>
      <c r="E76" s="122" t="s">
        <v>369</v>
      </c>
    </row>
    <row r="77" spans="1:5" x14ac:dyDescent="0.25">
      <c r="A77" s="122" t="s">
        <v>387</v>
      </c>
      <c r="B77" s="122" t="s">
        <v>398</v>
      </c>
      <c r="C77" s="122">
        <v>0.90334395745655005</v>
      </c>
      <c r="D77" s="122">
        <v>-0.4239</v>
      </c>
      <c r="E77" s="122" t="s">
        <v>369</v>
      </c>
    </row>
    <row r="78" spans="1:5" x14ac:dyDescent="0.25">
      <c r="A78" s="122" t="s">
        <v>388</v>
      </c>
      <c r="B78" s="122" t="s">
        <v>398</v>
      </c>
      <c r="C78" s="122">
        <v>0.46083363277039202</v>
      </c>
      <c r="D78" s="122">
        <v>3.0933000000000002</v>
      </c>
      <c r="E78" s="122" t="s">
        <v>369</v>
      </c>
    </row>
    <row r="79" spans="1:5" x14ac:dyDescent="0.25">
      <c r="A79" s="122" t="s">
        <v>389</v>
      </c>
      <c r="B79" s="122" t="s">
        <v>398</v>
      </c>
      <c r="C79" s="122">
        <v>0.80379176622664406</v>
      </c>
      <c r="D79" s="122">
        <v>-1.3724000000000001</v>
      </c>
      <c r="E79" s="122" t="s">
        <v>369</v>
      </c>
    </row>
    <row r="80" spans="1:5" x14ac:dyDescent="0.25">
      <c r="A80" s="122" t="s">
        <v>390</v>
      </c>
      <c r="B80" s="122" t="s">
        <v>398</v>
      </c>
      <c r="C80" s="122">
        <v>0.79080968497786996</v>
      </c>
      <c r="D80" s="122">
        <v>-1.3972</v>
      </c>
      <c r="E80" s="122" t="s">
        <v>369</v>
      </c>
    </row>
    <row r="81" spans="1:5" x14ac:dyDescent="0.25">
      <c r="A81" s="122" t="s">
        <v>391</v>
      </c>
      <c r="B81" s="122" t="s">
        <v>398</v>
      </c>
      <c r="C81" s="122">
        <v>0.80945121951219501</v>
      </c>
      <c r="D81" s="122">
        <v>-1.1758</v>
      </c>
      <c r="E81" s="122" t="s">
        <v>369</v>
      </c>
    </row>
    <row r="82" spans="1:5" x14ac:dyDescent="0.25">
      <c r="A82" s="122" t="s">
        <v>392</v>
      </c>
      <c r="B82" s="122" t="s">
        <v>398</v>
      </c>
      <c r="C82" s="122">
        <v>0.13500000000000001</v>
      </c>
      <c r="D82" s="122">
        <v>-4.42</v>
      </c>
      <c r="E82" s="122" t="s">
        <v>369</v>
      </c>
    </row>
    <row r="83" spans="1:5" x14ac:dyDescent="0.25">
      <c r="A83" s="122" t="s">
        <v>393</v>
      </c>
      <c r="B83" s="122" t="s">
        <v>398</v>
      </c>
      <c r="C83" s="122">
        <v>0.80945121951219501</v>
      </c>
      <c r="D83" s="122">
        <v>-1.2472000000000001</v>
      </c>
      <c r="E83" s="122" t="s">
        <v>369</v>
      </c>
    </row>
    <row r="84" spans="1:5" x14ac:dyDescent="0.25">
      <c r="A84" s="122" t="s">
        <v>394</v>
      </c>
      <c r="B84" s="122" t="s">
        <v>398</v>
      </c>
      <c r="C84" s="122" t="s">
        <v>128</v>
      </c>
      <c r="D84" s="122" t="s">
        <v>128</v>
      </c>
      <c r="E84" s="122" t="s">
        <v>369</v>
      </c>
    </row>
    <row r="85" spans="1:5" x14ac:dyDescent="0.25">
      <c r="A85" s="122" t="s">
        <v>395</v>
      </c>
      <c r="B85" s="122" t="s">
        <v>398</v>
      </c>
      <c r="C85" s="122">
        <v>0.90334395745655005</v>
      </c>
      <c r="D85" s="122">
        <v>0.45169999999999999</v>
      </c>
      <c r="E85" s="122" t="s">
        <v>369</v>
      </c>
    </row>
    <row r="86" spans="1:5" x14ac:dyDescent="0.25">
      <c r="A86" s="122" t="s">
        <v>396</v>
      </c>
      <c r="B86" s="122" t="s">
        <v>398</v>
      </c>
      <c r="C86" s="122">
        <v>1</v>
      </c>
      <c r="D86" s="122">
        <v>8.1900000000000001E-2</v>
      </c>
      <c r="E86" s="122" t="s">
        <v>369</v>
      </c>
    </row>
    <row r="87" spans="1:5" x14ac:dyDescent="0.25">
      <c r="A87" s="122" t="s">
        <v>367</v>
      </c>
      <c r="B87" s="122" t="s">
        <v>399</v>
      </c>
      <c r="C87" s="122" t="s">
        <v>128</v>
      </c>
      <c r="D87" s="122" t="s">
        <v>128</v>
      </c>
      <c r="E87" s="122" t="s">
        <v>369</v>
      </c>
    </row>
    <row r="88" spans="1:5" x14ac:dyDescent="0.25">
      <c r="A88" s="122" t="s">
        <v>370</v>
      </c>
      <c r="B88" s="122" t="s">
        <v>399</v>
      </c>
      <c r="C88" s="122">
        <v>0.125523012552301</v>
      </c>
      <c r="D88" s="122">
        <v>3.2841999999999998</v>
      </c>
      <c r="E88" s="122" t="s">
        <v>369</v>
      </c>
    </row>
    <row r="89" spans="1:5" x14ac:dyDescent="0.25">
      <c r="A89" s="122" t="s">
        <v>371</v>
      </c>
      <c r="B89" s="122" t="s">
        <v>399</v>
      </c>
      <c r="C89" s="122">
        <v>0.18546272011989501</v>
      </c>
      <c r="D89" s="122">
        <v>2.69</v>
      </c>
      <c r="E89" s="122" t="s">
        <v>369</v>
      </c>
    </row>
    <row r="90" spans="1:5" x14ac:dyDescent="0.25">
      <c r="A90" s="122" t="s">
        <v>372</v>
      </c>
      <c r="B90" s="122" t="s">
        <v>399</v>
      </c>
      <c r="C90" s="122">
        <v>0.49917123549662101</v>
      </c>
      <c r="D90" s="122">
        <v>1.9422999999999999</v>
      </c>
      <c r="E90" s="122" t="s">
        <v>369</v>
      </c>
    </row>
    <row r="91" spans="1:5" x14ac:dyDescent="0.25">
      <c r="A91" s="122" t="s">
        <v>373</v>
      </c>
      <c r="B91" s="122" t="s">
        <v>399</v>
      </c>
      <c r="C91" s="122">
        <v>0.16038696537678199</v>
      </c>
      <c r="D91" s="122">
        <v>3.0937000000000001</v>
      </c>
      <c r="E91" s="122" t="s">
        <v>369</v>
      </c>
    </row>
    <row r="92" spans="1:5" x14ac:dyDescent="0.25">
      <c r="A92" s="122" t="s">
        <v>374</v>
      </c>
      <c r="B92" s="122" t="s">
        <v>399</v>
      </c>
      <c r="C92" s="122" t="s">
        <v>128</v>
      </c>
      <c r="D92" s="122" t="s">
        <v>128</v>
      </c>
      <c r="E92" s="122" t="s">
        <v>369</v>
      </c>
    </row>
    <row r="93" spans="1:5" x14ac:dyDescent="0.25">
      <c r="A93" s="122" t="s">
        <v>375</v>
      </c>
      <c r="B93" s="122" t="s">
        <v>399</v>
      </c>
      <c r="C93" s="122">
        <v>0.12231954092419201</v>
      </c>
      <c r="D93" s="122">
        <v>3.3483000000000001</v>
      </c>
      <c r="E93" s="122" t="s">
        <v>369</v>
      </c>
    </row>
    <row r="94" spans="1:5" x14ac:dyDescent="0.25">
      <c r="A94" s="122" t="s">
        <v>376</v>
      </c>
      <c r="B94" s="122" t="s">
        <v>399</v>
      </c>
      <c r="C94" s="122">
        <v>0.70030395136778101</v>
      </c>
      <c r="D94" s="122">
        <v>-1.4189000000000001</v>
      </c>
      <c r="E94" s="122" t="s">
        <v>369</v>
      </c>
    </row>
    <row r="95" spans="1:5" x14ac:dyDescent="0.25">
      <c r="A95" s="122" t="s">
        <v>377</v>
      </c>
      <c r="B95" s="122" t="s">
        <v>399</v>
      </c>
      <c r="C95" s="122">
        <v>0.92548159319942402</v>
      </c>
      <c r="D95" s="122">
        <v>0.39439999999999997</v>
      </c>
      <c r="E95" s="122" t="s">
        <v>369</v>
      </c>
    </row>
    <row r="96" spans="1:5" x14ac:dyDescent="0.25">
      <c r="A96" s="122" t="s">
        <v>378</v>
      </c>
      <c r="B96" s="122" t="s">
        <v>399</v>
      </c>
      <c r="C96" s="122" t="s">
        <v>128</v>
      </c>
      <c r="D96" s="122" t="s">
        <v>128</v>
      </c>
      <c r="E96" s="122" t="s">
        <v>369</v>
      </c>
    </row>
    <row r="97" spans="1:5" x14ac:dyDescent="0.25">
      <c r="A97" s="122" t="s">
        <v>379</v>
      </c>
      <c r="B97" s="122" t="s">
        <v>399</v>
      </c>
      <c r="C97" s="122">
        <v>0.92548159319942402</v>
      </c>
      <c r="D97" s="122">
        <v>-0.55000000000000004</v>
      </c>
      <c r="E97" s="122" t="s">
        <v>369</v>
      </c>
    </row>
    <row r="98" spans="1:5" x14ac:dyDescent="0.25">
      <c r="A98" s="122" t="s">
        <v>380</v>
      </c>
      <c r="B98" s="122" t="s">
        <v>399</v>
      </c>
      <c r="C98" s="122">
        <v>4.4999999999999998E-2</v>
      </c>
      <c r="D98" s="122">
        <v>-4.1180000000000003</v>
      </c>
      <c r="E98" s="122" t="s">
        <v>369</v>
      </c>
    </row>
    <row r="99" spans="1:5" x14ac:dyDescent="0.25">
      <c r="A99" s="122" t="s">
        <v>381</v>
      </c>
      <c r="B99" s="122" t="s">
        <v>399</v>
      </c>
      <c r="C99" s="122">
        <v>0.174165457184325</v>
      </c>
      <c r="D99" s="122">
        <v>3.0175999999999998</v>
      </c>
      <c r="E99" s="122" t="s">
        <v>369</v>
      </c>
    </row>
    <row r="100" spans="1:5" x14ac:dyDescent="0.25">
      <c r="A100" s="122" t="s">
        <v>382</v>
      </c>
      <c r="B100" s="122" t="s">
        <v>399</v>
      </c>
      <c r="C100" s="122">
        <v>0.23478260869565201</v>
      </c>
      <c r="D100" s="122">
        <v>2.4948000000000001</v>
      </c>
      <c r="E100" s="122" t="s">
        <v>369</v>
      </c>
    </row>
    <row r="101" spans="1:5" x14ac:dyDescent="0.25">
      <c r="A101" s="122" t="s">
        <v>383</v>
      </c>
      <c r="B101" s="122" t="s">
        <v>399</v>
      </c>
      <c r="C101" s="122">
        <v>0.40899795501022501</v>
      </c>
      <c r="D101" s="122">
        <v>-2.1551</v>
      </c>
      <c r="E101" s="122" t="s">
        <v>369</v>
      </c>
    </row>
    <row r="102" spans="1:5" x14ac:dyDescent="0.25">
      <c r="A102" s="122" t="s">
        <v>384</v>
      </c>
      <c r="B102" s="122" t="s">
        <v>399</v>
      </c>
      <c r="C102" s="122">
        <v>0.96174623539739401</v>
      </c>
      <c r="D102" s="122">
        <v>0.24279999999999999</v>
      </c>
      <c r="E102" s="122" t="s">
        <v>369</v>
      </c>
    </row>
    <row r="103" spans="1:5" x14ac:dyDescent="0.25">
      <c r="A103" s="122" t="s">
        <v>385</v>
      </c>
      <c r="B103" s="122" t="s">
        <v>399</v>
      </c>
      <c r="C103" s="122">
        <v>0.12864493996569501</v>
      </c>
      <c r="D103" s="122">
        <v>3.1522000000000001</v>
      </c>
      <c r="E103" s="122" t="s">
        <v>369</v>
      </c>
    </row>
    <row r="104" spans="1:5" x14ac:dyDescent="0.25">
      <c r="A104" s="122" t="s">
        <v>386</v>
      </c>
      <c r="B104" s="122" t="s">
        <v>399</v>
      </c>
      <c r="C104" s="122">
        <v>0.85903532608695699</v>
      </c>
      <c r="D104" s="122">
        <v>0.6946</v>
      </c>
      <c r="E104" s="122" t="s">
        <v>369</v>
      </c>
    </row>
    <row r="105" spans="1:5" x14ac:dyDescent="0.25">
      <c r="A105" s="122" t="s">
        <v>387</v>
      </c>
      <c r="B105" s="122" t="s">
        <v>399</v>
      </c>
      <c r="C105" s="122">
        <v>0.61809107408018504</v>
      </c>
      <c r="D105" s="122">
        <v>1.5795999999999999</v>
      </c>
      <c r="E105" s="122" t="s">
        <v>369</v>
      </c>
    </row>
    <row r="106" spans="1:5" x14ac:dyDescent="0.25">
      <c r="A106" s="122" t="s">
        <v>388</v>
      </c>
      <c r="B106" s="122" t="s">
        <v>399</v>
      </c>
      <c r="C106" s="122">
        <v>0.111801242236025</v>
      </c>
      <c r="D106" s="122">
        <v>3.2911000000000001</v>
      </c>
      <c r="E106" s="122" t="s">
        <v>369</v>
      </c>
    </row>
    <row r="107" spans="1:5" x14ac:dyDescent="0.25">
      <c r="A107" s="122" t="s">
        <v>389</v>
      </c>
      <c r="B107" s="122" t="s">
        <v>399</v>
      </c>
      <c r="C107" s="122">
        <v>0.80171358629130995</v>
      </c>
      <c r="D107" s="122">
        <v>0.8488</v>
      </c>
      <c r="E107" s="122" t="s">
        <v>369</v>
      </c>
    </row>
    <row r="108" spans="1:5" x14ac:dyDescent="0.25">
      <c r="A108" s="122" t="s">
        <v>390</v>
      </c>
      <c r="B108" s="122" t="s">
        <v>399</v>
      </c>
      <c r="C108" s="122">
        <v>0.111801242236025</v>
      </c>
      <c r="D108" s="122">
        <v>-3.5064000000000002</v>
      </c>
      <c r="E108" s="122" t="s">
        <v>369</v>
      </c>
    </row>
    <row r="109" spans="1:5" x14ac:dyDescent="0.25">
      <c r="A109" s="122" t="s">
        <v>391</v>
      </c>
      <c r="B109" s="122" t="s">
        <v>399</v>
      </c>
      <c r="C109" s="122">
        <v>0.12864493996569501</v>
      </c>
      <c r="D109" s="122">
        <v>-3.3294000000000001</v>
      </c>
      <c r="E109" s="122" t="s">
        <v>369</v>
      </c>
    </row>
    <row r="110" spans="1:5" x14ac:dyDescent="0.25">
      <c r="A110" s="122" t="s">
        <v>392</v>
      </c>
      <c r="B110" s="122" t="s">
        <v>399</v>
      </c>
      <c r="C110" s="122">
        <v>4.4999999999999998E-2</v>
      </c>
      <c r="D110" s="122">
        <v>-5.9619999999999997</v>
      </c>
      <c r="E110" s="122" t="s">
        <v>369</v>
      </c>
    </row>
    <row r="111" spans="1:5" x14ac:dyDescent="0.25">
      <c r="A111" s="122" t="s">
        <v>393</v>
      </c>
      <c r="B111" s="122" t="s">
        <v>399</v>
      </c>
      <c r="C111" s="122">
        <v>0.72061988807576405</v>
      </c>
      <c r="D111" s="122">
        <v>-1.1647000000000001</v>
      </c>
      <c r="E111" s="122" t="s">
        <v>369</v>
      </c>
    </row>
    <row r="112" spans="1:5" x14ac:dyDescent="0.25">
      <c r="A112" s="122" t="s">
        <v>394</v>
      </c>
      <c r="B112" s="122" t="s">
        <v>399</v>
      </c>
      <c r="C112" s="122" t="s">
        <v>128</v>
      </c>
      <c r="D112" s="122" t="s">
        <v>128</v>
      </c>
      <c r="E112" s="122" t="s">
        <v>369</v>
      </c>
    </row>
    <row r="113" spans="1:5" x14ac:dyDescent="0.25">
      <c r="A113" s="122" t="s">
        <v>395</v>
      </c>
      <c r="B113" s="122" t="s">
        <v>399</v>
      </c>
      <c r="C113" s="122">
        <v>0.125523012552301</v>
      </c>
      <c r="D113" s="122">
        <v>3.3662000000000001</v>
      </c>
      <c r="E113" s="122" t="s">
        <v>369</v>
      </c>
    </row>
    <row r="114" spans="1:5" x14ac:dyDescent="0.25">
      <c r="A114" s="122" t="s">
        <v>396</v>
      </c>
      <c r="B114" s="122" t="s">
        <v>399</v>
      </c>
      <c r="C114" s="122">
        <v>4.4999999999999998E-2</v>
      </c>
      <c r="D114" s="122">
        <v>-3.7835999999999999</v>
      </c>
      <c r="E114" s="122" t="s">
        <v>369</v>
      </c>
    </row>
    <row r="115" spans="1:5" x14ac:dyDescent="0.25">
      <c r="A115" s="122" t="s">
        <v>367</v>
      </c>
      <c r="B115" s="122" t="s">
        <v>400</v>
      </c>
      <c r="C115" s="122">
        <v>1.33636363636364E-2</v>
      </c>
      <c r="D115" s="122">
        <v>3.2479</v>
      </c>
      <c r="E115" s="122" t="s">
        <v>369</v>
      </c>
    </row>
    <row r="116" spans="1:5" x14ac:dyDescent="0.25">
      <c r="A116" s="122" t="s">
        <v>370</v>
      </c>
      <c r="B116" s="122" t="s">
        <v>400</v>
      </c>
      <c r="C116" s="122">
        <v>1.33636363636364E-2</v>
      </c>
      <c r="D116" s="122">
        <v>4.1822999999999997</v>
      </c>
      <c r="E116" s="122" t="s">
        <v>369</v>
      </c>
    </row>
    <row r="117" spans="1:5" x14ac:dyDescent="0.25">
      <c r="A117" s="122" t="s">
        <v>371</v>
      </c>
      <c r="B117" s="122" t="s">
        <v>400</v>
      </c>
      <c r="C117" s="122">
        <v>2.7272727272727299E-2</v>
      </c>
      <c r="D117" s="122">
        <v>3.7237</v>
      </c>
      <c r="E117" s="122" t="s">
        <v>369</v>
      </c>
    </row>
    <row r="118" spans="1:5" x14ac:dyDescent="0.25">
      <c r="A118" s="122" t="s">
        <v>372</v>
      </c>
      <c r="B118" s="122" t="s">
        <v>400</v>
      </c>
      <c r="C118" s="122">
        <v>1.33636363636364E-2</v>
      </c>
      <c r="D118" s="122">
        <v>3.5769000000000002</v>
      </c>
      <c r="E118" s="122" t="s">
        <v>369</v>
      </c>
    </row>
    <row r="119" spans="1:5" x14ac:dyDescent="0.25">
      <c r="A119" s="122" t="s">
        <v>373</v>
      </c>
      <c r="B119" s="122" t="s">
        <v>400</v>
      </c>
      <c r="C119" s="122">
        <v>1.9382911392405101E-2</v>
      </c>
      <c r="D119" s="122">
        <v>3.9369999999999998</v>
      </c>
      <c r="E119" s="122" t="s">
        <v>369</v>
      </c>
    </row>
    <row r="120" spans="1:5" x14ac:dyDescent="0.25">
      <c r="A120" s="122" t="s">
        <v>374</v>
      </c>
      <c r="B120" s="122" t="s">
        <v>400</v>
      </c>
      <c r="C120" s="122">
        <v>1.33636363636364E-2</v>
      </c>
      <c r="D120" s="122">
        <v>3.8357999999999999</v>
      </c>
      <c r="E120" s="122" t="s">
        <v>369</v>
      </c>
    </row>
    <row r="121" spans="1:5" x14ac:dyDescent="0.25">
      <c r="A121" s="122" t="s">
        <v>375</v>
      </c>
      <c r="B121" s="122" t="s">
        <v>400</v>
      </c>
      <c r="C121" s="122">
        <v>1.33636363636364E-2</v>
      </c>
      <c r="D121" s="122">
        <v>4.3710000000000004</v>
      </c>
      <c r="E121" s="122" t="s">
        <v>369</v>
      </c>
    </row>
    <row r="122" spans="1:5" x14ac:dyDescent="0.25">
      <c r="A122" s="122" t="s">
        <v>376</v>
      </c>
      <c r="B122" s="122" t="s">
        <v>400</v>
      </c>
      <c r="C122" s="122">
        <v>1.9382911392405101E-2</v>
      </c>
      <c r="D122" s="122">
        <v>3.3412000000000002</v>
      </c>
      <c r="E122" s="122" t="s">
        <v>369</v>
      </c>
    </row>
    <row r="123" spans="1:5" x14ac:dyDescent="0.25">
      <c r="A123" s="122" t="s">
        <v>377</v>
      </c>
      <c r="B123" s="122" t="s">
        <v>400</v>
      </c>
      <c r="C123" s="122">
        <v>2.7272727272727299E-2</v>
      </c>
      <c r="D123" s="122">
        <v>3.8439999999999999</v>
      </c>
      <c r="E123" s="122" t="s">
        <v>369</v>
      </c>
    </row>
    <row r="124" spans="1:5" x14ac:dyDescent="0.25">
      <c r="A124" s="122" t="s">
        <v>378</v>
      </c>
      <c r="B124" s="122" t="s">
        <v>400</v>
      </c>
      <c r="C124" s="122">
        <v>1.33636363636364E-2</v>
      </c>
      <c r="D124" s="122">
        <v>4.0477999999999996</v>
      </c>
      <c r="E124" s="122" t="s">
        <v>369</v>
      </c>
    </row>
    <row r="125" spans="1:5" x14ac:dyDescent="0.25">
      <c r="A125" s="122" t="s">
        <v>379</v>
      </c>
      <c r="B125" s="122" t="s">
        <v>400</v>
      </c>
      <c r="C125" s="122">
        <v>0.58113275799700304</v>
      </c>
      <c r="D125" s="122">
        <v>1.3996</v>
      </c>
      <c r="E125" s="122" t="s">
        <v>369</v>
      </c>
    </row>
    <row r="126" spans="1:5" x14ac:dyDescent="0.25">
      <c r="A126" s="122" t="s">
        <v>380</v>
      </c>
      <c r="B126" s="122" t="s">
        <v>400</v>
      </c>
      <c r="C126" s="122">
        <v>0.92208835341365403</v>
      </c>
      <c r="D126" s="122">
        <v>-0.55820000000000003</v>
      </c>
      <c r="E126" s="122" t="s">
        <v>369</v>
      </c>
    </row>
    <row r="127" spans="1:5" x14ac:dyDescent="0.25">
      <c r="A127" s="122" t="s">
        <v>381</v>
      </c>
      <c r="B127" s="122" t="s">
        <v>400</v>
      </c>
      <c r="C127" s="122">
        <v>2.7272727272727299E-2</v>
      </c>
      <c r="D127" s="122">
        <v>3.4127999999999998</v>
      </c>
      <c r="E127" s="122" t="s">
        <v>369</v>
      </c>
    </row>
    <row r="128" spans="1:5" x14ac:dyDescent="0.25">
      <c r="A128" s="122" t="s">
        <v>382</v>
      </c>
      <c r="B128" s="122" t="s">
        <v>400</v>
      </c>
      <c r="C128" s="122">
        <v>2.7272727272727299E-2</v>
      </c>
      <c r="D128" s="122">
        <v>3.1288</v>
      </c>
      <c r="E128" s="122" t="s">
        <v>369</v>
      </c>
    </row>
    <row r="129" spans="1:5" x14ac:dyDescent="0.25">
      <c r="A129" s="122" t="s">
        <v>383</v>
      </c>
      <c r="B129" s="122" t="s">
        <v>400</v>
      </c>
      <c r="C129" s="122">
        <v>0.73474332111052898</v>
      </c>
      <c r="D129" s="122">
        <v>0.92510000000000003</v>
      </c>
      <c r="E129" s="122" t="s">
        <v>369</v>
      </c>
    </row>
    <row r="130" spans="1:5" x14ac:dyDescent="0.25">
      <c r="A130" s="122" t="s">
        <v>384</v>
      </c>
      <c r="B130" s="122" t="s">
        <v>400</v>
      </c>
      <c r="C130" s="122">
        <v>1.9382911392405101E-2</v>
      </c>
      <c r="D130" s="122">
        <v>4.0134999999999996</v>
      </c>
      <c r="E130" s="122" t="s">
        <v>369</v>
      </c>
    </row>
    <row r="131" spans="1:5" x14ac:dyDescent="0.25">
      <c r="A131" s="122" t="s">
        <v>385</v>
      </c>
      <c r="B131" s="122" t="s">
        <v>400</v>
      </c>
      <c r="C131" s="122">
        <v>1.33636363636364E-2</v>
      </c>
      <c r="D131" s="122">
        <v>3.8336999999999999</v>
      </c>
      <c r="E131" s="122" t="s">
        <v>369</v>
      </c>
    </row>
    <row r="132" spans="1:5" x14ac:dyDescent="0.25">
      <c r="A132" s="122" t="s">
        <v>386</v>
      </c>
      <c r="B132" s="122" t="s">
        <v>400</v>
      </c>
      <c r="C132" s="122">
        <v>0.34751773049645401</v>
      </c>
      <c r="D132" s="122">
        <v>-1.9890000000000001</v>
      </c>
      <c r="E132" s="122" t="s">
        <v>369</v>
      </c>
    </row>
    <row r="133" spans="1:5" x14ac:dyDescent="0.25">
      <c r="A133" s="122" t="s">
        <v>387</v>
      </c>
      <c r="B133" s="122" t="s">
        <v>400</v>
      </c>
      <c r="C133" s="122">
        <v>1.33636363636364E-2</v>
      </c>
      <c r="D133" s="122">
        <v>3.6297999999999999</v>
      </c>
      <c r="E133" s="122" t="s">
        <v>369</v>
      </c>
    </row>
    <row r="134" spans="1:5" x14ac:dyDescent="0.25">
      <c r="A134" s="122" t="s">
        <v>388</v>
      </c>
      <c r="B134" s="122" t="s">
        <v>400</v>
      </c>
      <c r="C134" s="122">
        <v>1.33636363636364E-2</v>
      </c>
      <c r="D134" s="122">
        <v>4.9161000000000001</v>
      </c>
      <c r="E134" s="122" t="s">
        <v>369</v>
      </c>
    </row>
    <row r="135" spans="1:5" x14ac:dyDescent="0.25">
      <c r="A135" s="122" t="s">
        <v>389</v>
      </c>
      <c r="B135" s="122" t="s">
        <v>400</v>
      </c>
      <c r="C135" s="122">
        <v>0.14327485380117</v>
      </c>
      <c r="D135" s="122">
        <v>-2.8157000000000001</v>
      </c>
      <c r="E135" s="122" t="s">
        <v>369</v>
      </c>
    </row>
    <row r="136" spans="1:5" x14ac:dyDescent="0.25">
      <c r="A136" s="122" t="s">
        <v>390</v>
      </c>
      <c r="B136" s="122" t="s">
        <v>400</v>
      </c>
      <c r="C136" s="122">
        <v>1.33636363636364E-2</v>
      </c>
      <c r="D136" s="122">
        <v>-3.9641000000000002</v>
      </c>
      <c r="E136" s="122" t="s">
        <v>369</v>
      </c>
    </row>
    <row r="137" spans="1:5" x14ac:dyDescent="0.25">
      <c r="A137" s="122" t="s">
        <v>391</v>
      </c>
      <c r="B137" s="122" t="s">
        <v>400</v>
      </c>
      <c r="C137" s="122">
        <v>2.7272727272727299E-2</v>
      </c>
      <c r="D137" s="122">
        <v>-3.6238000000000001</v>
      </c>
      <c r="E137" s="122" t="s">
        <v>369</v>
      </c>
    </row>
    <row r="138" spans="1:5" x14ac:dyDescent="0.25">
      <c r="A138" s="122" t="s">
        <v>392</v>
      </c>
      <c r="B138" s="122" t="s">
        <v>400</v>
      </c>
      <c r="C138" s="122">
        <v>1.33636363636364E-2</v>
      </c>
      <c r="D138" s="122">
        <v>-7.8367000000000004</v>
      </c>
      <c r="E138" s="122" t="s">
        <v>369</v>
      </c>
    </row>
    <row r="139" spans="1:5" x14ac:dyDescent="0.25">
      <c r="A139" s="122" t="s">
        <v>393</v>
      </c>
      <c r="B139" s="122" t="s">
        <v>400</v>
      </c>
      <c r="C139" s="122">
        <v>1.9382911392405101E-2</v>
      </c>
      <c r="D139" s="122">
        <v>-3.7319</v>
      </c>
      <c r="E139" s="122" t="s">
        <v>369</v>
      </c>
    </row>
    <row r="140" spans="1:5" x14ac:dyDescent="0.25">
      <c r="A140" s="122" t="s">
        <v>394</v>
      </c>
      <c r="B140" s="122" t="s">
        <v>400</v>
      </c>
      <c r="C140" s="122">
        <v>2.7272727272727299E-2</v>
      </c>
      <c r="D140" s="122">
        <v>3.3338999999999999</v>
      </c>
      <c r="E140" s="122" t="s">
        <v>369</v>
      </c>
    </row>
    <row r="141" spans="1:5" x14ac:dyDescent="0.25">
      <c r="A141" s="122" t="s">
        <v>395</v>
      </c>
      <c r="B141" s="122" t="s">
        <v>400</v>
      </c>
      <c r="C141" s="122">
        <v>1.9382911392405101E-2</v>
      </c>
      <c r="D141" s="122">
        <v>4.1992000000000003</v>
      </c>
      <c r="E141" s="122" t="s">
        <v>369</v>
      </c>
    </row>
    <row r="142" spans="1:5" x14ac:dyDescent="0.25">
      <c r="A142" s="122" t="s">
        <v>396</v>
      </c>
      <c r="B142" s="122" t="s">
        <v>400</v>
      </c>
      <c r="C142" s="122">
        <v>0.620253164556962</v>
      </c>
      <c r="D142" s="122">
        <v>-1.2497</v>
      </c>
      <c r="E142" s="122" t="s">
        <v>369</v>
      </c>
    </row>
    <row r="143" spans="1:5" x14ac:dyDescent="0.25">
      <c r="A143" s="122" t="s">
        <v>401</v>
      </c>
      <c r="B143" s="122" t="s">
        <v>368</v>
      </c>
      <c r="C143" s="122">
        <v>1</v>
      </c>
      <c r="D143" s="122">
        <v>-1.32E-2</v>
      </c>
      <c r="E143" s="122" t="s">
        <v>402</v>
      </c>
    </row>
    <row r="144" spans="1:5" x14ac:dyDescent="0.25">
      <c r="A144" s="122" t="s">
        <v>403</v>
      </c>
      <c r="B144" s="122" t="s">
        <v>368</v>
      </c>
      <c r="C144" s="122">
        <v>0.83116570327552997</v>
      </c>
      <c r="D144" s="122">
        <v>0.97</v>
      </c>
      <c r="E144" s="122" t="s">
        <v>402</v>
      </c>
    </row>
    <row r="145" spans="1:5" x14ac:dyDescent="0.25">
      <c r="A145" s="122" t="s">
        <v>373</v>
      </c>
      <c r="B145" s="122" t="s">
        <v>368</v>
      </c>
      <c r="C145" s="122">
        <v>0.76127355425600995</v>
      </c>
      <c r="D145" s="122">
        <v>-1.0912999999999999</v>
      </c>
      <c r="E145" s="122" t="s">
        <v>402</v>
      </c>
    </row>
    <row r="146" spans="1:5" x14ac:dyDescent="0.25">
      <c r="A146" s="122" t="s">
        <v>404</v>
      </c>
      <c r="B146" s="122" t="s">
        <v>368</v>
      </c>
      <c r="C146" s="122">
        <v>0.70255974924905296</v>
      </c>
      <c r="D146" s="122">
        <v>1.2854000000000001</v>
      </c>
      <c r="E146" s="122" t="s">
        <v>402</v>
      </c>
    </row>
    <row r="147" spans="1:5" x14ac:dyDescent="0.25">
      <c r="A147" s="122" t="s">
        <v>375</v>
      </c>
      <c r="B147" s="122" t="s">
        <v>368</v>
      </c>
      <c r="C147" s="122">
        <v>0.67505725863284005</v>
      </c>
      <c r="D147" s="122">
        <v>1.3818999999999999</v>
      </c>
      <c r="E147" s="122" t="s">
        <v>402</v>
      </c>
    </row>
    <row r="148" spans="1:5" x14ac:dyDescent="0.25">
      <c r="A148" s="122" t="s">
        <v>376</v>
      </c>
      <c r="B148" s="122" t="s">
        <v>368</v>
      </c>
      <c r="C148" s="122">
        <v>0.56232686980609403</v>
      </c>
      <c r="D148" s="122">
        <v>-1.601</v>
      </c>
      <c r="E148" s="122" t="s">
        <v>402</v>
      </c>
    </row>
    <row r="149" spans="1:5" x14ac:dyDescent="0.25">
      <c r="A149" s="122" t="s">
        <v>405</v>
      </c>
      <c r="B149" s="122" t="s">
        <v>368</v>
      </c>
      <c r="C149" s="122">
        <v>0.75378568323431405</v>
      </c>
      <c r="D149" s="122">
        <v>-1.1384000000000001</v>
      </c>
      <c r="E149" s="122" t="s">
        <v>402</v>
      </c>
    </row>
    <row r="150" spans="1:5" x14ac:dyDescent="0.25">
      <c r="A150" s="122" t="s">
        <v>406</v>
      </c>
      <c r="B150" s="122" t="s">
        <v>368</v>
      </c>
      <c r="C150" s="122">
        <v>0.52587505271401902</v>
      </c>
      <c r="D150" s="122">
        <v>-1.6933</v>
      </c>
      <c r="E150" s="122" t="s">
        <v>402</v>
      </c>
    </row>
    <row r="151" spans="1:5" x14ac:dyDescent="0.25">
      <c r="A151" s="122" t="s">
        <v>407</v>
      </c>
      <c r="B151" s="122" t="s">
        <v>368</v>
      </c>
      <c r="C151" s="122">
        <v>5.73122529644269E-2</v>
      </c>
      <c r="D151" s="122">
        <v>-3.4224999999999999</v>
      </c>
      <c r="E151" s="122" t="s">
        <v>402</v>
      </c>
    </row>
    <row r="152" spans="1:5" x14ac:dyDescent="0.25">
      <c r="A152" s="122" t="s">
        <v>408</v>
      </c>
      <c r="B152" s="122" t="s">
        <v>368</v>
      </c>
      <c r="C152" s="122">
        <v>1</v>
      </c>
      <c r="D152" s="122" t="s">
        <v>128</v>
      </c>
      <c r="E152" s="122" t="s">
        <v>402</v>
      </c>
    </row>
    <row r="153" spans="1:5" x14ac:dyDescent="0.25">
      <c r="A153" s="122" t="s">
        <v>409</v>
      </c>
      <c r="B153" s="122" t="s">
        <v>368</v>
      </c>
      <c r="C153" s="122">
        <v>0.74619739732972801</v>
      </c>
      <c r="D153" s="122">
        <v>1.206</v>
      </c>
      <c r="E153" s="122" t="s">
        <v>402</v>
      </c>
    </row>
    <row r="154" spans="1:5" x14ac:dyDescent="0.25">
      <c r="A154" s="122" t="s">
        <v>410</v>
      </c>
      <c r="B154" s="122" t="s">
        <v>368</v>
      </c>
      <c r="C154" s="122">
        <v>0.88515963045257895</v>
      </c>
      <c r="D154" s="122">
        <v>0.80100000000000005</v>
      </c>
      <c r="E154" s="122" t="s">
        <v>402</v>
      </c>
    </row>
    <row r="155" spans="1:5" x14ac:dyDescent="0.25">
      <c r="A155" s="122" t="s">
        <v>411</v>
      </c>
      <c r="B155" s="122" t="s">
        <v>368</v>
      </c>
      <c r="C155" s="122">
        <v>5.0750000000000003E-2</v>
      </c>
      <c r="D155" s="122">
        <v>-4.9503000000000004</v>
      </c>
      <c r="E155" s="122" t="s">
        <v>402</v>
      </c>
    </row>
    <row r="156" spans="1:5" x14ac:dyDescent="0.25">
      <c r="A156" s="122" t="s">
        <v>412</v>
      </c>
      <c r="B156" s="122" t="s">
        <v>368</v>
      </c>
      <c r="C156" s="122">
        <v>0.83530571992110403</v>
      </c>
      <c r="D156" s="122">
        <v>0.9778</v>
      </c>
      <c r="E156" s="122" t="s">
        <v>402</v>
      </c>
    </row>
    <row r="157" spans="1:5" x14ac:dyDescent="0.25">
      <c r="A157" s="122" t="s">
        <v>413</v>
      </c>
      <c r="B157" s="122" t="s">
        <v>368</v>
      </c>
      <c r="C157" s="122">
        <v>0.972455089820359</v>
      </c>
      <c r="D157" s="122">
        <v>-0.53400000000000003</v>
      </c>
      <c r="E157" s="122" t="s">
        <v>402</v>
      </c>
    </row>
    <row r="158" spans="1:5" x14ac:dyDescent="0.25">
      <c r="A158" s="122" t="s">
        <v>414</v>
      </c>
      <c r="B158" s="122" t="s">
        <v>368</v>
      </c>
      <c r="C158" s="122">
        <v>1</v>
      </c>
      <c r="D158" s="122">
        <v>-6.0400000000000002E-2</v>
      </c>
      <c r="E158" s="122" t="s">
        <v>402</v>
      </c>
    </row>
    <row r="159" spans="1:5" x14ac:dyDescent="0.25">
      <c r="A159" s="122" t="s">
        <v>415</v>
      </c>
      <c r="B159" s="122" t="s">
        <v>368</v>
      </c>
      <c r="C159" s="122">
        <v>0.103783231083845</v>
      </c>
      <c r="D159" s="122">
        <v>-3.0718000000000001</v>
      </c>
      <c r="E159" s="122" t="s">
        <v>402</v>
      </c>
    </row>
    <row r="160" spans="1:5" x14ac:dyDescent="0.25">
      <c r="A160" s="122" t="s">
        <v>416</v>
      </c>
      <c r="B160" s="122" t="s">
        <v>368</v>
      </c>
      <c r="C160" s="122">
        <v>0.50941798941798899</v>
      </c>
      <c r="D160" s="122">
        <v>1.8133999999999999</v>
      </c>
      <c r="E160" s="122" t="s">
        <v>402</v>
      </c>
    </row>
    <row r="161" spans="1:5" x14ac:dyDescent="0.25">
      <c r="A161" s="122" t="s">
        <v>417</v>
      </c>
      <c r="B161" s="122" t="s">
        <v>368</v>
      </c>
      <c r="C161" s="122">
        <v>5.0750000000000003E-2</v>
      </c>
      <c r="D161" s="122">
        <v>-3.9081000000000001</v>
      </c>
      <c r="E161" s="122" t="s">
        <v>402</v>
      </c>
    </row>
    <row r="162" spans="1:5" x14ac:dyDescent="0.25">
      <c r="A162" s="122" t="s">
        <v>382</v>
      </c>
      <c r="B162" s="122" t="s">
        <v>368</v>
      </c>
      <c r="C162" s="122">
        <v>1</v>
      </c>
      <c r="D162" s="122">
        <v>-0.1191</v>
      </c>
      <c r="E162" s="122" t="s">
        <v>402</v>
      </c>
    </row>
    <row r="163" spans="1:5" x14ac:dyDescent="0.25">
      <c r="A163" s="122" t="s">
        <v>418</v>
      </c>
      <c r="B163" s="122" t="s">
        <v>368</v>
      </c>
      <c r="C163" s="122">
        <v>1</v>
      </c>
      <c r="D163" s="122">
        <v>-6.6299999999999998E-2</v>
      </c>
      <c r="E163" s="122" t="s">
        <v>402</v>
      </c>
    </row>
    <row r="164" spans="1:5" x14ac:dyDescent="0.25">
      <c r="A164" s="122" t="s">
        <v>419</v>
      </c>
      <c r="B164" s="122" t="s">
        <v>368</v>
      </c>
      <c r="C164" s="122">
        <v>0.88626402070750698</v>
      </c>
      <c r="D164" s="122">
        <v>0.78790000000000004</v>
      </c>
      <c r="E164" s="122" t="s">
        <v>402</v>
      </c>
    </row>
    <row r="165" spans="1:5" x14ac:dyDescent="0.25">
      <c r="A165" s="122" t="s">
        <v>420</v>
      </c>
      <c r="B165" s="122" t="s">
        <v>368</v>
      </c>
      <c r="C165" s="122">
        <v>0.56232686980609403</v>
      </c>
      <c r="D165" s="122">
        <v>-1.6848000000000001</v>
      </c>
      <c r="E165" s="122" t="s">
        <v>402</v>
      </c>
    </row>
    <row r="166" spans="1:5" x14ac:dyDescent="0.25">
      <c r="A166" s="122" t="s">
        <v>421</v>
      </c>
      <c r="B166" s="122" t="s">
        <v>368</v>
      </c>
      <c r="C166" s="122">
        <v>0.60713190184049104</v>
      </c>
      <c r="D166" s="122">
        <v>1.4052</v>
      </c>
      <c r="E166" s="122" t="s">
        <v>402</v>
      </c>
    </row>
    <row r="167" spans="1:5" x14ac:dyDescent="0.25">
      <c r="A167" s="122" t="s">
        <v>388</v>
      </c>
      <c r="B167" s="122" t="s">
        <v>368</v>
      </c>
      <c r="C167" s="122">
        <v>0.41232981993851597</v>
      </c>
      <c r="D167" s="122">
        <v>-2.2993000000000001</v>
      </c>
      <c r="E167" s="122" t="s">
        <v>402</v>
      </c>
    </row>
    <row r="168" spans="1:5" x14ac:dyDescent="0.25">
      <c r="A168" s="122" t="s">
        <v>422</v>
      </c>
      <c r="B168" s="122" t="s">
        <v>368</v>
      </c>
      <c r="C168" s="122" t="s">
        <v>128</v>
      </c>
      <c r="D168" s="122" t="s">
        <v>128</v>
      </c>
      <c r="E168" s="122" t="s">
        <v>402</v>
      </c>
    </row>
    <row r="169" spans="1:5" x14ac:dyDescent="0.25">
      <c r="A169" s="122" t="s">
        <v>389</v>
      </c>
      <c r="B169" s="122" t="s">
        <v>368</v>
      </c>
      <c r="C169" s="122">
        <v>0.38294661384644402</v>
      </c>
      <c r="D169" s="122">
        <v>2.4630000000000001</v>
      </c>
      <c r="E169" s="122" t="s">
        <v>402</v>
      </c>
    </row>
    <row r="170" spans="1:5" x14ac:dyDescent="0.25">
      <c r="A170" s="122" t="s">
        <v>390</v>
      </c>
      <c r="B170" s="122" t="s">
        <v>368</v>
      </c>
      <c r="C170" s="122">
        <v>0.72694337409951404</v>
      </c>
      <c r="D170" s="122">
        <v>-1.2048000000000001</v>
      </c>
      <c r="E170" s="122" t="s">
        <v>402</v>
      </c>
    </row>
    <row r="171" spans="1:5" x14ac:dyDescent="0.25">
      <c r="A171" s="122" t="s">
        <v>391</v>
      </c>
      <c r="B171" s="122" t="s">
        <v>368</v>
      </c>
      <c r="C171" s="122">
        <v>0.52483242898180704</v>
      </c>
      <c r="D171" s="122">
        <v>1.8314999999999999</v>
      </c>
      <c r="E171" s="122" t="s">
        <v>402</v>
      </c>
    </row>
    <row r="172" spans="1:5" x14ac:dyDescent="0.25">
      <c r="A172" s="122" t="s">
        <v>392</v>
      </c>
      <c r="B172" s="122" t="s">
        <v>368</v>
      </c>
      <c r="C172" s="122">
        <v>5.0750000000000003E-2</v>
      </c>
      <c r="D172" s="122">
        <v>4.0869</v>
      </c>
      <c r="E172" s="122" t="s">
        <v>402</v>
      </c>
    </row>
    <row r="173" spans="1:5" x14ac:dyDescent="0.25">
      <c r="A173" s="122" t="s">
        <v>423</v>
      </c>
      <c r="B173" s="122" t="s">
        <v>368</v>
      </c>
      <c r="C173" s="122">
        <v>0.36349862258953203</v>
      </c>
      <c r="D173" s="122">
        <v>2.3672</v>
      </c>
      <c r="E173" s="122" t="s">
        <v>402</v>
      </c>
    </row>
    <row r="174" spans="1:5" x14ac:dyDescent="0.25">
      <c r="A174" s="122" t="s">
        <v>394</v>
      </c>
      <c r="B174" s="122" t="s">
        <v>368</v>
      </c>
      <c r="C174" s="122" t="s">
        <v>128</v>
      </c>
      <c r="D174" s="122" t="s">
        <v>128</v>
      </c>
      <c r="E174" s="122" t="s">
        <v>402</v>
      </c>
    </row>
    <row r="175" spans="1:5" x14ac:dyDescent="0.25">
      <c r="A175" s="122" t="s">
        <v>424</v>
      </c>
      <c r="B175" s="122" t="s">
        <v>368</v>
      </c>
      <c r="C175" s="122">
        <v>0.24408817635270499</v>
      </c>
      <c r="D175" s="122">
        <v>-2.6953</v>
      </c>
      <c r="E175" s="122" t="s">
        <v>402</v>
      </c>
    </row>
    <row r="176" spans="1:5" x14ac:dyDescent="0.25">
      <c r="A176" s="122" t="s">
        <v>401</v>
      </c>
      <c r="B176" s="122" t="s">
        <v>397</v>
      </c>
      <c r="C176" s="122">
        <v>1</v>
      </c>
      <c r="D176" s="122">
        <v>-1.32E-2</v>
      </c>
      <c r="E176" s="122" t="s">
        <v>402</v>
      </c>
    </row>
    <row r="177" spans="1:5" x14ac:dyDescent="0.25">
      <c r="A177" s="122" t="s">
        <v>403</v>
      </c>
      <c r="B177" s="122" t="s">
        <v>397</v>
      </c>
      <c r="C177" s="122">
        <v>0.76603773584905699</v>
      </c>
      <c r="D177" s="122">
        <v>1.0115000000000001</v>
      </c>
      <c r="E177" s="122" t="s">
        <v>402</v>
      </c>
    </row>
    <row r="178" spans="1:5" x14ac:dyDescent="0.25">
      <c r="A178" s="122" t="s">
        <v>373</v>
      </c>
      <c r="B178" s="122" t="s">
        <v>397</v>
      </c>
      <c r="C178" s="122">
        <v>0.76603773584905699</v>
      </c>
      <c r="D178" s="122">
        <v>-1.0622</v>
      </c>
      <c r="E178" s="122" t="s">
        <v>402</v>
      </c>
    </row>
    <row r="179" spans="1:5" x14ac:dyDescent="0.25">
      <c r="A179" s="122" t="s">
        <v>404</v>
      </c>
      <c r="B179" s="122" t="s">
        <v>397</v>
      </c>
      <c r="C179" s="122">
        <v>0.67153053132434604</v>
      </c>
      <c r="D179" s="122">
        <v>1.3320000000000001</v>
      </c>
      <c r="E179" s="122" t="s">
        <v>402</v>
      </c>
    </row>
    <row r="180" spans="1:5" x14ac:dyDescent="0.25">
      <c r="A180" s="122" t="s">
        <v>375</v>
      </c>
      <c r="B180" s="122" t="s">
        <v>397</v>
      </c>
      <c r="C180" s="122">
        <v>0.64429065743944602</v>
      </c>
      <c r="D180" s="122">
        <v>1.3873</v>
      </c>
      <c r="E180" s="122" t="s">
        <v>402</v>
      </c>
    </row>
    <row r="181" spans="1:5" x14ac:dyDescent="0.25">
      <c r="A181" s="122" t="s">
        <v>376</v>
      </c>
      <c r="B181" s="122" t="s">
        <v>397</v>
      </c>
      <c r="C181" s="122">
        <v>0.51347058823529401</v>
      </c>
      <c r="D181" s="122">
        <v>-1.7693000000000001</v>
      </c>
      <c r="E181" s="122" t="s">
        <v>402</v>
      </c>
    </row>
    <row r="182" spans="1:5" x14ac:dyDescent="0.25">
      <c r="A182" s="122" t="s">
        <v>405</v>
      </c>
      <c r="B182" s="122" t="s">
        <v>397</v>
      </c>
      <c r="C182" s="122">
        <v>0.74531634516154599</v>
      </c>
      <c r="D182" s="122">
        <v>-1.1466000000000001</v>
      </c>
      <c r="E182" s="122" t="s">
        <v>402</v>
      </c>
    </row>
    <row r="183" spans="1:5" x14ac:dyDescent="0.25">
      <c r="A183" s="122" t="s">
        <v>406</v>
      </c>
      <c r="B183" s="122" t="s">
        <v>397</v>
      </c>
      <c r="C183" s="122">
        <v>0.51347058823529401</v>
      </c>
      <c r="D183" s="122">
        <v>-1.7898000000000001</v>
      </c>
      <c r="E183" s="122" t="s">
        <v>402</v>
      </c>
    </row>
    <row r="184" spans="1:5" x14ac:dyDescent="0.25">
      <c r="A184" s="122" t="s">
        <v>407</v>
      </c>
      <c r="B184" s="122" t="s">
        <v>397</v>
      </c>
      <c r="C184" s="122">
        <v>4.0599999999999997E-2</v>
      </c>
      <c r="D184" s="122">
        <v>-3.5503999999999998</v>
      </c>
      <c r="E184" s="122" t="s">
        <v>402</v>
      </c>
    </row>
    <row r="185" spans="1:5" x14ac:dyDescent="0.25">
      <c r="A185" s="122" t="s">
        <v>408</v>
      </c>
      <c r="B185" s="122" t="s">
        <v>397</v>
      </c>
      <c r="C185" s="122">
        <v>1</v>
      </c>
      <c r="D185" s="122" t="s">
        <v>128</v>
      </c>
      <c r="E185" s="122" t="s">
        <v>402</v>
      </c>
    </row>
    <row r="186" spans="1:5" x14ac:dyDescent="0.25">
      <c r="A186" s="122" t="s">
        <v>409</v>
      </c>
      <c r="B186" s="122" t="s">
        <v>397</v>
      </c>
      <c r="C186" s="122">
        <v>0.69934360730593603</v>
      </c>
      <c r="D186" s="122">
        <v>1.2557</v>
      </c>
      <c r="E186" s="122" t="s">
        <v>402</v>
      </c>
    </row>
    <row r="187" spans="1:5" x14ac:dyDescent="0.25">
      <c r="A187" s="122" t="s">
        <v>410</v>
      </c>
      <c r="B187" s="122" t="s">
        <v>397</v>
      </c>
      <c r="C187" s="122">
        <v>0.90263331552650605</v>
      </c>
      <c r="D187" s="122">
        <v>0.77729999999999999</v>
      </c>
      <c r="E187" s="122" t="s">
        <v>402</v>
      </c>
    </row>
    <row r="188" spans="1:5" x14ac:dyDescent="0.25">
      <c r="A188" s="122" t="s">
        <v>411</v>
      </c>
      <c r="B188" s="122" t="s">
        <v>397</v>
      </c>
      <c r="C188" s="122">
        <v>4.0599999999999997E-2</v>
      </c>
      <c r="D188" s="122">
        <v>-4.9184000000000001</v>
      </c>
      <c r="E188" s="122" t="s">
        <v>402</v>
      </c>
    </row>
    <row r="189" spans="1:5" x14ac:dyDescent="0.25">
      <c r="A189" s="122" t="s">
        <v>412</v>
      </c>
      <c r="B189" s="122" t="s">
        <v>397</v>
      </c>
      <c r="C189" s="122">
        <v>0.85896130346232202</v>
      </c>
      <c r="D189" s="122">
        <v>0.89739999999999998</v>
      </c>
      <c r="E189" s="122" t="s">
        <v>402</v>
      </c>
    </row>
    <row r="190" spans="1:5" x14ac:dyDescent="0.25">
      <c r="A190" s="122" t="s">
        <v>413</v>
      </c>
      <c r="B190" s="122" t="s">
        <v>397</v>
      </c>
      <c r="C190" s="122">
        <v>0.98265112496611495</v>
      </c>
      <c r="D190" s="122">
        <v>-0.54320000000000002</v>
      </c>
      <c r="E190" s="122" t="s">
        <v>402</v>
      </c>
    </row>
    <row r="191" spans="1:5" x14ac:dyDescent="0.25">
      <c r="A191" s="122" t="s">
        <v>414</v>
      </c>
      <c r="B191" s="122" t="s">
        <v>397</v>
      </c>
      <c r="C191" s="122">
        <v>1</v>
      </c>
      <c r="D191" s="122">
        <v>-5.9900000000000002E-2</v>
      </c>
      <c r="E191" s="122" t="s">
        <v>402</v>
      </c>
    </row>
    <row r="192" spans="1:5" x14ac:dyDescent="0.25">
      <c r="A192" s="122" t="s">
        <v>415</v>
      </c>
      <c r="B192" s="122" t="s">
        <v>397</v>
      </c>
      <c r="C192" s="122">
        <v>4.0599999999999997E-2</v>
      </c>
      <c r="D192" s="122">
        <v>-3.2631000000000001</v>
      </c>
      <c r="E192" s="122" t="s">
        <v>402</v>
      </c>
    </row>
    <row r="193" spans="1:5" x14ac:dyDescent="0.25">
      <c r="A193" s="122" t="s">
        <v>416</v>
      </c>
      <c r="B193" s="122" t="s">
        <v>397</v>
      </c>
      <c r="C193" s="122">
        <v>0.51347058823529401</v>
      </c>
      <c r="D193" s="122">
        <v>1.7783</v>
      </c>
      <c r="E193" s="122" t="s">
        <v>402</v>
      </c>
    </row>
    <row r="194" spans="1:5" x14ac:dyDescent="0.25">
      <c r="A194" s="122" t="s">
        <v>417</v>
      </c>
      <c r="B194" s="122" t="s">
        <v>397</v>
      </c>
      <c r="C194" s="122">
        <v>4.0599999999999997E-2</v>
      </c>
      <c r="D194" s="122">
        <v>-3.7321</v>
      </c>
      <c r="E194" s="122" t="s">
        <v>402</v>
      </c>
    </row>
    <row r="195" spans="1:5" x14ac:dyDescent="0.25">
      <c r="A195" s="122" t="s">
        <v>382</v>
      </c>
      <c r="B195" s="122" t="s">
        <v>397</v>
      </c>
      <c r="C195" s="122">
        <v>1</v>
      </c>
      <c r="D195" s="122">
        <v>-0.1166</v>
      </c>
      <c r="E195" s="122" t="s">
        <v>402</v>
      </c>
    </row>
    <row r="196" spans="1:5" x14ac:dyDescent="0.25">
      <c r="A196" s="122" t="s">
        <v>418</v>
      </c>
      <c r="B196" s="122" t="s">
        <v>397</v>
      </c>
      <c r="C196" s="122">
        <v>1</v>
      </c>
      <c r="D196" s="122">
        <v>-6.4699999999999994E-2</v>
      </c>
      <c r="E196" s="122" t="s">
        <v>402</v>
      </c>
    </row>
    <row r="197" spans="1:5" x14ac:dyDescent="0.25">
      <c r="A197" s="122" t="s">
        <v>419</v>
      </c>
      <c r="B197" s="122" t="s">
        <v>397</v>
      </c>
      <c r="C197" s="122">
        <v>0.87267495980367304</v>
      </c>
      <c r="D197" s="122">
        <v>0.82769999999999999</v>
      </c>
      <c r="E197" s="122" t="s">
        <v>402</v>
      </c>
    </row>
    <row r="198" spans="1:5" x14ac:dyDescent="0.25">
      <c r="A198" s="122" t="s">
        <v>420</v>
      </c>
      <c r="B198" s="122" t="s">
        <v>397</v>
      </c>
      <c r="C198" s="122">
        <v>0.51347058823529401</v>
      </c>
      <c r="D198" s="122">
        <v>-1.7556</v>
      </c>
      <c r="E198" s="122" t="s">
        <v>402</v>
      </c>
    </row>
    <row r="199" spans="1:5" x14ac:dyDescent="0.25">
      <c r="A199" s="122" t="s">
        <v>421</v>
      </c>
      <c r="B199" s="122" t="s">
        <v>397</v>
      </c>
      <c r="C199" s="122">
        <v>0.64429065743944602</v>
      </c>
      <c r="D199" s="122">
        <v>1.4220999999999999</v>
      </c>
      <c r="E199" s="122" t="s">
        <v>402</v>
      </c>
    </row>
    <row r="200" spans="1:5" x14ac:dyDescent="0.25">
      <c r="A200" s="122" t="s">
        <v>388</v>
      </c>
      <c r="B200" s="122" t="s">
        <v>397</v>
      </c>
      <c r="C200" s="122">
        <v>0.47747609551567199</v>
      </c>
      <c r="D200" s="122">
        <v>-2.238</v>
      </c>
      <c r="E200" s="122" t="s">
        <v>402</v>
      </c>
    </row>
    <row r="201" spans="1:5" x14ac:dyDescent="0.25">
      <c r="A201" s="122" t="s">
        <v>422</v>
      </c>
      <c r="B201" s="122" t="s">
        <v>397</v>
      </c>
      <c r="C201" s="122" t="s">
        <v>128</v>
      </c>
      <c r="D201" s="122" t="s">
        <v>128</v>
      </c>
      <c r="E201" s="122" t="s">
        <v>402</v>
      </c>
    </row>
    <row r="202" spans="1:5" x14ac:dyDescent="0.25">
      <c r="A202" s="122" t="s">
        <v>389</v>
      </c>
      <c r="B202" s="122" t="s">
        <v>397</v>
      </c>
      <c r="C202" s="122">
        <v>0.43827787655575301</v>
      </c>
      <c r="D202" s="122">
        <v>2.2965</v>
      </c>
      <c r="E202" s="122" t="s">
        <v>402</v>
      </c>
    </row>
    <row r="203" spans="1:5" x14ac:dyDescent="0.25">
      <c r="A203" s="122" t="s">
        <v>390</v>
      </c>
      <c r="B203" s="122" t="s">
        <v>397</v>
      </c>
      <c r="C203" s="122">
        <v>0.69934360730593603</v>
      </c>
      <c r="D203" s="122">
        <v>-1.2289000000000001</v>
      </c>
      <c r="E203" s="122" t="s">
        <v>402</v>
      </c>
    </row>
    <row r="204" spans="1:5" x14ac:dyDescent="0.25">
      <c r="A204" s="122" t="s">
        <v>391</v>
      </c>
      <c r="B204" s="122" t="s">
        <v>397</v>
      </c>
      <c r="C204" s="122">
        <v>0.51347058823529401</v>
      </c>
      <c r="D204" s="122">
        <v>1.8354999999999999</v>
      </c>
      <c r="E204" s="122" t="s">
        <v>402</v>
      </c>
    </row>
    <row r="205" spans="1:5" x14ac:dyDescent="0.25">
      <c r="A205" s="122" t="s">
        <v>392</v>
      </c>
      <c r="B205" s="122" t="s">
        <v>397</v>
      </c>
      <c r="C205" s="122">
        <v>4.0599999999999997E-2</v>
      </c>
      <c r="D205" s="122">
        <v>4.0117000000000003</v>
      </c>
      <c r="E205" s="122" t="s">
        <v>402</v>
      </c>
    </row>
    <row r="206" spans="1:5" x14ac:dyDescent="0.25">
      <c r="A206" s="122" t="s">
        <v>423</v>
      </c>
      <c r="B206" s="122" t="s">
        <v>397</v>
      </c>
      <c r="C206" s="122">
        <v>0.458094988192076</v>
      </c>
      <c r="D206" s="122">
        <v>2.1783999999999999</v>
      </c>
      <c r="E206" s="122" t="s">
        <v>402</v>
      </c>
    </row>
    <row r="207" spans="1:5" x14ac:dyDescent="0.25">
      <c r="A207" s="122" t="s">
        <v>394</v>
      </c>
      <c r="B207" s="122" t="s">
        <v>397</v>
      </c>
      <c r="C207" s="122" t="s">
        <v>128</v>
      </c>
      <c r="D207" s="122" t="s">
        <v>128</v>
      </c>
      <c r="E207" s="122" t="s">
        <v>402</v>
      </c>
    </row>
    <row r="208" spans="1:5" x14ac:dyDescent="0.25">
      <c r="A208" s="122" t="s">
        <v>424</v>
      </c>
      <c r="B208" s="122" t="s">
        <v>397</v>
      </c>
      <c r="C208" s="122">
        <v>0.23288718929254301</v>
      </c>
      <c r="D208" s="122">
        <v>-2.5844</v>
      </c>
      <c r="E208" s="122" t="s">
        <v>402</v>
      </c>
    </row>
    <row r="209" spans="1:5" x14ac:dyDescent="0.25">
      <c r="A209" s="122" t="s">
        <v>401</v>
      </c>
      <c r="B209" s="122" t="s">
        <v>398</v>
      </c>
      <c r="C209" s="122">
        <v>0.38370720188902002</v>
      </c>
      <c r="D209" s="122">
        <v>1.9879</v>
      </c>
      <c r="E209" s="122" t="s">
        <v>402</v>
      </c>
    </row>
    <row r="210" spans="1:5" x14ac:dyDescent="0.25">
      <c r="A210" s="122" t="s">
        <v>403</v>
      </c>
      <c r="B210" s="122" t="s">
        <v>398</v>
      </c>
      <c r="C210" s="122">
        <v>2.0799999999999999E-2</v>
      </c>
      <c r="D210" s="122">
        <v>3.8121</v>
      </c>
      <c r="E210" s="122" t="s">
        <v>402</v>
      </c>
    </row>
    <row r="211" spans="1:5" x14ac:dyDescent="0.25">
      <c r="A211" s="122" t="s">
        <v>373</v>
      </c>
      <c r="B211" s="122" t="s">
        <v>398</v>
      </c>
      <c r="C211" s="122">
        <v>0.60641399416909603</v>
      </c>
      <c r="D211" s="122">
        <v>1.3315999999999999</v>
      </c>
      <c r="E211" s="122" t="s">
        <v>402</v>
      </c>
    </row>
    <row r="212" spans="1:5" x14ac:dyDescent="0.25">
      <c r="A212" s="122" t="s">
        <v>404</v>
      </c>
      <c r="B212" s="122" t="s">
        <v>398</v>
      </c>
      <c r="C212" s="122">
        <v>0.317133600152468</v>
      </c>
      <c r="D212" s="122">
        <v>2.1949000000000001</v>
      </c>
      <c r="E212" s="122" t="s">
        <v>402</v>
      </c>
    </row>
    <row r="213" spans="1:5" x14ac:dyDescent="0.25">
      <c r="A213" s="122" t="s">
        <v>375</v>
      </c>
      <c r="B213" s="122" t="s">
        <v>398</v>
      </c>
      <c r="C213" s="122">
        <v>0.75188148148148104</v>
      </c>
      <c r="D213" s="122">
        <v>0.91490000000000005</v>
      </c>
      <c r="E213" s="122" t="s">
        <v>402</v>
      </c>
    </row>
    <row r="214" spans="1:5" x14ac:dyDescent="0.25">
      <c r="A214" s="122" t="s">
        <v>376</v>
      </c>
      <c r="B214" s="122" t="s">
        <v>398</v>
      </c>
      <c r="C214" s="122">
        <v>2.0799999999999999E-2</v>
      </c>
      <c r="D214" s="122">
        <v>-4.6548999999999996</v>
      </c>
      <c r="E214" s="122" t="s">
        <v>402</v>
      </c>
    </row>
    <row r="215" spans="1:5" x14ac:dyDescent="0.25">
      <c r="A215" s="122" t="s">
        <v>405</v>
      </c>
      <c r="B215" s="122" t="s">
        <v>398</v>
      </c>
      <c r="C215" s="122">
        <v>0.91268100043878897</v>
      </c>
      <c r="D215" s="122">
        <v>0.45989999999999998</v>
      </c>
      <c r="E215" s="122" t="s">
        <v>402</v>
      </c>
    </row>
    <row r="216" spans="1:5" x14ac:dyDescent="0.25">
      <c r="A216" s="122" t="s">
        <v>406</v>
      </c>
      <c r="B216" s="122" t="s">
        <v>398</v>
      </c>
      <c r="C216" s="122">
        <v>2.0799999999999999E-2</v>
      </c>
      <c r="D216" s="122">
        <v>3.3113000000000001</v>
      </c>
      <c r="E216" s="122" t="s">
        <v>402</v>
      </c>
    </row>
    <row r="217" spans="1:5" x14ac:dyDescent="0.25">
      <c r="A217" s="122" t="s">
        <v>407</v>
      </c>
      <c r="B217" s="122" t="s">
        <v>398</v>
      </c>
      <c r="C217" s="122">
        <v>1</v>
      </c>
      <c r="D217" s="122">
        <v>3.73E-2</v>
      </c>
      <c r="E217" s="122" t="s">
        <v>402</v>
      </c>
    </row>
    <row r="218" spans="1:5" x14ac:dyDescent="0.25">
      <c r="A218" s="122" t="s">
        <v>408</v>
      </c>
      <c r="B218" s="122" t="s">
        <v>398</v>
      </c>
      <c r="C218" s="122">
        <v>0.38370720188902002</v>
      </c>
      <c r="D218" s="122">
        <v>1.9805999999999999</v>
      </c>
      <c r="E218" s="122" t="s">
        <v>402</v>
      </c>
    </row>
    <row r="219" spans="1:5" x14ac:dyDescent="0.25">
      <c r="A219" s="122" t="s">
        <v>409</v>
      </c>
      <c r="B219" s="122" t="s">
        <v>398</v>
      </c>
      <c r="C219" s="122">
        <v>0.27857142857142903</v>
      </c>
      <c r="D219" s="122">
        <v>-2.3163</v>
      </c>
      <c r="E219" s="122" t="s">
        <v>402</v>
      </c>
    </row>
    <row r="220" spans="1:5" x14ac:dyDescent="0.25">
      <c r="A220" s="122" t="s">
        <v>410</v>
      </c>
      <c r="B220" s="122" t="s">
        <v>398</v>
      </c>
      <c r="C220" s="122">
        <v>2.0799999999999999E-2</v>
      </c>
      <c r="D220" s="122">
        <v>5.1902999999999997</v>
      </c>
      <c r="E220" s="122" t="s">
        <v>402</v>
      </c>
    </row>
    <row r="221" spans="1:5" x14ac:dyDescent="0.25">
      <c r="A221" s="122" t="s">
        <v>411</v>
      </c>
      <c r="B221" s="122" t="s">
        <v>398</v>
      </c>
      <c r="C221" s="122">
        <v>1</v>
      </c>
      <c r="D221" s="122">
        <v>-4.1000000000000002E-2</v>
      </c>
      <c r="E221" s="122" t="s">
        <v>402</v>
      </c>
    </row>
    <row r="222" spans="1:5" x14ac:dyDescent="0.25">
      <c r="A222" s="122" t="s">
        <v>412</v>
      </c>
      <c r="B222" s="122" t="s">
        <v>398</v>
      </c>
      <c r="C222" s="122">
        <v>0.62483839075214798</v>
      </c>
      <c r="D222" s="122">
        <v>1.2176</v>
      </c>
      <c r="E222" s="122" t="s">
        <v>402</v>
      </c>
    </row>
    <row r="223" spans="1:5" x14ac:dyDescent="0.25">
      <c r="A223" s="122" t="s">
        <v>413</v>
      </c>
      <c r="B223" s="122" t="s">
        <v>398</v>
      </c>
      <c r="C223" s="122">
        <v>0.91268100043878897</v>
      </c>
      <c r="D223" s="122">
        <v>-0.53539999999999999</v>
      </c>
      <c r="E223" s="122" t="s">
        <v>402</v>
      </c>
    </row>
    <row r="224" spans="1:5" x14ac:dyDescent="0.25">
      <c r="A224" s="122" t="s">
        <v>414</v>
      </c>
      <c r="B224" s="122" t="s">
        <v>398</v>
      </c>
      <c r="C224" s="122">
        <v>3.2653061224489799E-2</v>
      </c>
      <c r="D224" s="122">
        <v>-3.2128000000000001</v>
      </c>
      <c r="E224" s="122" t="s">
        <v>402</v>
      </c>
    </row>
    <row r="225" spans="1:5" x14ac:dyDescent="0.25">
      <c r="A225" s="122" t="s">
        <v>415</v>
      </c>
      <c r="B225" s="122" t="s">
        <v>398</v>
      </c>
      <c r="C225" s="122">
        <v>0.27857142857142903</v>
      </c>
      <c r="D225" s="122">
        <v>-2.4731999999999998</v>
      </c>
      <c r="E225" s="122" t="s">
        <v>402</v>
      </c>
    </row>
    <row r="226" spans="1:5" x14ac:dyDescent="0.25">
      <c r="A226" s="122" t="s">
        <v>416</v>
      </c>
      <c r="B226" s="122" t="s">
        <v>398</v>
      </c>
      <c r="C226" s="122">
        <v>3.2653061224489799E-2</v>
      </c>
      <c r="D226" s="122">
        <v>3.8045</v>
      </c>
      <c r="E226" s="122" t="s">
        <v>402</v>
      </c>
    </row>
    <row r="227" spans="1:5" x14ac:dyDescent="0.25">
      <c r="A227" s="122" t="s">
        <v>417</v>
      </c>
      <c r="B227" s="122" t="s">
        <v>398</v>
      </c>
      <c r="C227" s="122">
        <v>0.27857142857142903</v>
      </c>
      <c r="D227" s="122">
        <v>-2.2854000000000001</v>
      </c>
      <c r="E227" s="122" t="s">
        <v>402</v>
      </c>
    </row>
    <row r="228" spans="1:5" x14ac:dyDescent="0.25">
      <c r="A228" s="122" t="s">
        <v>382</v>
      </c>
      <c r="B228" s="122" t="s">
        <v>398</v>
      </c>
      <c r="C228" s="122">
        <v>0.75188148148148104</v>
      </c>
      <c r="D228" s="122">
        <v>-0.93169999999999997</v>
      </c>
      <c r="E228" s="122" t="s">
        <v>402</v>
      </c>
    </row>
    <row r="229" spans="1:5" x14ac:dyDescent="0.25">
      <c r="A229" s="122" t="s">
        <v>418</v>
      </c>
      <c r="B229" s="122" t="s">
        <v>398</v>
      </c>
      <c r="C229" s="122">
        <v>2.0799999999999999E-2</v>
      </c>
      <c r="D229" s="122">
        <v>-4.1307</v>
      </c>
      <c r="E229" s="122" t="s">
        <v>402</v>
      </c>
    </row>
    <row r="230" spans="1:5" x14ac:dyDescent="0.25">
      <c r="A230" s="122" t="s">
        <v>419</v>
      </c>
      <c r="B230" s="122" t="s">
        <v>398</v>
      </c>
      <c r="C230" s="122">
        <v>2.0799999999999999E-2</v>
      </c>
      <c r="D230" s="122">
        <v>-3.6543999999999999</v>
      </c>
      <c r="E230" s="122" t="s">
        <v>402</v>
      </c>
    </row>
    <row r="231" spans="1:5" x14ac:dyDescent="0.25">
      <c r="A231" s="122" t="s">
        <v>420</v>
      </c>
      <c r="B231" s="122" t="s">
        <v>398</v>
      </c>
      <c r="C231" s="122">
        <v>0.550193548387097</v>
      </c>
      <c r="D231" s="122">
        <v>1.4396</v>
      </c>
      <c r="E231" s="122" t="s">
        <v>402</v>
      </c>
    </row>
    <row r="232" spans="1:5" x14ac:dyDescent="0.25">
      <c r="A232" s="122" t="s">
        <v>421</v>
      </c>
      <c r="B232" s="122" t="s">
        <v>398</v>
      </c>
      <c r="C232" s="122">
        <v>2.0799999999999999E-2</v>
      </c>
      <c r="D232" s="122">
        <v>-3.883</v>
      </c>
      <c r="E232" s="122" t="s">
        <v>402</v>
      </c>
    </row>
    <row r="233" spans="1:5" x14ac:dyDescent="0.25">
      <c r="A233" s="122" t="s">
        <v>388</v>
      </c>
      <c r="B233" s="122" t="s">
        <v>398</v>
      </c>
      <c r="C233" s="122">
        <v>0.123040520556048</v>
      </c>
      <c r="D233" s="122">
        <v>3.1025999999999998</v>
      </c>
      <c r="E233" s="122" t="s">
        <v>402</v>
      </c>
    </row>
    <row r="234" spans="1:5" x14ac:dyDescent="0.25">
      <c r="A234" s="122" t="s">
        <v>422</v>
      </c>
      <c r="B234" s="122" t="s">
        <v>398</v>
      </c>
      <c r="C234" s="122" t="s">
        <v>128</v>
      </c>
      <c r="D234" s="122" t="s">
        <v>128</v>
      </c>
      <c r="E234" s="122" t="s">
        <v>402</v>
      </c>
    </row>
    <row r="235" spans="1:5" x14ac:dyDescent="0.25">
      <c r="A235" s="122" t="s">
        <v>389</v>
      </c>
      <c r="B235" s="122" t="s">
        <v>398</v>
      </c>
      <c r="C235" s="122">
        <v>2.0799999999999999E-2</v>
      </c>
      <c r="D235" s="122">
        <v>5.9664000000000001</v>
      </c>
      <c r="E235" s="122" t="s">
        <v>402</v>
      </c>
    </row>
    <row r="236" spans="1:5" x14ac:dyDescent="0.25">
      <c r="A236" s="122" t="s">
        <v>390</v>
      </c>
      <c r="B236" s="122" t="s">
        <v>398</v>
      </c>
      <c r="C236" s="122">
        <v>0.91268100043878897</v>
      </c>
      <c r="D236" s="122">
        <v>0.38169999999999998</v>
      </c>
      <c r="E236" s="122" t="s">
        <v>402</v>
      </c>
    </row>
    <row r="237" spans="1:5" x14ac:dyDescent="0.25">
      <c r="A237" s="122" t="s">
        <v>391</v>
      </c>
      <c r="B237" s="122" t="s">
        <v>398</v>
      </c>
      <c r="C237" s="122">
        <v>2.0799999999999999E-2</v>
      </c>
      <c r="D237" s="122">
        <v>-4.2169999999999996</v>
      </c>
      <c r="E237" s="122" t="s">
        <v>402</v>
      </c>
    </row>
    <row r="238" spans="1:5" x14ac:dyDescent="0.25">
      <c r="A238" s="122" t="s">
        <v>392</v>
      </c>
      <c r="B238" s="122" t="s">
        <v>398</v>
      </c>
      <c r="C238" s="122">
        <v>2.0799999999999999E-2</v>
      </c>
      <c r="D238" s="122">
        <v>-6.2826000000000004</v>
      </c>
      <c r="E238" s="122" t="s">
        <v>402</v>
      </c>
    </row>
    <row r="239" spans="1:5" x14ac:dyDescent="0.25">
      <c r="A239" s="122" t="s">
        <v>423</v>
      </c>
      <c r="B239" s="122" t="s">
        <v>398</v>
      </c>
      <c r="C239" s="122">
        <v>0.35190702122181799</v>
      </c>
      <c r="D239" s="122">
        <v>2.0661</v>
      </c>
      <c r="E239" s="122" t="s">
        <v>402</v>
      </c>
    </row>
    <row r="240" spans="1:5" x14ac:dyDescent="0.25">
      <c r="A240" s="122" t="s">
        <v>394</v>
      </c>
      <c r="B240" s="122" t="s">
        <v>398</v>
      </c>
      <c r="C240" s="122" t="s">
        <v>128</v>
      </c>
      <c r="D240" s="122" t="s">
        <v>128</v>
      </c>
      <c r="E240" s="122" t="s">
        <v>402</v>
      </c>
    </row>
    <row r="241" spans="1:5" x14ac:dyDescent="0.25">
      <c r="A241" s="122" t="s">
        <v>424</v>
      </c>
      <c r="B241" s="122" t="s">
        <v>398</v>
      </c>
      <c r="C241" s="122">
        <v>3.2653061224489799E-2</v>
      </c>
      <c r="D241" s="122">
        <v>-3.0432000000000001</v>
      </c>
      <c r="E241" s="122" t="s">
        <v>402</v>
      </c>
    </row>
    <row r="242" spans="1:5" x14ac:dyDescent="0.25">
      <c r="A242" s="122" t="s">
        <v>401</v>
      </c>
      <c r="B242" s="122" t="s">
        <v>399</v>
      </c>
      <c r="C242" s="122">
        <v>0.50049431537320799</v>
      </c>
      <c r="D242" s="122">
        <v>-1.8749</v>
      </c>
      <c r="E242" s="122" t="s">
        <v>402</v>
      </c>
    </row>
    <row r="243" spans="1:5" x14ac:dyDescent="0.25">
      <c r="A243" s="122" t="s">
        <v>403</v>
      </c>
      <c r="B243" s="122" t="s">
        <v>399</v>
      </c>
      <c r="C243" s="122">
        <v>0.26035299182092098</v>
      </c>
      <c r="D243" s="122">
        <v>2.3443000000000001</v>
      </c>
      <c r="E243" s="122" t="s">
        <v>402</v>
      </c>
    </row>
    <row r="244" spans="1:5" x14ac:dyDescent="0.25">
      <c r="A244" s="122" t="s">
        <v>373</v>
      </c>
      <c r="B244" s="122" t="s">
        <v>399</v>
      </c>
      <c r="C244" s="122">
        <v>1.9636363636363601E-2</v>
      </c>
      <c r="D244" s="122">
        <v>5.1413000000000002</v>
      </c>
      <c r="E244" s="122" t="s">
        <v>402</v>
      </c>
    </row>
    <row r="245" spans="1:5" x14ac:dyDescent="0.25">
      <c r="A245" s="122" t="s">
        <v>404</v>
      </c>
      <c r="B245" s="122" t="s">
        <v>399</v>
      </c>
      <c r="C245" s="122">
        <v>7.1499503475670301E-2</v>
      </c>
      <c r="D245" s="122">
        <v>3.1846999999999999</v>
      </c>
      <c r="E245" s="122" t="s">
        <v>402</v>
      </c>
    </row>
    <row r="246" spans="1:5" x14ac:dyDescent="0.25">
      <c r="A246" s="122" t="s">
        <v>375</v>
      </c>
      <c r="B246" s="122" t="s">
        <v>399</v>
      </c>
      <c r="C246" s="122">
        <v>3.2142857142857098E-2</v>
      </c>
      <c r="D246" s="122">
        <v>3.5975999999999999</v>
      </c>
      <c r="E246" s="122" t="s">
        <v>402</v>
      </c>
    </row>
    <row r="247" spans="1:5" x14ac:dyDescent="0.25">
      <c r="A247" s="122" t="s">
        <v>376</v>
      </c>
      <c r="B247" s="122" t="s">
        <v>399</v>
      </c>
      <c r="C247" s="122">
        <v>1</v>
      </c>
      <c r="D247" s="122">
        <v>-0.18759999999999999</v>
      </c>
      <c r="E247" s="122" t="s">
        <v>402</v>
      </c>
    </row>
    <row r="248" spans="1:5" x14ac:dyDescent="0.25">
      <c r="A248" s="122" t="s">
        <v>405</v>
      </c>
      <c r="B248" s="122" t="s">
        <v>399</v>
      </c>
      <c r="C248" s="122">
        <v>0.17105263157894701</v>
      </c>
      <c r="D248" s="122">
        <v>2.7591000000000001</v>
      </c>
      <c r="E248" s="122" t="s">
        <v>402</v>
      </c>
    </row>
    <row r="249" spans="1:5" x14ac:dyDescent="0.25">
      <c r="A249" s="122" t="s">
        <v>406</v>
      </c>
      <c r="B249" s="122" t="s">
        <v>399</v>
      </c>
      <c r="C249" s="122">
        <v>0.14257425742574301</v>
      </c>
      <c r="D249" s="122">
        <v>2.9228999999999998</v>
      </c>
      <c r="E249" s="122" t="s">
        <v>402</v>
      </c>
    </row>
    <row r="250" spans="1:5" x14ac:dyDescent="0.25">
      <c r="A250" s="122" t="s">
        <v>407</v>
      </c>
      <c r="B250" s="122" t="s">
        <v>399</v>
      </c>
      <c r="C250" s="122">
        <v>7.1499503475670301E-2</v>
      </c>
      <c r="D250" s="122">
        <v>3.1642000000000001</v>
      </c>
      <c r="E250" s="122" t="s">
        <v>402</v>
      </c>
    </row>
    <row r="251" spans="1:5" x14ac:dyDescent="0.25">
      <c r="A251" s="122" t="s">
        <v>408</v>
      </c>
      <c r="B251" s="122" t="s">
        <v>399</v>
      </c>
      <c r="C251" s="122">
        <v>1.9636363636363601E-2</v>
      </c>
      <c r="D251" s="122">
        <v>3.9780000000000002</v>
      </c>
      <c r="E251" s="122" t="s">
        <v>402</v>
      </c>
    </row>
    <row r="252" spans="1:5" x14ac:dyDescent="0.25">
      <c r="A252" s="122" t="s">
        <v>409</v>
      </c>
      <c r="B252" s="122" t="s">
        <v>399</v>
      </c>
      <c r="C252" s="122">
        <v>1.9636363636363601E-2</v>
      </c>
      <c r="D252" s="122">
        <v>-3.9114</v>
      </c>
      <c r="E252" s="122" t="s">
        <v>402</v>
      </c>
    </row>
    <row r="253" spans="1:5" x14ac:dyDescent="0.25">
      <c r="A253" s="122" t="s">
        <v>410</v>
      </c>
      <c r="B253" s="122" t="s">
        <v>399</v>
      </c>
      <c r="C253" s="122">
        <v>8.3883495145631107E-2</v>
      </c>
      <c r="D253" s="122">
        <v>3.3454000000000002</v>
      </c>
      <c r="E253" s="122" t="s">
        <v>402</v>
      </c>
    </row>
    <row r="254" spans="1:5" x14ac:dyDescent="0.25">
      <c r="A254" s="122" t="s">
        <v>411</v>
      </c>
      <c r="B254" s="122" t="s">
        <v>399</v>
      </c>
      <c r="C254" s="122">
        <v>0.73531914893617001</v>
      </c>
      <c r="D254" s="122">
        <v>1.2514000000000001</v>
      </c>
      <c r="E254" s="122" t="s">
        <v>402</v>
      </c>
    </row>
    <row r="255" spans="1:5" x14ac:dyDescent="0.25">
      <c r="A255" s="122" t="s">
        <v>412</v>
      </c>
      <c r="B255" s="122" t="s">
        <v>399</v>
      </c>
      <c r="C255" s="122">
        <v>1.9636363636363601E-2</v>
      </c>
      <c r="D255" s="122">
        <v>3.4765999999999999</v>
      </c>
      <c r="E255" s="122" t="s">
        <v>402</v>
      </c>
    </row>
    <row r="256" spans="1:5" x14ac:dyDescent="0.25">
      <c r="A256" s="122" t="s">
        <v>413</v>
      </c>
      <c r="B256" s="122" t="s">
        <v>399</v>
      </c>
      <c r="C256" s="122">
        <v>3.2142857142857098E-2</v>
      </c>
      <c r="D256" s="122">
        <v>3.4466000000000001</v>
      </c>
      <c r="E256" s="122" t="s">
        <v>402</v>
      </c>
    </row>
    <row r="257" spans="1:5" x14ac:dyDescent="0.25">
      <c r="A257" s="122" t="s">
        <v>414</v>
      </c>
      <c r="B257" s="122" t="s">
        <v>399</v>
      </c>
      <c r="C257" s="122">
        <v>0.17105263157894701</v>
      </c>
      <c r="D257" s="122">
        <v>-2.7778999999999998</v>
      </c>
      <c r="E257" s="122" t="s">
        <v>402</v>
      </c>
    </row>
    <row r="258" spans="1:5" x14ac:dyDescent="0.25">
      <c r="A258" s="122" t="s">
        <v>415</v>
      </c>
      <c r="B258" s="122" t="s">
        <v>399</v>
      </c>
      <c r="C258" s="122">
        <v>0.99491973176183701</v>
      </c>
      <c r="D258" s="122">
        <v>0.4148</v>
      </c>
      <c r="E258" s="122" t="s">
        <v>402</v>
      </c>
    </row>
    <row r="259" spans="1:5" x14ac:dyDescent="0.25">
      <c r="A259" s="122" t="s">
        <v>416</v>
      </c>
      <c r="B259" s="122" t="s">
        <v>399</v>
      </c>
      <c r="C259" s="122">
        <v>1</v>
      </c>
      <c r="D259" s="122">
        <v>-0.24179999999999999</v>
      </c>
      <c r="E259" s="122" t="s">
        <v>402</v>
      </c>
    </row>
    <row r="260" spans="1:5" x14ac:dyDescent="0.25">
      <c r="A260" s="122" t="s">
        <v>417</v>
      </c>
      <c r="B260" s="122" t="s">
        <v>399</v>
      </c>
      <c r="C260" s="122">
        <v>0.87129113924050605</v>
      </c>
      <c r="D260" s="122">
        <v>-0.85240000000000005</v>
      </c>
      <c r="E260" s="122" t="s">
        <v>402</v>
      </c>
    </row>
    <row r="261" spans="1:5" x14ac:dyDescent="0.25">
      <c r="A261" s="122" t="s">
        <v>382</v>
      </c>
      <c r="B261" s="122" t="s">
        <v>399</v>
      </c>
      <c r="C261" s="122">
        <v>0.25615763546797998</v>
      </c>
      <c r="D261" s="122">
        <v>2.5966999999999998</v>
      </c>
      <c r="E261" s="122" t="s">
        <v>402</v>
      </c>
    </row>
    <row r="262" spans="1:5" x14ac:dyDescent="0.25">
      <c r="A262" s="122" t="s">
        <v>418</v>
      </c>
      <c r="B262" s="122" t="s">
        <v>399</v>
      </c>
      <c r="C262" s="122">
        <v>0.251650485436893</v>
      </c>
      <c r="D262" s="122">
        <v>-2.4504000000000001</v>
      </c>
      <c r="E262" s="122" t="s">
        <v>402</v>
      </c>
    </row>
    <row r="263" spans="1:5" x14ac:dyDescent="0.25">
      <c r="A263" s="122" t="s">
        <v>419</v>
      </c>
      <c r="B263" s="122" t="s">
        <v>399</v>
      </c>
      <c r="C263" s="122">
        <v>0.14693877551020401</v>
      </c>
      <c r="D263" s="122">
        <v>2.9481000000000002</v>
      </c>
      <c r="E263" s="122" t="s">
        <v>402</v>
      </c>
    </row>
    <row r="264" spans="1:5" x14ac:dyDescent="0.25">
      <c r="A264" s="122" t="s">
        <v>420</v>
      </c>
      <c r="B264" s="122" t="s">
        <v>399</v>
      </c>
      <c r="C264" s="122">
        <v>1.9636363636363601E-2</v>
      </c>
      <c r="D264" s="122">
        <v>4.6101999999999999</v>
      </c>
      <c r="E264" s="122" t="s">
        <v>402</v>
      </c>
    </row>
    <row r="265" spans="1:5" x14ac:dyDescent="0.25">
      <c r="A265" s="122" t="s">
        <v>421</v>
      </c>
      <c r="B265" s="122" t="s">
        <v>399</v>
      </c>
      <c r="C265" s="122">
        <v>0.19691119691119699</v>
      </c>
      <c r="D265" s="122">
        <v>-2.5289000000000001</v>
      </c>
      <c r="E265" s="122" t="s">
        <v>402</v>
      </c>
    </row>
    <row r="266" spans="1:5" x14ac:dyDescent="0.25">
      <c r="A266" s="122" t="s">
        <v>388</v>
      </c>
      <c r="B266" s="122" t="s">
        <v>399</v>
      </c>
      <c r="C266" s="122">
        <v>3.2142857142857098E-2</v>
      </c>
      <c r="D266" s="122">
        <v>3.5634000000000001</v>
      </c>
      <c r="E266" s="122" t="s">
        <v>402</v>
      </c>
    </row>
    <row r="267" spans="1:5" x14ac:dyDescent="0.25">
      <c r="A267" s="122" t="s">
        <v>422</v>
      </c>
      <c r="B267" s="122" t="s">
        <v>399</v>
      </c>
      <c r="C267" s="122">
        <v>1.9636363636363601E-2</v>
      </c>
      <c r="D267" s="122">
        <v>4.2110000000000003</v>
      </c>
      <c r="E267" s="122" t="s">
        <v>402</v>
      </c>
    </row>
    <row r="268" spans="1:5" x14ac:dyDescent="0.25">
      <c r="A268" s="122" t="s">
        <v>389</v>
      </c>
      <c r="B268" s="122" t="s">
        <v>399</v>
      </c>
      <c r="C268" s="122">
        <v>1.9636363636363601E-2</v>
      </c>
      <c r="D268" s="122">
        <v>6.4721000000000002</v>
      </c>
      <c r="E268" s="122" t="s">
        <v>402</v>
      </c>
    </row>
    <row r="269" spans="1:5" x14ac:dyDescent="0.25">
      <c r="A269" s="122" t="s">
        <v>390</v>
      </c>
      <c r="B269" s="122" t="s">
        <v>399</v>
      </c>
      <c r="C269" s="122">
        <v>1.9636363636363601E-2</v>
      </c>
      <c r="D269" s="122">
        <v>-4.1944999999999997</v>
      </c>
      <c r="E269" s="122" t="s">
        <v>402</v>
      </c>
    </row>
    <row r="270" spans="1:5" x14ac:dyDescent="0.25">
      <c r="A270" s="122" t="s">
        <v>391</v>
      </c>
      <c r="B270" s="122" t="s">
        <v>399</v>
      </c>
      <c r="C270" s="122">
        <v>1.9636363636363601E-2</v>
      </c>
      <c r="D270" s="122">
        <v>-6.7007000000000003</v>
      </c>
      <c r="E270" s="122" t="s">
        <v>402</v>
      </c>
    </row>
    <row r="271" spans="1:5" x14ac:dyDescent="0.25">
      <c r="A271" s="122" t="s">
        <v>392</v>
      </c>
      <c r="B271" s="122" t="s">
        <v>399</v>
      </c>
      <c r="C271" s="122">
        <v>1.9636363636363601E-2</v>
      </c>
      <c r="D271" s="122">
        <v>-10.152100000000001</v>
      </c>
      <c r="E271" s="122" t="s">
        <v>402</v>
      </c>
    </row>
    <row r="272" spans="1:5" x14ac:dyDescent="0.25">
      <c r="A272" s="122" t="s">
        <v>423</v>
      </c>
      <c r="B272" s="122" t="s">
        <v>399</v>
      </c>
      <c r="C272" s="122">
        <v>1.9636363636363601E-2</v>
      </c>
      <c r="D272" s="122">
        <v>4.2206999999999999</v>
      </c>
      <c r="E272" s="122" t="s">
        <v>402</v>
      </c>
    </row>
    <row r="273" spans="1:5" x14ac:dyDescent="0.25">
      <c r="A273" s="122" t="s">
        <v>394</v>
      </c>
      <c r="B273" s="122" t="s">
        <v>399</v>
      </c>
      <c r="C273" s="122">
        <v>0.13345690454124201</v>
      </c>
      <c r="D273" s="122">
        <v>2.9908999999999999</v>
      </c>
      <c r="E273" s="122" t="s">
        <v>402</v>
      </c>
    </row>
    <row r="274" spans="1:5" x14ac:dyDescent="0.25">
      <c r="A274" s="122" t="s">
        <v>424</v>
      </c>
      <c r="B274" s="122" t="s">
        <v>399</v>
      </c>
      <c r="C274" s="122">
        <v>0.82298424467099196</v>
      </c>
      <c r="D274" s="122">
        <v>-0.9849</v>
      </c>
      <c r="E274" s="122" t="s">
        <v>402</v>
      </c>
    </row>
    <row r="275" spans="1:5" x14ac:dyDescent="0.25">
      <c r="A275" s="122" t="s">
        <v>401</v>
      </c>
      <c r="B275" s="122" t="s">
        <v>400</v>
      </c>
      <c r="C275" s="122">
        <v>4.6531854751032803E-2</v>
      </c>
      <c r="D275" s="122">
        <v>-3.3828999999999998</v>
      </c>
      <c r="E275" s="122" t="s">
        <v>402</v>
      </c>
    </row>
    <row r="276" spans="1:5" x14ac:dyDescent="0.25">
      <c r="A276" s="122" t="s">
        <v>403</v>
      </c>
      <c r="B276" s="122" t="s">
        <v>400</v>
      </c>
      <c r="C276" s="122">
        <v>0.352130745203034</v>
      </c>
      <c r="D276" s="122">
        <v>1.9862</v>
      </c>
      <c r="E276" s="122" t="s">
        <v>402</v>
      </c>
    </row>
    <row r="277" spans="1:5" x14ac:dyDescent="0.25">
      <c r="A277" s="122" t="s">
        <v>373</v>
      </c>
      <c r="B277" s="122" t="s">
        <v>400</v>
      </c>
      <c r="C277" s="122">
        <v>1.3375E-2</v>
      </c>
      <c r="D277" s="122">
        <v>4.5331000000000001</v>
      </c>
      <c r="E277" s="122" t="s">
        <v>402</v>
      </c>
    </row>
    <row r="278" spans="1:5" x14ac:dyDescent="0.25">
      <c r="A278" s="122" t="s">
        <v>404</v>
      </c>
      <c r="B278" s="122" t="s">
        <v>400</v>
      </c>
      <c r="C278" s="122">
        <v>1.3375E-2</v>
      </c>
      <c r="D278" s="122">
        <v>4.3044000000000002</v>
      </c>
      <c r="E278" s="122" t="s">
        <v>402</v>
      </c>
    </row>
    <row r="279" spans="1:5" x14ac:dyDescent="0.25">
      <c r="A279" s="122" t="s">
        <v>375</v>
      </c>
      <c r="B279" s="122" t="s">
        <v>400</v>
      </c>
      <c r="C279" s="122">
        <v>1.3375E-2</v>
      </c>
      <c r="D279" s="122">
        <v>5.8703000000000003</v>
      </c>
      <c r="E279" s="122" t="s">
        <v>402</v>
      </c>
    </row>
    <row r="280" spans="1:5" x14ac:dyDescent="0.25">
      <c r="A280" s="122" t="s">
        <v>376</v>
      </c>
      <c r="B280" s="122" t="s">
        <v>400</v>
      </c>
      <c r="C280" s="122">
        <v>0.26696177062374199</v>
      </c>
      <c r="D280" s="122">
        <v>2.0918999999999999</v>
      </c>
      <c r="E280" s="122" t="s">
        <v>402</v>
      </c>
    </row>
    <row r="281" spans="1:5" x14ac:dyDescent="0.25">
      <c r="A281" s="122" t="s">
        <v>405</v>
      </c>
      <c r="B281" s="122" t="s">
        <v>400</v>
      </c>
      <c r="C281" s="122">
        <v>1.3375E-2</v>
      </c>
      <c r="D281" s="122">
        <v>3.3121</v>
      </c>
      <c r="E281" s="122" t="s">
        <v>402</v>
      </c>
    </row>
    <row r="282" spans="1:5" x14ac:dyDescent="0.25">
      <c r="A282" s="122" t="s">
        <v>406</v>
      </c>
      <c r="B282" s="122" t="s">
        <v>400</v>
      </c>
      <c r="C282" s="122">
        <v>0.18032863629979901</v>
      </c>
      <c r="D282" s="122">
        <v>2.6221999999999999</v>
      </c>
      <c r="E282" s="122" t="s">
        <v>402</v>
      </c>
    </row>
    <row r="283" spans="1:5" x14ac:dyDescent="0.25">
      <c r="A283" s="122" t="s">
        <v>407</v>
      </c>
      <c r="B283" s="122" t="s">
        <v>400</v>
      </c>
      <c r="C283" s="122">
        <v>0.56011167335543499</v>
      </c>
      <c r="D283" s="122">
        <v>1.3732</v>
      </c>
      <c r="E283" s="122" t="s">
        <v>402</v>
      </c>
    </row>
    <row r="284" spans="1:5" x14ac:dyDescent="0.25">
      <c r="A284" s="122" t="s">
        <v>408</v>
      </c>
      <c r="B284" s="122" t="s">
        <v>400</v>
      </c>
      <c r="C284" s="122">
        <v>0.35016362786348798</v>
      </c>
      <c r="D284" s="122">
        <v>1.9459</v>
      </c>
      <c r="E284" s="122" t="s">
        <v>402</v>
      </c>
    </row>
    <row r="285" spans="1:5" x14ac:dyDescent="0.25">
      <c r="A285" s="122" t="s">
        <v>409</v>
      </c>
      <c r="B285" s="122" t="s">
        <v>400</v>
      </c>
      <c r="C285" s="122">
        <v>1.3375E-2</v>
      </c>
      <c r="D285" s="122">
        <v>-3.6955</v>
      </c>
      <c r="E285" s="122" t="s">
        <v>402</v>
      </c>
    </row>
    <row r="286" spans="1:5" x14ac:dyDescent="0.25">
      <c r="A286" s="122" t="s">
        <v>410</v>
      </c>
      <c r="B286" s="122" t="s">
        <v>400</v>
      </c>
      <c r="C286" s="122">
        <v>2.5430778371954801E-2</v>
      </c>
      <c r="D286" s="122">
        <v>3.8477000000000001</v>
      </c>
      <c r="E286" s="122" t="s">
        <v>402</v>
      </c>
    </row>
    <row r="287" spans="1:5" x14ac:dyDescent="0.25">
      <c r="A287" s="122" t="s">
        <v>411</v>
      </c>
      <c r="B287" s="122" t="s">
        <v>400</v>
      </c>
      <c r="C287" s="122">
        <v>0.75730700336406098</v>
      </c>
      <c r="D287" s="122">
        <v>0.87639999999999996</v>
      </c>
      <c r="E287" s="122" t="s">
        <v>402</v>
      </c>
    </row>
    <row r="288" spans="1:5" x14ac:dyDescent="0.25">
      <c r="A288" s="122" t="s">
        <v>412</v>
      </c>
      <c r="B288" s="122" t="s">
        <v>400</v>
      </c>
      <c r="C288" s="122">
        <v>0.55870115036305801</v>
      </c>
      <c r="D288" s="122">
        <v>1.3879999999999999</v>
      </c>
      <c r="E288" s="122" t="s">
        <v>402</v>
      </c>
    </row>
    <row r="289" spans="1:5" x14ac:dyDescent="0.25">
      <c r="A289" s="122" t="s">
        <v>413</v>
      </c>
      <c r="B289" s="122" t="s">
        <v>400</v>
      </c>
      <c r="C289" s="122">
        <v>1</v>
      </c>
      <c r="D289" s="122">
        <v>-0.22090000000000001</v>
      </c>
      <c r="E289" s="122" t="s">
        <v>402</v>
      </c>
    </row>
    <row r="290" spans="1:5" x14ac:dyDescent="0.25">
      <c r="A290" s="122" t="s">
        <v>414</v>
      </c>
      <c r="B290" s="122" t="s">
        <v>400</v>
      </c>
      <c r="C290" s="122">
        <v>0.352130745203034</v>
      </c>
      <c r="D290" s="122">
        <v>-2.0038</v>
      </c>
      <c r="E290" s="122" t="s">
        <v>402</v>
      </c>
    </row>
    <row r="291" spans="1:5" x14ac:dyDescent="0.25">
      <c r="A291" s="122" t="s">
        <v>415</v>
      </c>
      <c r="B291" s="122" t="s">
        <v>400</v>
      </c>
      <c r="C291" s="122">
        <v>0.438211343397305</v>
      </c>
      <c r="D291" s="122">
        <v>-1.6845000000000001</v>
      </c>
      <c r="E291" s="122" t="s">
        <v>402</v>
      </c>
    </row>
    <row r="292" spans="1:5" x14ac:dyDescent="0.25">
      <c r="A292" s="122" t="s">
        <v>416</v>
      </c>
      <c r="B292" s="122" t="s">
        <v>400</v>
      </c>
      <c r="C292" s="122">
        <v>0.53663973251602104</v>
      </c>
      <c r="D292" s="122">
        <v>1.5693999999999999</v>
      </c>
      <c r="E292" s="122" t="s">
        <v>402</v>
      </c>
    </row>
    <row r="293" spans="1:5" x14ac:dyDescent="0.25">
      <c r="A293" s="122" t="s">
        <v>417</v>
      </c>
      <c r="B293" s="122" t="s">
        <v>400</v>
      </c>
      <c r="C293" s="122">
        <v>0.214046531854751</v>
      </c>
      <c r="D293" s="122">
        <v>-2.5954999999999999</v>
      </c>
      <c r="E293" s="122" t="s">
        <v>402</v>
      </c>
    </row>
    <row r="294" spans="1:5" x14ac:dyDescent="0.25">
      <c r="A294" s="122" t="s">
        <v>382</v>
      </c>
      <c r="B294" s="122" t="s">
        <v>400</v>
      </c>
      <c r="C294" s="122">
        <v>1.3375E-2</v>
      </c>
      <c r="D294" s="122">
        <v>4.0598000000000001</v>
      </c>
      <c r="E294" s="122" t="s">
        <v>402</v>
      </c>
    </row>
    <row r="295" spans="1:5" x14ac:dyDescent="0.25">
      <c r="A295" s="122" t="s">
        <v>418</v>
      </c>
      <c r="B295" s="122" t="s">
        <v>400</v>
      </c>
      <c r="C295" s="122">
        <v>0.52558149134212495</v>
      </c>
      <c r="D295" s="122">
        <v>-1.5723</v>
      </c>
      <c r="E295" s="122" t="s">
        <v>402</v>
      </c>
    </row>
    <row r="296" spans="1:5" x14ac:dyDescent="0.25">
      <c r="A296" s="122" t="s">
        <v>419</v>
      </c>
      <c r="B296" s="122" t="s">
        <v>400</v>
      </c>
      <c r="C296" s="122">
        <v>1.3375E-2</v>
      </c>
      <c r="D296" s="122">
        <v>4.5442999999999998</v>
      </c>
      <c r="E296" s="122" t="s">
        <v>402</v>
      </c>
    </row>
    <row r="297" spans="1:5" x14ac:dyDescent="0.25">
      <c r="A297" s="122" t="s">
        <v>420</v>
      </c>
      <c r="B297" s="122" t="s">
        <v>400</v>
      </c>
      <c r="C297" s="122">
        <v>1.3375E-2</v>
      </c>
      <c r="D297" s="122">
        <v>5.7289000000000003</v>
      </c>
      <c r="E297" s="122" t="s">
        <v>402</v>
      </c>
    </row>
    <row r="298" spans="1:5" x14ac:dyDescent="0.25">
      <c r="A298" s="122" t="s">
        <v>421</v>
      </c>
      <c r="B298" s="122" t="s">
        <v>400</v>
      </c>
      <c r="C298" s="122">
        <v>1</v>
      </c>
      <c r="D298" s="122">
        <v>-0.25280000000000002</v>
      </c>
      <c r="E298" s="122" t="s">
        <v>402</v>
      </c>
    </row>
    <row r="299" spans="1:5" x14ac:dyDescent="0.25">
      <c r="A299" s="122" t="s">
        <v>388</v>
      </c>
      <c r="B299" s="122" t="s">
        <v>400</v>
      </c>
      <c r="C299" s="122">
        <v>1.3375E-2</v>
      </c>
      <c r="D299" s="122">
        <v>3.8010000000000002</v>
      </c>
      <c r="E299" s="122" t="s">
        <v>402</v>
      </c>
    </row>
    <row r="300" spans="1:5" x14ac:dyDescent="0.25">
      <c r="A300" s="122" t="s">
        <v>422</v>
      </c>
      <c r="B300" s="122" t="s">
        <v>400</v>
      </c>
      <c r="C300" s="122">
        <v>1.3375E-2</v>
      </c>
      <c r="D300" s="122">
        <v>4.3483999999999998</v>
      </c>
      <c r="E300" s="122" t="s">
        <v>402</v>
      </c>
    </row>
    <row r="301" spans="1:5" x14ac:dyDescent="0.25">
      <c r="A301" s="122" t="s">
        <v>389</v>
      </c>
      <c r="B301" s="122" t="s">
        <v>400</v>
      </c>
      <c r="C301" s="122">
        <v>1.3375E-2</v>
      </c>
      <c r="D301" s="122">
        <v>3.9224000000000001</v>
      </c>
      <c r="E301" s="122" t="s">
        <v>402</v>
      </c>
    </row>
    <row r="302" spans="1:5" x14ac:dyDescent="0.25">
      <c r="A302" s="122" t="s">
        <v>390</v>
      </c>
      <c r="B302" s="122" t="s">
        <v>400</v>
      </c>
      <c r="C302" s="122">
        <v>1.3375E-2</v>
      </c>
      <c r="D302" s="122">
        <v>-4.7469999999999999</v>
      </c>
      <c r="E302" s="122" t="s">
        <v>402</v>
      </c>
    </row>
    <row r="303" spans="1:5" x14ac:dyDescent="0.25">
      <c r="A303" s="122" t="s">
        <v>391</v>
      </c>
      <c r="B303" s="122" t="s">
        <v>400</v>
      </c>
      <c r="C303" s="122">
        <v>1.3375E-2</v>
      </c>
      <c r="D303" s="122">
        <v>-8.2354000000000003</v>
      </c>
      <c r="E303" s="122" t="s">
        <v>402</v>
      </c>
    </row>
    <row r="304" spans="1:5" x14ac:dyDescent="0.25">
      <c r="A304" s="122" t="s">
        <v>392</v>
      </c>
      <c r="B304" s="122" t="s">
        <v>400</v>
      </c>
      <c r="C304" s="122">
        <v>1.3375E-2</v>
      </c>
      <c r="D304" s="122">
        <v>-9.1738</v>
      </c>
      <c r="E304" s="122" t="s">
        <v>402</v>
      </c>
    </row>
    <row r="305" spans="1:5" x14ac:dyDescent="0.25">
      <c r="A305" s="122" t="s">
        <v>423</v>
      </c>
      <c r="B305" s="122" t="s">
        <v>400</v>
      </c>
      <c r="C305" s="122">
        <v>1.3375E-2</v>
      </c>
      <c r="D305" s="122">
        <v>4.1722000000000001</v>
      </c>
      <c r="E305" s="122" t="s">
        <v>402</v>
      </c>
    </row>
    <row r="306" spans="1:5" x14ac:dyDescent="0.25">
      <c r="A306" s="122" t="s">
        <v>394</v>
      </c>
      <c r="B306" s="122" t="s">
        <v>400</v>
      </c>
      <c r="C306" s="122">
        <v>1.3375E-2</v>
      </c>
      <c r="D306" s="122">
        <v>5.0343999999999998</v>
      </c>
      <c r="E306" s="122" t="s">
        <v>402</v>
      </c>
    </row>
    <row r="307" spans="1:5" x14ac:dyDescent="0.25">
      <c r="A307" s="122" t="s">
        <v>424</v>
      </c>
      <c r="B307" s="122" t="s">
        <v>400</v>
      </c>
      <c r="C307" s="122">
        <v>0.438211343397305</v>
      </c>
      <c r="D307" s="122">
        <v>-1.7027000000000001</v>
      </c>
      <c r="E307" s="122" t="s">
        <v>402</v>
      </c>
    </row>
  </sheetData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workbookViewId="0">
      <selection activeCell="E14" sqref="E14"/>
    </sheetView>
  </sheetViews>
  <sheetFormatPr defaultRowHeight="15" x14ac:dyDescent="0.25"/>
  <cols>
    <col min="1" max="1" width="26.140625" customWidth="1"/>
  </cols>
  <sheetData>
    <row r="1" spans="1:7" s="4" customFormat="1" ht="18.75" x14ac:dyDescent="0.3">
      <c r="A1" s="126" t="s">
        <v>551</v>
      </c>
      <c r="B1" s="123"/>
    </row>
    <row r="2" spans="1:7" x14ac:dyDescent="0.25">
      <c r="A2" s="163" t="s">
        <v>110</v>
      </c>
      <c r="B2" s="163" t="s">
        <v>552</v>
      </c>
      <c r="C2" s="163" t="s">
        <v>504</v>
      </c>
      <c r="D2" s="163" t="s">
        <v>349</v>
      </c>
      <c r="E2" s="163" t="s">
        <v>357</v>
      </c>
      <c r="F2" s="163" t="s">
        <v>505</v>
      </c>
      <c r="G2" s="163" t="s">
        <v>506</v>
      </c>
    </row>
    <row r="3" spans="1:7" x14ac:dyDescent="0.25">
      <c r="A3" s="122" t="s">
        <v>507</v>
      </c>
      <c r="B3" s="122" t="s">
        <v>508</v>
      </c>
      <c r="C3" s="122">
        <v>-0.47037596999999998</v>
      </c>
      <c r="D3" s="122">
        <v>0.97780911599999998</v>
      </c>
      <c r="E3" s="122">
        <v>3.1380687360000001</v>
      </c>
      <c r="F3" s="122">
        <v>0.54860929400000003</v>
      </c>
      <c r="G3" s="122">
        <v>0.19902361900000001</v>
      </c>
    </row>
    <row r="4" spans="1:7" x14ac:dyDescent="0.25">
      <c r="A4" s="122" t="s">
        <v>509</v>
      </c>
      <c r="B4" s="122" t="s">
        <v>508</v>
      </c>
      <c r="C4" s="122">
        <v>1.9981676610000001</v>
      </c>
      <c r="D4" s="122">
        <v>-1.3684297430000001</v>
      </c>
      <c r="E4" s="122">
        <v>3.3742888180000001</v>
      </c>
      <c r="F4" s="122">
        <v>1.13082E-4</v>
      </c>
      <c r="G4" s="122">
        <v>0.73920651900000001</v>
      </c>
    </row>
    <row r="5" spans="1:7" x14ac:dyDescent="0.25">
      <c r="A5" s="122" t="s">
        <v>510</v>
      </c>
      <c r="B5" s="122" t="s">
        <v>508</v>
      </c>
      <c r="C5" s="122">
        <v>12.578849910000001</v>
      </c>
      <c r="D5" s="122">
        <v>11.264810349999999</v>
      </c>
      <c r="E5" s="122">
        <v>12.6473798</v>
      </c>
      <c r="F5" s="156">
        <v>9.2731999999999999E-8</v>
      </c>
      <c r="G5" s="122">
        <v>0.55562408900000004</v>
      </c>
    </row>
    <row r="6" spans="1:7" x14ac:dyDescent="0.25">
      <c r="A6" s="122" t="s">
        <v>511</v>
      </c>
      <c r="B6" s="122" t="s">
        <v>508</v>
      </c>
      <c r="C6" s="122">
        <v>12.73612739</v>
      </c>
      <c r="D6" s="122">
        <v>9.5360396499999993</v>
      </c>
      <c r="E6" s="122">
        <v>11.388083999999999</v>
      </c>
      <c r="F6" s="156">
        <v>2.1975999999999999E-6</v>
      </c>
      <c r="G6" s="122">
        <v>2.2710938E-2</v>
      </c>
    </row>
    <row r="7" spans="1:7" x14ac:dyDescent="0.25">
      <c r="A7" s="122" t="s">
        <v>512</v>
      </c>
      <c r="B7" s="122" t="s">
        <v>508</v>
      </c>
      <c r="C7" s="122">
        <v>13.66588539</v>
      </c>
      <c r="D7" s="122">
        <v>13.085458060000001</v>
      </c>
      <c r="E7" s="122">
        <v>13.53036213</v>
      </c>
      <c r="F7" s="122">
        <v>2.36426E-2</v>
      </c>
      <c r="G7" s="122">
        <v>0.233889295</v>
      </c>
    </row>
    <row r="8" spans="1:7" x14ac:dyDescent="0.25">
      <c r="A8" s="122" t="s">
        <v>513</v>
      </c>
      <c r="B8" s="122" t="s">
        <v>508</v>
      </c>
      <c r="C8" s="122">
        <v>13.69137067</v>
      </c>
      <c r="D8" s="122">
        <v>13.317196470000001</v>
      </c>
      <c r="E8" s="122">
        <v>13.996126780000001</v>
      </c>
      <c r="F8" s="122">
        <v>8.7768010000000007E-3</v>
      </c>
      <c r="G8" s="122">
        <v>2.3502252000000001E-2</v>
      </c>
    </row>
    <row r="9" spans="1:7" x14ac:dyDescent="0.25">
      <c r="A9" s="122" t="s">
        <v>514</v>
      </c>
      <c r="B9" s="122" t="s">
        <v>508</v>
      </c>
      <c r="C9" s="122">
        <v>13.8035982</v>
      </c>
      <c r="D9" s="122">
        <v>13.932552790000001</v>
      </c>
      <c r="E9" s="122">
        <v>14.63491752</v>
      </c>
      <c r="F9" s="122">
        <v>0.82177951999999999</v>
      </c>
      <c r="G9" s="122">
        <v>3.5689489999999997E-2</v>
      </c>
    </row>
    <row r="10" spans="1:7" x14ac:dyDescent="0.25">
      <c r="A10" s="122" t="s">
        <v>515</v>
      </c>
      <c r="B10" s="122" t="s">
        <v>508</v>
      </c>
      <c r="C10" s="122">
        <v>14.02256798</v>
      </c>
      <c r="D10" s="122">
        <v>13.50166881</v>
      </c>
      <c r="E10" s="122">
        <v>13.6100786</v>
      </c>
      <c r="F10" s="122">
        <v>5.8467289999999998E-2</v>
      </c>
      <c r="G10" s="122">
        <v>0.25047130400000001</v>
      </c>
    </row>
    <row r="11" spans="1:7" x14ac:dyDescent="0.25">
      <c r="A11" s="122" t="s">
        <v>516</v>
      </c>
      <c r="B11" s="122" t="s">
        <v>508</v>
      </c>
      <c r="C11" s="122">
        <v>14.122331750000001</v>
      </c>
      <c r="D11" s="122">
        <v>14.10256354</v>
      </c>
      <c r="E11" s="122">
        <v>14.145324520000001</v>
      </c>
      <c r="F11" s="122">
        <v>0.900236339</v>
      </c>
      <c r="G11" s="122">
        <v>0.71302971999999998</v>
      </c>
    </row>
    <row r="12" spans="1:7" x14ac:dyDescent="0.25">
      <c r="A12" s="122" t="s">
        <v>517</v>
      </c>
      <c r="B12" s="122" t="s">
        <v>508</v>
      </c>
      <c r="C12" s="122">
        <v>14.25865173</v>
      </c>
      <c r="D12" s="122">
        <v>14.46246223</v>
      </c>
      <c r="E12" s="122">
        <v>14.0146114</v>
      </c>
      <c r="F12" s="122">
        <v>7.4476443000000003E-2</v>
      </c>
      <c r="G12" s="122">
        <v>9.7115039999999993E-3</v>
      </c>
    </row>
    <row r="13" spans="1:7" x14ac:dyDescent="0.25">
      <c r="A13" s="122" t="s">
        <v>518</v>
      </c>
      <c r="B13" s="122" t="s">
        <v>508</v>
      </c>
      <c r="C13" s="122">
        <v>14.56875056</v>
      </c>
      <c r="D13" s="122">
        <v>10.669699919999999</v>
      </c>
      <c r="E13" s="122">
        <v>14.757814789999999</v>
      </c>
      <c r="F13" s="122" t="s">
        <v>128</v>
      </c>
      <c r="G13" s="122">
        <v>0.44686135399999999</v>
      </c>
    </row>
    <row r="14" spans="1:7" x14ac:dyDescent="0.25">
      <c r="A14" s="122" t="s">
        <v>519</v>
      </c>
      <c r="B14" s="122" t="s">
        <v>508</v>
      </c>
      <c r="C14" s="122">
        <v>14.62243215</v>
      </c>
      <c r="D14" s="122">
        <v>14.78980804</v>
      </c>
      <c r="E14" s="122">
        <v>14.5480468</v>
      </c>
      <c r="F14" s="122">
        <v>8.3476242000000006E-2</v>
      </c>
      <c r="G14" s="122">
        <v>0.55666659900000004</v>
      </c>
    </row>
    <row r="15" spans="1:7" x14ac:dyDescent="0.25">
      <c r="A15" s="122" t="s">
        <v>520</v>
      </c>
      <c r="B15" s="122" t="s">
        <v>508</v>
      </c>
      <c r="C15" s="122">
        <v>15.11469692</v>
      </c>
      <c r="D15" s="122">
        <v>15.748774450000001</v>
      </c>
      <c r="E15" s="122">
        <v>14.74824697</v>
      </c>
      <c r="F15" s="122">
        <v>2.0002751999999999E-2</v>
      </c>
      <c r="G15" s="122">
        <v>0.42534026600000002</v>
      </c>
    </row>
    <row r="16" spans="1:7" x14ac:dyDescent="0.25">
      <c r="A16" s="122" t="s">
        <v>521</v>
      </c>
      <c r="B16" s="122" t="s">
        <v>508</v>
      </c>
      <c r="C16" s="122">
        <v>15.215511749999999</v>
      </c>
      <c r="D16" s="122">
        <v>14.26593742</v>
      </c>
      <c r="E16" s="122">
        <v>15.22491306</v>
      </c>
      <c r="F16" s="156">
        <v>8.4664899999999996E-5</v>
      </c>
      <c r="G16" s="122">
        <v>0.77684072699999995</v>
      </c>
    </row>
    <row r="17" spans="1:7" x14ac:dyDescent="0.25">
      <c r="A17" s="122" t="s">
        <v>522</v>
      </c>
      <c r="B17" s="122" t="s">
        <v>508</v>
      </c>
      <c r="C17" s="122">
        <v>15.28493136</v>
      </c>
      <c r="D17" s="122">
        <v>14.602281509999999</v>
      </c>
      <c r="E17" s="122">
        <v>14.513692170000001</v>
      </c>
      <c r="F17" s="122">
        <v>3.86454E-4</v>
      </c>
      <c r="G17" s="122">
        <v>7.7070700000000003E-4</v>
      </c>
    </row>
    <row r="18" spans="1:7" x14ac:dyDescent="0.25">
      <c r="A18" s="122" t="s">
        <v>523</v>
      </c>
      <c r="B18" s="122" t="s">
        <v>508</v>
      </c>
      <c r="C18" s="122">
        <v>15.64423715</v>
      </c>
      <c r="D18" s="122">
        <v>13.63932213</v>
      </c>
      <c r="E18" s="122">
        <v>14.67737384</v>
      </c>
      <c r="F18" s="156">
        <v>1.50652E-8</v>
      </c>
      <c r="G18" s="122">
        <v>1.1058899999999999E-4</v>
      </c>
    </row>
    <row r="19" spans="1:7" x14ac:dyDescent="0.25">
      <c r="A19" s="122" t="s">
        <v>524</v>
      </c>
      <c r="B19" s="122" t="s">
        <v>508</v>
      </c>
      <c r="C19" s="122">
        <v>15.77922935</v>
      </c>
      <c r="D19" s="122">
        <v>15.023299270000001</v>
      </c>
      <c r="E19" s="122">
        <v>15.774411130000001</v>
      </c>
      <c r="F19" s="122">
        <v>2.4058682000000001E-2</v>
      </c>
      <c r="G19" s="122">
        <v>0.52860414600000005</v>
      </c>
    </row>
    <row r="20" spans="1:7" x14ac:dyDescent="0.25">
      <c r="A20" s="122" t="s">
        <v>525</v>
      </c>
      <c r="B20" s="122" t="s">
        <v>508</v>
      </c>
      <c r="C20" s="122">
        <v>15.97638259</v>
      </c>
      <c r="D20" s="122">
        <v>10.669699919999999</v>
      </c>
      <c r="E20" s="122">
        <v>16.239568460000001</v>
      </c>
      <c r="F20" s="122" t="s">
        <v>128</v>
      </c>
      <c r="G20" s="122">
        <v>0.27830996000000002</v>
      </c>
    </row>
    <row r="21" spans="1:7" x14ac:dyDescent="0.25">
      <c r="A21" s="122" t="s">
        <v>526</v>
      </c>
      <c r="B21" s="122" t="s">
        <v>508</v>
      </c>
      <c r="C21" s="122">
        <v>16.125057760000001</v>
      </c>
      <c r="D21" s="122">
        <v>15.32445845</v>
      </c>
      <c r="E21" s="122">
        <v>15.74968662</v>
      </c>
      <c r="F21" s="122">
        <v>2.7546039999999999E-3</v>
      </c>
      <c r="G21" s="122">
        <v>0.22017900000000001</v>
      </c>
    </row>
    <row r="22" spans="1:7" x14ac:dyDescent="0.25">
      <c r="A22" s="122" t="s">
        <v>527</v>
      </c>
      <c r="B22" s="122" t="s">
        <v>508</v>
      </c>
      <c r="C22" s="122">
        <v>16.145993170000001</v>
      </c>
      <c r="D22" s="122">
        <v>15.620931219999999</v>
      </c>
      <c r="E22" s="122">
        <v>15.78757083</v>
      </c>
      <c r="F22" s="156">
        <v>4.4116000000000002E-5</v>
      </c>
      <c r="G22" s="122">
        <v>9.8076900000000004E-4</v>
      </c>
    </row>
    <row r="23" spans="1:7" x14ac:dyDescent="0.25">
      <c r="A23" s="122" t="s">
        <v>528</v>
      </c>
      <c r="B23" s="122" t="s">
        <v>508</v>
      </c>
      <c r="C23" s="122">
        <v>16.167349680000001</v>
      </c>
      <c r="D23" s="122">
        <v>15.859084380000001</v>
      </c>
      <c r="E23" s="122">
        <v>16.122931980000001</v>
      </c>
      <c r="F23" s="122">
        <v>0.20332244899999999</v>
      </c>
      <c r="G23" s="122">
        <v>0.61611192000000004</v>
      </c>
    </row>
    <row r="24" spans="1:7" x14ac:dyDescent="0.25">
      <c r="A24" s="122" t="s">
        <v>529</v>
      </c>
      <c r="B24" s="122" t="s">
        <v>508</v>
      </c>
      <c r="C24" s="122">
        <v>16.245467049999998</v>
      </c>
      <c r="D24" s="122">
        <v>16.676262900000001</v>
      </c>
      <c r="E24" s="122">
        <v>16.605634479999999</v>
      </c>
      <c r="F24" s="122">
        <v>0.24033649700000001</v>
      </c>
      <c r="G24" s="122">
        <v>0.13185770299999999</v>
      </c>
    </row>
    <row r="25" spans="1:7" x14ac:dyDescent="0.25">
      <c r="A25" s="122" t="s">
        <v>530</v>
      </c>
      <c r="B25" s="122" t="s">
        <v>508</v>
      </c>
      <c r="C25" s="122">
        <v>16.29589678</v>
      </c>
      <c r="D25" s="122">
        <v>10.669699919999999</v>
      </c>
      <c r="E25" s="122">
        <v>16.358326550000001</v>
      </c>
      <c r="F25" s="156">
        <v>7.5181399999999993E-12</v>
      </c>
      <c r="G25" s="122">
        <v>0.205859239</v>
      </c>
    </row>
    <row r="26" spans="1:7" x14ac:dyDescent="0.25">
      <c r="A26" s="122" t="s">
        <v>531</v>
      </c>
      <c r="B26" s="122" t="s">
        <v>508</v>
      </c>
      <c r="C26" s="122">
        <v>16.335646969999999</v>
      </c>
      <c r="D26" s="122">
        <v>10.669699919999999</v>
      </c>
      <c r="E26" s="122">
        <v>16.567032279999999</v>
      </c>
      <c r="F26" s="122" t="s">
        <v>128</v>
      </c>
      <c r="G26" s="122" t="s">
        <v>128</v>
      </c>
    </row>
    <row r="27" spans="1:7" x14ac:dyDescent="0.25">
      <c r="A27" s="122" t="s">
        <v>532</v>
      </c>
      <c r="B27" s="122" t="s">
        <v>508</v>
      </c>
      <c r="C27" s="122">
        <v>16.780132720000001</v>
      </c>
      <c r="D27" s="122">
        <v>16.390677830000001</v>
      </c>
      <c r="E27" s="122">
        <v>17.013951909999999</v>
      </c>
      <c r="F27" s="122">
        <v>2.8861300000000002E-3</v>
      </c>
      <c r="G27" s="122">
        <v>3.7674990000000001E-3</v>
      </c>
    </row>
    <row r="28" spans="1:7" x14ac:dyDescent="0.25">
      <c r="A28" s="122" t="s">
        <v>533</v>
      </c>
      <c r="B28" s="122" t="s">
        <v>508</v>
      </c>
      <c r="C28" s="122">
        <v>16.820479980000002</v>
      </c>
      <c r="D28" s="122">
        <v>14.13785998</v>
      </c>
      <c r="E28" s="122">
        <v>15.441844059999999</v>
      </c>
      <c r="F28" s="156">
        <v>1.46317E-7</v>
      </c>
      <c r="G28" s="156">
        <v>3.8642100000000001E-5</v>
      </c>
    </row>
    <row r="29" spans="1:7" x14ac:dyDescent="0.25">
      <c r="A29" s="122" t="s">
        <v>534</v>
      </c>
      <c r="B29" s="122" t="s">
        <v>508</v>
      </c>
      <c r="C29" s="122">
        <v>16.997157380000001</v>
      </c>
      <c r="D29" s="122">
        <v>14.325256830000001</v>
      </c>
      <c r="E29" s="122">
        <v>17.0022652</v>
      </c>
      <c r="F29" s="156">
        <v>6.2265699999999994E-8</v>
      </c>
      <c r="G29" s="122">
        <v>0.70299307200000005</v>
      </c>
    </row>
    <row r="30" spans="1:7" x14ac:dyDescent="0.25">
      <c r="A30" s="122" t="s">
        <v>535</v>
      </c>
      <c r="B30" s="122" t="s">
        <v>508</v>
      </c>
      <c r="C30" s="122">
        <v>17.325695320000001</v>
      </c>
      <c r="D30" s="122">
        <v>15.22465073</v>
      </c>
      <c r="E30" s="122">
        <v>17.320587790000001</v>
      </c>
      <c r="F30" s="156">
        <v>1.7148399999999999E-6</v>
      </c>
      <c r="G30" s="122">
        <v>0.89760109300000002</v>
      </c>
    </row>
    <row r="31" spans="1:7" x14ac:dyDescent="0.25">
      <c r="A31" s="122" t="s">
        <v>536</v>
      </c>
      <c r="B31" s="122" t="s">
        <v>508</v>
      </c>
      <c r="C31" s="122">
        <v>17.535361770000002</v>
      </c>
      <c r="D31" s="122">
        <v>17.262071580000001</v>
      </c>
      <c r="E31" s="122">
        <v>17.40660995</v>
      </c>
      <c r="F31" s="122">
        <v>1.281091E-3</v>
      </c>
      <c r="G31" s="122">
        <v>6.8240566000000003E-2</v>
      </c>
    </row>
    <row r="32" spans="1:7" x14ac:dyDescent="0.25">
      <c r="A32" s="122" t="s">
        <v>537</v>
      </c>
      <c r="B32" s="122" t="s">
        <v>508</v>
      </c>
      <c r="C32" s="122">
        <v>17.583936420000001</v>
      </c>
      <c r="D32" s="122">
        <v>17.737569560000001</v>
      </c>
      <c r="E32" s="122">
        <v>17.696189090000001</v>
      </c>
      <c r="F32" s="122">
        <v>3.9598389999999997E-2</v>
      </c>
      <c r="G32" s="122">
        <v>0.25408689299999998</v>
      </c>
    </row>
    <row r="33" spans="1:7" x14ac:dyDescent="0.25">
      <c r="A33" s="122" t="s">
        <v>538</v>
      </c>
      <c r="B33" s="122" t="s">
        <v>508</v>
      </c>
      <c r="C33" s="122">
        <v>18.360614949999999</v>
      </c>
      <c r="D33" s="122">
        <v>17.205546099999999</v>
      </c>
      <c r="E33" s="122">
        <v>17.89861904</v>
      </c>
      <c r="F33" s="156">
        <v>3.0447399999999999E-5</v>
      </c>
      <c r="G33" s="122">
        <v>2.4068632999999999E-2</v>
      </c>
    </row>
    <row r="34" spans="1:7" x14ac:dyDescent="0.25">
      <c r="A34" s="122" t="s">
        <v>539</v>
      </c>
      <c r="B34" s="122" t="s">
        <v>508</v>
      </c>
      <c r="C34" s="122">
        <v>18.891860040000001</v>
      </c>
      <c r="D34" s="122">
        <v>18.861327339999999</v>
      </c>
      <c r="E34" s="122">
        <v>19.332493280000001</v>
      </c>
      <c r="F34" s="122">
        <v>0.50946814299999998</v>
      </c>
      <c r="G34" s="122">
        <v>1.257134E-3</v>
      </c>
    </row>
    <row r="35" spans="1:7" x14ac:dyDescent="0.25">
      <c r="A35" s="122" t="s">
        <v>540</v>
      </c>
      <c r="B35" s="122" t="s">
        <v>508</v>
      </c>
      <c r="C35" s="122">
        <v>19.107618469999998</v>
      </c>
      <c r="D35" s="122">
        <v>17.553123790000001</v>
      </c>
      <c r="E35" s="122">
        <v>18.32569711</v>
      </c>
      <c r="F35" s="156">
        <v>5.3464500000000003E-6</v>
      </c>
      <c r="G35" s="122">
        <v>1.7552299999999999E-4</v>
      </c>
    </row>
    <row r="36" spans="1:7" x14ac:dyDescent="0.25">
      <c r="A36" s="122" t="s">
        <v>541</v>
      </c>
      <c r="B36" s="122" t="s">
        <v>508</v>
      </c>
      <c r="C36" s="122">
        <v>19.24430649</v>
      </c>
      <c r="D36" s="122">
        <v>19.57932778</v>
      </c>
      <c r="E36" s="122">
        <v>18.785951000000001</v>
      </c>
      <c r="F36" s="122">
        <v>6.7299609999999996E-3</v>
      </c>
      <c r="G36" s="122">
        <v>4.7114289999999996E-3</v>
      </c>
    </row>
    <row r="37" spans="1:7" x14ac:dyDescent="0.25">
      <c r="A37" s="122" t="s">
        <v>542</v>
      </c>
      <c r="B37" s="122" t="s">
        <v>508</v>
      </c>
      <c r="C37" s="122">
        <v>19.317541349999999</v>
      </c>
      <c r="D37" s="122">
        <v>18.322722599999999</v>
      </c>
      <c r="E37" s="122">
        <v>18.888562700000001</v>
      </c>
      <c r="F37" s="156">
        <v>1.86922E-6</v>
      </c>
      <c r="G37" s="122">
        <v>1.9492299999999999E-3</v>
      </c>
    </row>
    <row r="38" spans="1:7" x14ac:dyDescent="0.25">
      <c r="A38" s="122" t="s">
        <v>543</v>
      </c>
      <c r="B38" s="122" t="s">
        <v>508</v>
      </c>
      <c r="C38" s="122">
        <v>19.550380619999999</v>
      </c>
      <c r="D38" s="122">
        <v>17.540217729999998</v>
      </c>
      <c r="E38" s="122">
        <v>18.76655401</v>
      </c>
      <c r="F38" s="156">
        <v>2.43474E-7</v>
      </c>
      <c r="G38" s="156">
        <v>2.24948E-5</v>
      </c>
    </row>
    <row r="39" spans="1:7" x14ac:dyDescent="0.25">
      <c r="A39" s="122" t="s">
        <v>544</v>
      </c>
      <c r="B39" s="122" t="s">
        <v>508</v>
      </c>
      <c r="C39" s="122">
        <v>19.636395230000002</v>
      </c>
      <c r="D39" s="122">
        <v>18.48189043</v>
      </c>
      <c r="E39" s="122">
        <v>18.875672810000001</v>
      </c>
      <c r="F39" s="156">
        <v>2.1134100000000002E-5</v>
      </c>
      <c r="G39" s="122">
        <v>4.9561799999999997E-4</v>
      </c>
    </row>
    <row r="40" spans="1:7" x14ac:dyDescent="0.25">
      <c r="A40" s="122" t="s">
        <v>545</v>
      </c>
      <c r="B40" s="122" t="s">
        <v>508</v>
      </c>
      <c r="C40" s="122">
        <v>19.685318930000001</v>
      </c>
      <c r="D40" s="122">
        <v>18.945682999999999</v>
      </c>
      <c r="E40" s="122">
        <v>19.56203095</v>
      </c>
      <c r="F40" s="122">
        <v>0.16687491400000001</v>
      </c>
      <c r="G40" s="122">
        <v>0.15215934</v>
      </c>
    </row>
    <row r="41" spans="1:7" x14ac:dyDescent="0.25">
      <c r="A41" s="122" t="s">
        <v>546</v>
      </c>
      <c r="B41" s="122" t="s">
        <v>508</v>
      </c>
      <c r="C41" s="122">
        <v>20.91639275</v>
      </c>
      <c r="D41" s="122">
        <v>21.039313050000001</v>
      </c>
      <c r="E41" s="122">
        <v>20.858643019999999</v>
      </c>
      <c r="F41" s="122">
        <v>0.402046923</v>
      </c>
      <c r="G41" s="122">
        <v>0.78556483200000005</v>
      </c>
    </row>
    <row r="42" spans="1:7" x14ac:dyDescent="0.25">
      <c r="A42" s="122" t="s">
        <v>547</v>
      </c>
      <c r="B42" s="122" t="s">
        <v>508</v>
      </c>
      <c r="C42" s="122">
        <v>22.414979819999999</v>
      </c>
      <c r="D42" s="122">
        <v>22.5427255</v>
      </c>
      <c r="E42" s="122">
        <v>22.244669049999999</v>
      </c>
      <c r="F42" s="122">
        <v>0.20198519100000001</v>
      </c>
      <c r="G42" s="122">
        <v>0.53415127900000003</v>
      </c>
    </row>
    <row r="43" spans="1:7" x14ac:dyDescent="0.25">
      <c r="A43" s="122" t="s">
        <v>548</v>
      </c>
      <c r="B43" s="122" t="s">
        <v>508</v>
      </c>
      <c r="C43" s="122">
        <v>22.820250049999999</v>
      </c>
      <c r="D43" s="122">
        <v>20.96439501</v>
      </c>
      <c r="E43" s="122">
        <v>22.298036069999998</v>
      </c>
      <c r="F43" s="156">
        <v>2.0028700000000001E-8</v>
      </c>
      <c r="G43" s="122">
        <v>1.5283199999999999E-4</v>
      </c>
    </row>
    <row r="44" spans="1:7" x14ac:dyDescent="0.25">
      <c r="A44" s="122" t="s">
        <v>549</v>
      </c>
      <c r="B44" s="122" t="s">
        <v>508</v>
      </c>
      <c r="C44" s="122">
        <v>22.9067677</v>
      </c>
      <c r="D44" s="122">
        <v>20.312963270000001</v>
      </c>
      <c r="E44" s="122">
        <v>22.450495979999999</v>
      </c>
      <c r="F44" s="122">
        <v>9.7114200000000003E-4</v>
      </c>
      <c r="G44" s="122">
        <v>2.4169495999999999E-2</v>
      </c>
    </row>
    <row r="45" spans="1:7" x14ac:dyDescent="0.25">
      <c r="A45" s="122" t="s">
        <v>550</v>
      </c>
      <c r="B45" s="122" t="s">
        <v>508</v>
      </c>
      <c r="C45" s="122">
        <v>23.711364230000001</v>
      </c>
      <c r="D45" s="122">
        <v>22.107675660000002</v>
      </c>
      <c r="E45" s="122">
        <v>23.033598680000001</v>
      </c>
      <c r="F45" s="122">
        <v>1.6325700000000001E-4</v>
      </c>
      <c r="G45" s="122">
        <v>2.7591999999999997E-4</v>
      </c>
    </row>
  </sheetData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abSelected="1" workbookViewId="0">
      <selection activeCell="A2" sqref="A2"/>
    </sheetView>
  </sheetViews>
  <sheetFormatPr defaultRowHeight="15" x14ac:dyDescent="0.25"/>
  <sheetData>
    <row r="1" spans="1:7" s="4" customFormat="1" ht="18.75" x14ac:dyDescent="0.3">
      <c r="A1" s="126" t="s">
        <v>557</v>
      </c>
      <c r="B1" s="123"/>
    </row>
    <row r="2" spans="1:7" x14ac:dyDescent="0.25">
      <c r="A2" s="163" t="s">
        <v>110</v>
      </c>
      <c r="B2" s="163" t="s">
        <v>503</v>
      </c>
      <c r="C2" s="163" t="s">
        <v>553</v>
      </c>
      <c r="D2" s="163" t="s">
        <v>358</v>
      </c>
      <c r="E2" s="163" t="s">
        <v>362</v>
      </c>
      <c r="F2" s="163" t="s">
        <v>505</v>
      </c>
      <c r="G2" s="163" t="s">
        <v>506</v>
      </c>
    </row>
    <row r="3" spans="1:7" x14ac:dyDescent="0.25">
      <c r="A3" s="122" t="s">
        <v>524</v>
      </c>
      <c r="B3" s="122" t="s">
        <v>508</v>
      </c>
      <c r="C3" s="122">
        <v>16.380818600000001</v>
      </c>
      <c r="D3" s="122">
        <v>16.23120952</v>
      </c>
      <c r="E3" s="122">
        <v>16.81817895</v>
      </c>
      <c r="F3" s="122">
        <v>0.805386084</v>
      </c>
      <c r="G3" s="122">
        <v>0.28828565699999997</v>
      </c>
    </row>
    <row r="4" spans="1:7" x14ac:dyDescent="0.25">
      <c r="A4" s="122" t="s">
        <v>537</v>
      </c>
      <c r="B4" s="122" t="s">
        <v>508</v>
      </c>
      <c r="C4" s="122">
        <v>18.37852552</v>
      </c>
      <c r="D4" s="122">
        <v>18.627176290000001</v>
      </c>
      <c r="E4" s="122">
        <v>18.54363348</v>
      </c>
      <c r="F4" s="122">
        <v>0.57498011900000001</v>
      </c>
      <c r="G4" s="122">
        <v>0.24888922999999999</v>
      </c>
    </row>
    <row r="5" spans="1:7" x14ac:dyDescent="0.25">
      <c r="A5" s="122" t="s">
        <v>554</v>
      </c>
      <c r="B5" s="122" t="s">
        <v>508</v>
      </c>
      <c r="C5" s="122">
        <v>14.40932297</v>
      </c>
      <c r="D5" s="122">
        <v>14.512860699999999</v>
      </c>
      <c r="E5" s="122">
        <v>16.145736970000002</v>
      </c>
      <c r="F5" s="122" t="s">
        <v>128</v>
      </c>
      <c r="G5" s="156">
        <v>1.29538E-6</v>
      </c>
    </row>
    <row r="6" spans="1:7" x14ac:dyDescent="0.25">
      <c r="A6" s="122" t="s">
        <v>535</v>
      </c>
      <c r="B6" s="122" t="s">
        <v>508</v>
      </c>
      <c r="C6" s="122">
        <v>17.39955908</v>
      </c>
      <c r="D6" s="122">
        <v>17.281320900000001</v>
      </c>
      <c r="E6" s="122">
        <v>17.071217749999999</v>
      </c>
      <c r="F6" s="122">
        <v>0.64214266399999997</v>
      </c>
      <c r="G6" s="122">
        <v>0.31792222399999998</v>
      </c>
    </row>
    <row r="7" spans="1:7" x14ac:dyDescent="0.25">
      <c r="A7" s="122" t="s">
        <v>548</v>
      </c>
      <c r="B7" s="122" t="s">
        <v>508</v>
      </c>
      <c r="C7" s="122">
        <v>22.679547979999999</v>
      </c>
      <c r="D7" s="122">
        <v>23.225697960000002</v>
      </c>
      <c r="E7" s="122">
        <v>23.4348277</v>
      </c>
      <c r="F7" s="122">
        <v>0.42396101000000003</v>
      </c>
      <c r="G7" s="156">
        <v>6.5677499999999996E-5</v>
      </c>
    </row>
    <row r="8" spans="1:7" x14ac:dyDescent="0.25">
      <c r="A8" s="122" t="s">
        <v>520</v>
      </c>
      <c r="B8" s="122" t="s">
        <v>508</v>
      </c>
      <c r="C8" s="122">
        <v>16.877148080000001</v>
      </c>
      <c r="D8" s="122">
        <v>17.24839279</v>
      </c>
      <c r="E8" s="122">
        <v>17.163585390000001</v>
      </c>
      <c r="F8" s="122">
        <v>0.58519937899999996</v>
      </c>
      <c r="G8" s="122">
        <v>0.68099434700000006</v>
      </c>
    </row>
    <row r="9" spans="1:7" x14ac:dyDescent="0.25">
      <c r="A9" s="122" t="s">
        <v>549</v>
      </c>
      <c r="B9" s="122" t="s">
        <v>508</v>
      </c>
      <c r="C9" s="122">
        <v>23.341655339999999</v>
      </c>
      <c r="D9" s="122">
        <v>23.775996769999999</v>
      </c>
      <c r="E9" s="122">
        <v>23.743425009999999</v>
      </c>
      <c r="F9" s="122">
        <v>0.66133631500000001</v>
      </c>
      <c r="G9" s="122">
        <v>1.8516807E-2</v>
      </c>
    </row>
    <row r="10" spans="1:7" x14ac:dyDescent="0.25">
      <c r="A10" s="122" t="s">
        <v>550</v>
      </c>
      <c r="B10" s="122" t="s">
        <v>508</v>
      </c>
      <c r="C10" s="122">
        <v>24.50250501</v>
      </c>
      <c r="D10" s="122">
        <v>24.916677440000001</v>
      </c>
      <c r="E10" s="122">
        <v>24.582756180000001</v>
      </c>
      <c r="F10" s="122">
        <v>0.39333806999999998</v>
      </c>
      <c r="G10" s="122">
        <v>0.13122746299999999</v>
      </c>
    </row>
    <row r="11" spans="1:7" x14ac:dyDescent="0.25">
      <c r="A11" s="122" t="s">
        <v>529</v>
      </c>
      <c r="B11" s="122" t="s">
        <v>508</v>
      </c>
      <c r="C11" s="122">
        <v>17.97645906</v>
      </c>
      <c r="D11" s="122">
        <v>18.131678749999999</v>
      </c>
      <c r="E11" s="122">
        <v>18.27293074</v>
      </c>
      <c r="F11" s="122">
        <v>0.50698785300000004</v>
      </c>
      <c r="G11" s="122">
        <v>1.774802E-2</v>
      </c>
    </row>
    <row r="12" spans="1:7" x14ac:dyDescent="0.25">
      <c r="A12" s="122" t="s">
        <v>517</v>
      </c>
      <c r="B12" s="122" t="s">
        <v>508</v>
      </c>
      <c r="C12" s="122">
        <v>17.170233580000001</v>
      </c>
      <c r="D12" s="122">
        <v>17.131225180000001</v>
      </c>
      <c r="E12" s="122">
        <v>16.266010250000001</v>
      </c>
      <c r="F12" s="122">
        <v>0.89195715499999995</v>
      </c>
      <c r="G12" s="156">
        <v>8.98335E-5</v>
      </c>
    </row>
    <row r="13" spans="1:7" x14ac:dyDescent="0.25">
      <c r="A13" s="122" t="s">
        <v>540</v>
      </c>
      <c r="B13" s="122" t="s">
        <v>508</v>
      </c>
      <c r="C13" s="122">
        <v>18.98164044</v>
      </c>
      <c r="D13" s="122">
        <v>19.136591129999999</v>
      </c>
      <c r="E13" s="122">
        <v>19.12666578</v>
      </c>
      <c r="F13" s="122">
        <v>0.82011978900000004</v>
      </c>
      <c r="G13" s="122">
        <v>0.485150527</v>
      </c>
    </row>
    <row r="14" spans="1:7" x14ac:dyDescent="0.25">
      <c r="A14" s="122" t="s">
        <v>523</v>
      </c>
      <c r="B14" s="122" t="s">
        <v>508</v>
      </c>
      <c r="C14" s="122">
        <v>14.952957169999999</v>
      </c>
      <c r="D14" s="122">
        <v>14.83654827</v>
      </c>
      <c r="E14" s="122">
        <v>15.18020703</v>
      </c>
      <c r="F14" s="122">
        <v>0.82064718199999998</v>
      </c>
      <c r="G14" s="122">
        <v>0.262127375</v>
      </c>
    </row>
    <row r="15" spans="1:7" x14ac:dyDescent="0.25">
      <c r="A15" s="122" t="s">
        <v>527</v>
      </c>
      <c r="B15" s="122" t="s">
        <v>508</v>
      </c>
      <c r="C15" s="122">
        <v>17.59015496</v>
      </c>
      <c r="D15" s="122">
        <v>17.630189510000001</v>
      </c>
      <c r="E15" s="122">
        <v>17.681479719999999</v>
      </c>
      <c r="F15" s="122">
        <v>0.94327195399999997</v>
      </c>
      <c r="G15" s="122">
        <v>0.61192610700000005</v>
      </c>
    </row>
    <row r="16" spans="1:7" x14ac:dyDescent="0.25">
      <c r="A16" s="122" t="s">
        <v>547</v>
      </c>
      <c r="B16" s="122" t="s">
        <v>508</v>
      </c>
      <c r="C16" s="122">
        <v>24.716299509999999</v>
      </c>
      <c r="D16" s="122">
        <v>24.63950256</v>
      </c>
      <c r="E16" s="122">
        <v>24.49053224</v>
      </c>
      <c r="F16" s="122">
        <v>0.65409446100000002</v>
      </c>
      <c r="G16" s="122">
        <v>3.3723733999999998E-2</v>
      </c>
    </row>
    <row r="17" spans="1:7" x14ac:dyDescent="0.25">
      <c r="A17" s="122" t="s">
        <v>512</v>
      </c>
      <c r="B17" s="122" t="s">
        <v>508</v>
      </c>
      <c r="C17" s="122">
        <v>15.10696454</v>
      </c>
      <c r="D17" s="122">
        <v>15.29844838</v>
      </c>
      <c r="E17" s="122">
        <v>15.315408850000001</v>
      </c>
      <c r="F17" s="122">
        <v>0.323963591</v>
      </c>
      <c r="G17" s="122">
        <v>0.14436750300000001</v>
      </c>
    </row>
    <row r="18" spans="1:7" x14ac:dyDescent="0.25">
      <c r="A18" s="122" t="s">
        <v>525</v>
      </c>
      <c r="B18" s="122" t="s">
        <v>508</v>
      </c>
      <c r="C18" s="122">
        <v>14.44324816</v>
      </c>
      <c r="D18" s="122">
        <v>16.766807279999998</v>
      </c>
      <c r="E18" s="122">
        <v>16.77644643</v>
      </c>
      <c r="F18" s="156">
        <v>1.26923E-8</v>
      </c>
      <c r="G18" s="156">
        <v>5.1256300000000002E-8</v>
      </c>
    </row>
    <row r="19" spans="1:7" x14ac:dyDescent="0.25">
      <c r="A19" s="122" t="s">
        <v>555</v>
      </c>
      <c r="B19" s="122" t="s">
        <v>508</v>
      </c>
      <c r="C19" s="122">
        <v>14.241383320000001</v>
      </c>
      <c r="D19" s="122">
        <v>12.4250016</v>
      </c>
      <c r="E19" s="122">
        <v>11.982824770000001</v>
      </c>
      <c r="F19" s="156">
        <v>1.55706E-6</v>
      </c>
      <c r="G19" s="156">
        <v>5.3577499999999998E-8</v>
      </c>
    </row>
    <row r="20" spans="1:7" x14ac:dyDescent="0.25">
      <c r="A20" s="122" t="s">
        <v>511</v>
      </c>
      <c r="B20" s="122" t="s">
        <v>508</v>
      </c>
      <c r="C20" s="122">
        <v>11.02538423</v>
      </c>
      <c r="D20" s="122">
        <v>16.558148419999998</v>
      </c>
      <c r="E20" s="122">
        <v>13.50854065</v>
      </c>
      <c r="F20" s="122" t="s">
        <v>128</v>
      </c>
      <c r="G20" s="122" t="s">
        <v>128</v>
      </c>
    </row>
    <row r="21" spans="1:7" x14ac:dyDescent="0.25">
      <c r="A21" s="122" t="s">
        <v>519</v>
      </c>
      <c r="B21" s="122" t="s">
        <v>508</v>
      </c>
      <c r="C21" s="122">
        <v>15.94791167</v>
      </c>
      <c r="D21" s="122">
        <v>16.128693630000001</v>
      </c>
      <c r="E21" s="122">
        <v>15.60610155</v>
      </c>
      <c r="F21" s="122">
        <v>0.123060842</v>
      </c>
      <c r="G21" s="122">
        <v>9.9663779999999997E-3</v>
      </c>
    </row>
    <row r="22" spans="1:7" x14ac:dyDescent="0.25">
      <c r="A22" s="122" t="s">
        <v>533</v>
      </c>
      <c r="B22" s="122" t="s">
        <v>508</v>
      </c>
      <c r="C22" s="122">
        <v>14.564674370000001</v>
      </c>
      <c r="D22" s="122">
        <v>15.104842509999999</v>
      </c>
      <c r="E22" s="122">
        <v>15.49439705</v>
      </c>
      <c r="F22" s="122">
        <v>0.81809603600000003</v>
      </c>
      <c r="G22" s="122">
        <v>1.183786E-3</v>
      </c>
    </row>
    <row r="23" spans="1:7" x14ac:dyDescent="0.25">
      <c r="A23" s="122" t="s">
        <v>545</v>
      </c>
      <c r="B23" s="122" t="s">
        <v>508</v>
      </c>
      <c r="C23" s="122">
        <v>21.36253967</v>
      </c>
      <c r="D23" s="122">
        <v>21.26750659</v>
      </c>
      <c r="E23" s="122">
        <v>21.062366870000002</v>
      </c>
      <c r="F23" s="122">
        <v>0.59767306200000003</v>
      </c>
      <c r="G23" s="122">
        <v>4.1002110000000003E-3</v>
      </c>
    </row>
    <row r="24" spans="1:7" x14ac:dyDescent="0.25">
      <c r="A24" s="122" t="s">
        <v>526</v>
      </c>
      <c r="B24" s="122" t="s">
        <v>508</v>
      </c>
      <c r="C24" s="122">
        <v>15.88194302</v>
      </c>
      <c r="D24" s="122">
        <v>15.873333179999999</v>
      </c>
      <c r="E24" s="122">
        <v>15.788986680000001</v>
      </c>
      <c r="F24" s="122">
        <v>0.99214795099999997</v>
      </c>
      <c r="G24" s="122">
        <v>0.83675169800000004</v>
      </c>
    </row>
    <row r="25" spans="1:7" x14ac:dyDescent="0.25">
      <c r="A25" s="122" t="s">
        <v>518</v>
      </c>
      <c r="B25" s="122" t="s">
        <v>508</v>
      </c>
      <c r="C25" s="122">
        <v>11.97291686</v>
      </c>
      <c r="D25" s="122">
        <v>15.232595379999999</v>
      </c>
      <c r="E25" s="122">
        <v>14.799657249999999</v>
      </c>
      <c r="F25" s="122" t="s">
        <v>128</v>
      </c>
      <c r="G25" s="122" t="s">
        <v>128</v>
      </c>
    </row>
    <row r="26" spans="1:7" x14ac:dyDescent="0.25">
      <c r="A26" s="122" t="s">
        <v>532</v>
      </c>
      <c r="B26" s="122" t="s">
        <v>508</v>
      </c>
      <c r="C26" s="122">
        <v>17.828068429999998</v>
      </c>
      <c r="D26" s="122">
        <v>17.993767309999999</v>
      </c>
      <c r="E26" s="122">
        <v>17.731390050000002</v>
      </c>
      <c r="F26" s="122">
        <v>0.64062649900000002</v>
      </c>
      <c r="G26" s="122">
        <v>0.76206976900000001</v>
      </c>
    </row>
    <row r="27" spans="1:7" x14ac:dyDescent="0.25">
      <c r="A27" s="122" t="s">
        <v>556</v>
      </c>
      <c r="B27" s="122" t="s">
        <v>508</v>
      </c>
      <c r="C27" s="122">
        <v>11.97291686</v>
      </c>
      <c r="D27" s="122">
        <v>15.342533619999999</v>
      </c>
      <c r="E27" s="122">
        <v>13.38741085</v>
      </c>
      <c r="F27" s="122" t="s">
        <v>128</v>
      </c>
      <c r="G27" s="122" t="s">
        <v>128</v>
      </c>
    </row>
    <row r="28" spans="1:7" x14ac:dyDescent="0.25">
      <c r="A28" s="122" t="s">
        <v>544</v>
      </c>
      <c r="B28" s="122" t="s">
        <v>508</v>
      </c>
      <c r="C28" s="122">
        <v>20.4901634</v>
      </c>
      <c r="D28" s="122">
        <v>20.642166759999999</v>
      </c>
      <c r="E28" s="122">
        <v>20.804609360000001</v>
      </c>
      <c r="F28" s="122">
        <v>0.86664155600000004</v>
      </c>
      <c r="G28" s="122">
        <v>1.7987871999999999E-2</v>
      </c>
    </row>
    <row r="29" spans="1:7" x14ac:dyDescent="0.25">
      <c r="A29" s="122" t="s">
        <v>541</v>
      </c>
      <c r="B29" s="122" t="s">
        <v>508</v>
      </c>
      <c r="C29" s="122">
        <v>21.59932409</v>
      </c>
      <c r="D29" s="122">
        <v>21.584095219999998</v>
      </c>
      <c r="E29" s="122">
        <v>20.84847083</v>
      </c>
      <c r="F29" s="122">
        <v>0.992753094</v>
      </c>
      <c r="G29" s="122">
        <v>4.4178199999999999E-4</v>
      </c>
    </row>
    <row r="30" spans="1:7" x14ac:dyDescent="0.25">
      <c r="A30" s="122" t="s">
        <v>546</v>
      </c>
      <c r="B30" s="122" t="s">
        <v>508</v>
      </c>
      <c r="C30" s="122">
        <v>23.263020189999999</v>
      </c>
      <c r="D30" s="122">
        <v>23.167894660000002</v>
      </c>
      <c r="E30" s="122">
        <v>22.98906753</v>
      </c>
      <c r="F30" s="122">
        <v>0.70004684500000003</v>
      </c>
      <c r="G30" s="122">
        <v>1.1692009999999999E-3</v>
      </c>
    </row>
    <row r="31" spans="1:7" x14ac:dyDescent="0.25">
      <c r="A31" s="122" t="s">
        <v>515</v>
      </c>
      <c r="B31" s="122" t="s">
        <v>508</v>
      </c>
      <c r="C31" s="122">
        <v>16.38326266</v>
      </c>
      <c r="D31" s="122">
        <v>15.878198960000001</v>
      </c>
      <c r="E31" s="122">
        <v>15.812636579999999</v>
      </c>
      <c r="F31" s="122">
        <v>0.17080527500000001</v>
      </c>
      <c r="G31" s="122">
        <v>1.4363163E-2</v>
      </c>
    </row>
    <row r="32" spans="1:7" x14ac:dyDescent="0.25">
      <c r="A32" s="122" t="s">
        <v>514</v>
      </c>
      <c r="B32" s="122" t="s">
        <v>508</v>
      </c>
      <c r="C32" s="122">
        <v>16.034886010000001</v>
      </c>
      <c r="D32" s="122">
        <v>15.870431480000001</v>
      </c>
      <c r="E32" s="122">
        <v>16.201541750000001</v>
      </c>
      <c r="F32" s="122">
        <v>0.70024038799999999</v>
      </c>
      <c r="G32" s="122">
        <v>0.47996603199999999</v>
      </c>
    </row>
    <row r="33" spans="1:7" x14ac:dyDescent="0.25">
      <c r="A33" s="122" t="s">
        <v>536</v>
      </c>
      <c r="B33" s="122" t="s">
        <v>508</v>
      </c>
      <c r="C33" s="122">
        <v>18.79739288</v>
      </c>
      <c r="D33" s="122">
        <v>18.749629509999998</v>
      </c>
      <c r="E33" s="122">
        <v>19.160883739999999</v>
      </c>
      <c r="F33" s="122">
        <v>0.83442135399999995</v>
      </c>
      <c r="G33" s="122">
        <v>3.2841250000000002E-3</v>
      </c>
    </row>
    <row r="34" spans="1:7" x14ac:dyDescent="0.25">
      <c r="A34" s="122" t="s">
        <v>521</v>
      </c>
      <c r="B34" s="122" t="s">
        <v>508</v>
      </c>
      <c r="C34" s="122">
        <v>14.909213149999999</v>
      </c>
      <c r="D34" s="122">
        <v>15.641543459999999</v>
      </c>
      <c r="E34" s="122">
        <v>16.464750070000001</v>
      </c>
      <c r="F34" s="122">
        <v>0.89522545399999998</v>
      </c>
      <c r="G34" s="122" t="s">
        <v>128</v>
      </c>
    </row>
    <row r="35" spans="1:7" x14ac:dyDescent="0.25">
      <c r="A35" s="122" t="s">
        <v>513</v>
      </c>
      <c r="B35" s="122" t="s">
        <v>508</v>
      </c>
      <c r="C35" s="122">
        <v>16.00731317</v>
      </c>
      <c r="D35" s="122">
        <v>15.143843070000001</v>
      </c>
      <c r="E35" s="122">
        <v>15.55066424</v>
      </c>
      <c r="F35" s="122" t="s">
        <v>128</v>
      </c>
      <c r="G35" s="122">
        <v>1.6609509999999999E-3</v>
      </c>
    </row>
    <row r="36" spans="1:7" x14ac:dyDescent="0.25">
      <c r="A36" s="122" t="s">
        <v>510</v>
      </c>
      <c r="B36" s="122" t="s">
        <v>508</v>
      </c>
      <c r="C36" s="122">
        <v>11.62574008</v>
      </c>
      <c r="D36" s="122">
        <v>13.146844310000001</v>
      </c>
      <c r="E36" s="122">
        <v>14.50925836</v>
      </c>
      <c r="F36" s="122">
        <v>0.27986607699999999</v>
      </c>
      <c r="G36" s="122">
        <v>2.0190200000000001E-4</v>
      </c>
    </row>
    <row r="37" spans="1:7" x14ac:dyDescent="0.25">
      <c r="A37" s="122" t="s">
        <v>528</v>
      </c>
      <c r="B37" s="122" t="s">
        <v>508</v>
      </c>
      <c r="C37" s="122">
        <v>17.485720010000001</v>
      </c>
      <c r="D37" s="122">
        <v>17.343433610000002</v>
      </c>
      <c r="E37" s="122">
        <v>17.71911965</v>
      </c>
      <c r="F37" s="122">
        <v>0.46690387900000002</v>
      </c>
      <c r="G37" s="122">
        <v>0.41157644300000001</v>
      </c>
    </row>
    <row r="38" spans="1:7" x14ac:dyDescent="0.25">
      <c r="A38" s="122" t="s">
        <v>538</v>
      </c>
      <c r="B38" s="122" t="s">
        <v>508</v>
      </c>
      <c r="C38" s="122">
        <v>18.728972049999999</v>
      </c>
      <c r="D38" s="122">
        <v>18.262113589999998</v>
      </c>
      <c r="E38" s="122">
        <v>19.092727579999998</v>
      </c>
      <c r="F38" s="122">
        <v>3.1534949E-2</v>
      </c>
      <c r="G38" s="122">
        <v>2.2801115E-2</v>
      </c>
    </row>
    <row r="39" spans="1:7" x14ac:dyDescent="0.25">
      <c r="A39" s="122" t="s">
        <v>534</v>
      </c>
      <c r="B39" s="122" t="s">
        <v>508</v>
      </c>
      <c r="C39" s="122">
        <v>13.99271476</v>
      </c>
      <c r="D39" s="122">
        <v>15.604096459999999</v>
      </c>
      <c r="E39" s="122">
        <v>16.32880432</v>
      </c>
      <c r="F39" s="122" t="s">
        <v>128</v>
      </c>
      <c r="G39" s="156">
        <v>4.8458299999999999E-8</v>
      </c>
    </row>
    <row r="40" spans="1:7" x14ac:dyDescent="0.25">
      <c r="A40" s="122" t="s">
        <v>539</v>
      </c>
      <c r="B40" s="122" t="s">
        <v>508</v>
      </c>
      <c r="C40" s="122">
        <v>20.243969610000001</v>
      </c>
      <c r="D40" s="122">
        <v>20.181867910000001</v>
      </c>
      <c r="E40" s="122">
        <v>20.766344539999999</v>
      </c>
      <c r="F40" s="122">
        <v>0.30202784199999999</v>
      </c>
      <c r="G40" s="122">
        <v>3.2306700000000002E-4</v>
      </c>
    </row>
    <row r="41" spans="1:7" x14ac:dyDescent="0.25">
      <c r="A41" s="122" t="s">
        <v>522</v>
      </c>
      <c r="B41" s="122" t="s">
        <v>508</v>
      </c>
      <c r="C41" s="122">
        <v>16.513426880000001</v>
      </c>
      <c r="D41" s="122">
        <v>16.288656320000001</v>
      </c>
      <c r="E41" s="122">
        <v>16.886741199999999</v>
      </c>
      <c r="F41" s="122">
        <v>0.56580027799999999</v>
      </c>
      <c r="G41" s="122">
        <v>0.189005061</v>
      </c>
    </row>
    <row r="42" spans="1:7" x14ac:dyDescent="0.25">
      <c r="A42" s="122" t="s">
        <v>507</v>
      </c>
      <c r="B42" s="122" t="s">
        <v>508</v>
      </c>
      <c r="C42" s="122">
        <v>1.990596743</v>
      </c>
      <c r="D42" s="122">
        <v>2.4002682989999999</v>
      </c>
      <c r="E42" s="122">
        <v>2.4494065040000002</v>
      </c>
      <c r="F42" s="122">
        <v>0.93682890200000002</v>
      </c>
      <c r="G42" s="122">
        <v>0.81745322200000003</v>
      </c>
    </row>
    <row r="43" spans="1:7" x14ac:dyDescent="0.25">
      <c r="A43" s="122" t="s">
        <v>543</v>
      </c>
      <c r="B43" s="122" t="s">
        <v>508</v>
      </c>
      <c r="C43" s="122">
        <v>18.887535979999999</v>
      </c>
      <c r="D43" s="122">
        <v>19.29297643</v>
      </c>
      <c r="E43" s="122">
        <v>19.66613328</v>
      </c>
      <c r="F43" s="122">
        <v>0.59667699500000004</v>
      </c>
      <c r="G43" s="156">
        <v>3.1131599999999999E-5</v>
      </c>
    </row>
    <row r="44" spans="1:7" x14ac:dyDescent="0.25">
      <c r="A44" s="122" t="s">
        <v>542</v>
      </c>
      <c r="B44" s="122" t="s">
        <v>508</v>
      </c>
      <c r="C44" s="122">
        <v>19.106154279999998</v>
      </c>
      <c r="D44" s="122">
        <v>19.640973460000001</v>
      </c>
      <c r="E44" s="122">
        <v>19.518440850000001</v>
      </c>
      <c r="F44" s="122">
        <v>0.27597755699999998</v>
      </c>
      <c r="G44" s="122">
        <v>4.6205550000000001E-3</v>
      </c>
    </row>
    <row r="45" spans="1:7" x14ac:dyDescent="0.25">
      <c r="A45" s="122" t="s">
        <v>531</v>
      </c>
      <c r="B45" s="122" t="s">
        <v>508</v>
      </c>
      <c r="C45" s="122">
        <v>11.97291686</v>
      </c>
      <c r="D45" s="122">
        <v>11.95933821</v>
      </c>
      <c r="E45" s="122">
        <v>11.982824770000001</v>
      </c>
      <c r="F45" s="122" t="s">
        <v>128</v>
      </c>
      <c r="G45" s="122" t="s">
        <v>128</v>
      </c>
    </row>
    <row r="46" spans="1:7" x14ac:dyDescent="0.25">
      <c r="A46" s="122" t="s">
        <v>509</v>
      </c>
      <c r="B46" s="122" t="s">
        <v>508</v>
      </c>
      <c r="C46" s="122">
        <v>-1.2569700210000001</v>
      </c>
      <c r="D46" s="122">
        <v>-0.572848366</v>
      </c>
      <c r="E46" s="122">
        <v>-0.66630071599999996</v>
      </c>
      <c r="F46" s="122">
        <v>0.16770616199999999</v>
      </c>
      <c r="G46" s="122">
        <v>2.916348E-3</v>
      </c>
    </row>
    <row r="47" spans="1:7" x14ac:dyDescent="0.25">
      <c r="A47" s="122" t="s">
        <v>516</v>
      </c>
      <c r="B47" s="122" t="s">
        <v>508</v>
      </c>
      <c r="C47" s="122">
        <v>15.84434506</v>
      </c>
      <c r="D47" s="122">
        <v>15.9152909</v>
      </c>
      <c r="E47" s="122">
        <v>15.942619479999999</v>
      </c>
      <c r="F47" s="122">
        <v>0.95824078599999996</v>
      </c>
      <c r="G47" s="122">
        <v>0.526098658</v>
      </c>
    </row>
  </sheetData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"/>
  <sheetViews>
    <sheetView workbookViewId="0">
      <selection activeCell="I6" sqref="I6"/>
    </sheetView>
  </sheetViews>
  <sheetFormatPr defaultRowHeight="15" x14ac:dyDescent="0.25"/>
  <cols>
    <col min="1" max="2" width="9.140625" style="9"/>
    <col min="3" max="3" width="9.140625" style="10"/>
    <col min="4" max="4" width="9.140625" style="8"/>
    <col min="5" max="5" width="9.140625" style="9"/>
    <col min="6" max="6" width="9.140625" style="10"/>
    <col min="7" max="7" width="9.140625" style="8"/>
    <col min="8" max="8" width="9.140625" style="9"/>
    <col min="9" max="9" width="9.140625" style="10"/>
    <col min="10" max="10" width="9.140625" style="8"/>
    <col min="11" max="11" width="9.140625" style="9"/>
    <col min="12" max="12" width="9.140625" style="10"/>
    <col min="13" max="13" width="9.140625" style="8"/>
    <col min="14" max="14" width="9.140625" style="9"/>
    <col min="15" max="15" width="9.140625" style="10"/>
  </cols>
  <sheetData>
    <row r="1" spans="1:15" s="5" customFormat="1" ht="18.75" x14ac:dyDescent="0.3">
      <c r="A1" s="210" t="s">
        <v>578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  <c r="N1" s="210"/>
      <c r="O1" s="211"/>
    </row>
    <row r="2" spans="1:15" x14ac:dyDescent="0.25">
      <c r="A2" s="212" t="s">
        <v>562</v>
      </c>
      <c r="B2" s="212"/>
      <c r="C2" s="213"/>
      <c r="D2" s="214" t="s">
        <v>563</v>
      </c>
      <c r="E2" s="212"/>
      <c r="F2" s="213"/>
      <c r="G2" s="214" t="s">
        <v>564</v>
      </c>
      <c r="H2" s="212"/>
      <c r="I2" s="213"/>
      <c r="J2" s="214" t="s">
        <v>565</v>
      </c>
      <c r="K2" s="212"/>
      <c r="L2" s="213"/>
      <c r="M2" s="214" t="s">
        <v>566</v>
      </c>
      <c r="N2" s="212"/>
      <c r="O2" s="213"/>
    </row>
    <row r="3" spans="1:15" ht="30" x14ac:dyDescent="0.25">
      <c r="A3" s="164" t="s">
        <v>110</v>
      </c>
      <c r="B3" s="164" t="s">
        <v>572</v>
      </c>
      <c r="C3" s="165" t="s">
        <v>567</v>
      </c>
      <c r="D3" s="166" t="s">
        <v>110</v>
      </c>
      <c r="E3" s="164" t="s">
        <v>573</v>
      </c>
      <c r="F3" s="165" t="s">
        <v>568</v>
      </c>
      <c r="G3" s="166" t="s">
        <v>110</v>
      </c>
      <c r="H3" s="164" t="s">
        <v>574</v>
      </c>
      <c r="I3" s="165" t="s">
        <v>569</v>
      </c>
      <c r="J3" s="166" t="s">
        <v>110</v>
      </c>
      <c r="K3" s="164" t="s">
        <v>575</v>
      </c>
      <c r="L3" s="165" t="s">
        <v>570</v>
      </c>
      <c r="M3" s="166" t="s">
        <v>110</v>
      </c>
      <c r="N3" s="164" t="s">
        <v>576</v>
      </c>
      <c r="O3" s="165" t="s">
        <v>571</v>
      </c>
    </row>
    <row r="4" spans="1:15" x14ac:dyDescent="0.25">
      <c r="A4" s="62" t="s">
        <v>33</v>
      </c>
      <c r="B4" s="62">
        <v>4.5168623999999997E-2</v>
      </c>
      <c r="C4" s="87">
        <v>4.5669009349831098E-2</v>
      </c>
      <c r="D4" s="88" t="s">
        <v>33</v>
      </c>
      <c r="E4" s="62">
        <v>8.4684959000000004E-2</v>
      </c>
      <c r="F4" s="87">
        <v>8.5267812289026204E-2</v>
      </c>
      <c r="G4" s="88" t="s">
        <v>75</v>
      </c>
      <c r="H4" s="62">
        <v>1.392414E-3</v>
      </c>
      <c r="I4" s="87">
        <v>1.8314502861922601E-3</v>
      </c>
      <c r="J4" s="88" t="s">
        <v>75</v>
      </c>
      <c r="K4" s="62">
        <v>1.9710320000000002E-3</v>
      </c>
      <c r="L4" s="87">
        <v>1.9544329657034802E-3</v>
      </c>
      <c r="M4" s="88" t="s">
        <v>75</v>
      </c>
      <c r="N4" s="62">
        <v>3.358532E-3</v>
      </c>
      <c r="O4" s="87">
        <v>2.5942813344298002E-3</v>
      </c>
    </row>
    <row r="5" spans="1:15" x14ac:dyDescent="0.25">
      <c r="A5" s="62" t="s">
        <v>26</v>
      </c>
      <c r="B5" s="62">
        <v>4.3096273999999997E-2</v>
      </c>
      <c r="C5" s="87">
        <v>4.3243492870521198E-2</v>
      </c>
      <c r="D5" s="88" t="s">
        <v>26</v>
      </c>
      <c r="E5" s="62">
        <v>0.108537089</v>
      </c>
      <c r="F5" s="87">
        <v>0.112186782291957</v>
      </c>
      <c r="G5" s="88" t="s">
        <v>33</v>
      </c>
      <c r="H5" s="62">
        <v>0.16603635999999999</v>
      </c>
      <c r="I5" s="87">
        <v>0.16458030210226399</v>
      </c>
      <c r="J5" s="88" t="s">
        <v>33</v>
      </c>
      <c r="K5" s="62">
        <v>0.16970860500000001</v>
      </c>
      <c r="L5" s="87">
        <v>0.16929510868405101</v>
      </c>
      <c r="M5" s="88" t="s">
        <v>33</v>
      </c>
      <c r="N5" s="62">
        <v>0.25054245600000002</v>
      </c>
      <c r="O5" s="87">
        <v>0.24930167437710701</v>
      </c>
    </row>
    <row r="6" spans="1:15" x14ac:dyDescent="0.25">
      <c r="A6" s="62" t="s">
        <v>23</v>
      </c>
      <c r="B6" s="62">
        <v>3.2205774E-2</v>
      </c>
      <c r="C6" s="87">
        <v>3.2880761313666997E-2</v>
      </c>
      <c r="D6" s="88" t="s">
        <v>23</v>
      </c>
      <c r="E6" s="62">
        <v>5.7656084000000003E-2</v>
      </c>
      <c r="F6" s="87">
        <v>5.9511369943463503E-2</v>
      </c>
      <c r="G6" s="88" t="s">
        <v>26</v>
      </c>
      <c r="H6" s="62">
        <v>0.235150368</v>
      </c>
      <c r="I6" s="87">
        <v>0.234456670222769</v>
      </c>
      <c r="J6" s="88" t="s">
        <v>36</v>
      </c>
      <c r="K6" s="62">
        <v>5.0565396999999998E-2</v>
      </c>
      <c r="L6" s="87">
        <v>5.1760454076389198E-3</v>
      </c>
      <c r="M6" s="88" t="s">
        <v>36</v>
      </c>
      <c r="N6" s="62">
        <v>0.100969933</v>
      </c>
      <c r="O6" s="87">
        <v>7.1838254698617801E-3</v>
      </c>
    </row>
    <row r="7" spans="1:15" x14ac:dyDescent="0.25">
      <c r="A7" s="62" t="s">
        <v>68</v>
      </c>
      <c r="B7" s="62">
        <v>7.4164365999999995E-2</v>
      </c>
      <c r="C7" s="87">
        <v>6.9368370373241103E-2</v>
      </c>
      <c r="D7" s="88" t="s">
        <v>49</v>
      </c>
      <c r="E7" s="62">
        <v>2.131824E-3</v>
      </c>
      <c r="F7" s="87">
        <v>2.38482412475789E-3</v>
      </c>
      <c r="G7" s="88" t="s">
        <v>23</v>
      </c>
      <c r="H7" s="62">
        <v>0.114820003</v>
      </c>
      <c r="I7" s="87">
        <v>0.11723418243872</v>
      </c>
      <c r="J7" s="88" t="s">
        <v>26</v>
      </c>
      <c r="K7" s="62">
        <v>0.22735973600000001</v>
      </c>
      <c r="L7" s="87">
        <v>0.23058857411859501</v>
      </c>
      <c r="M7" s="88" t="s">
        <v>23</v>
      </c>
      <c r="N7" s="62">
        <v>0.172689285</v>
      </c>
      <c r="O7" s="87">
        <v>0.17729432774033399</v>
      </c>
    </row>
    <row r="8" spans="1:15" x14ac:dyDescent="0.25">
      <c r="A8" s="62" t="s">
        <v>66</v>
      </c>
      <c r="B8" s="62">
        <v>9.3676700000000003E-4</v>
      </c>
      <c r="C8" s="87">
        <v>9.4486757618899198E-4</v>
      </c>
      <c r="D8" s="88" t="s">
        <v>68</v>
      </c>
      <c r="E8" s="62">
        <v>0.19029563499999999</v>
      </c>
      <c r="F8" s="87">
        <v>0.18898271681272499</v>
      </c>
      <c r="G8" s="88" t="s">
        <v>49</v>
      </c>
      <c r="H8" s="62">
        <v>3.9979489999999998E-3</v>
      </c>
      <c r="I8" s="87">
        <v>4.1089797044936201E-3</v>
      </c>
      <c r="J8" s="88" t="s">
        <v>23</v>
      </c>
      <c r="K8" s="62">
        <v>0.12449449899999999</v>
      </c>
      <c r="L8" s="87">
        <v>0.12743388453357701</v>
      </c>
      <c r="M8" s="88" t="s">
        <v>49</v>
      </c>
      <c r="N8" s="62">
        <v>4.8783460000000004E-3</v>
      </c>
      <c r="O8" s="87">
        <v>4.2332892793243999E-3</v>
      </c>
    </row>
    <row r="9" spans="1:15" x14ac:dyDescent="0.25">
      <c r="A9" s="62" t="s">
        <v>48</v>
      </c>
      <c r="B9" s="62">
        <v>1.8062040000000001E-3</v>
      </c>
      <c r="C9" s="87">
        <v>1.61699898628234E-3</v>
      </c>
      <c r="D9" s="88" t="s">
        <v>97</v>
      </c>
      <c r="E9" s="62">
        <v>4.3824980000000003E-3</v>
      </c>
      <c r="F9" s="87">
        <v>4.4559010773181796E-3</v>
      </c>
      <c r="G9" s="88" t="s">
        <v>97</v>
      </c>
      <c r="H9" s="62">
        <v>8.1545030000000004E-3</v>
      </c>
      <c r="I9" s="87">
        <v>7.9642084694572408E-3</v>
      </c>
      <c r="J9" s="88" t="s">
        <v>49</v>
      </c>
      <c r="K9" s="62">
        <v>3.8436170000000001E-3</v>
      </c>
      <c r="L9" s="87">
        <v>4.07408543146033E-3</v>
      </c>
      <c r="M9" s="88" t="s">
        <v>97</v>
      </c>
      <c r="N9" s="62">
        <v>1.1087985E-2</v>
      </c>
      <c r="O9" s="87">
        <v>1.0647872441619299E-2</v>
      </c>
    </row>
    <row r="10" spans="1:15" x14ac:dyDescent="0.25">
      <c r="A10" s="62" t="s">
        <v>76</v>
      </c>
      <c r="B10" s="62">
        <v>7.1097419999999995E-2</v>
      </c>
      <c r="C10" s="87">
        <v>8.3472293534036096E-2</v>
      </c>
      <c r="D10" s="88" t="s">
        <v>66</v>
      </c>
      <c r="E10" s="62">
        <v>1.8780960000000001E-3</v>
      </c>
      <c r="F10" s="87">
        <v>1.7953279264519399E-3</v>
      </c>
      <c r="G10" s="88" t="s">
        <v>66</v>
      </c>
      <c r="H10" s="62">
        <v>4.0536599999999997E-3</v>
      </c>
      <c r="I10" s="87">
        <v>3.8598864471350502E-3</v>
      </c>
      <c r="J10" s="88" t="s">
        <v>97</v>
      </c>
      <c r="K10" s="62">
        <v>9.3168169999999998E-3</v>
      </c>
      <c r="L10" s="87">
        <v>9.6992964152159706E-3</v>
      </c>
      <c r="M10" s="88" t="s">
        <v>66</v>
      </c>
      <c r="N10" s="62">
        <v>6.0695080000000004E-3</v>
      </c>
      <c r="O10" s="87">
        <v>5.7867892073799904E-3</v>
      </c>
    </row>
    <row r="11" spans="1:15" x14ac:dyDescent="0.25">
      <c r="A11" s="62" t="s">
        <v>74</v>
      </c>
      <c r="B11" s="62">
        <v>1.2527992E-2</v>
      </c>
      <c r="C11" s="87">
        <v>1.4093230713604099E-2</v>
      </c>
      <c r="D11" s="88" t="s">
        <v>72</v>
      </c>
      <c r="E11" s="62">
        <v>6.3083599999999996E-4</v>
      </c>
      <c r="F11" s="87">
        <v>2.9495241962296102E-4</v>
      </c>
      <c r="G11" s="88" t="s">
        <v>72</v>
      </c>
      <c r="H11" s="62">
        <v>8.3184000000000003E-4</v>
      </c>
      <c r="I11" s="87">
        <v>4.7848110647709201E-4</v>
      </c>
      <c r="J11" s="88" t="s">
        <v>66</v>
      </c>
      <c r="K11" s="62">
        <v>4.071234E-3</v>
      </c>
      <c r="L11" s="87">
        <v>3.8715732889963699E-3</v>
      </c>
      <c r="M11" s="88" t="s">
        <v>72</v>
      </c>
      <c r="N11" s="62">
        <v>9.5465999999999997E-4</v>
      </c>
      <c r="O11" s="87">
        <v>6.3564253739292395E-4</v>
      </c>
    </row>
    <row r="12" spans="1:15" x14ac:dyDescent="0.25">
      <c r="A12" s="62" t="s">
        <v>24</v>
      </c>
      <c r="B12" s="62">
        <v>4.7251437E-2</v>
      </c>
      <c r="C12" s="87">
        <v>4.7764643438830703E-2</v>
      </c>
      <c r="D12" s="88" t="s">
        <v>61</v>
      </c>
      <c r="E12" s="62">
        <v>7.0091399999999996E-4</v>
      </c>
      <c r="F12" s="87">
        <v>7.0203595052946704E-4</v>
      </c>
      <c r="G12" s="88" t="s">
        <v>76</v>
      </c>
      <c r="H12" s="62">
        <v>8.0272060000000006E-2</v>
      </c>
      <c r="I12" s="87">
        <v>9.9142641333464093E-2</v>
      </c>
      <c r="J12" s="88" t="s">
        <v>72</v>
      </c>
      <c r="K12" s="62">
        <v>7.5447999999999997E-4</v>
      </c>
      <c r="L12" s="87">
        <v>4.6289792320727401E-4</v>
      </c>
      <c r="M12" s="88" t="s">
        <v>61</v>
      </c>
      <c r="N12" s="62">
        <v>2.3813950000000001E-3</v>
      </c>
      <c r="O12" s="87">
        <v>1.93238214590291E-3</v>
      </c>
    </row>
    <row r="13" spans="1:15" x14ac:dyDescent="0.25">
      <c r="A13" s="62" t="s">
        <v>64</v>
      </c>
      <c r="B13" s="62">
        <v>7.3139640000000001E-3</v>
      </c>
      <c r="C13" s="87">
        <v>7.0622543709563399E-3</v>
      </c>
      <c r="D13" s="88" t="s">
        <v>48</v>
      </c>
      <c r="E13" s="62">
        <v>3.1487419999999999E-3</v>
      </c>
      <c r="F13" s="87">
        <v>2.9024689094530702E-3</v>
      </c>
      <c r="G13" s="88" t="s">
        <v>77</v>
      </c>
      <c r="H13" s="62">
        <v>1.6830219999999999E-3</v>
      </c>
      <c r="I13" s="87">
        <v>1.6146538620465101E-3</v>
      </c>
      <c r="J13" s="88" t="s">
        <v>61</v>
      </c>
      <c r="K13" s="62">
        <v>1.520282E-3</v>
      </c>
      <c r="L13" s="87">
        <v>1.2392438848101699E-3</v>
      </c>
      <c r="M13" s="88" t="s">
        <v>48</v>
      </c>
      <c r="N13" s="62">
        <v>9.6799250000000007E-3</v>
      </c>
      <c r="O13" s="87">
        <v>9.2157218473662393E-3</v>
      </c>
    </row>
    <row r="14" spans="1:15" x14ac:dyDescent="0.25">
      <c r="A14" s="62" t="s">
        <v>28</v>
      </c>
      <c r="B14" s="62">
        <v>5.5107050000000003E-3</v>
      </c>
      <c r="C14" s="87">
        <v>4.8601911882976499E-3</v>
      </c>
      <c r="D14" s="88" t="s">
        <v>76</v>
      </c>
      <c r="E14" s="62">
        <v>7.6762396999999996E-2</v>
      </c>
      <c r="F14" s="87">
        <v>9.0211830283305303E-2</v>
      </c>
      <c r="G14" s="88" t="s">
        <v>74</v>
      </c>
      <c r="H14" s="62">
        <v>2.6734147999999999E-2</v>
      </c>
      <c r="I14" s="87">
        <v>2.57354194367959E-2</v>
      </c>
      <c r="J14" s="88" t="s">
        <v>48</v>
      </c>
      <c r="K14" s="62">
        <v>6.9583520000000001E-3</v>
      </c>
      <c r="L14" s="87">
        <v>6.3817570544946502E-3</v>
      </c>
      <c r="M14" s="88" t="s">
        <v>50</v>
      </c>
      <c r="N14" s="62">
        <v>2.2566851999999998E-2</v>
      </c>
      <c r="O14" s="87">
        <v>1.6231475743526999E-2</v>
      </c>
    </row>
    <row r="15" spans="1:15" x14ac:dyDescent="0.25">
      <c r="A15" s="62" t="s">
        <v>52</v>
      </c>
      <c r="B15" s="62">
        <v>2.1160290000000002E-3</v>
      </c>
      <c r="C15" s="87">
        <v>1.75570741799602E-3</v>
      </c>
      <c r="D15" s="88" t="s">
        <v>74</v>
      </c>
      <c r="E15" s="62">
        <v>1.7097883000000001E-2</v>
      </c>
      <c r="F15" s="87">
        <v>1.6444548399762299E-2</v>
      </c>
      <c r="G15" s="88" t="s">
        <v>44</v>
      </c>
      <c r="H15" s="62">
        <v>1.5986193999999999E-2</v>
      </c>
      <c r="I15" s="87">
        <v>9.7149601740947594E-3</v>
      </c>
      <c r="J15" s="88" t="s">
        <v>50</v>
      </c>
      <c r="K15" s="62">
        <v>1.5619516E-2</v>
      </c>
      <c r="L15" s="87">
        <v>1.41669484262803E-2</v>
      </c>
      <c r="M15" s="88" t="s">
        <v>76</v>
      </c>
      <c r="N15" s="62">
        <v>9.1207441E-2</v>
      </c>
      <c r="O15" s="87">
        <v>0.101051258982103</v>
      </c>
    </row>
    <row r="16" spans="1:15" x14ac:dyDescent="0.25">
      <c r="A16" s="62" t="s">
        <v>20</v>
      </c>
      <c r="B16" s="62">
        <v>8.7800067999999995E-2</v>
      </c>
      <c r="C16" s="87">
        <v>8.60059427201878E-2</v>
      </c>
      <c r="D16" s="88" t="s">
        <v>44</v>
      </c>
      <c r="E16" s="62">
        <v>6.1222689999999996E-3</v>
      </c>
      <c r="F16" s="87">
        <v>3.8250055114993401E-3</v>
      </c>
      <c r="G16" s="88" t="s">
        <v>24</v>
      </c>
      <c r="H16" s="62">
        <v>0.181617585</v>
      </c>
      <c r="I16" s="87">
        <v>0.183301075276111</v>
      </c>
      <c r="J16" s="88" t="s">
        <v>76</v>
      </c>
      <c r="K16" s="62">
        <v>7.8680184E-2</v>
      </c>
      <c r="L16" s="87">
        <v>9.4200274231122094E-2</v>
      </c>
      <c r="M16" s="88" t="s">
        <v>77</v>
      </c>
      <c r="N16" s="62">
        <v>2.8634480000000002E-3</v>
      </c>
      <c r="O16" s="87">
        <v>2.9926187766467602E-3</v>
      </c>
    </row>
    <row r="17" spans="1:15" x14ac:dyDescent="0.25">
      <c r="A17" s="62" t="s">
        <v>54</v>
      </c>
      <c r="B17" s="62">
        <v>4.6584959999999998E-3</v>
      </c>
      <c r="C17" s="87">
        <v>4.0892682746258499E-3</v>
      </c>
      <c r="D17" s="88" t="s">
        <v>24</v>
      </c>
      <c r="E17" s="62">
        <v>9.2580203E-2</v>
      </c>
      <c r="F17" s="87">
        <v>9.2982259481376894E-2</v>
      </c>
      <c r="G17" s="88" t="s">
        <v>64</v>
      </c>
      <c r="H17" s="62">
        <v>4.9003168999999999E-2</v>
      </c>
      <c r="I17" s="87">
        <v>4.8485169497479601E-2</v>
      </c>
      <c r="J17" s="88" t="s">
        <v>77</v>
      </c>
      <c r="K17" s="62">
        <v>2.0123430000000002E-3</v>
      </c>
      <c r="L17" s="87">
        <v>2.0008792887898099E-3</v>
      </c>
      <c r="M17" s="88" t="s">
        <v>74</v>
      </c>
      <c r="N17" s="62">
        <v>4.761605E-2</v>
      </c>
      <c r="O17" s="87">
        <v>4.6888342735715197E-2</v>
      </c>
    </row>
    <row r="18" spans="1:15" x14ac:dyDescent="0.25">
      <c r="A18" s="62" t="s">
        <v>55</v>
      </c>
      <c r="B18" s="62">
        <v>9.7856632999999998E-2</v>
      </c>
      <c r="C18" s="87">
        <v>0.10385383908502401</v>
      </c>
      <c r="D18" s="88" t="s">
        <v>64</v>
      </c>
      <c r="E18" s="62">
        <v>2.7745446999999999E-2</v>
      </c>
      <c r="F18" s="87">
        <v>2.6633341458208299E-2</v>
      </c>
      <c r="G18" s="88" t="s">
        <v>28</v>
      </c>
      <c r="H18" s="62">
        <v>1.6885229000000002E-2</v>
      </c>
      <c r="I18" s="87">
        <v>1.68819212333014E-2</v>
      </c>
      <c r="J18" s="88" t="s">
        <v>74</v>
      </c>
      <c r="K18" s="62">
        <v>4.1790842000000002E-2</v>
      </c>
      <c r="L18" s="87">
        <v>3.8585109065388097E-2</v>
      </c>
      <c r="M18" s="88" t="s">
        <v>24</v>
      </c>
      <c r="N18" s="62">
        <v>0.452498819</v>
      </c>
      <c r="O18" s="87">
        <v>0.45599991869349599</v>
      </c>
    </row>
    <row r="19" spans="1:15" x14ac:dyDescent="0.25">
      <c r="A19" s="62" t="s">
        <v>71</v>
      </c>
      <c r="B19" s="62">
        <v>4.3855692000000002E-2</v>
      </c>
      <c r="C19" s="87">
        <v>3.9595083433100003E-2</v>
      </c>
      <c r="D19" s="88" t="s">
        <v>28</v>
      </c>
      <c r="E19" s="62">
        <v>8.4645359999999999E-3</v>
      </c>
      <c r="F19" s="87">
        <v>8.6175873844227795E-3</v>
      </c>
      <c r="G19" s="88" t="s">
        <v>38</v>
      </c>
      <c r="H19" s="62">
        <v>9.457455E-3</v>
      </c>
      <c r="I19" s="87">
        <v>3.7329424119716098E-2</v>
      </c>
      <c r="J19" s="88" t="s">
        <v>24</v>
      </c>
      <c r="K19" s="62">
        <v>0.301102961</v>
      </c>
      <c r="L19" s="87">
        <v>0.30341384817704897</v>
      </c>
      <c r="M19" s="88" t="s">
        <v>37</v>
      </c>
      <c r="N19" s="62">
        <v>6.7104870000000002E-3</v>
      </c>
      <c r="O19" s="87">
        <v>6.6254843371694296E-3</v>
      </c>
    </row>
    <row r="20" spans="1:15" x14ac:dyDescent="0.25">
      <c r="A20" s="62" t="s">
        <v>51</v>
      </c>
      <c r="B20" s="62">
        <v>1.687554E-3</v>
      </c>
      <c r="C20" s="87">
        <v>1.7747242217334501E-3</v>
      </c>
      <c r="D20" s="88" t="s">
        <v>86</v>
      </c>
      <c r="E20" s="62">
        <v>1.0122938999999999E-2</v>
      </c>
      <c r="F20" s="87">
        <v>9.0833568265951802E-3</v>
      </c>
      <c r="G20" s="88" t="s">
        <v>86</v>
      </c>
      <c r="H20" s="62">
        <v>1.9535276000000001E-2</v>
      </c>
      <c r="I20" s="87">
        <v>1.6914579541399501E-2</v>
      </c>
      <c r="J20" s="88" t="s">
        <v>37</v>
      </c>
      <c r="K20" s="62">
        <v>4.9802190000000001E-3</v>
      </c>
      <c r="L20" s="87">
        <v>4.7517934297343096E-3</v>
      </c>
      <c r="M20" s="88" t="s">
        <v>64</v>
      </c>
      <c r="N20" s="62">
        <v>5.8552958000000002E-2</v>
      </c>
      <c r="O20" s="87">
        <v>5.94121564995167E-2</v>
      </c>
    </row>
    <row r="21" spans="1:15" x14ac:dyDescent="0.25">
      <c r="A21" s="62" t="s">
        <v>46</v>
      </c>
      <c r="B21" s="62">
        <v>5.0656799999999999E-4</v>
      </c>
      <c r="C21" s="87">
        <v>5.7157705813205698E-4</v>
      </c>
      <c r="D21" s="88" t="s">
        <v>52</v>
      </c>
      <c r="E21" s="62">
        <v>3.4060850000000001E-3</v>
      </c>
      <c r="F21" s="87">
        <v>2.9809142025913398E-3</v>
      </c>
      <c r="G21" s="88" t="s">
        <v>52</v>
      </c>
      <c r="H21" s="62">
        <v>6.4939330000000003E-3</v>
      </c>
      <c r="I21" s="87">
        <v>5.6039690081146603E-3</v>
      </c>
      <c r="J21" s="88" t="s">
        <v>64</v>
      </c>
      <c r="K21" s="62">
        <v>4.0736735000000003E-2</v>
      </c>
      <c r="L21" s="87">
        <v>4.0738262852114702E-2</v>
      </c>
      <c r="M21" s="88" t="s">
        <v>28</v>
      </c>
      <c r="N21" s="62">
        <v>3.7061279000000003E-2</v>
      </c>
      <c r="O21" s="87">
        <v>3.4992425309927203E-2</v>
      </c>
    </row>
    <row r="22" spans="1:15" x14ac:dyDescent="0.25">
      <c r="A22" s="62" t="s">
        <v>45</v>
      </c>
      <c r="B22" s="62">
        <v>9.918985E-3</v>
      </c>
      <c r="C22" s="87">
        <v>8.4462693135937301E-3</v>
      </c>
      <c r="D22" s="88" t="s">
        <v>20</v>
      </c>
      <c r="E22" s="62">
        <v>0.168682104</v>
      </c>
      <c r="F22" s="87">
        <v>0.166137407907514</v>
      </c>
      <c r="G22" s="88" t="s">
        <v>34</v>
      </c>
      <c r="H22" s="62">
        <v>2.1361014000000001E-2</v>
      </c>
      <c r="I22" s="87">
        <v>2.1494421979857199E-2</v>
      </c>
      <c r="J22" s="88" t="s">
        <v>28</v>
      </c>
      <c r="K22" s="62">
        <v>2.4065308000000001E-2</v>
      </c>
      <c r="L22" s="87">
        <v>2.29033335628793E-2</v>
      </c>
      <c r="M22" s="88" t="s">
        <v>38</v>
      </c>
      <c r="N22" s="62">
        <v>1.0815144E-2</v>
      </c>
      <c r="O22" s="87">
        <v>2.45250132687642E-2</v>
      </c>
    </row>
    <row r="23" spans="1:15" x14ac:dyDescent="0.25">
      <c r="A23" s="62" t="s">
        <v>63</v>
      </c>
      <c r="B23" s="62">
        <v>1.98295E-2</v>
      </c>
      <c r="C23" s="87">
        <v>1.9877577417323301E-2</v>
      </c>
      <c r="D23" s="88" t="s">
        <v>59</v>
      </c>
      <c r="E23" s="62">
        <v>7.6761770000000002E-3</v>
      </c>
      <c r="F23" s="87">
        <v>9.0140663556609896E-3</v>
      </c>
      <c r="G23" s="88" t="s">
        <v>20</v>
      </c>
      <c r="H23" s="62">
        <v>0.33431462499999998</v>
      </c>
      <c r="I23" s="87">
        <v>0.324770186204485</v>
      </c>
      <c r="J23" s="88" t="s">
        <v>38</v>
      </c>
      <c r="K23" s="62">
        <v>8.9267319999999997E-3</v>
      </c>
      <c r="L23" s="87">
        <v>2.5837183937450599E-2</v>
      </c>
      <c r="M23" s="88" t="s">
        <v>52</v>
      </c>
      <c r="N23" s="62">
        <v>1.0301939E-2</v>
      </c>
      <c r="O23" s="87">
        <v>8.2569718822545699E-3</v>
      </c>
    </row>
    <row r="24" spans="1:15" x14ac:dyDescent="0.25">
      <c r="A24" s="62" t="s">
        <v>42</v>
      </c>
      <c r="B24" s="62">
        <v>7.6023009999999997E-3</v>
      </c>
      <c r="C24" s="87">
        <v>7.7202402891324903E-3</v>
      </c>
      <c r="D24" s="88" t="s">
        <v>54</v>
      </c>
      <c r="E24" s="62">
        <v>6.318237E-3</v>
      </c>
      <c r="F24" s="87">
        <v>6.2089894519009202E-3</v>
      </c>
      <c r="G24" s="88" t="s">
        <v>59</v>
      </c>
      <c r="H24" s="62">
        <v>1.4444263000000001E-2</v>
      </c>
      <c r="I24" s="87">
        <v>1.6809013600633398E-2</v>
      </c>
      <c r="J24" s="88" t="s">
        <v>52</v>
      </c>
      <c r="K24" s="62">
        <v>7.2992380000000004E-3</v>
      </c>
      <c r="L24" s="87">
        <v>5.8845900013000099E-3</v>
      </c>
      <c r="M24" s="88" t="s">
        <v>34</v>
      </c>
      <c r="N24" s="62">
        <v>3.4292692E-2</v>
      </c>
      <c r="O24" s="87">
        <v>3.4329051826045703E-2</v>
      </c>
    </row>
    <row r="25" spans="1:15" x14ac:dyDescent="0.25">
      <c r="A25" s="62" t="s">
        <v>30</v>
      </c>
      <c r="B25" s="62">
        <v>5.9628210000000001E-3</v>
      </c>
      <c r="C25" s="87">
        <v>6.1077424965274903E-3</v>
      </c>
      <c r="D25" s="88" t="s">
        <v>62</v>
      </c>
      <c r="E25" s="62">
        <v>2.9347000000000002E-3</v>
      </c>
      <c r="F25" s="87">
        <v>3.2025313675542399E-3</v>
      </c>
      <c r="G25" s="88" t="s">
        <v>93</v>
      </c>
      <c r="H25" s="62">
        <v>1.0937993E-2</v>
      </c>
      <c r="I25" s="87">
        <v>2.0870462160995699E-2</v>
      </c>
      <c r="J25" s="88" t="s">
        <v>34</v>
      </c>
      <c r="K25" s="62">
        <v>2.3570087E-2</v>
      </c>
      <c r="L25" s="87">
        <v>2.3546313710456901E-2</v>
      </c>
      <c r="M25" s="88" t="s">
        <v>20</v>
      </c>
      <c r="N25" s="62">
        <v>0.48830384399999999</v>
      </c>
      <c r="O25" s="87">
        <v>0.47781232477149199</v>
      </c>
    </row>
    <row r="26" spans="1:15" x14ac:dyDescent="0.25">
      <c r="A26" s="62" t="s">
        <v>25</v>
      </c>
      <c r="B26" s="62">
        <v>1.9597295000000001E-2</v>
      </c>
      <c r="C26" s="87">
        <v>2.1344529386844599E-2</v>
      </c>
      <c r="D26" s="88" t="s">
        <v>55</v>
      </c>
      <c r="E26" s="62">
        <v>0.118681841</v>
      </c>
      <c r="F26" s="87">
        <v>0.124931361118282</v>
      </c>
      <c r="G26" s="88" t="s">
        <v>54</v>
      </c>
      <c r="H26" s="62">
        <v>1.0477419999999999E-2</v>
      </c>
      <c r="I26" s="87">
        <v>9.9315272251058895E-3</v>
      </c>
      <c r="J26" s="88" t="s">
        <v>20</v>
      </c>
      <c r="K26" s="62">
        <v>0.35379049600000001</v>
      </c>
      <c r="L26" s="87">
        <v>0.34576419901876598</v>
      </c>
      <c r="M26" s="88" t="s">
        <v>59</v>
      </c>
      <c r="N26" s="62">
        <v>2.2889878999999998E-2</v>
      </c>
      <c r="O26" s="87">
        <v>2.69210695561754E-2</v>
      </c>
    </row>
    <row r="27" spans="1:15" x14ac:dyDescent="0.25">
      <c r="A27" s="62" t="s">
        <v>41</v>
      </c>
      <c r="B27" s="62">
        <v>5.8383280000000003E-3</v>
      </c>
      <c r="C27" s="87">
        <v>5.27545197754597E-3</v>
      </c>
      <c r="D27" s="88" t="s">
        <v>71</v>
      </c>
      <c r="E27" s="62">
        <v>6.0151682999999997E-2</v>
      </c>
      <c r="F27" s="87">
        <v>5.7123186047091497E-2</v>
      </c>
      <c r="G27" s="88" t="s">
        <v>55</v>
      </c>
      <c r="H27" s="62">
        <v>0.143855235</v>
      </c>
      <c r="I27" s="87">
        <v>0.14933474506909</v>
      </c>
      <c r="J27" s="88" t="s">
        <v>59</v>
      </c>
      <c r="K27" s="62">
        <v>1.5618217E-2</v>
      </c>
      <c r="L27" s="87">
        <v>1.8985864677065901E-2</v>
      </c>
      <c r="M27" s="88" t="s">
        <v>93</v>
      </c>
      <c r="N27" s="62">
        <v>2.1962867000000001E-2</v>
      </c>
      <c r="O27" s="87">
        <v>2.1464415933696201E-2</v>
      </c>
    </row>
    <row r="28" spans="1:15" x14ac:dyDescent="0.25">
      <c r="A28" s="62" t="s">
        <v>32</v>
      </c>
      <c r="B28" s="62">
        <v>2.3082829999999999E-3</v>
      </c>
      <c r="C28" s="87">
        <v>5.8373218600902598E-3</v>
      </c>
      <c r="D28" s="88" t="s">
        <v>51</v>
      </c>
      <c r="E28" s="62">
        <v>3.8653889999999999E-3</v>
      </c>
      <c r="F28" s="87">
        <v>4.1292054199771602E-3</v>
      </c>
      <c r="G28" s="88" t="s">
        <v>71</v>
      </c>
      <c r="H28" s="62">
        <v>0.10295950399999999</v>
      </c>
      <c r="I28" s="87">
        <v>9.8391102886979998E-2</v>
      </c>
      <c r="J28" s="88" t="s">
        <v>81</v>
      </c>
      <c r="K28" s="62">
        <v>1.2542300000000001E-3</v>
      </c>
      <c r="L28" s="87">
        <v>1.16687743791808E-3</v>
      </c>
      <c r="M28" s="88" t="s">
        <v>54</v>
      </c>
      <c r="N28" s="62">
        <v>1.8944955999999999E-2</v>
      </c>
      <c r="O28" s="87">
        <v>1.7632427019744702E-2</v>
      </c>
    </row>
    <row r="29" spans="1:15" x14ac:dyDescent="0.25">
      <c r="A29" s="62" t="s">
        <v>103</v>
      </c>
      <c r="B29" s="62">
        <v>3.05066E-4</v>
      </c>
      <c r="C29" s="87">
        <v>2.94433845666747E-4</v>
      </c>
      <c r="D29" s="88" t="s">
        <v>46</v>
      </c>
      <c r="E29" s="62">
        <v>1.0861709999999999E-3</v>
      </c>
      <c r="F29" s="87">
        <v>1.1735497092885299E-3</v>
      </c>
      <c r="G29" s="88" t="s">
        <v>51</v>
      </c>
      <c r="H29" s="62">
        <v>9.1999089999999992E-3</v>
      </c>
      <c r="I29" s="87">
        <v>9.6819754239929699E-3</v>
      </c>
      <c r="J29" s="88" t="s">
        <v>93</v>
      </c>
      <c r="K29" s="62">
        <v>1.8760193000000001E-2</v>
      </c>
      <c r="L29" s="87">
        <v>1.7083238533330599E-2</v>
      </c>
      <c r="M29" s="88" t="s">
        <v>71</v>
      </c>
      <c r="N29" s="62">
        <v>0.15690199299999999</v>
      </c>
      <c r="O29" s="87">
        <v>0.15628614948251099</v>
      </c>
    </row>
    <row r="30" spans="1:15" x14ac:dyDescent="0.25">
      <c r="A30" s="62" t="s">
        <v>65</v>
      </c>
      <c r="B30" s="62">
        <v>6.0657658000000003E-2</v>
      </c>
      <c r="C30" s="87">
        <v>5.8364742062486402E-2</v>
      </c>
      <c r="D30" s="88" t="s">
        <v>67</v>
      </c>
      <c r="E30" s="62">
        <v>9.5351400000000003E-4</v>
      </c>
      <c r="F30" s="87">
        <v>9.7338994260236201E-4</v>
      </c>
      <c r="G30" s="88" t="s">
        <v>46</v>
      </c>
      <c r="H30" s="62">
        <v>2.3197719999999999E-3</v>
      </c>
      <c r="I30" s="87">
        <v>2.45464465723882E-3</v>
      </c>
      <c r="J30" s="88" t="s">
        <v>54</v>
      </c>
      <c r="K30" s="62">
        <v>1.3133185E-2</v>
      </c>
      <c r="L30" s="87">
        <v>1.24082545188997E-2</v>
      </c>
      <c r="M30" s="88" t="s">
        <v>51</v>
      </c>
      <c r="N30" s="62">
        <v>1.1960073E-2</v>
      </c>
      <c r="O30" s="87">
        <v>1.2711182779277699E-2</v>
      </c>
    </row>
    <row r="31" spans="1:15" x14ac:dyDescent="0.25">
      <c r="A31" s="62" t="s">
        <v>31</v>
      </c>
      <c r="B31" s="62">
        <v>3.0868789999999998E-3</v>
      </c>
      <c r="C31" s="87">
        <v>3.0594494888101799E-3</v>
      </c>
      <c r="D31" s="88" t="s">
        <v>45</v>
      </c>
      <c r="E31" s="62">
        <v>2.2243868999999999E-2</v>
      </c>
      <c r="F31" s="87">
        <v>2.08504406268692E-2</v>
      </c>
      <c r="G31" s="88" t="s">
        <v>67</v>
      </c>
      <c r="H31" s="62">
        <v>2.0238140000000001E-3</v>
      </c>
      <c r="I31" s="87">
        <v>2.0316000272964101E-3</v>
      </c>
      <c r="J31" s="88" t="s">
        <v>55</v>
      </c>
      <c r="K31" s="62">
        <v>0.15604252299999999</v>
      </c>
      <c r="L31" s="87">
        <v>0.16025074007832199</v>
      </c>
      <c r="M31" s="88" t="s">
        <v>46</v>
      </c>
      <c r="N31" s="62">
        <v>3.405431E-3</v>
      </c>
      <c r="O31" s="87">
        <v>3.6107611102708199E-3</v>
      </c>
    </row>
    <row r="32" spans="1:15" x14ac:dyDescent="0.25">
      <c r="A32" s="62" t="s">
        <v>35</v>
      </c>
      <c r="B32" s="62">
        <v>3.0700850000000002E-3</v>
      </c>
      <c r="C32" s="87">
        <v>2.9882234288083199E-3</v>
      </c>
      <c r="D32" s="88" t="s">
        <v>63</v>
      </c>
      <c r="E32" s="62">
        <v>3.4830205000000003E-2</v>
      </c>
      <c r="F32" s="87">
        <v>3.4627804105015599E-2</v>
      </c>
      <c r="G32" s="88" t="s">
        <v>45</v>
      </c>
      <c r="H32" s="62">
        <v>4.6484969000000001E-2</v>
      </c>
      <c r="I32" s="87">
        <v>4.2307078645957598E-2</v>
      </c>
      <c r="J32" s="88" t="s">
        <v>71</v>
      </c>
      <c r="K32" s="62">
        <v>0.12563496699999999</v>
      </c>
      <c r="L32" s="87">
        <v>0.11832709819632301</v>
      </c>
      <c r="M32" s="88" t="s">
        <v>67</v>
      </c>
      <c r="N32" s="62">
        <v>4.4539790000000003E-3</v>
      </c>
      <c r="O32" s="87">
        <v>4.2257248595725001E-3</v>
      </c>
    </row>
    <row r="33" spans="1:15" x14ac:dyDescent="0.25">
      <c r="A33" s="62" t="s">
        <v>79</v>
      </c>
      <c r="B33" s="62">
        <v>2.101421E-3</v>
      </c>
      <c r="C33" s="87">
        <v>1.4778901878044299E-3</v>
      </c>
      <c r="D33" s="88" t="s">
        <v>42</v>
      </c>
      <c r="E33" s="62">
        <v>1.5695385999999999E-2</v>
      </c>
      <c r="F33" s="87">
        <v>1.5671460068788501E-2</v>
      </c>
      <c r="G33" s="88" t="s">
        <v>63</v>
      </c>
      <c r="H33" s="62">
        <v>6.9423785000000002E-2</v>
      </c>
      <c r="I33" s="87">
        <v>6.8993260958405897E-2</v>
      </c>
      <c r="J33" s="88" t="s">
        <v>51</v>
      </c>
      <c r="K33" s="62">
        <v>8.2940229999999993E-3</v>
      </c>
      <c r="L33" s="87">
        <v>8.7280077738390305E-3</v>
      </c>
      <c r="M33" s="88" t="s">
        <v>45</v>
      </c>
      <c r="N33" s="62">
        <v>9.6367392999999996E-2</v>
      </c>
      <c r="O33" s="87">
        <v>9.2618223843740105E-2</v>
      </c>
    </row>
    <row r="34" spans="1:15" x14ac:dyDescent="0.25">
      <c r="A34" s="62" t="s">
        <v>43</v>
      </c>
      <c r="B34" s="62">
        <v>8.4985400000000004E-4</v>
      </c>
      <c r="C34" s="87">
        <v>1.3108440221350499E-3</v>
      </c>
      <c r="D34" s="88" t="s">
        <v>30</v>
      </c>
      <c r="E34" s="62">
        <v>1.0599888E-2</v>
      </c>
      <c r="F34" s="87">
        <v>1.0640439324974301E-2</v>
      </c>
      <c r="G34" s="88" t="s">
        <v>42</v>
      </c>
      <c r="H34" s="62">
        <v>3.1227410000000001E-2</v>
      </c>
      <c r="I34" s="87">
        <v>3.09908703036289E-2</v>
      </c>
      <c r="J34" s="88" t="s">
        <v>46</v>
      </c>
      <c r="K34" s="62">
        <v>2.4297910000000002E-3</v>
      </c>
      <c r="L34" s="87">
        <v>2.5794763313021301E-3</v>
      </c>
      <c r="M34" s="88" t="s">
        <v>63</v>
      </c>
      <c r="N34" s="62">
        <v>0.130843236</v>
      </c>
      <c r="O34" s="87">
        <v>0.125763769047676</v>
      </c>
    </row>
    <row r="35" spans="1:15" x14ac:dyDescent="0.25">
      <c r="A35" s="62"/>
      <c r="B35" s="62"/>
      <c r="C35" s="87"/>
      <c r="D35" s="88" t="s">
        <v>25</v>
      </c>
      <c r="E35" s="62">
        <v>3.9715496000000003E-2</v>
      </c>
      <c r="F35" s="87">
        <v>4.4588991842752099E-2</v>
      </c>
      <c r="G35" s="88" t="s">
        <v>83</v>
      </c>
      <c r="H35" s="62">
        <v>6.6780699999999997E-4</v>
      </c>
      <c r="I35" s="87">
        <v>4.1434483657745502E-4</v>
      </c>
      <c r="J35" s="88" t="s">
        <v>67</v>
      </c>
      <c r="K35" s="62">
        <v>3.0213530000000001E-3</v>
      </c>
      <c r="L35" s="87">
        <v>2.7956874187517302E-3</v>
      </c>
      <c r="M35" s="88" t="s">
        <v>42</v>
      </c>
      <c r="N35" s="62">
        <v>5.0218430000000001E-2</v>
      </c>
      <c r="O35" s="87">
        <v>4.9001271505208201E-2</v>
      </c>
    </row>
    <row r="36" spans="1:15" x14ac:dyDescent="0.25">
      <c r="A36" s="62"/>
      <c r="B36" s="62"/>
      <c r="C36" s="87"/>
      <c r="D36" s="88" t="s">
        <v>41</v>
      </c>
      <c r="E36" s="62">
        <v>1.0755104E-2</v>
      </c>
      <c r="F36" s="87">
        <v>9.8056315026418504E-3</v>
      </c>
      <c r="G36" s="88" t="s">
        <v>30</v>
      </c>
      <c r="H36" s="62">
        <v>2.106421E-2</v>
      </c>
      <c r="I36" s="87">
        <v>2.0531393249450101E-2</v>
      </c>
      <c r="J36" s="88" t="s">
        <v>92</v>
      </c>
      <c r="K36" s="62">
        <v>5.6987490000000003E-3</v>
      </c>
      <c r="L36" s="87">
        <v>4.4302848308083497E-3</v>
      </c>
      <c r="M36" s="88" t="s">
        <v>83</v>
      </c>
      <c r="N36" s="62">
        <v>8.8266400000000002E-4</v>
      </c>
      <c r="O36" s="87">
        <v>5.2308414216367595E-4</v>
      </c>
    </row>
    <row r="37" spans="1:15" x14ac:dyDescent="0.25">
      <c r="A37" s="62"/>
      <c r="B37" s="62"/>
      <c r="C37" s="87"/>
      <c r="D37" s="88" t="s">
        <v>32</v>
      </c>
      <c r="E37" s="62">
        <v>4.4606810000000002E-3</v>
      </c>
      <c r="F37" s="87">
        <v>5.09926485875325E-3</v>
      </c>
      <c r="G37" s="88" t="s">
        <v>25</v>
      </c>
      <c r="H37" s="62">
        <v>8.0429501E-2</v>
      </c>
      <c r="I37" s="87">
        <v>7.9834184450814305E-2</v>
      </c>
      <c r="J37" s="88" t="s">
        <v>45</v>
      </c>
      <c r="K37" s="62">
        <v>6.6659737999999996E-2</v>
      </c>
      <c r="L37" s="87">
        <v>6.2511794968802797E-2</v>
      </c>
      <c r="M37" s="88" t="s">
        <v>30</v>
      </c>
      <c r="N37" s="62">
        <v>3.1765422000000001E-2</v>
      </c>
      <c r="O37" s="87">
        <v>3.1057676667527599E-2</v>
      </c>
    </row>
    <row r="38" spans="1:15" x14ac:dyDescent="0.25">
      <c r="A38" s="62"/>
      <c r="B38" s="62"/>
      <c r="C38" s="87"/>
      <c r="D38" s="88" t="s">
        <v>47</v>
      </c>
      <c r="E38" s="62">
        <v>5.4155890000000002E-3</v>
      </c>
      <c r="F38" s="87">
        <v>1.29903103328505E-2</v>
      </c>
      <c r="G38" s="88" t="s">
        <v>41</v>
      </c>
      <c r="H38" s="62">
        <v>2.1466595000000002E-2</v>
      </c>
      <c r="I38" s="87">
        <v>1.9333718946157E-2</v>
      </c>
      <c r="J38" s="88" t="s">
        <v>63</v>
      </c>
      <c r="K38" s="62">
        <v>9.3580099E-2</v>
      </c>
      <c r="L38" s="87">
        <v>9.05013919247563E-2</v>
      </c>
      <c r="M38" s="88" t="s">
        <v>25</v>
      </c>
      <c r="N38" s="62">
        <v>0.125771985</v>
      </c>
      <c r="O38" s="87">
        <v>0.12458473450030599</v>
      </c>
    </row>
    <row r="39" spans="1:15" x14ac:dyDescent="0.25">
      <c r="A39" s="62"/>
      <c r="B39" s="62"/>
      <c r="C39" s="87"/>
      <c r="D39" s="88" t="s">
        <v>65</v>
      </c>
      <c r="E39" s="62">
        <v>0.106113555</v>
      </c>
      <c r="F39" s="87">
        <v>0.10226587497265301</v>
      </c>
      <c r="G39" s="88" t="s">
        <v>32</v>
      </c>
      <c r="H39" s="62">
        <v>9.5252210000000004E-3</v>
      </c>
      <c r="I39" s="87">
        <v>9.53317487111645E-3</v>
      </c>
      <c r="J39" s="88" t="s">
        <v>42</v>
      </c>
      <c r="K39" s="62">
        <v>3.3249604000000002E-2</v>
      </c>
      <c r="L39" s="87">
        <v>3.2330332303639797E-2</v>
      </c>
      <c r="M39" s="88" t="s">
        <v>41</v>
      </c>
      <c r="N39" s="62">
        <v>2.4621297E-2</v>
      </c>
      <c r="O39" s="87">
        <v>2.20634977498801E-2</v>
      </c>
    </row>
    <row r="40" spans="1:15" x14ac:dyDescent="0.25">
      <c r="A40" s="62"/>
      <c r="B40" s="62"/>
      <c r="C40" s="87"/>
      <c r="D40" s="88" t="s">
        <v>31</v>
      </c>
      <c r="E40" s="62">
        <v>5.7118510000000004E-3</v>
      </c>
      <c r="F40" s="87">
        <v>5.6148546191871398E-3</v>
      </c>
      <c r="G40" s="88" t="s">
        <v>47</v>
      </c>
      <c r="H40" s="62">
        <v>1.0337101E-2</v>
      </c>
      <c r="I40" s="87">
        <v>1.6037960254219299E-2</v>
      </c>
      <c r="J40" s="88" t="s">
        <v>83</v>
      </c>
      <c r="K40" s="62">
        <v>4.17644E-4</v>
      </c>
      <c r="L40" s="87">
        <v>4.1130374814332899E-4</v>
      </c>
      <c r="M40" s="88" t="s">
        <v>32</v>
      </c>
      <c r="N40" s="62">
        <v>2.0456144999999998E-2</v>
      </c>
      <c r="O40" s="87">
        <v>1.86042294818426E-2</v>
      </c>
    </row>
    <row r="41" spans="1:15" x14ac:dyDescent="0.25">
      <c r="A41" s="62"/>
      <c r="B41" s="62"/>
      <c r="C41" s="87"/>
      <c r="D41" s="88" t="s">
        <v>35</v>
      </c>
      <c r="E41" s="62">
        <v>5.5991640000000002E-3</v>
      </c>
      <c r="F41" s="87">
        <v>5.5943848912418104E-3</v>
      </c>
      <c r="G41" s="88" t="s">
        <v>65</v>
      </c>
      <c r="H41" s="62">
        <v>0.18713025699999999</v>
      </c>
      <c r="I41" s="87">
        <v>0.180048828443991</v>
      </c>
      <c r="J41" s="88" t="s">
        <v>30</v>
      </c>
      <c r="K41" s="62">
        <v>2.2430438E-2</v>
      </c>
      <c r="L41" s="87">
        <v>2.1830588140693E-2</v>
      </c>
      <c r="M41" s="88" t="s">
        <v>47</v>
      </c>
      <c r="N41" s="62">
        <v>1.5660751000000001E-2</v>
      </c>
      <c r="O41" s="87">
        <v>2.2044866765376401E-2</v>
      </c>
    </row>
    <row r="42" spans="1:15" x14ac:dyDescent="0.25">
      <c r="A42" s="62"/>
      <c r="B42" s="62"/>
      <c r="C42" s="87"/>
      <c r="D42" s="88" t="s">
        <v>79</v>
      </c>
      <c r="E42" s="62">
        <v>4.241295E-3</v>
      </c>
      <c r="F42" s="87">
        <v>3.4606053867907299E-3</v>
      </c>
      <c r="G42" s="88" t="s">
        <v>31</v>
      </c>
      <c r="H42" s="62">
        <v>1.1835104000000001E-2</v>
      </c>
      <c r="I42" s="87">
        <v>1.15599829066073E-2</v>
      </c>
      <c r="J42" s="88" t="s">
        <v>25</v>
      </c>
      <c r="K42" s="62">
        <v>8.4316967000000007E-2</v>
      </c>
      <c r="L42" s="87">
        <v>8.3877699378019296E-2</v>
      </c>
      <c r="M42" s="88" t="s">
        <v>65</v>
      </c>
      <c r="N42" s="62">
        <v>0.21173762600000001</v>
      </c>
      <c r="O42" s="87">
        <v>0.20843879846282701</v>
      </c>
    </row>
    <row r="43" spans="1:15" x14ac:dyDescent="0.25">
      <c r="A43" s="62"/>
      <c r="B43" s="62"/>
      <c r="C43" s="87"/>
      <c r="D43" s="88" t="s">
        <v>43</v>
      </c>
      <c r="E43" s="62">
        <v>1.605066E-3</v>
      </c>
      <c r="F43" s="87">
        <v>3.4082958766240901E-3</v>
      </c>
      <c r="G43" s="88" t="s">
        <v>35</v>
      </c>
      <c r="H43" s="62">
        <v>1.1835989999999999E-2</v>
      </c>
      <c r="I43" s="87">
        <v>1.18632382268038E-2</v>
      </c>
      <c r="J43" s="88" t="s">
        <v>41</v>
      </c>
      <c r="K43" s="62">
        <v>1.7878266E-2</v>
      </c>
      <c r="L43" s="87">
        <v>1.5950374974851099E-2</v>
      </c>
      <c r="M43" s="88" t="s">
        <v>31</v>
      </c>
      <c r="N43" s="62">
        <v>1.788381E-2</v>
      </c>
      <c r="O43" s="87">
        <v>1.7636599379340201E-2</v>
      </c>
    </row>
    <row r="44" spans="1:15" x14ac:dyDescent="0.25">
      <c r="A44" s="62"/>
      <c r="B44" s="62"/>
      <c r="C44" s="87"/>
      <c r="D44" s="88"/>
      <c r="E44" s="62"/>
      <c r="F44" s="87"/>
      <c r="G44" s="88" t="s">
        <v>79</v>
      </c>
      <c r="H44" s="62">
        <v>8.8256930000000008E-3</v>
      </c>
      <c r="I44" s="87">
        <v>6.9902997535486403E-3</v>
      </c>
      <c r="J44" s="88" t="s">
        <v>32</v>
      </c>
      <c r="K44" s="62">
        <v>1.2465013E-2</v>
      </c>
      <c r="L44" s="87">
        <v>1.1203500136637999E-2</v>
      </c>
      <c r="M44" s="88" t="s">
        <v>35</v>
      </c>
      <c r="N44" s="62">
        <v>2.2680721000000001E-2</v>
      </c>
      <c r="O44" s="87">
        <v>2.2813775278832299E-2</v>
      </c>
    </row>
    <row r="45" spans="1:15" x14ac:dyDescent="0.25">
      <c r="A45" s="62"/>
      <c r="B45" s="62"/>
      <c r="C45" s="87"/>
      <c r="D45" s="88"/>
      <c r="E45" s="62"/>
      <c r="F45" s="87"/>
      <c r="G45" s="88"/>
      <c r="H45" s="62"/>
      <c r="I45" s="87"/>
      <c r="J45" s="88" t="s">
        <v>47</v>
      </c>
      <c r="K45" s="62">
        <v>1.1059944E-2</v>
      </c>
      <c r="L45" s="87">
        <v>1.7364458424445499E-2</v>
      </c>
      <c r="M45" s="88" t="s">
        <v>79</v>
      </c>
      <c r="N45" s="62">
        <v>1.7770734999999999E-2</v>
      </c>
      <c r="O45" s="87">
        <v>1.1716420180564501E-2</v>
      </c>
    </row>
    <row r="46" spans="1:15" x14ac:dyDescent="0.25">
      <c r="A46" s="62"/>
      <c r="B46" s="62"/>
      <c r="C46" s="87"/>
      <c r="D46" s="88"/>
      <c r="E46" s="62"/>
      <c r="F46" s="87"/>
      <c r="G46" s="88"/>
      <c r="H46" s="62"/>
      <c r="I46" s="87"/>
      <c r="J46" s="88" t="s">
        <v>65</v>
      </c>
      <c r="K46" s="62">
        <v>0.163272736</v>
      </c>
      <c r="L46" s="87">
        <v>0.162868264217506</v>
      </c>
      <c r="M46" s="88" t="s">
        <v>43</v>
      </c>
      <c r="N46" s="62">
        <v>5.005486E-3</v>
      </c>
      <c r="O46" s="87">
        <v>8.6873208731847104E-3</v>
      </c>
    </row>
    <row r="47" spans="1:15" x14ac:dyDescent="0.25">
      <c r="A47" s="62"/>
      <c r="B47" s="62"/>
      <c r="C47" s="87"/>
      <c r="D47" s="88"/>
      <c r="E47" s="62"/>
      <c r="F47" s="87"/>
      <c r="G47" s="88"/>
      <c r="H47" s="62"/>
      <c r="I47" s="87"/>
      <c r="J47" s="88" t="s">
        <v>31</v>
      </c>
      <c r="K47" s="62">
        <v>1.2462192E-2</v>
      </c>
      <c r="L47" s="87">
        <v>1.2309670273468999E-2</v>
      </c>
      <c r="M47" s="88"/>
      <c r="N47" s="62"/>
      <c r="O47" s="87"/>
    </row>
    <row r="48" spans="1:15" x14ac:dyDescent="0.25">
      <c r="A48" s="62"/>
      <c r="B48" s="62"/>
      <c r="C48" s="87"/>
      <c r="D48" s="88"/>
      <c r="E48" s="62"/>
      <c r="F48" s="87"/>
      <c r="G48" s="88"/>
      <c r="H48" s="62"/>
      <c r="I48" s="87"/>
      <c r="J48" s="88" t="s">
        <v>35</v>
      </c>
      <c r="K48" s="62">
        <v>1.5666017000000001E-2</v>
      </c>
      <c r="L48" s="87">
        <v>1.57593978074595E-2</v>
      </c>
      <c r="M48" s="88"/>
      <c r="N48" s="62"/>
      <c r="O48" s="87"/>
    </row>
    <row r="49" spans="1:15" x14ac:dyDescent="0.25">
      <c r="A49" s="62"/>
      <c r="B49" s="62"/>
      <c r="C49" s="87"/>
      <c r="D49" s="88"/>
      <c r="E49" s="62"/>
      <c r="F49" s="87"/>
      <c r="G49" s="88"/>
      <c r="H49" s="62"/>
      <c r="I49" s="87"/>
      <c r="J49" s="88" t="s">
        <v>79</v>
      </c>
      <c r="K49" s="62">
        <v>1.1560763E-2</v>
      </c>
      <c r="L49" s="87">
        <v>8.1524188232050994E-3</v>
      </c>
      <c r="M49" s="88"/>
      <c r="N49" s="62"/>
      <c r="O49" s="87"/>
    </row>
    <row r="50" spans="1:15" x14ac:dyDescent="0.25">
      <c r="A50" s="62"/>
      <c r="B50" s="62"/>
      <c r="C50" s="87"/>
      <c r="D50" s="88"/>
      <c r="E50" s="62"/>
      <c r="F50" s="87"/>
      <c r="G50" s="88"/>
      <c r="H50" s="62"/>
      <c r="I50" s="87"/>
      <c r="J50" s="88" t="s">
        <v>43</v>
      </c>
      <c r="K50" s="62">
        <v>3.477328E-3</v>
      </c>
      <c r="L50" s="87">
        <v>7.0354243853834701E-3</v>
      </c>
      <c r="M50" s="88"/>
      <c r="N50" s="62"/>
      <c r="O50" s="87"/>
    </row>
  </sheetData>
  <mergeCells count="6">
    <mergeCell ref="A1:O1"/>
    <mergeCell ref="A2:C2"/>
    <mergeCell ref="D2:F2"/>
    <mergeCell ref="G2:I2"/>
    <mergeCell ref="J2:L2"/>
    <mergeCell ref="M2:O2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31"/>
  <sheetViews>
    <sheetView workbookViewId="0">
      <selection activeCell="C6" sqref="C6"/>
    </sheetView>
  </sheetViews>
  <sheetFormatPr defaultRowHeight="15" x14ac:dyDescent="0.25"/>
  <cols>
    <col min="1" max="1" width="18" style="122" bestFit="1" customWidth="1"/>
    <col min="2" max="2" width="15.140625" style="122" bestFit="1" customWidth="1"/>
    <col min="3" max="3" width="13.7109375" style="122" bestFit="1" customWidth="1"/>
    <col min="4" max="4" width="5.140625" style="122" customWidth="1"/>
    <col min="5" max="5" width="18" style="122" bestFit="1" customWidth="1"/>
    <col min="6" max="6" width="15.140625" style="122" bestFit="1" customWidth="1"/>
    <col min="7" max="7" width="13.7109375" style="122" bestFit="1" customWidth="1"/>
    <col min="8" max="16384" width="9.140625" style="122"/>
  </cols>
  <sheetData>
    <row r="1" spans="1:7" s="5" customFormat="1" ht="18.75" x14ac:dyDescent="0.3">
      <c r="A1" s="5" t="s">
        <v>577</v>
      </c>
    </row>
    <row r="2" spans="1:7" ht="18.75" x14ac:dyDescent="0.3">
      <c r="A2" s="206" t="s">
        <v>117</v>
      </c>
      <c r="B2" s="206"/>
      <c r="C2" s="206"/>
      <c r="E2" s="207" t="s">
        <v>264</v>
      </c>
      <c r="F2" s="207"/>
      <c r="G2" s="207"/>
    </row>
    <row r="3" spans="1:7" x14ac:dyDescent="0.25">
      <c r="A3" s="157" t="s">
        <v>110</v>
      </c>
      <c r="B3" s="157" t="s">
        <v>265</v>
      </c>
      <c r="C3" s="157" t="s">
        <v>266</v>
      </c>
      <c r="E3" s="157" t="s">
        <v>110</v>
      </c>
      <c r="F3" s="157" t="s">
        <v>265</v>
      </c>
      <c r="G3" s="157" t="s">
        <v>266</v>
      </c>
    </row>
    <row r="4" spans="1:7" x14ac:dyDescent="0.25">
      <c r="A4" s="122" t="s">
        <v>87</v>
      </c>
      <c r="B4" s="122" t="s">
        <v>267</v>
      </c>
      <c r="C4" s="122">
        <v>0</v>
      </c>
      <c r="E4" s="122" t="s">
        <v>87</v>
      </c>
      <c r="F4" s="122" t="s">
        <v>267</v>
      </c>
      <c r="G4" s="122">
        <v>4.5999999999999999E-3</v>
      </c>
    </row>
    <row r="5" spans="1:7" x14ac:dyDescent="0.25">
      <c r="A5" s="122" t="s">
        <v>87</v>
      </c>
      <c r="B5" s="122" t="s">
        <v>267</v>
      </c>
      <c r="C5" s="122">
        <v>2.1979E-3</v>
      </c>
      <c r="E5" s="122" t="s">
        <v>87</v>
      </c>
      <c r="F5" s="122" t="s">
        <v>267</v>
      </c>
      <c r="G5" s="122">
        <v>5.1999999999999998E-3</v>
      </c>
    </row>
    <row r="6" spans="1:7" x14ac:dyDescent="0.25">
      <c r="A6" s="122" t="s">
        <v>87</v>
      </c>
      <c r="B6" s="122" t="s">
        <v>267</v>
      </c>
      <c r="C6" s="122">
        <v>3.3999099999999999E-3</v>
      </c>
      <c r="E6" s="122" t="s">
        <v>87</v>
      </c>
      <c r="F6" s="122" t="s">
        <v>267</v>
      </c>
      <c r="G6" s="156">
        <v>4.0000000000000002E-4</v>
      </c>
    </row>
    <row r="7" spans="1:7" x14ac:dyDescent="0.25">
      <c r="A7" s="122" t="s">
        <v>87</v>
      </c>
      <c r="B7" s="122" t="s">
        <v>267</v>
      </c>
      <c r="C7" s="122">
        <v>4.0559799999999998E-3</v>
      </c>
      <c r="E7" s="122" t="s">
        <v>87</v>
      </c>
      <c r="F7" s="122" t="s">
        <v>267</v>
      </c>
      <c r="G7" s="122">
        <v>4.4999999999999997E-3</v>
      </c>
    </row>
    <row r="8" spans="1:7" x14ac:dyDescent="0.25">
      <c r="A8" s="122" t="s">
        <v>87</v>
      </c>
      <c r="B8" s="122" t="s">
        <v>268</v>
      </c>
      <c r="C8" s="122">
        <v>5.2248200000000002E-2</v>
      </c>
      <c r="E8" s="122" t="s">
        <v>87</v>
      </c>
      <c r="F8" s="122" t="s">
        <v>268</v>
      </c>
      <c r="G8" s="122">
        <v>6.7299999999999999E-2</v>
      </c>
    </row>
    <row r="9" spans="1:7" x14ac:dyDescent="0.25">
      <c r="A9" s="122" t="s">
        <v>87</v>
      </c>
      <c r="B9" s="122" t="s">
        <v>268</v>
      </c>
      <c r="C9" s="122">
        <v>8.5151500000000005E-2</v>
      </c>
      <c r="E9" s="122" t="s">
        <v>87</v>
      </c>
      <c r="F9" s="122" t="s">
        <v>268</v>
      </c>
      <c r="G9" s="122">
        <v>5.7599999999999998E-2</v>
      </c>
    </row>
    <row r="10" spans="1:7" x14ac:dyDescent="0.25">
      <c r="A10" s="122" t="s">
        <v>87</v>
      </c>
      <c r="B10" s="122" t="s">
        <v>268</v>
      </c>
      <c r="C10" s="122">
        <v>2.1920700000000001E-2</v>
      </c>
      <c r="E10" s="122" t="s">
        <v>87</v>
      </c>
      <c r="F10" s="122" t="s">
        <v>268</v>
      </c>
      <c r="G10" s="122">
        <v>4.3400000000000001E-2</v>
      </c>
    </row>
    <row r="11" spans="1:7" x14ac:dyDescent="0.25">
      <c r="A11" s="122" t="s">
        <v>87</v>
      </c>
      <c r="B11" s="122" t="s">
        <v>268</v>
      </c>
      <c r="C11" s="122">
        <v>5.60463E-2</v>
      </c>
      <c r="E11" s="122" t="s">
        <v>87</v>
      </c>
      <c r="F11" s="122" t="s">
        <v>268</v>
      </c>
      <c r="G11" s="122">
        <v>7.8899999999999998E-2</v>
      </c>
    </row>
    <row r="12" spans="1:7" x14ac:dyDescent="0.25">
      <c r="A12" s="122" t="s">
        <v>87</v>
      </c>
      <c r="B12" s="122" t="s">
        <v>269</v>
      </c>
      <c r="C12" s="122">
        <v>6.8162199999999996E-3</v>
      </c>
      <c r="E12" s="122" t="s">
        <v>87</v>
      </c>
      <c r="F12" s="122" t="s">
        <v>269</v>
      </c>
      <c r="G12" s="122">
        <v>2.7900000000000001E-2</v>
      </c>
    </row>
    <row r="13" spans="1:7" x14ac:dyDescent="0.25">
      <c r="A13" s="122" t="s">
        <v>87</v>
      </c>
      <c r="B13" s="122" t="s">
        <v>269</v>
      </c>
      <c r="C13" s="122">
        <v>1.1439700000000001E-2</v>
      </c>
      <c r="E13" s="122" t="s">
        <v>87</v>
      </c>
      <c r="F13" s="122" t="s">
        <v>269</v>
      </c>
      <c r="G13" s="122">
        <v>3.0999999999999999E-3</v>
      </c>
    </row>
    <row r="14" spans="1:7" x14ac:dyDescent="0.25">
      <c r="A14" s="122" t="s">
        <v>87</v>
      </c>
      <c r="B14" s="122" t="s">
        <v>269</v>
      </c>
      <c r="C14" s="122">
        <v>9.7730100000000008E-4</v>
      </c>
      <c r="E14" s="122" t="s">
        <v>87</v>
      </c>
      <c r="F14" s="122" t="s">
        <v>269</v>
      </c>
      <c r="G14" s="122">
        <v>2.9899999999999999E-2</v>
      </c>
    </row>
    <row r="15" spans="1:7" x14ac:dyDescent="0.25">
      <c r="A15" s="122" t="s">
        <v>87</v>
      </c>
      <c r="B15" s="122" t="s">
        <v>269</v>
      </c>
      <c r="C15" s="122">
        <v>5.4718600000000003E-3</v>
      </c>
      <c r="E15" s="122" t="s">
        <v>87</v>
      </c>
      <c r="F15" s="122" t="s">
        <v>269</v>
      </c>
      <c r="G15" s="122">
        <v>1.37E-2</v>
      </c>
    </row>
    <row r="16" spans="1:7" x14ac:dyDescent="0.25">
      <c r="A16" s="122" t="s">
        <v>87</v>
      </c>
      <c r="B16" s="122" t="s">
        <v>270</v>
      </c>
      <c r="C16" s="122">
        <v>4.5581600000000003E-3</v>
      </c>
      <c r="E16" s="122" t="s">
        <v>87</v>
      </c>
      <c r="F16" s="122" t="s">
        <v>270</v>
      </c>
      <c r="G16" s="122">
        <v>5.7999999999999996E-3</v>
      </c>
    </row>
    <row r="17" spans="1:7" x14ac:dyDescent="0.25">
      <c r="A17" s="122" t="s">
        <v>87</v>
      </c>
      <c r="B17" s="122" t="s">
        <v>270</v>
      </c>
      <c r="C17" s="122">
        <v>0</v>
      </c>
      <c r="E17" s="122" t="s">
        <v>87</v>
      </c>
      <c r="F17" s="122" t="s">
        <v>270</v>
      </c>
      <c r="G17" s="156">
        <v>4.0000000000000002E-4</v>
      </c>
    </row>
    <row r="18" spans="1:7" x14ac:dyDescent="0.25">
      <c r="A18" s="122" t="s">
        <v>87</v>
      </c>
      <c r="B18" s="122" t="s">
        <v>270</v>
      </c>
      <c r="C18" s="122">
        <v>8.7409600000000004E-2</v>
      </c>
      <c r="E18" s="122" t="s">
        <v>87</v>
      </c>
      <c r="F18" s="122" t="s">
        <v>270</v>
      </c>
      <c r="G18" s="122">
        <v>6.0000000000000001E-3</v>
      </c>
    </row>
    <row r="19" spans="1:7" x14ac:dyDescent="0.25">
      <c r="A19" s="122" t="s">
        <v>87</v>
      </c>
      <c r="B19" s="122" t="s">
        <v>270</v>
      </c>
      <c r="C19" s="122">
        <v>0</v>
      </c>
      <c r="E19" s="122" t="s">
        <v>87</v>
      </c>
      <c r="F19" s="122" t="s">
        <v>270</v>
      </c>
      <c r="G19" s="122">
        <v>4.8999999999999998E-3</v>
      </c>
    </row>
    <row r="20" spans="1:7" x14ac:dyDescent="0.25">
      <c r="A20" s="122" t="s">
        <v>87</v>
      </c>
      <c r="B20" s="122" t="s">
        <v>271</v>
      </c>
      <c r="C20" s="122">
        <v>5.3799900000000005E-4</v>
      </c>
      <c r="E20" s="122" t="s">
        <v>87</v>
      </c>
      <c r="F20" s="122" t="s">
        <v>271</v>
      </c>
      <c r="G20" s="122">
        <v>6.4000000000000003E-3</v>
      </c>
    </row>
    <row r="21" spans="1:7" x14ac:dyDescent="0.25">
      <c r="A21" s="122" t="s">
        <v>87</v>
      </c>
      <c r="B21" s="122" t="s">
        <v>271</v>
      </c>
      <c r="C21" s="122">
        <v>6.1867499999999999E-2</v>
      </c>
      <c r="E21" s="122" t="s">
        <v>87</v>
      </c>
      <c r="F21" s="122" t="s">
        <v>271</v>
      </c>
      <c r="G21" s="122">
        <v>7.4999999999999997E-3</v>
      </c>
    </row>
    <row r="22" spans="1:7" x14ac:dyDescent="0.25">
      <c r="A22" s="122" t="s">
        <v>87</v>
      </c>
      <c r="B22" s="122" t="s">
        <v>271</v>
      </c>
      <c r="C22" s="122">
        <v>4.0350999999999998E-3</v>
      </c>
      <c r="E22" s="122" t="s">
        <v>87</v>
      </c>
      <c r="F22" s="122" t="s">
        <v>271</v>
      </c>
      <c r="G22" s="122">
        <v>6.6E-3</v>
      </c>
    </row>
    <row r="23" spans="1:7" x14ac:dyDescent="0.25">
      <c r="A23" s="122" t="s">
        <v>87</v>
      </c>
      <c r="B23" s="122" t="s">
        <v>271</v>
      </c>
      <c r="C23" s="122">
        <v>0.10565099999999999</v>
      </c>
      <c r="E23" s="122" t="s">
        <v>87</v>
      </c>
      <c r="F23" s="122" t="s">
        <v>271</v>
      </c>
      <c r="G23" s="122">
        <v>5.4999999999999997E-3</v>
      </c>
    </row>
    <row r="24" spans="1:7" x14ac:dyDescent="0.25">
      <c r="A24" s="122" t="s">
        <v>87</v>
      </c>
      <c r="B24" s="122" t="s">
        <v>272</v>
      </c>
      <c r="C24" s="122">
        <v>9.8789600000000005E-2</v>
      </c>
      <c r="E24" s="122" t="s">
        <v>87</v>
      </c>
      <c r="F24" s="122" t="s">
        <v>272</v>
      </c>
      <c r="G24" s="122">
        <v>0.1075</v>
      </c>
    </row>
    <row r="25" spans="1:7" x14ac:dyDescent="0.25">
      <c r="A25" s="122" t="s">
        <v>87</v>
      </c>
      <c r="B25" s="122" t="s">
        <v>272</v>
      </c>
      <c r="C25" s="122">
        <v>9.1007099999999994E-2</v>
      </c>
      <c r="E25" s="122" t="s">
        <v>87</v>
      </c>
      <c r="F25" s="122" t="s">
        <v>272</v>
      </c>
      <c r="G25" s="122">
        <v>7.0000000000000007E-2</v>
      </c>
    </row>
    <row r="26" spans="1:7" x14ac:dyDescent="0.25">
      <c r="A26" s="122" t="s">
        <v>87</v>
      </c>
      <c r="B26" s="122" t="s">
        <v>272</v>
      </c>
      <c r="C26" s="122">
        <v>0.11549</v>
      </c>
      <c r="E26" s="122" t="s">
        <v>87</v>
      </c>
      <c r="F26" s="122" t="s">
        <v>272</v>
      </c>
      <c r="G26" s="122">
        <v>0.14099999999999999</v>
      </c>
    </row>
    <row r="27" spans="1:7" x14ac:dyDescent="0.25">
      <c r="A27" s="122" t="s">
        <v>87</v>
      </c>
      <c r="B27" s="122" t="s">
        <v>272</v>
      </c>
      <c r="C27" s="122">
        <v>0.124184</v>
      </c>
      <c r="E27" s="122" t="s">
        <v>87</v>
      </c>
      <c r="F27" s="122" t="s">
        <v>272</v>
      </c>
      <c r="G27" s="122">
        <v>7.3800000000000004E-2</v>
      </c>
    </row>
    <row r="28" spans="1:7" x14ac:dyDescent="0.25">
      <c r="A28" s="122" t="s">
        <v>87</v>
      </c>
      <c r="B28" s="122" t="s">
        <v>273</v>
      </c>
      <c r="C28" s="122">
        <v>3.7524599999999998E-2</v>
      </c>
      <c r="E28" s="122" t="s">
        <v>87</v>
      </c>
      <c r="F28" s="122" t="s">
        <v>273</v>
      </c>
      <c r="G28" s="122">
        <v>3.95E-2</v>
      </c>
    </row>
    <row r="29" spans="1:7" x14ac:dyDescent="0.25">
      <c r="A29" s="122" t="s">
        <v>87</v>
      </c>
      <c r="B29" s="122" t="s">
        <v>273</v>
      </c>
      <c r="C29" s="122">
        <v>4.6195100000000003E-2</v>
      </c>
      <c r="E29" s="122" t="s">
        <v>87</v>
      </c>
      <c r="F29" s="122" t="s">
        <v>273</v>
      </c>
      <c r="G29" s="122">
        <v>3.9600000000000003E-2</v>
      </c>
    </row>
    <row r="30" spans="1:7" x14ac:dyDescent="0.25">
      <c r="A30" s="122" t="s">
        <v>87</v>
      </c>
      <c r="B30" s="122" t="s">
        <v>273</v>
      </c>
      <c r="C30" s="122">
        <v>3.50414E-2</v>
      </c>
      <c r="E30" s="122" t="s">
        <v>87</v>
      </c>
      <c r="F30" s="122" t="s">
        <v>273</v>
      </c>
      <c r="G30" s="122">
        <v>4.5400000000000003E-2</v>
      </c>
    </row>
    <row r="31" spans="1:7" x14ac:dyDescent="0.25">
      <c r="A31" s="122" t="s">
        <v>87</v>
      </c>
      <c r="B31" s="122" t="s">
        <v>273</v>
      </c>
      <c r="C31" s="122">
        <v>2.2633799999999999E-2</v>
      </c>
      <c r="E31" s="122" t="s">
        <v>87</v>
      </c>
      <c r="F31" s="122" t="s">
        <v>273</v>
      </c>
      <c r="G31" s="122">
        <v>0.04</v>
      </c>
    </row>
    <row r="32" spans="1:7" x14ac:dyDescent="0.25">
      <c r="A32" s="122" t="s">
        <v>87</v>
      </c>
      <c r="B32" s="122" t="s">
        <v>274</v>
      </c>
      <c r="C32" s="122">
        <v>0.106512</v>
      </c>
      <c r="E32" s="122" t="s">
        <v>87</v>
      </c>
      <c r="F32" s="122" t="s">
        <v>274</v>
      </c>
      <c r="G32" s="122">
        <v>3.3E-3</v>
      </c>
    </row>
    <row r="33" spans="1:7" x14ac:dyDescent="0.25">
      <c r="A33" s="122" t="s">
        <v>87</v>
      </c>
      <c r="B33" s="122" t="s">
        <v>274</v>
      </c>
      <c r="C33" s="122">
        <v>5.9026099999999998E-2</v>
      </c>
      <c r="E33" s="122" t="s">
        <v>87</v>
      </c>
      <c r="F33" s="122" t="s">
        <v>274</v>
      </c>
      <c r="G33" s="122">
        <v>7.4999999999999997E-3</v>
      </c>
    </row>
    <row r="34" spans="1:7" x14ac:dyDescent="0.25">
      <c r="A34" s="122" t="s">
        <v>87</v>
      </c>
      <c r="B34" s="122" t="s">
        <v>274</v>
      </c>
      <c r="C34" s="122">
        <v>1.35373E-3</v>
      </c>
      <c r="E34" s="122" t="s">
        <v>87</v>
      </c>
      <c r="F34" s="122" t="s">
        <v>274</v>
      </c>
      <c r="G34" s="122">
        <v>4.4999999999999997E-3</v>
      </c>
    </row>
    <row r="35" spans="1:7" x14ac:dyDescent="0.25">
      <c r="A35" s="122" t="s">
        <v>87</v>
      </c>
      <c r="B35" s="122" t="s">
        <v>274</v>
      </c>
      <c r="C35" s="122">
        <v>0</v>
      </c>
      <c r="E35" s="122" t="s">
        <v>87</v>
      </c>
      <c r="F35" s="122" t="s">
        <v>274</v>
      </c>
      <c r="G35" s="122">
        <v>2.8999999999999998E-3</v>
      </c>
    </row>
    <row r="36" spans="1:7" x14ac:dyDescent="0.25">
      <c r="A36" s="122" t="s">
        <v>87</v>
      </c>
      <c r="B36" s="122" t="s">
        <v>275</v>
      </c>
      <c r="C36" s="122">
        <v>0</v>
      </c>
      <c r="E36" s="122" t="s">
        <v>87</v>
      </c>
      <c r="F36" s="122" t="s">
        <v>275</v>
      </c>
      <c r="G36" s="122">
        <v>3.3999999999999998E-3</v>
      </c>
    </row>
    <row r="37" spans="1:7" x14ac:dyDescent="0.25">
      <c r="A37" s="122" t="s">
        <v>87</v>
      </c>
      <c r="B37" s="122" t="s">
        <v>275</v>
      </c>
      <c r="C37" s="122">
        <v>4.7427200000000003E-2</v>
      </c>
      <c r="E37" s="122" t="s">
        <v>87</v>
      </c>
      <c r="F37" s="122" t="s">
        <v>275</v>
      </c>
      <c r="G37" s="156">
        <v>8.9999999999999998E-4</v>
      </c>
    </row>
    <row r="38" spans="1:7" x14ac:dyDescent="0.25">
      <c r="A38" s="122" t="s">
        <v>87</v>
      </c>
      <c r="B38" s="122" t="s">
        <v>275</v>
      </c>
      <c r="C38" s="122">
        <v>3.3234100000000003E-2</v>
      </c>
      <c r="E38" s="122" t="s">
        <v>87</v>
      </c>
      <c r="F38" s="122" t="s">
        <v>275</v>
      </c>
      <c r="G38" s="122">
        <v>3.5000000000000001E-3</v>
      </c>
    </row>
    <row r="39" spans="1:7" x14ac:dyDescent="0.25">
      <c r="A39" s="122" t="s">
        <v>87</v>
      </c>
      <c r="B39" s="122" t="s">
        <v>275</v>
      </c>
      <c r="C39" s="122">
        <v>6.6778400000000004E-4</v>
      </c>
      <c r="E39" s="122" t="s">
        <v>87</v>
      </c>
      <c r="F39" s="122" t="s">
        <v>275</v>
      </c>
      <c r="G39" s="122">
        <v>2.5000000000000001E-3</v>
      </c>
    </row>
    <row r="40" spans="1:7" x14ac:dyDescent="0.25">
      <c r="A40" s="122" t="s">
        <v>23</v>
      </c>
      <c r="B40" s="122" t="s">
        <v>267</v>
      </c>
      <c r="C40" s="122">
        <v>0.55963099999999999</v>
      </c>
      <c r="E40" s="122" t="s">
        <v>23</v>
      </c>
      <c r="F40" s="122" t="s">
        <v>267</v>
      </c>
      <c r="G40" s="122">
        <v>9.1700000000000004E-2</v>
      </c>
    </row>
    <row r="41" spans="1:7" x14ac:dyDescent="0.25">
      <c r="A41" s="122" t="s">
        <v>23</v>
      </c>
      <c r="B41" s="122" t="s">
        <v>267</v>
      </c>
      <c r="C41" s="122">
        <v>0.42559000000000002</v>
      </c>
      <c r="E41" s="122" t="s">
        <v>23</v>
      </c>
      <c r="F41" s="122" t="s">
        <v>267</v>
      </c>
      <c r="G41" s="122">
        <v>0.42149999999999999</v>
      </c>
    </row>
    <row r="42" spans="1:7" x14ac:dyDescent="0.25">
      <c r="A42" s="122" t="s">
        <v>23</v>
      </c>
      <c r="B42" s="122" t="s">
        <v>267</v>
      </c>
      <c r="C42" s="122">
        <v>0.41292699999999999</v>
      </c>
      <c r="E42" s="122" t="s">
        <v>23</v>
      </c>
      <c r="F42" s="122" t="s">
        <v>267</v>
      </c>
      <c r="G42" s="122">
        <v>0.36249999999999999</v>
      </c>
    </row>
    <row r="43" spans="1:7" x14ac:dyDescent="0.25">
      <c r="A43" s="122" t="s">
        <v>23</v>
      </c>
      <c r="B43" s="122" t="s">
        <v>267</v>
      </c>
      <c r="C43" s="122">
        <v>0.50695900000000005</v>
      </c>
      <c r="E43" s="122" t="s">
        <v>23</v>
      </c>
      <c r="F43" s="122" t="s">
        <v>267</v>
      </c>
      <c r="G43" s="122">
        <v>0.3715</v>
      </c>
    </row>
    <row r="44" spans="1:7" x14ac:dyDescent="0.25">
      <c r="A44" s="122" t="s">
        <v>23</v>
      </c>
      <c r="B44" s="122" t="s">
        <v>268</v>
      </c>
      <c r="C44" s="122">
        <v>2.0877699999999999</v>
      </c>
      <c r="E44" s="122" t="s">
        <v>23</v>
      </c>
      <c r="F44" s="122" t="s">
        <v>268</v>
      </c>
      <c r="G44" s="122">
        <v>1.8947000000000001</v>
      </c>
    </row>
    <row r="45" spans="1:7" x14ac:dyDescent="0.25">
      <c r="A45" s="122" t="s">
        <v>23</v>
      </c>
      <c r="B45" s="122" t="s">
        <v>268</v>
      </c>
      <c r="C45" s="122">
        <v>1.99952</v>
      </c>
      <c r="E45" s="122" t="s">
        <v>23</v>
      </c>
      <c r="F45" s="122" t="s">
        <v>268</v>
      </c>
      <c r="G45" s="122">
        <v>2.1766999999999999</v>
      </c>
    </row>
    <row r="46" spans="1:7" x14ac:dyDescent="0.25">
      <c r="A46" s="122" t="s">
        <v>23</v>
      </c>
      <c r="B46" s="122" t="s">
        <v>268</v>
      </c>
      <c r="C46" s="122">
        <v>0.87459600000000004</v>
      </c>
      <c r="E46" s="122" t="s">
        <v>23</v>
      </c>
      <c r="F46" s="122" t="s">
        <v>268</v>
      </c>
      <c r="G46" s="122">
        <v>2.1233</v>
      </c>
    </row>
    <row r="47" spans="1:7" x14ac:dyDescent="0.25">
      <c r="A47" s="122" t="s">
        <v>23</v>
      </c>
      <c r="B47" s="122" t="s">
        <v>268</v>
      </c>
      <c r="C47" s="122">
        <v>2.3466800000000001</v>
      </c>
      <c r="E47" s="122" t="s">
        <v>23</v>
      </c>
      <c r="F47" s="122" t="s">
        <v>268</v>
      </c>
      <c r="G47" s="122">
        <v>2.1309999999999998</v>
      </c>
    </row>
    <row r="48" spans="1:7" x14ac:dyDescent="0.25">
      <c r="A48" s="122" t="s">
        <v>23</v>
      </c>
      <c r="B48" s="122" t="s">
        <v>269</v>
      </c>
      <c r="C48" s="122">
        <v>1.50684</v>
      </c>
      <c r="E48" s="122" t="s">
        <v>23</v>
      </c>
      <c r="F48" s="122" t="s">
        <v>269</v>
      </c>
      <c r="G48" s="122">
        <v>1.3313999999999999</v>
      </c>
    </row>
    <row r="49" spans="1:7" x14ac:dyDescent="0.25">
      <c r="A49" s="122" t="s">
        <v>23</v>
      </c>
      <c r="B49" s="122" t="s">
        <v>269</v>
      </c>
      <c r="C49" s="122">
        <v>0.84411199999999997</v>
      </c>
      <c r="E49" s="122" t="s">
        <v>23</v>
      </c>
      <c r="F49" s="122" t="s">
        <v>269</v>
      </c>
      <c r="G49" s="122">
        <v>0.33760000000000001</v>
      </c>
    </row>
    <row r="50" spans="1:7" x14ac:dyDescent="0.25">
      <c r="A50" s="122" t="s">
        <v>23</v>
      </c>
      <c r="B50" s="122" t="s">
        <v>269</v>
      </c>
      <c r="C50" s="122">
        <v>0.90880399999999995</v>
      </c>
      <c r="E50" s="122" t="s">
        <v>23</v>
      </c>
      <c r="F50" s="122" t="s">
        <v>269</v>
      </c>
      <c r="G50" s="122">
        <v>0.82410000000000005</v>
      </c>
    </row>
    <row r="51" spans="1:7" x14ac:dyDescent="0.25">
      <c r="A51" s="122" t="s">
        <v>23</v>
      </c>
      <c r="B51" s="122" t="s">
        <v>269</v>
      </c>
      <c r="C51" s="122">
        <v>0.87125799999999998</v>
      </c>
      <c r="E51" s="122" t="s">
        <v>23</v>
      </c>
      <c r="F51" s="122" t="s">
        <v>269</v>
      </c>
      <c r="G51" s="122">
        <v>1.6512</v>
      </c>
    </row>
    <row r="52" spans="1:7" x14ac:dyDescent="0.25">
      <c r="A52" s="122" t="s">
        <v>23</v>
      </c>
      <c r="B52" s="122" t="s">
        <v>270</v>
      </c>
      <c r="C52" s="122">
        <v>0.15207000000000001</v>
      </c>
      <c r="E52" s="122" t="s">
        <v>23</v>
      </c>
      <c r="F52" s="122" t="s">
        <v>270</v>
      </c>
      <c r="G52" s="122">
        <v>0.13039999999999999</v>
      </c>
    </row>
    <row r="53" spans="1:7" x14ac:dyDescent="0.25">
      <c r="A53" s="122" t="s">
        <v>23</v>
      </c>
      <c r="B53" s="122" t="s">
        <v>270</v>
      </c>
      <c r="C53" s="122">
        <v>0.42947999999999997</v>
      </c>
      <c r="E53" s="122" t="s">
        <v>23</v>
      </c>
      <c r="F53" s="122" t="s">
        <v>270</v>
      </c>
      <c r="G53" s="122">
        <v>0.13819999999999999</v>
      </c>
    </row>
    <row r="54" spans="1:7" x14ac:dyDescent="0.25">
      <c r="A54" s="122" t="s">
        <v>23</v>
      </c>
      <c r="B54" s="122" t="s">
        <v>270</v>
      </c>
      <c r="C54" s="122">
        <v>0.24909899999999999</v>
      </c>
      <c r="E54" s="122" t="s">
        <v>23</v>
      </c>
      <c r="F54" s="122" t="s">
        <v>270</v>
      </c>
      <c r="G54" s="122">
        <v>0.15090000000000001</v>
      </c>
    </row>
    <row r="55" spans="1:7" x14ac:dyDescent="0.25">
      <c r="A55" s="122" t="s">
        <v>23</v>
      </c>
      <c r="B55" s="122" t="s">
        <v>270</v>
      </c>
      <c r="C55" s="122">
        <v>0.206067</v>
      </c>
      <c r="E55" s="122" t="s">
        <v>23</v>
      </c>
      <c r="F55" s="122" t="s">
        <v>270</v>
      </c>
      <c r="G55" s="122">
        <v>4.4900000000000002E-2</v>
      </c>
    </row>
    <row r="56" spans="1:7" x14ac:dyDescent="0.25">
      <c r="A56" s="122" t="s">
        <v>23</v>
      </c>
      <c r="B56" s="122" t="s">
        <v>271</v>
      </c>
      <c r="C56" s="122">
        <v>0.158584</v>
      </c>
      <c r="E56" s="122" t="s">
        <v>23</v>
      </c>
      <c r="F56" s="122" t="s">
        <v>271</v>
      </c>
      <c r="G56" s="122">
        <v>0.109</v>
      </c>
    </row>
    <row r="57" spans="1:7" x14ac:dyDescent="0.25">
      <c r="A57" s="122" t="s">
        <v>23</v>
      </c>
      <c r="B57" s="122" t="s">
        <v>271</v>
      </c>
      <c r="C57" s="122">
        <v>9.91475E-2</v>
      </c>
      <c r="E57" s="122" t="s">
        <v>23</v>
      </c>
      <c r="F57" s="122" t="s">
        <v>271</v>
      </c>
      <c r="G57" s="122">
        <v>0.1195</v>
      </c>
    </row>
    <row r="58" spans="1:7" x14ac:dyDescent="0.25">
      <c r="A58" s="122" t="s">
        <v>23</v>
      </c>
      <c r="B58" s="122" t="s">
        <v>271</v>
      </c>
      <c r="C58" s="122">
        <v>6.1964600000000002E-2</v>
      </c>
      <c r="E58" s="122" t="s">
        <v>23</v>
      </c>
      <c r="F58" s="122" t="s">
        <v>271</v>
      </c>
      <c r="G58" s="122">
        <v>0.121</v>
      </c>
    </row>
    <row r="59" spans="1:7" x14ac:dyDescent="0.25">
      <c r="A59" s="122" t="s">
        <v>23</v>
      </c>
      <c r="B59" s="122" t="s">
        <v>271</v>
      </c>
      <c r="C59" s="122">
        <v>0</v>
      </c>
      <c r="E59" s="122" t="s">
        <v>23</v>
      </c>
      <c r="F59" s="122" t="s">
        <v>271</v>
      </c>
      <c r="G59" s="122">
        <v>7.3300000000000004E-2</v>
      </c>
    </row>
    <row r="60" spans="1:7" x14ac:dyDescent="0.25">
      <c r="A60" s="122" t="s">
        <v>23</v>
      </c>
      <c r="B60" s="122" t="s">
        <v>272</v>
      </c>
      <c r="C60" s="122">
        <v>2.2295099999999999</v>
      </c>
      <c r="E60" s="122" t="s">
        <v>23</v>
      </c>
      <c r="F60" s="122" t="s">
        <v>272</v>
      </c>
      <c r="G60" s="122">
        <v>2.3090999999999999</v>
      </c>
    </row>
    <row r="61" spans="1:7" x14ac:dyDescent="0.25">
      <c r="A61" s="122" t="s">
        <v>23</v>
      </c>
      <c r="B61" s="122" t="s">
        <v>272</v>
      </c>
      <c r="C61" s="122">
        <v>2.1570999999999998</v>
      </c>
      <c r="E61" s="122" t="s">
        <v>23</v>
      </c>
      <c r="F61" s="122" t="s">
        <v>272</v>
      </c>
      <c r="G61" s="122">
        <v>2.4173</v>
      </c>
    </row>
    <row r="62" spans="1:7" x14ac:dyDescent="0.25">
      <c r="A62" s="122" t="s">
        <v>23</v>
      </c>
      <c r="B62" s="122" t="s">
        <v>272</v>
      </c>
      <c r="C62" s="122">
        <v>2.38957</v>
      </c>
      <c r="E62" s="122" t="s">
        <v>23</v>
      </c>
      <c r="F62" s="122" t="s">
        <v>272</v>
      </c>
      <c r="G62" s="122">
        <v>2.7890000000000001</v>
      </c>
    </row>
    <row r="63" spans="1:7" x14ac:dyDescent="0.25">
      <c r="A63" s="122" t="s">
        <v>23</v>
      </c>
      <c r="B63" s="122" t="s">
        <v>272</v>
      </c>
      <c r="C63" s="122">
        <v>2.1629399999999999</v>
      </c>
      <c r="E63" s="122" t="s">
        <v>23</v>
      </c>
      <c r="F63" s="122" t="s">
        <v>272</v>
      </c>
      <c r="G63" s="122">
        <v>1.9783999999999999</v>
      </c>
    </row>
    <row r="64" spans="1:7" x14ac:dyDescent="0.25">
      <c r="A64" s="122" t="s">
        <v>23</v>
      </c>
      <c r="B64" s="122" t="s">
        <v>273</v>
      </c>
      <c r="C64" s="122">
        <v>1.00589</v>
      </c>
      <c r="E64" s="122" t="s">
        <v>23</v>
      </c>
      <c r="F64" s="122" t="s">
        <v>273</v>
      </c>
      <c r="G64" s="122">
        <v>1.4064000000000001</v>
      </c>
    </row>
    <row r="65" spans="1:7" x14ac:dyDescent="0.25">
      <c r="A65" s="122" t="s">
        <v>23</v>
      </c>
      <c r="B65" s="122" t="s">
        <v>273</v>
      </c>
      <c r="C65" s="122">
        <v>0.77795499999999995</v>
      </c>
      <c r="E65" s="122" t="s">
        <v>23</v>
      </c>
      <c r="F65" s="122" t="s">
        <v>273</v>
      </c>
      <c r="G65" s="122">
        <v>1.4274</v>
      </c>
    </row>
    <row r="66" spans="1:7" x14ac:dyDescent="0.25">
      <c r="A66" s="122" t="s">
        <v>23</v>
      </c>
      <c r="B66" s="122" t="s">
        <v>273</v>
      </c>
      <c r="C66" s="122">
        <v>1.2416100000000001</v>
      </c>
      <c r="E66" s="122" t="s">
        <v>23</v>
      </c>
      <c r="F66" s="122" t="s">
        <v>273</v>
      </c>
      <c r="G66" s="122">
        <v>1.3511</v>
      </c>
    </row>
    <row r="67" spans="1:7" x14ac:dyDescent="0.25">
      <c r="A67" s="122" t="s">
        <v>23</v>
      </c>
      <c r="B67" s="122" t="s">
        <v>273</v>
      </c>
      <c r="C67" s="122">
        <v>1.2970200000000001</v>
      </c>
      <c r="E67" s="122" t="s">
        <v>23</v>
      </c>
      <c r="F67" s="122" t="s">
        <v>273</v>
      </c>
      <c r="G67" s="122">
        <v>1.3142</v>
      </c>
    </row>
    <row r="68" spans="1:7" x14ac:dyDescent="0.25">
      <c r="A68" s="122" t="s">
        <v>23</v>
      </c>
      <c r="B68" s="122" t="s">
        <v>274</v>
      </c>
      <c r="C68" s="122">
        <v>0.19334999999999999</v>
      </c>
      <c r="E68" s="122" t="s">
        <v>23</v>
      </c>
      <c r="F68" s="122" t="s">
        <v>274</v>
      </c>
      <c r="G68" s="122">
        <v>0.21329999999999999</v>
      </c>
    </row>
    <row r="69" spans="1:7" x14ac:dyDescent="0.25">
      <c r="A69" s="122" t="s">
        <v>23</v>
      </c>
      <c r="B69" s="122" t="s">
        <v>274</v>
      </c>
      <c r="C69" s="122">
        <v>0.36813600000000002</v>
      </c>
      <c r="E69" s="122" t="s">
        <v>23</v>
      </c>
      <c r="F69" s="122" t="s">
        <v>274</v>
      </c>
      <c r="G69" s="122">
        <v>0.24440000000000001</v>
      </c>
    </row>
    <row r="70" spans="1:7" x14ac:dyDescent="0.25">
      <c r="A70" s="122" t="s">
        <v>23</v>
      </c>
      <c r="B70" s="122" t="s">
        <v>274</v>
      </c>
      <c r="C70" s="122">
        <v>0.29966300000000001</v>
      </c>
      <c r="E70" s="122" t="s">
        <v>23</v>
      </c>
      <c r="F70" s="122" t="s">
        <v>274</v>
      </c>
      <c r="G70" s="122">
        <v>0.27800000000000002</v>
      </c>
    </row>
    <row r="71" spans="1:7" x14ac:dyDescent="0.25">
      <c r="A71" s="122" t="s">
        <v>23</v>
      </c>
      <c r="B71" s="122" t="s">
        <v>274</v>
      </c>
      <c r="C71" s="122">
        <v>0.31099700000000002</v>
      </c>
      <c r="E71" s="122" t="s">
        <v>23</v>
      </c>
      <c r="F71" s="122" t="s">
        <v>274</v>
      </c>
      <c r="G71" s="122">
        <v>0.253</v>
      </c>
    </row>
    <row r="72" spans="1:7" x14ac:dyDescent="0.25">
      <c r="A72" s="122" t="s">
        <v>23</v>
      </c>
      <c r="B72" s="122" t="s">
        <v>275</v>
      </c>
      <c r="C72" s="122">
        <v>0.13346</v>
      </c>
      <c r="E72" s="122" t="s">
        <v>23</v>
      </c>
      <c r="F72" s="122" t="s">
        <v>275</v>
      </c>
      <c r="G72" s="122">
        <v>4.1799999999999997E-2</v>
      </c>
    </row>
    <row r="73" spans="1:7" x14ac:dyDescent="0.25">
      <c r="A73" s="122" t="s">
        <v>23</v>
      </c>
      <c r="B73" s="122" t="s">
        <v>275</v>
      </c>
      <c r="C73" s="122">
        <v>8.3537500000000001E-2</v>
      </c>
      <c r="E73" s="122" t="s">
        <v>23</v>
      </c>
      <c r="F73" s="122" t="s">
        <v>275</v>
      </c>
      <c r="G73" s="122">
        <v>4.9000000000000002E-2</v>
      </c>
    </row>
    <row r="74" spans="1:7" x14ac:dyDescent="0.25">
      <c r="A74" s="122" t="s">
        <v>23</v>
      </c>
      <c r="B74" s="122" t="s">
        <v>275</v>
      </c>
      <c r="C74" s="122">
        <v>0.106512</v>
      </c>
      <c r="E74" s="122" t="s">
        <v>23</v>
      </c>
      <c r="F74" s="122" t="s">
        <v>275</v>
      </c>
      <c r="G74" s="122">
        <v>1.7299999999999999E-2</v>
      </c>
    </row>
    <row r="75" spans="1:7" x14ac:dyDescent="0.25">
      <c r="A75" s="122" t="s">
        <v>23</v>
      </c>
      <c r="B75" s="122" t="s">
        <v>275</v>
      </c>
      <c r="C75" s="122">
        <v>8.5539199999999996E-2</v>
      </c>
      <c r="E75" s="122" t="s">
        <v>23</v>
      </c>
      <c r="F75" s="122" t="s">
        <v>275</v>
      </c>
      <c r="G75" s="122">
        <v>4.02E-2</v>
      </c>
    </row>
    <row r="76" spans="1:7" x14ac:dyDescent="0.25">
      <c r="A76" s="122" t="s">
        <v>276</v>
      </c>
      <c r="B76" s="122" t="s">
        <v>267</v>
      </c>
      <c r="C76" s="122">
        <v>0</v>
      </c>
      <c r="E76" s="122" t="s">
        <v>276</v>
      </c>
      <c r="F76" s="122" t="s">
        <v>267</v>
      </c>
      <c r="G76" s="122">
        <v>0</v>
      </c>
    </row>
    <row r="77" spans="1:7" x14ac:dyDescent="0.25">
      <c r="A77" s="122" t="s">
        <v>276</v>
      </c>
      <c r="B77" s="122" t="s">
        <v>267</v>
      </c>
      <c r="C77" s="122">
        <v>0</v>
      </c>
      <c r="E77" s="122" t="s">
        <v>276</v>
      </c>
      <c r="F77" s="122" t="s">
        <v>267</v>
      </c>
      <c r="G77" s="156">
        <v>2.9999999999999997E-4</v>
      </c>
    </row>
    <row r="78" spans="1:7" x14ac:dyDescent="0.25">
      <c r="A78" s="122" t="s">
        <v>276</v>
      </c>
      <c r="B78" s="122" t="s">
        <v>267</v>
      </c>
      <c r="C78" s="122">
        <v>2.2927200000000001E-4</v>
      </c>
      <c r="E78" s="122" t="s">
        <v>276</v>
      </c>
      <c r="F78" s="122" t="s">
        <v>267</v>
      </c>
      <c r="G78" s="122">
        <v>0</v>
      </c>
    </row>
    <row r="79" spans="1:7" x14ac:dyDescent="0.25">
      <c r="A79" s="122" t="s">
        <v>276</v>
      </c>
      <c r="B79" s="122" t="s">
        <v>267</v>
      </c>
      <c r="C79" s="122">
        <v>0</v>
      </c>
      <c r="E79" s="122" t="s">
        <v>276</v>
      </c>
      <c r="F79" s="122" t="s">
        <v>267</v>
      </c>
      <c r="G79" s="122">
        <v>0</v>
      </c>
    </row>
    <row r="80" spans="1:7" x14ac:dyDescent="0.25">
      <c r="A80" s="122" t="s">
        <v>276</v>
      </c>
      <c r="B80" s="122" t="s">
        <v>268</v>
      </c>
      <c r="C80" s="122">
        <v>5.8685500000000002E-3</v>
      </c>
      <c r="E80" s="122" t="s">
        <v>276</v>
      </c>
      <c r="F80" s="122" t="s">
        <v>268</v>
      </c>
      <c r="G80" s="122">
        <v>8.8000000000000005E-3</v>
      </c>
    </row>
    <row r="81" spans="1:7" x14ac:dyDescent="0.25">
      <c r="A81" s="122" t="s">
        <v>276</v>
      </c>
      <c r="B81" s="122" t="s">
        <v>268</v>
      </c>
      <c r="C81" s="122">
        <v>6.2023499999999997E-3</v>
      </c>
      <c r="E81" s="122" t="s">
        <v>276</v>
      </c>
      <c r="F81" s="122" t="s">
        <v>268</v>
      </c>
      <c r="G81" s="122">
        <v>6.6E-3</v>
      </c>
    </row>
    <row r="82" spans="1:7" x14ac:dyDescent="0.25">
      <c r="A82" s="122" t="s">
        <v>276</v>
      </c>
      <c r="B82" s="122" t="s">
        <v>268</v>
      </c>
      <c r="C82" s="122">
        <v>8.3974400000000002E-4</v>
      </c>
      <c r="E82" s="122" t="s">
        <v>276</v>
      </c>
      <c r="F82" s="122" t="s">
        <v>268</v>
      </c>
      <c r="G82" s="122">
        <v>8.6999999999999994E-3</v>
      </c>
    </row>
    <row r="83" spans="1:7" x14ac:dyDescent="0.25">
      <c r="A83" s="122" t="s">
        <v>276</v>
      </c>
      <c r="B83" s="122" t="s">
        <v>268</v>
      </c>
      <c r="C83" s="122">
        <v>4.9025700000000002E-3</v>
      </c>
      <c r="E83" s="122" t="s">
        <v>276</v>
      </c>
      <c r="F83" s="122" t="s">
        <v>268</v>
      </c>
      <c r="G83" s="122">
        <v>6.4999999999999997E-3</v>
      </c>
    </row>
    <row r="84" spans="1:7" x14ac:dyDescent="0.25">
      <c r="A84" s="122" t="s">
        <v>276</v>
      </c>
      <c r="B84" s="122" t="s">
        <v>269</v>
      </c>
      <c r="C84" s="122">
        <v>3.95967E-4</v>
      </c>
      <c r="E84" s="122" t="s">
        <v>276</v>
      </c>
      <c r="F84" s="122" t="s">
        <v>269</v>
      </c>
      <c r="G84" s="122">
        <v>0</v>
      </c>
    </row>
    <row r="85" spans="1:7" x14ac:dyDescent="0.25">
      <c r="A85" s="122" t="s">
        <v>276</v>
      </c>
      <c r="B85" s="122" t="s">
        <v>269</v>
      </c>
      <c r="C85" s="122">
        <v>0</v>
      </c>
      <c r="E85" s="122" t="s">
        <v>276</v>
      </c>
      <c r="F85" s="122" t="s">
        <v>269</v>
      </c>
      <c r="G85" s="122">
        <v>0</v>
      </c>
    </row>
    <row r="86" spans="1:7" x14ac:dyDescent="0.25">
      <c r="A86" s="122" t="s">
        <v>276</v>
      </c>
      <c r="B86" s="122" t="s">
        <v>269</v>
      </c>
      <c r="C86" s="122">
        <v>0</v>
      </c>
      <c r="E86" s="122" t="s">
        <v>276</v>
      </c>
      <c r="F86" s="122" t="s">
        <v>269</v>
      </c>
      <c r="G86" s="122">
        <v>0</v>
      </c>
    </row>
    <row r="87" spans="1:7" x14ac:dyDescent="0.25">
      <c r="A87" s="122" t="s">
        <v>276</v>
      </c>
      <c r="B87" s="122" t="s">
        <v>269</v>
      </c>
      <c r="C87" s="122">
        <v>0</v>
      </c>
      <c r="E87" s="122" t="s">
        <v>276</v>
      </c>
      <c r="F87" s="122" t="s">
        <v>269</v>
      </c>
      <c r="G87" s="156">
        <v>8.0000000000000004E-4</v>
      </c>
    </row>
    <row r="88" spans="1:7" x14ac:dyDescent="0.25">
      <c r="A88" s="122" t="s">
        <v>276</v>
      </c>
      <c r="B88" s="122" t="s">
        <v>270</v>
      </c>
      <c r="C88" s="122">
        <v>3.2535399999999998E-4</v>
      </c>
      <c r="E88" s="122" t="s">
        <v>276</v>
      </c>
      <c r="F88" s="122" t="s">
        <v>270</v>
      </c>
      <c r="G88" s="156">
        <v>8.0000000000000004E-4</v>
      </c>
    </row>
    <row r="89" spans="1:7" x14ac:dyDescent="0.25">
      <c r="A89" s="122" t="s">
        <v>276</v>
      </c>
      <c r="B89" s="122" t="s">
        <v>270</v>
      </c>
      <c r="C89" s="122">
        <v>2.9608800000000002E-4</v>
      </c>
      <c r="E89" s="122" t="s">
        <v>276</v>
      </c>
      <c r="F89" s="122" t="s">
        <v>270</v>
      </c>
      <c r="G89" s="122">
        <v>0</v>
      </c>
    </row>
    <row r="90" spans="1:7" x14ac:dyDescent="0.25">
      <c r="A90" s="122" t="s">
        <v>276</v>
      </c>
      <c r="B90" s="122" t="s">
        <v>270</v>
      </c>
      <c r="C90" s="122">
        <v>6.3495200000000004E-4</v>
      </c>
      <c r="E90" s="122" t="s">
        <v>276</v>
      </c>
      <c r="F90" s="122" t="s">
        <v>270</v>
      </c>
      <c r="G90" s="156">
        <v>2.9999999999999997E-4</v>
      </c>
    </row>
    <row r="91" spans="1:7" x14ac:dyDescent="0.25">
      <c r="A91" s="122" t="s">
        <v>276</v>
      </c>
      <c r="B91" s="122" t="s">
        <v>270</v>
      </c>
      <c r="C91" s="122">
        <v>0</v>
      </c>
      <c r="E91" s="122" t="s">
        <v>276</v>
      </c>
      <c r="F91" s="122" t="s">
        <v>270</v>
      </c>
      <c r="G91" s="156">
        <v>2.0000000000000001E-4</v>
      </c>
    </row>
    <row r="92" spans="1:7" x14ac:dyDescent="0.25">
      <c r="A92" s="122" t="s">
        <v>276</v>
      </c>
      <c r="B92" s="122" t="s">
        <v>271</v>
      </c>
      <c r="C92" s="122">
        <v>4.7717899999999999E-4</v>
      </c>
      <c r="E92" s="122" t="s">
        <v>276</v>
      </c>
      <c r="F92" s="122" t="s">
        <v>271</v>
      </c>
      <c r="G92" s="156">
        <v>5.0000000000000001E-4</v>
      </c>
    </row>
    <row r="93" spans="1:7" x14ac:dyDescent="0.25">
      <c r="A93" s="122" t="s">
        <v>276</v>
      </c>
      <c r="B93" s="122" t="s">
        <v>271</v>
      </c>
      <c r="C93" s="122">
        <v>1.66591E-4</v>
      </c>
      <c r="E93" s="122" t="s">
        <v>276</v>
      </c>
      <c r="F93" s="122" t="s">
        <v>271</v>
      </c>
      <c r="G93" s="156">
        <v>4.0000000000000002E-4</v>
      </c>
    </row>
    <row r="94" spans="1:7" x14ac:dyDescent="0.25">
      <c r="A94" s="122" t="s">
        <v>276</v>
      </c>
      <c r="B94" s="122" t="s">
        <v>271</v>
      </c>
      <c r="C94" s="122">
        <v>2.4743200000000001E-4</v>
      </c>
      <c r="E94" s="122" t="s">
        <v>276</v>
      </c>
      <c r="F94" s="122" t="s">
        <v>271</v>
      </c>
      <c r="G94" s="122">
        <v>0</v>
      </c>
    </row>
    <row r="95" spans="1:7" x14ac:dyDescent="0.25">
      <c r="A95" s="122" t="s">
        <v>276</v>
      </c>
      <c r="B95" s="122" t="s">
        <v>271</v>
      </c>
      <c r="C95" s="122">
        <v>0</v>
      </c>
      <c r="E95" s="122" t="s">
        <v>276</v>
      </c>
      <c r="F95" s="122" t="s">
        <v>271</v>
      </c>
      <c r="G95" s="122">
        <v>0</v>
      </c>
    </row>
    <row r="96" spans="1:7" x14ac:dyDescent="0.25">
      <c r="A96" s="122" t="s">
        <v>276</v>
      </c>
      <c r="B96" s="122" t="s">
        <v>272</v>
      </c>
      <c r="C96" s="122">
        <v>8.5460699999999996E-4</v>
      </c>
      <c r="E96" s="122" t="s">
        <v>276</v>
      </c>
      <c r="F96" s="122" t="s">
        <v>272</v>
      </c>
      <c r="G96" s="122">
        <v>4.3E-3</v>
      </c>
    </row>
    <row r="97" spans="1:7" x14ac:dyDescent="0.25">
      <c r="A97" s="122" t="s">
        <v>276</v>
      </c>
      <c r="B97" s="122" t="s">
        <v>272</v>
      </c>
      <c r="C97" s="122">
        <v>4.2782300000000001E-3</v>
      </c>
      <c r="E97" s="122" t="s">
        <v>276</v>
      </c>
      <c r="F97" s="122" t="s">
        <v>272</v>
      </c>
      <c r="G97" s="122">
        <v>2.3E-3</v>
      </c>
    </row>
    <row r="98" spans="1:7" x14ac:dyDescent="0.25">
      <c r="A98" s="122" t="s">
        <v>276</v>
      </c>
      <c r="B98" s="122" t="s">
        <v>272</v>
      </c>
      <c r="C98" s="122">
        <v>4.12748E-4</v>
      </c>
      <c r="E98" s="122" t="s">
        <v>276</v>
      </c>
      <c r="F98" s="122" t="s">
        <v>272</v>
      </c>
      <c r="G98" s="122">
        <v>0</v>
      </c>
    </row>
    <row r="99" spans="1:7" x14ac:dyDescent="0.25">
      <c r="A99" s="122" t="s">
        <v>276</v>
      </c>
      <c r="B99" s="122" t="s">
        <v>272</v>
      </c>
      <c r="C99" s="122">
        <v>1.1319399999999999E-3</v>
      </c>
      <c r="E99" s="122" t="s">
        <v>276</v>
      </c>
      <c r="F99" s="122" t="s">
        <v>272</v>
      </c>
      <c r="G99" s="156">
        <v>8.9999999999999998E-4</v>
      </c>
    </row>
    <row r="100" spans="1:7" x14ac:dyDescent="0.25">
      <c r="A100" s="122" t="s">
        <v>276</v>
      </c>
      <c r="B100" s="122" t="s">
        <v>273</v>
      </c>
      <c r="C100" s="122">
        <v>4.0645900000000002E-4</v>
      </c>
      <c r="E100" s="122" t="s">
        <v>276</v>
      </c>
      <c r="F100" s="122" t="s">
        <v>273</v>
      </c>
      <c r="G100" s="122">
        <v>2.5999999999999999E-3</v>
      </c>
    </row>
    <row r="101" spans="1:7" x14ac:dyDescent="0.25">
      <c r="A101" s="122" t="s">
        <v>276</v>
      </c>
      <c r="B101" s="122" t="s">
        <v>273</v>
      </c>
      <c r="C101" s="122">
        <v>2.1673100000000001E-4</v>
      </c>
      <c r="E101" s="122" t="s">
        <v>276</v>
      </c>
      <c r="F101" s="122" t="s">
        <v>273</v>
      </c>
      <c r="G101" s="122">
        <v>1E-3</v>
      </c>
    </row>
    <row r="102" spans="1:7" x14ac:dyDescent="0.25">
      <c r="A102" s="122" t="s">
        <v>276</v>
      </c>
      <c r="B102" s="122" t="s">
        <v>273</v>
      </c>
      <c r="C102" s="122">
        <v>9.4210099999999998E-4</v>
      </c>
      <c r="E102" s="122" t="s">
        <v>276</v>
      </c>
      <c r="F102" s="122" t="s">
        <v>273</v>
      </c>
      <c r="G102" s="122">
        <v>1.6000000000000001E-3</v>
      </c>
    </row>
    <row r="103" spans="1:7" x14ac:dyDescent="0.25">
      <c r="A103" s="122" t="s">
        <v>276</v>
      </c>
      <c r="B103" s="122" t="s">
        <v>273</v>
      </c>
      <c r="C103" s="122">
        <v>2.1186500000000001E-3</v>
      </c>
      <c r="E103" s="122" t="s">
        <v>276</v>
      </c>
      <c r="F103" s="122" t="s">
        <v>273</v>
      </c>
      <c r="G103" s="122">
        <v>0</v>
      </c>
    </row>
    <row r="104" spans="1:7" x14ac:dyDescent="0.25">
      <c r="A104" s="122" t="s">
        <v>276</v>
      </c>
      <c r="B104" s="122" t="s">
        <v>274</v>
      </c>
      <c r="C104" s="122">
        <v>7.7122099999999997E-3</v>
      </c>
      <c r="E104" s="122" t="s">
        <v>276</v>
      </c>
      <c r="F104" s="122" t="s">
        <v>274</v>
      </c>
      <c r="G104" s="122">
        <v>7.6E-3</v>
      </c>
    </row>
    <row r="105" spans="1:7" x14ac:dyDescent="0.25">
      <c r="A105" s="122" t="s">
        <v>276</v>
      </c>
      <c r="B105" s="122" t="s">
        <v>274</v>
      </c>
      <c r="C105" s="122">
        <v>1.54923E-3</v>
      </c>
      <c r="E105" s="122" t="s">
        <v>276</v>
      </c>
      <c r="F105" s="122" t="s">
        <v>274</v>
      </c>
      <c r="G105" s="122">
        <v>8.0999999999999996E-3</v>
      </c>
    </row>
    <row r="106" spans="1:7" x14ac:dyDescent="0.25">
      <c r="A106" s="122" t="s">
        <v>276</v>
      </c>
      <c r="B106" s="122" t="s">
        <v>274</v>
      </c>
      <c r="C106" s="122">
        <v>6.1969599999999996E-3</v>
      </c>
      <c r="E106" s="122" t="s">
        <v>276</v>
      </c>
      <c r="F106" s="122" t="s">
        <v>274</v>
      </c>
      <c r="G106" s="122">
        <v>2.3E-3</v>
      </c>
    </row>
    <row r="107" spans="1:7" x14ac:dyDescent="0.25">
      <c r="A107" s="122" t="s">
        <v>276</v>
      </c>
      <c r="B107" s="122" t="s">
        <v>274</v>
      </c>
      <c r="C107" s="122">
        <v>5.0846499999999996E-3</v>
      </c>
      <c r="E107" s="122" t="s">
        <v>276</v>
      </c>
      <c r="F107" s="122" t="s">
        <v>274</v>
      </c>
      <c r="G107" s="122">
        <v>6.6E-3</v>
      </c>
    </row>
    <row r="108" spans="1:7" x14ac:dyDescent="0.25">
      <c r="A108" s="122" t="s">
        <v>276</v>
      </c>
      <c r="B108" s="122" t="s">
        <v>275</v>
      </c>
      <c r="C108" s="122">
        <v>2.70141E-3</v>
      </c>
      <c r="E108" s="122" t="s">
        <v>276</v>
      </c>
      <c r="F108" s="122" t="s">
        <v>275</v>
      </c>
      <c r="G108" s="122">
        <v>2.5000000000000001E-3</v>
      </c>
    </row>
    <row r="109" spans="1:7" x14ac:dyDescent="0.25">
      <c r="A109" s="122" t="s">
        <v>276</v>
      </c>
      <c r="B109" s="122" t="s">
        <v>275</v>
      </c>
      <c r="C109" s="122">
        <v>1.93049E-3</v>
      </c>
      <c r="E109" s="122" t="s">
        <v>276</v>
      </c>
      <c r="F109" s="122" t="s">
        <v>275</v>
      </c>
      <c r="G109" s="122">
        <v>2.5999999999999999E-3</v>
      </c>
    </row>
    <row r="110" spans="1:7" x14ac:dyDescent="0.25">
      <c r="A110" s="122" t="s">
        <v>276</v>
      </c>
      <c r="B110" s="122" t="s">
        <v>275</v>
      </c>
      <c r="C110" s="122">
        <v>7.175E-3</v>
      </c>
      <c r="E110" s="122" t="s">
        <v>276</v>
      </c>
      <c r="F110" s="122" t="s">
        <v>275</v>
      </c>
      <c r="G110" s="122">
        <v>7.7000000000000002E-3</v>
      </c>
    </row>
    <row r="111" spans="1:7" x14ac:dyDescent="0.25">
      <c r="A111" s="122" t="s">
        <v>276</v>
      </c>
      <c r="B111" s="122" t="s">
        <v>275</v>
      </c>
      <c r="C111" s="122">
        <v>3.1006900000000001E-3</v>
      </c>
      <c r="E111" s="122" t="s">
        <v>276</v>
      </c>
      <c r="F111" s="122" t="s">
        <v>275</v>
      </c>
      <c r="G111" s="156">
        <v>2.9999999999999997E-4</v>
      </c>
    </row>
    <row r="112" spans="1:7" x14ac:dyDescent="0.25">
      <c r="A112" s="122" t="s">
        <v>48</v>
      </c>
      <c r="B112" s="122" t="s">
        <v>267</v>
      </c>
      <c r="C112" s="122">
        <v>2.3376999999999998E-2</v>
      </c>
      <c r="E112" s="122" t="s">
        <v>48</v>
      </c>
      <c r="F112" s="122" t="s">
        <v>267</v>
      </c>
      <c r="G112" s="122">
        <v>2.7799999999999998E-2</v>
      </c>
    </row>
    <row r="113" spans="1:7" x14ac:dyDescent="0.25">
      <c r="A113" s="122" t="s">
        <v>48</v>
      </c>
      <c r="B113" s="122" t="s">
        <v>267</v>
      </c>
      <c r="C113" s="122">
        <v>2.8969100000000001E-2</v>
      </c>
      <c r="E113" s="122" t="s">
        <v>48</v>
      </c>
      <c r="F113" s="122" t="s">
        <v>267</v>
      </c>
      <c r="G113" s="122">
        <v>3.5200000000000002E-2</v>
      </c>
    </row>
    <row r="114" spans="1:7" x14ac:dyDescent="0.25">
      <c r="A114" s="122" t="s">
        <v>48</v>
      </c>
      <c r="B114" s="122" t="s">
        <v>267</v>
      </c>
      <c r="C114" s="122">
        <v>2.95991E-2</v>
      </c>
      <c r="E114" s="122" t="s">
        <v>48</v>
      </c>
      <c r="F114" s="122" t="s">
        <v>267</v>
      </c>
      <c r="G114" s="122">
        <v>2.6100000000000002E-2</v>
      </c>
    </row>
    <row r="115" spans="1:7" x14ac:dyDescent="0.25">
      <c r="A115" s="122" t="s">
        <v>48</v>
      </c>
      <c r="B115" s="122" t="s">
        <v>267</v>
      </c>
      <c r="C115" s="122">
        <v>2.7224600000000002E-2</v>
      </c>
      <c r="E115" s="122" t="s">
        <v>48</v>
      </c>
      <c r="F115" s="122" t="s">
        <v>267</v>
      </c>
      <c r="G115" s="122">
        <v>7.7999999999999996E-3</v>
      </c>
    </row>
    <row r="116" spans="1:7" x14ac:dyDescent="0.25">
      <c r="A116" s="122" t="s">
        <v>48</v>
      </c>
      <c r="B116" s="122" t="s">
        <v>268</v>
      </c>
      <c r="C116" s="122">
        <v>0.30073499999999997</v>
      </c>
      <c r="E116" s="122" t="s">
        <v>48</v>
      </c>
      <c r="F116" s="122" t="s">
        <v>268</v>
      </c>
      <c r="G116" s="122">
        <v>0.26840000000000003</v>
      </c>
    </row>
    <row r="117" spans="1:7" x14ac:dyDescent="0.25">
      <c r="A117" s="122" t="s">
        <v>48</v>
      </c>
      <c r="B117" s="122" t="s">
        <v>268</v>
      </c>
      <c r="C117" s="122">
        <v>0.32486999999999999</v>
      </c>
      <c r="E117" s="122" t="s">
        <v>48</v>
      </c>
      <c r="F117" s="122" t="s">
        <v>268</v>
      </c>
      <c r="G117" s="122">
        <v>0.26329999999999998</v>
      </c>
    </row>
    <row r="118" spans="1:7" x14ac:dyDescent="0.25">
      <c r="A118" s="122" t="s">
        <v>48</v>
      </c>
      <c r="B118" s="122" t="s">
        <v>268</v>
      </c>
      <c r="C118" s="122">
        <v>0.10062</v>
      </c>
      <c r="E118" s="122" t="s">
        <v>48</v>
      </c>
      <c r="F118" s="122" t="s">
        <v>268</v>
      </c>
      <c r="G118" s="122">
        <v>0.26889999999999997</v>
      </c>
    </row>
    <row r="119" spans="1:7" x14ac:dyDescent="0.25">
      <c r="A119" s="122" t="s">
        <v>48</v>
      </c>
      <c r="B119" s="122" t="s">
        <v>268</v>
      </c>
      <c r="C119" s="122">
        <v>0.28331899999999999</v>
      </c>
      <c r="E119" s="122" t="s">
        <v>48</v>
      </c>
      <c r="F119" s="122" t="s">
        <v>268</v>
      </c>
      <c r="G119" s="122">
        <v>0.25669999999999998</v>
      </c>
    </row>
    <row r="120" spans="1:7" x14ac:dyDescent="0.25">
      <c r="A120" s="122" t="s">
        <v>48</v>
      </c>
      <c r="B120" s="122" t="s">
        <v>269</v>
      </c>
      <c r="C120" s="122">
        <v>0.11663900000000001</v>
      </c>
      <c r="E120" s="122" t="s">
        <v>48</v>
      </c>
      <c r="F120" s="122" t="s">
        <v>269</v>
      </c>
      <c r="G120" s="122">
        <v>3.8600000000000002E-2</v>
      </c>
    </row>
    <row r="121" spans="1:7" x14ac:dyDescent="0.25">
      <c r="A121" s="122" t="s">
        <v>48</v>
      </c>
      <c r="B121" s="122" t="s">
        <v>269</v>
      </c>
      <c r="C121" s="122">
        <v>0.13852700000000001</v>
      </c>
      <c r="E121" s="122" t="s">
        <v>48</v>
      </c>
      <c r="F121" s="122" t="s">
        <v>269</v>
      </c>
      <c r="G121" s="122">
        <v>0.1888</v>
      </c>
    </row>
    <row r="122" spans="1:7" x14ac:dyDescent="0.25">
      <c r="A122" s="122" t="s">
        <v>48</v>
      </c>
      <c r="B122" s="122" t="s">
        <v>269</v>
      </c>
      <c r="C122" s="122">
        <v>0.13742299999999999</v>
      </c>
      <c r="E122" s="122" t="s">
        <v>48</v>
      </c>
      <c r="F122" s="122" t="s">
        <v>269</v>
      </c>
      <c r="G122" s="122">
        <v>0.10340000000000001</v>
      </c>
    </row>
    <row r="123" spans="1:7" x14ac:dyDescent="0.25">
      <c r="A123" s="122" t="s">
        <v>48</v>
      </c>
      <c r="B123" s="122" t="s">
        <v>269</v>
      </c>
      <c r="C123" s="122">
        <v>0.20980799999999999</v>
      </c>
      <c r="E123" s="122" t="s">
        <v>48</v>
      </c>
      <c r="F123" s="122" t="s">
        <v>269</v>
      </c>
      <c r="G123" s="122">
        <v>0.19850000000000001</v>
      </c>
    </row>
    <row r="124" spans="1:7" x14ac:dyDescent="0.25">
      <c r="A124" s="122" t="s">
        <v>48</v>
      </c>
      <c r="B124" s="122" t="s">
        <v>270</v>
      </c>
      <c r="C124" s="122">
        <v>3.5194999999999997E-2</v>
      </c>
      <c r="E124" s="122" t="s">
        <v>48</v>
      </c>
      <c r="F124" s="122" t="s">
        <v>270</v>
      </c>
      <c r="G124" s="122">
        <v>3.44E-2</v>
      </c>
    </row>
    <row r="125" spans="1:7" x14ac:dyDescent="0.25">
      <c r="A125" s="122" t="s">
        <v>48</v>
      </c>
      <c r="B125" s="122" t="s">
        <v>270</v>
      </c>
      <c r="C125" s="122">
        <v>3.2283300000000001E-2</v>
      </c>
      <c r="E125" s="122" t="s">
        <v>48</v>
      </c>
      <c r="F125" s="122" t="s">
        <v>270</v>
      </c>
      <c r="G125" s="122">
        <v>6.1000000000000004E-3</v>
      </c>
    </row>
    <row r="126" spans="1:7" x14ac:dyDescent="0.25">
      <c r="A126" s="122" t="s">
        <v>48</v>
      </c>
      <c r="B126" s="122" t="s">
        <v>270</v>
      </c>
      <c r="C126" s="122">
        <v>4.1569799999999997E-2</v>
      </c>
      <c r="E126" s="122" t="s">
        <v>48</v>
      </c>
      <c r="F126" s="122" t="s">
        <v>270</v>
      </c>
      <c r="G126" s="122">
        <v>3.3300000000000003E-2</v>
      </c>
    </row>
    <row r="127" spans="1:7" x14ac:dyDescent="0.25">
      <c r="A127" s="122" t="s">
        <v>48</v>
      </c>
      <c r="B127" s="122" t="s">
        <v>270</v>
      </c>
      <c r="C127" s="122">
        <v>3.6388499999999997E-2</v>
      </c>
      <c r="E127" s="122" t="s">
        <v>48</v>
      </c>
      <c r="F127" s="122" t="s">
        <v>270</v>
      </c>
      <c r="G127" s="122">
        <v>3.6299999999999999E-2</v>
      </c>
    </row>
    <row r="128" spans="1:7" x14ac:dyDescent="0.25">
      <c r="A128" s="122" t="s">
        <v>48</v>
      </c>
      <c r="B128" s="122" t="s">
        <v>271</v>
      </c>
      <c r="C128" s="122">
        <v>7.2749700000000004E-3</v>
      </c>
      <c r="E128" s="122" t="s">
        <v>48</v>
      </c>
      <c r="F128" s="122" t="s">
        <v>271</v>
      </c>
      <c r="G128" s="122">
        <v>3.8300000000000001E-2</v>
      </c>
    </row>
    <row r="129" spans="1:7" x14ac:dyDescent="0.25">
      <c r="A129" s="122" t="s">
        <v>48</v>
      </c>
      <c r="B129" s="122" t="s">
        <v>271</v>
      </c>
      <c r="C129" s="122">
        <v>3.5593800000000002E-2</v>
      </c>
      <c r="E129" s="122" t="s">
        <v>48</v>
      </c>
      <c r="F129" s="122" t="s">
        <v>271</v>
      </c>
      <c r="G129" s="122">
        <v>3.7900000000000003E-2</v>
      </c>
    </row>
    <row r="130" spans="1:7" x14ac:dyDescent="0.25">
      <c r="A130" s="122" t="s">
        <v>48</v>
      </c>
      <c r="B130" s="122" t="s">
        <v>271</v>
      </c>
      <c r="C130" s="122">
        <v>3.5194099999999999E-2</v>
      </c>
      <c r="E130" s="122" t="s">
        <v>48</v>
      </c>
      <c r="F130" s="122" t="s">
        <v>271</v>
      </c>
      <c r="G130" s="122">
        <v>3.56E-2</v>
      </c>
    </row>
    <row r="131" spans="1:7" x14ac:dyDescent="0.25">
      <c r="A131" s="122" t="s">
        <v>48</v>
      </c>
      <c r="B131" s="122" t="s">
        <v>271</v>
      </c>
      <c r="C131" s="122">
        <v>3.40349E-2</v>
      </c>
      <c r="E131" s="122" t="s">
        <v>48</v>
      </c>
      <c r="F131" s="122" t="s">
        <v>271</v>
      </c>
      <c r="G131" s="122">
        <v>3.0700000000000002E-2</v>
      </c>
    </row>
    <row r="132" spans="1:7" x14ac:dyDescent="0.25">
      <c r="A132" s="122" t="s">
        <v>48</v>
      </c>
      <c r="B132" s="122" t="s">
        <v>272</v>
      </c>
      <c r="C132" s="122">
        <v>6.1111600000000002E-2</v>
      </c>
      <c r="E132" s="122" t="s">
        <v>48</v>
      </c>
      <c r="F132" s="122" t="s">
        <v>272</v>
      </c>
      <c r="G132" s="122">
        <v>5.2299999999999999E-2</v>
      </c>
    </row>
    <row r="133" spans="1:7" x14ac:dyDescent="0.25">
      <c r="A133" s="122" t="s">
        <v>48</v>
      </c>
      <c r="B133" s="122" t="s">
        <v>272</v>
      </c>
      <c r="C133" s="122">
        <v>6.2899499999999997E-2</v>
      </c>
      <c r="E133" s="122" t="s">
        <v>48</v>
      </c>
      <c r="F133" s="122" t="s">
        <v>272</v>
      </c>
      <c r="G133" s="122">
        <v>6.4600000000000005E-2</v>
      </c>
    </row>
    <row r="134" spans="1:7" x14ac:dyDescent="0.25">
      <c r="A134" s="122" t="s">
        <v>48</v>
      </c>
      <c r="B134" s="122" t="s">
        <v>272</v>
      </c>
      <c r="C134" s="122">
        <v>6.5482700000000005E-2</v>
      </c>
      <c r="E134" s="122" t="s">
        <v>48</v>
      </c>
      <c r="F134" s="122" t="s">
        <v>272</v>
      </c>
      <c r="G134" s="122">
        <v>5.2200000000000003E-2</v>
      </c>
    </row>
    <row r="135" spans="1:7" x14ac:dyDescent="0.25">
      <c r="A135" s="122" t="s">
        <v>48</v>
      </c>
      <c r="B135" s="122" t="s">
        <v>272</v>
      </c>
      <c r="C135" s="122">
        <v>5.8701200000000002E-2</v>
      </c>
      <c r="E135" s="122" t="s">
        <v>48</v>
      </c>
      <c r="F135" s="122" t="s">
        <v>272</v>
      </c>
      <c r="G135" s="122">
        <v>4.3099999999999999E-2</v>
      </c>
    </row>
    <row r="136" spans="1:7" x14ac:dyDescent="0.25">
      <c r="A136" s="122" t="s">
        <v>48</v>
      </c>
      <c r="B136" s="122" t="s">
        <v>273</v>
      </c>
      <c r="C136" s="122">
        <v>3.3788899999999997E-2</v>
      </c>
      <c r="E136" s="122" t="s">
        <v>48</v>
      </c>
      <c r="F136" s="122" t="s">
        <v>273</v>
      </c>
      <c r="G136" s="122">
        <v>3.73E-2</v>
      </c>
    </row>
    <row r="137" spans="1:7" x14ac:dyDescent="0.25">
      <c r="A137" s="122" t="s">
        <v>48</v>
      </c>
      <c r="B137" s="122" t="s">
        <v>273</v>
      </c>
      <c r="C137" s="122">
        <v>3.9311199999999998E-2</v>
      </c>
      <c r="E137" s="122" t="s">
        <v>48</v>
      </c>
      <c r="F137" s="122" t="s">
        <v>273</v>
      </c>
      <c r="G137" s="122">
        <v>4.3799999999999999E-2</v>
      </c>
    </row>
    <row r="138" spans="1:7" x14ac:dyDescent="0.25">
      <c r="A138" s="122" t="s">
        <v>48</v>
      </c>
      <c r="B138" s="122" t="s">
        <v>273</v>
      </c>
      <c r="C138" s="122">
        <v>4.32453E-2</v>
      </c>
      <c r="E138" s="122" t="s">
        <v>48</v>
      </c>
      <c r="F138" s="122" t="s">
        <v>273</v>
      </c>
      <c r="G138" s="122">
        <v>4.02E-2</v>
      </c>
    </row>
    <row r="139" spans="1:7" x14ac:dyDescent="0.25">
      <c r="A139" s="122" t="s">
        <v>48</v>
      </c>
      <c r="B139" s="122" t="s">
        <v>273</v>
      </c>
      <c r="C139" s="122">
        <v>2.75147E-2</v>
      </c>
      <c r="E139" s="122" t="s">
        <v>48</v>
      </c>
      <c r="F139" s="122" t="s">
        <v>273</v>
      </c>
      <c r="G139" s="122">
        <v>3.9800000000000002E-2</v>
      </c>
    </row>
    <row r="140" spans="1:7" x14ac:dyDescent="0.25">
      <c r="A140" s="122" t="s">
        <v>48</v>
      </c>
      <c r="B140" s="122" t="s">
        <v>274</v>
      </c>
      <c r="C140" s="122">
        <v>0.168296</v>
      </c>
      <c r="E140" s="122" t="s">
        <v>48</v>
      </c>
      <c r="F140" s="122" t="s">
        <v>274</v>
      </c>
      <c r="G140" s="122">
        <v>0.2273</v>
      </c>
    </row>
    <row r="141" spans="1:7" x14ac:dyDescent="0.25">
      <c r="A141" s="122" t="s">
        <v>48</v>
      </c>
      <c r="B141" s="122" t="s">
        <v>274</v>
      </c>
      <c r="C141" s="122">
        <v>0.289244</v>
      </c>
      <c r="E141" s="122" t="s">
        <v>48</v>
      </c>
      <c r="F141" s="122" t="s">
        <v>274</v>
      </c>
      <c r="G141" s="122">
        <v>0.23039999999999999</v>
      </c>
    </row>
    <row r="142" spans="1:7" x14ac:dyDescent="0.25">
      <c r="A142" s="122" t="s">
        <v>48</v>
      </c>
      <c r="B142" s="122" t="s">
        <v>274</v>
      </c>
      <c r="C142" s="122">
        <v>0.30880000000000002</v>
      </c>
      <c r="E142" s="122" t="s">
        <v>48</v>
      </c>
      <c r="F142" s="122" t="s">
        <v>274</v>
      </c>
      <c r="G142" s="122">
        <v>0.26429999999999998</v>
      </c>
    </row>
    <row r="143" spans="1:7" x14ac:dyDescent="0.25">
      <c r="A143" s="122" t="s">
        <v>48</v>
      </c>
      <c r="B143" s="122" t="s">
        <v>274</v>
      </c>
      <c r="C143" s="122">
        <v>0.24542800000000001</v>
      </c>
      <c r="E143" s="122" t="s">
        <v>48</v>
      </c>
      <c r="F143" s="122" t="s">
        <v>274</v>
      </c>
      <c r="G143" s="122">
        <v>0.18190000000000001</v>
      </c>
    </row>
    <row r="144" spans="1:7" x14ac:dyDescent="0.25">
      <c r="A144" s="122" t="s">
        <v>48</v>
      </c>
      <c r="B144" s="122" t="s">
        <v>275</v>
      </c>
      <c r="C144" s="122">
        <v>0.13103100000000001</v>
      </c>
      <c r="E144" s="122" t="s">
        <v>48</v>
      </c>
      <c r="F144" s="122" t="s">
        <v>275</v>
      </c>
      <c r="G144" s="122">
        <v>7.0400000000000004E-2</v>
      </c>
    </row>
    <row r="145" spans="1:7" x14ac:dyDescent="0.25">
      <c r="A145" s="122" t="s">
        <v>48</v>
      </c>
      <c r="B145" s="122" t="s">
        <v>275</v>
      </c>
      <c r="C145" s="122">
        <v>7.7586500000000003E-2</v>
      </c>
      <c r="E145" s="122" t="s">
        <v>48</v>
      </c>
      <c r="F145" s="122" t="s">
        <v>275</v>
      </c>
      <c r="G145" s="122">
        <v>8.1100000000000005E-2</v>
      </c>
    </row>
    <row r="146" spans="1:7" x14ac:dyDescent="0.25">
      <c r="A146" s="122" t="s">
        <v>48</v>
      </c>
      <c r="B146" s="122" t="s">
        <v>275</v>
      </c>
      <c r="C146" s="122">
        <v>0.104186</v>
      </c>
      <c r="E146" s="122" t="s">
        <v>48</v>
      </c>
      <c r="F146" s="122" t="s">
        <v>275</v>
      </c>
      <c r="G146" s="122">
        <v>2.3199999999999998E-2</v>
      </c>
    </row>
    <row r="147" spans="1:7" x14ac:dyDescent="0.25">
      <c r="A147" s="122" t="s">
        <v>48</v>
      </c>
      <c r="B147" s="122" t="s">
        <v>275</v>
      </c>
      <c r="C147" s="122">
        <v>0.101438</v>
      </c>
      <c r="E147" s="122" t="s">
        <v>48</v>
      </c>
      <c r="F147" s="122" t="s">
        <v>275</v>
      </c>
      <c r="G147" s="122">
        <v>7.5499999999999998E-2</v>
      </c>
    </row>
    <row r="148" spans="1:7" x14ac:dyDescent="0.25">
      <c r="A148" s="122" t="s">
        <v>102</v>
      </c>
      <c r="B148" s="122" t="s">
        <v>267</v>
      </c>
      <c r="C148" s="122">
        <v>1.0780099999999999E-3</v>
      </c>
      <c r="E148" s="122" t="s">
        <v>102</v>
      </c>
      <c r="F148" s="122" t="s">
        <v>267</v>
      </c>
      <c r="G148" s="122">
        <v>0</v>
      </c>
    </row>
    <row r="149" spans="1:7" x14ac:dyDescent="0.25">
      <c r="A149" s="122" t="s">
        <v>102</v>
      </c>
      <c r="B149" s="122" t="s">
        <v>267</v>
      </c>
      <c r="C149" s="122">
        <v>0</v>
      </c>
      <c r="E149" s="122" t="s">
        <v>102</v>
      </c>
      <c r="F149" s="122" t="s">
        <v>267</v>
      </c>
      <c r="G149" s="156">
        <v>8.9999999999999998E-4</v>
      </c>
    </row>
    <row r="150" spans="1:7" x14ac:dyDescent="0.25">
      <c r="A150" s="122" t="s">
        <v>102</v>
      </c>
      <c r="B150" s="122" t="s">
        <v>267</v>
      </c>
      <c r="C150" s="122">
        <v>0</v>
      </c>
      <c r="E150" s="122" t="s">
        <v>102</v>
      </c>
      <c r="F150" s="122" t="s">
        <v>267</v>
      </c>
      <c r="G150" s="122">
        <v>0</v>
      </c>
    </row>
    <row r="151" spans="1:7" x14ac:dyDescent="0.25">
      <c r="A151" s="122" t="s">
        <v>102</v>
      </c>
      <c r="B151" s="122" t="s">
        <v>267</v>
      </c>
      <c r="C151" s="122">
        <v>0</v>
      </c>
      <c r="E151" s="122" t="s">
        <v>102</v>
      </c>
      <c r="F151" s="122" t="s">
        <v>267</v>
      </c>
      <c r="G151" s="122">
        <v>0</v>
      </c>
    </row>
    <row r="152" spans="1:7" x14ac:dyDescent="0.25">
      <c r="A152" s="122" t="s">
        <v>102</v>
      </c>
      <c r="B152" s="122" t="s">
        <v>268</v>
      </c>
      <c r="C152" s="122">
        <v>9.5744999999999997E-2</v>
      </c>
      <c r="E152" s="122" t="s">
        <v>102</v>
      </c>
      <c r="F152" s="122" t="s">
        <v>268</v>
      </c>
      <c r="G152" s="122">
        <v>0.26929999999999998</v>
      </c>
    </row>
    <row r="153" spans="1:7" x14ac:dyDescent="0.25">
      <c r="A153" s="122" t="s">
        <v>102</v>
      </c>
      <c r="B153" s="122" t="s">
        <v>268</v>
      </c>
      <c r="C153" s="122">
        <v>0.30896200000000001</v>
      </c>
      <c r="E153" s="122" t="s">
        <v>102</v>
      </c>
      <c r="F153" s="122" t="s">
        <v>268</v>
      </c>
      <c r="G153" s="122">
        <v>0.33079999999999998</v>
      </c>
    </row>
    <row r="154" spans="1:7" x14ac:dyDescent="0.25">
      <c r="A154" s="122" t="s">
        <v>102</v>
      </c>
      <c r="B154" s="122" t="s">
        <v>268</v>
      </c>
      <c r="C154" s="122">
        <v>0.28556799999999999</v>
      </c>
      <c r="E154" s="122" t="s">
        <v>102</v>
      </c>
      <c r="F154" s="122" t="s">
        <v>268</v>
      </c>
      <c r="G154" s="122">
        <v>0.28320000000000001</v>
      </c>
    </row>
    <row r="155" spans="1:7" x14ac:dyDescent="0.25">
      <c r="A155" s="122" t="s">
        <v>102</v>
      </c>
      <c r="B155" s="122" t="s">
        <v>268</v>
      </c>
      <c r="C155" s="122">
        <v>0.251079</v>
      </c>
      <c r="E155" s="122" t="s">
        <v>102</v>
      </c>
      <c r="F155" s="122" t="s">
        <v>268</v>
      </c>
      <c r="G155" s="122">
        <v>0.27800000000000002</v>
      </c>
    </row>
    <row r="156" spans="1:7" x14ac:dyDescent="0.25">
      <c r="A156" s="122" t="s">
        <v>102</v>
      </c>
      <c r="B156" s="122" t="s">
        <v>269</v>
      </c>
      <c r="C156" s="122">
        <v>3.3891500000000001E-3</v>
      </c>
      <c r="E156" s="122" t="s">
        <v>102</v>
      </c>
      <c r="F156" s="122" t="s">
        <v>269</v>
      </c>
      <c r="G156" s="156">
        <v>2.9999999999999997E-4</v>
      </c>
    </row>
    <row r="157" spans="1:7" x14ac:dyDescent="0.25">
      <c r="A157" s="122" t="s">
        <v>102</v>
      </c>
      <c r="B157" s="122" t="s">
        <v>269</v>
      </c>
      <c r="C157" s="122">
        <v>9.7844200000000003E-3</v>
      </c>
      <c r="E157" s="122" t="s">
        <v>102</v>
      </c>
      <c r="F157" s="122" t="s">
        <v>269</v>
      </c>
      <c r="G157" s="122">
        <v>4.1799999999999997E-2</v>
      </c>
    </row>
    <row r="158" spans="1:7" x14ac:dyDescent="0.25">
      <c r="A158" s="122" t="s">
        <v>102</v>
      </c>
      <c r="B158" s="122" t="s">
        <v>269</v>
      </c>
      <c r="C158" s="122">
        <v>2.4798400000000001E-3</v>
      </c>
      <c r="E158" s="122" t="s">
        <v>102</v>
      </c>
      <c r="F158" s="122" t="s">
        <v>269</v>
      </c>
      <c r="G158" s="122">
        <v>0.04</v>
      </c>
    </row>
    <row r="159" spans="1:7" x14ac:dyDescent="0.25">
      <c r="A159" s="122" t="s">
        <v>102</v>
      </c>
      <c r="B159" s="122" t="s">
        <v>269</v>
      </c>
      <c r="C159" s="122">
        <v>1.1941800000000001E-2</v>
      </c>
      <c r="E159" s="122" t="s">
        <v>102</v>
      </c>
      <c r="F159" s="122" t="s">
        <v>270</v>
      </c>
      <c r="G159" s="156">
        <v>2.0000000000000001E-4</v>
      </c>
    </row>
    <row r="160" spans="1:7" x14ac:dyDescent="0.25">
      <c r="A160" s="122" t="s">
        <v>102</v>
      </c>
      <c r="B160" s="122" t="s">
        <v>270</v>
      </c>
      <c r="C160" s="122">
        <v>0</v>
      </c>
      <c r="E160" s="122" t="s">
        <v>102</v>
      </c>
      <c r="F160" s="122" t="s">
        <v>270</v>
      </c>
      <c r="G160" s="122">
        <v>0</v>
      </c>
    </row>
    <row r="161" spans="1:7" x14ac:dyDescent="0.25">
      <c r="A161" s="122" t="s">
        <v>102</v>
      </c>
      <c r="B161" s="122" t="s">
        <v>270</v>
      </c>
      <c r="C161" s="122">
        <v>0</v>
      </c>
      <c r="E161" s="122" t="s">
        <v>102</v>
      </c>
      <c r="F161" s="122" t="s">
        <v>270</v>
      </c>
      <c r="G161" s="122">
        <v>0</v>
      </c>
    </row>
    <row r="162" spans="1:7" x14ac:dyDescent="0.25">
      <c r="A162" s="122" t="s">
        <v>102</v>
      </c>
      <c r="B162" s="122" t="s">
        <v>270</v>
      </c>
      <c r="C162" s="122">
        <v>0</v>
      </c>
      <c r="E162" s="122" t="s">
        <v>102</v>
      </c>
      <c r="F162" s="122" t="s">
        <v>270</v>
      </c>
      <c r="G162" s="122">
        <v>0</v>
      </c>
    </row>
    <row r="163" spans="1:7" x14ac:dyDescent="0.25">
      <c r="A163" s="122" t="s">
        <v>102</v>
      </c>
      <c r="B163" s="122" t="s">
        <v>270</v>
      </c>
      <c r="C163" s="122">
        <v>9.3227000000000002E-4</v>
      </c>
      <c r="E163" s="122" t="s">
        <v>102</v>
      </c>
      <c r="F163" s="122" t="s">
        <v>271</v>
      </c>
      <c r="G163" s="156">
        <v>2.9999999999999997E-4</v>
      </c>
    </row>
    <row r="164" spans="1:7" x14ac:dyDescent="0.25">
      <c r="A164" s="122" t="s">
        <v>102</v>
      </c>
      <c r="B164" s="122" t="s">
        <v>271</v>
      </c>
      <c r="C164" s="122">
        <v>0</v>
      </c>
      <c r="E164" s="122" t="s">
        <v>102</v>
      </c>
      <c r="F164" s="122" t="s">
        <v>271</v>
      </c>
      <c r="G164" s="156">
        <v>6.9999999999999999E-4</v>
      </c>
    </row>
    <row r="165" spans="1:7" x14ac:dyDescent="0.25">
      <c r="A165" s="122" t="s">
        <v>102</v>
      </c>
      <c r="B165" s="122" t="s">
        <v>271</v>
      </c>
      <c r="C165" s="122">
        <v>0</v>
      </c>
      <c r="E165" s="122" t="s">
        <v>102</v>
      </c>
      <c r="F165" s="122" t="s">
        <v>271</v>
      </c>
      <c r="G165" s="156">
        <v>2.9999999999999997E-4</v>
      </c>
    </row>
    <row r="166" spans="1:7" x14ac:dyDescent="0.25">
      <c r="A166" s="122" t="s">
        <v>102</v>
      </c>
      <c r="B166" s="122" t="s">
        <v>271</v>
      </c>
      <c r="C166" s="122">
        <v>0</v>
      </c>
      <c r="E166" s="122" t="s">
        <v>102</v>
      </c>
      <c r="F166" s="122" t="s">
        <v>271</v>
      </c>
      <c r="G166" s="156">
        <v>2.0000000000000001E-4</v>
      </c>
    </row>
    <row r="167" spans="1:7" x14ac:dyDescent="0.25">
      <c r="A167" s="122" t="s">
        <v>102</v>
      </c>
      <c r="B167" s="122" t="s">
        <v>271</v>
      </c>
      <c r="C167" s="122">
        <v>0</v>
      </c>
      <c r="E167" s="122" t="s">
        <v>102</v>
      </c>
      <c r="F167" s="122" t="s">
        <v>272</v>
      </c>
      <c r="G167" s="122">
        <v>0.40679999999999999</v>
      </c>
    </row>
    <row r="168" spans="1:7" x14ac:dyDescent="0.25">
      <c r="A168" s="122" t="s">
        <v>102</v>
      </c>
      <c r="B168" s="122" t="s">
        <v>272</v>
      </c>
      <c r="C168" s="122">
        <v>0.31063600000000002</v>
      </c>
      <c r="E168" s="122" t="s">
        <v>102</v>
      </c>
      <c r="F168" s="122" t="s">
        <v>272</v>
      </c>
      <c r="G168" s="122">
        <v>0.35149999999999998</v>
      </c>
    </row>
    <row r="169" spans="1:7" x14ac:dyDescent="0.25">
      <c r="A169" s="122" t="s">
        <v>102</v>
      </c>
      <c r="B169" s="122" t="s">
        <v>272</v>
      </c>
      <c r="C169" s="122">
        <v>0.32031100000000001</v>
      </c>
      <c r="E169" s="122" t="s">
        <v>102</v>
      </c>
      <c r="F169" s="122" t="s">
        <v>272</v>
      </c>
      <c r="G169" s="122">
        <v>0.21879999999999999</v>
      </c>
    </row>
    <row r="170" spans="1:7" x14ac:dyDescent="0.25">
      <c r="A170" s="122" t="s">
        <v>102</v>
      </c>
      <c r="B170" s="122" t="s">
        <v>272</v>
      </c>
      <c r="C170" s="122">
        <v>0.275341</v>
      </c>
      <c r="E170" s="122" t="s">
        <v>102</v>
      </c>
      <c r="F170" s="122" t="s">
        <v>272</v>
      </c>
      <c r="G170" s="122">
        <v>0.66120000000000001</v>
      </c>
    </row>
    <row r="171" spans="1:7" x14ac:dyDescent="0.25">
      <c r="A171" s="122" t="s">
        <v>102</v>
      </c>
      <c r="B171" s="122" t="s">
        <v>272</v>
      </c>
      <c r="C171" s="122">
        <v>0.31791199999999997</v>
      </c>
      <c r="E171" s="122" t="s">
        <v>102</v>
      </c>
      <c r="F171" s="122" t="s">
        <v>273</v>
      </c>
      <c r="G171" s="122">
        <v>1.52E-2</v>
      </c>
    </row>
    <row r="172" spans="1:7" x14ac:dyDescent="0.25">
      <c r="A172" s="122" t="s">
        <v>102</v>
      </c>
      <c r="B172" s="122" t="s">
        <v>273</v>
      </c>
      <c r="C172" s="122">
        <v>5.28219E-3</v>
      </c>
      <c r="E172" s="122" t="s">
        <v>102</v>
      </c>
      <c r="F172" s="122" t="s">
        <v>273</v>
      </c>
      <c r="G172" s="122">
        <v>6.4000000000000003E-3</v>
      </c>
    </row>
    <row r="173" spans="1:7" x14ac:dyDescent="0.25">
      <c r="A173" s="122" t="s">
        <v>102</v>
      </c>
      <c r="B173" s="122" t="s">
        <v>273</v>
      </c>
      <c r="C173" s="122">
        <v>3.34425E-3</v>
      </c>
      <c r="E173" s="122" t="s">
        <v>102</v>
      </c>
      <c r="F173" s="122" t="s">
        <v>273</v>
      </c>
      <c r="G173" s="122">
        <v>1.9199999999999998E-2</v>
      </c>
    </row>
    <row r="174" spans="1:7" x14ac:dyDescent="0.25">
      <c r="A174" s="122" t="s">
        <v>102</v>
      </c>
      <c r="B174" s="122" t="s">
        <v>273</v>
      </c>
      <c r="C174" s="122">
        <v>3.88675E-3</v>
      </c>
      <c r="E174" s="122" t="s">
        <v>102</v>
      </c>
      <c r="F174" s="122" t="s">
        <v>273</v>
      </c>
      <c r="G174" s="122">
        <v>1.8200000000000001E-2</v>
      </c>
    </row>
    <row r="175" spans="1:7" x14ac:dyDescent="0.25">
      <c r="A175" s="122" t="s">
        <v>102</v>
      </c>
      <c r="B175" s="122" t="s">
        <v>273</v>
      </c>
      <c r="C175" s="122">
        <v>0</v>
      </c>
      <c r="E175" s="122" t="s">
        <v>102</v>
      </c>
      <c r="F175" s="122" t="s">
        <v>274</v>
      </c>
      <c r="G175" s="122">
        <v>0.35770000000000002</v>
      </c>
    </row>
    <row r="176" spans="1:7" x14ac:dyDescent="0.25">
      <c r="A176" s="122" t="s">
        <v>102</v>
      </c>
      <c r="B176" s="122" t="s">
        <v>274</v>
      </c>
      <c r="C176" s="122">
        <v>0.238423</v>
      </c>
      <c r="E176" s="122" t="s">
        <v>102</v>
      </c>
      <c r="F176" s="122" t="s">
        <v>274</v>
      </c>
      <c r="G176" s="122">
        <v>0.52939999999999998</v>
      </c>
    </row>
    <row r="177" spans="1:7" x14ac:dyDescent="0.25">
      <c r="A177" s="122" t="s">
        <v>102</v>
      </c>
      <c r="B177" s="122" t="s">
        <v>274</v>
      </c>
      <c r="C177" s="122">
        <v>0</v>
      </c>
      <c r="E177" s="122" t="s">
        <v>102</v>
      </c>
      <c r="F177" s="122" t="s">
        <v>274</v>
      </c>
      <c r="G177" s="122">
        <v>0.44240000000000002</v>
      </c>
    </row>
    <row r="178" spans="1:7" x14ac:dyDescent="0.25">
      <c r="A178" s="122" t="s">
        <v>102</v>
      </c>
      <c r="B178" s="122" t="s">
        <v>274</v>
      </c>
      <c r="C178" s="122">
        <v>0.125279</v>
      </c>
      <c r="E178" s="122" t="s">
        <v>102</v>
      </c>
      <c r="F178" s="122" t="s">
        <v>275</v>
      </c>
      <c r="G178" s="122">
        <v>7.1099999999999997E-2</v>
      </c>
    </row>
    <row r="179" spans="1:7" x14ac:dyDescent="0.25">
      <c r="A179" s="122" t="s">
        <v>102</v>
      </c>
      <c r="B179" s="122" t="s">
        <v>274</v>
      </c>
      <c r="C179" s="122">
        <v>0.19955600000000001</v>
      </c>
      <c r="E179" s="122" t="s">
        <v>102</v>
      </c>
      <c r="F179" s="122" t="s">
        <v>275</v>
      </c>
      <c r="G179" s="122">
        <v>9.6699999999999994E-2</v>
      </c>
    </row>
    <row r="180" spans="1:7" x14ac:dyDescent="0.25">
      <c r="A180" s="122" t="s">
        <v>102</v>
      </c>
      <c r="B180" s="122" t="s">
        <v>275</v>
      </c>
      <c r="C180" s="122">
        <v>2.57866E-2</v>
      </c>
      <c r="E180" s="122" t="s">
        <v>102</v>
      </c>
      <c r="F180" s="122" t="s">
        <v>275</v>
      </c>
      <c r="G180" s="122">
        <v>1E-3</v>
      </c>
    </row>
    <row r="181" spans="1:7" x14ac:dyDescent="0.25">
      <c r="A181" s="122" t="s">
        <v>102</v>
      </c>
      <c r="B181" s="122" t="s">
        <v>275</v>
      </c>
      <c r="C181" s="122">
        <v>3.3915399999999998E-2</v>
      </c>
      <c r="E181" s="122" t="s">
        <v>102</v>
      </c>
      <c r="F181" s="122" t="s">
        <v>275</v>
      </c>
      <c r="G181" s="122">
        <v>4.9099999999999998E-2</v>
      </c>
    </row>
    <row r="182" spans="1:7" x14ac:dyDescent="0.25">
      <c r="A182" s="122" t="s">
        <v>102</v>
      </c>
      <c r="B182" s="122" t="s">
        <v>275</v>
      </c>
      <c r="C182" s="122">
        <v>4.9341799999999998E-2</v>
      </c>
      <c r="E182" s="122" t="s">
        <v>99</v>
      </c>
      <c r="F182" s="122" t="s">
        <v>267</v>
      </c>
      <c r="G182" s="122">
        <v>6.7000000000000002E-3</v>
      </c>
    </row>
    <row r="183" spans="1:7" x14ac:dyDescent="0.25">
      <c r="A183" s="122" t="s">
        <v>102</v>
      </c>
      <c r="B183" s="122" t="s">
        <v>275</v>
      </c>
      <c r="C183" s="122">
        <v>3.0167699999999999E-2</v>
      </c>
      <c r="E183" s="122" t="s">
        <v>99</v>
      </c>
      <c r="F183" s="122" t="s">
        <v>267</v>
      </c>
      <c r="G183" s="156">
        <v>8.0000000000000004E-4</v>
      </c>
    </row>
    <row r="184" spans="1:7" x14ac:dyDescent="0.25">
      <c r="A184" s="122" t="s">
        <v>99</v>
      </c>
      <c r="B184" s="122" t="s">
        <v>267</v>
      </c>
      <c r="C184" s="122">
        <v>4.6821500000000004E-3</v>
      </c>
      <c r="E184" s="122" t="s">
        <v>99</v>
      </c>
      <c r="F184" s="122" t="s">
        <v>267</v>
      </c>
      <c r="G184" s="122">
        <v>4.4999999999999997E-3</v>
      </c>
    </row>
    <row r="185" spans="1:7" x14ac:dyDescent="0.25">
      <c r="A185" s="122" t="s">
        <v>99</v>
      </c>
      <c r="B185" s="122" t="s">
        <v>267</v>
      </c>
      <c r="C185" s="122">
        <v>3.9270299999999998E-3</v>
      </c>
      <c r="E185" s="122" t="s">
        <v>99</v>
      </c>
      <c r="F185" s="122" t="s">
        <v>267</v>
      </c>
      <c r="G185" s="122">
        <v>4.5999999999999999E-3</v>
      </c>
    </row>
    <row r="186" spans="1:7" x14ac:dyDescent="0.25">
      <c r="A186" s="122" t="s">
        <v>99</v>
      </c>
      <c r="B186" s="122" t="s">
        <v>267</v>
      </c>
      <c r="C186" s="122">
        <v>6.4636099999999998E-3</v>
      </c>
      <c r="E186" s="122" t="s">
        <v>99</v>
      </c>
      <c r="F186" s="122" t="s">
        <v>268</v>
      </c>
      <c r="G186" s="122">
        <v>2.98E-2</v>
      </c>
    </row>
    <row r="187" spans="1:7" x14ac:dyDescent="0.25">
      <c r="A187" s="122" t="s">
        <v>99</v>
      </c>
      <c r="B187" s="122" t="s">
        <v>267</v>
      </c>
      <c r="C187" s="122">
        <v>4.2061099999999999E-3</v>
      </c>
      <c r="E187" s="122" t="s">
        <v>99</v>
      </c>
      <c r="F187" s="122" t="s">
        <v>268</v>
      </c>
      <c r="G187" s="122">
        <v>3.3000000000000002E-2</v>
      </c>
    </row>
    <row r="188" spans="1:7" x14ac:dyDescent="0.25">
      <c r="A188" s="122" t="s">
        <v>99</v>
      </c>
      <c r="B188" s="122" t="s">
        <v>268</v>
      </c>
      <c r="C188" s="122">
        <v>3.7073000000000002E-2</v>
      </c>
      <c r="E188" s="122" t="s">
        <v>99</v>
      </c>
      <c r="F188" s="122" t="s">
        <v>268</v>
      </c>
      <c r="G188" s="122">
        <v>3.0599999999999999E-2</v>
      </c>
    </row>
    <row r="189" spans="1:7" x14ac:dyDescent="0.25">
      <c r="A189" s="122" t="s">
        <v>99</v>
      </c>
      <c r="B189" s="122" t="s">
        <v>268</v>
      </c>
      <c r="C189" s="122">
        <v>1.18031E-2</v>
      </c>
      <c r="E189" s="122" t="s">
        <v>99</v>
      </c>
      <c r="F189" s="122" t="s">
        <v>268</v>
      </c>
      <c r="G189" s="122">
        <v>3.1399999999999997E-2</v>
      </c>
    </row>
    <row r="190" spans="1:7" x14ac:dyDescent="0.25">
      <c r="A190" s="122" t="s">
        <v>99</v>
      </c>
      <c r="B190" s="122" t="s">
        <v>268</v>
      </c>
      <c r="C190" s="122">
        <v>3.4618700000000002E-2</v>
      </c>
      <c r="E190" s="122" t="s">
        <v>99</v>
      </c>
      <c r="F190" s="122" t="s">
        <v>269</v>
      </c>
      <c r="G190" s="122">
        <v>3.3999999999999998E-3</v>
      </c>
    </row>
    <row r="191" spans="1:7" x14ac:dyDescent="0.25">
      <c r="A191" s="122" t="s">
        <v>99</v>
      </c>
      <c r="B191" s="122" t="s">
        <v>268</v>
      </c>
      <c r="C191" s="122">
        <v>3.0947100000000002E-2</v>
      </c>
      <c r="E191" s="122" t="s">
        <v>99</v>
      </c>
      <c r="F191" s="122" t="s">
        <v>269</v>
      </c>
      <c r="G191" s="122">
        <v>6.7999999999999996E-3</v>
      </c>
    </row>
    <row r="192" spans="1:7" x14ac:dyDescent="0.25">
      <c r="A192" s="122" t="s">
        <v>99</v>
      </c>
      <c r="B192" s="122" t="s">
        <v>269</v>
      </c>
      <c r="C192" s="122">
        <v>4.2760699999999999E-3</v>
      </c>
      <c r="E192" s="122" t="s">
        <v>99</v>
      </c>
      <c r="F192" s="122" t="s">
        <v>269</v>
      </c>
      <c r="G192" s="122">
        <v>1.1000000000000001E-3</v>
      </c>
    </row>
    <row r="193" spans="1:7" x14ac:dyDescent="0.25">
      <c r="A193" s="122" t="s">
        <v>99</v>
      </c>
      <c r="B193" s="122" t="s">
        <v>269</v>
      </c>
      <c r="C193" s="122">
        <v>5.2390300000000004E-3</v>
      </c>
      <c r="E193" s="122" t="s">
        <v>99</v>
      </c>
      <c r="F193" s="122" t="s">
        <v>269</v>
      </c>
      <c r="G193" s="122">
        <v>7.1000000000000004E-3</v>
      </c>
    </row>
    <row r="194" spans="1:7" x14ac:dyDescent="0.25">
      <c r="A194" s="122" t="s">
        <v>99</v>
      </c>
      <c r="B194" s="122" t="s">
        <v>269</v>
      </c>
      <c r="C194" s="122">
        <v>6.4751299999999999E-3</v>
      </c>
      <c r="E194" s="122" t="s">
        <v>99</v>
      </c>
      <c r="F194" s="122" t="s">
        <v>270</v>
      </c>
      <c r="G194" s="122">
        <v>2.8E-3</v>
      </c>
    </row>
    <row r="195" spans="1:7" x14ac:dyDescent="0.25">
      <c r="A195" s="122" t="s">
        <v>99</v>
      </c>
      <c r="B195" s="122" t="s">
        <v>269</v>
      </c>
      <c r="C195" s="122">
        <v>9.5021700000000008E-3</v>
      </c>
      <c r="E195" s="122" t="s">
        <v>99</v>
      </c>
      <c r="F195" s="122" t="s">
        <v>270</v>
      </c>
      <c r="G195" s="122">
        <v>2.8E-3</v>
      </c>
    </row>
    <row r="196" spans="1:7" x14ac:dyDescent="0.25">
      <c r="A196" s="122" t="s">
        <v>99</v>
      </c>
      <c r="B196" s="122" t="s">
        <v>270</v>
      </c>
      <c r="C196" s="122">
        <v>3.9969300000000001E-3</v>
      </c>
      <c r="E196" s="122" t="s">
        <v>99</v>
      </c>
      <c r="F196" s="122" t="s">
        <v>270</v>
      </c>
      <c r="G196" s="156">
        <v>8.0000000000000004E-4</v>
      </c>
    </row>
    <row r="197" spans="1:7" x14ac:dyDescent="0.25">
      <c r="A197" s="122" t="s">
        <v>99</v>
      </c>
      <c r="B197" s="122" t="s">
        <v>270</v>
      </c>
      <c r="C197" s="122">
        <v>4.5590500000000003E-3</v>
      </c>
      <c r="E197" s="122" t="s">
        <v>99</v>
      </c>
      <c r="F197" s="122" t="s">
        <v>270</v>
      </c>
      <c r="G197" s="122">
        <v>4.7000000000000002E-3</v>
      </c>
    </row>
    <row r="198" spans="1:7" x14ac:dyDescent="0.25">
      <c r="A198" s="122" t="s">
        <v>99</v>
      </c>
      <c r="B198" s="122" t="s">
        <v>270</v>
      </c>
      <c r="C198" s="122">
        <v>4.0323700000000004E-3</v>
      </c>
      <c r="E198" s="122" t="s">
        <v>99</v>
      </c>
      <c r="F198" s="122" t="s">
        <v>271</v>
      </c>
      <c r="G198" s="122">
        <v>9.7999999999999997E-3</v>
      </c>
    </row>
    <row r="199" spans="1:7" x14ac:dyDescent="0.25">
      <c r="A199" s="122" t="s">
        <v>99</v>
      </c>
      <c r="B199" s="122" t="s">
        <v>270</v>
      </c>
      <c r="C199" s="122">
        <v>3.7563800000000001E-3</v>
      </c>
      <c r="E199" s="122" t="s">
        <v>99</v>
      </c>
      <c r="F199" s="122" t="s">
        <v>271</v>
      </c>
      <c r="G199" s="122">
        <v>9.1000000000000004E-3</v>
      </c>
    </row>
    <row r="200" spans="1:7" x14ac:dyDescent="0.25">
      <c r="A200" s="122" t="s">
        <v>99</v>
      </c>
      <c r="B200" s="122" t="s">
        <v>271</v>
      </c>
      <c r="C200" s="122">
        <v>1.0949E-2</v>
      </c>
      <c r="E200" s="122" t="s">
        <v>99</v>
      </c>
      <c r="F200" s="122" t="s">
        <v>271</v>
      </c>
      <c r="G200" s="122">
        <v>9.7000000000000003E-3</v>
      </c>
    </row>
    <row r="201" spans="1:7" x14ac:dyDescent="0.25">
      <c r="A201" s="122" t="s">
        <v>99</v>
      </c>
      <c r="B201" s="122" t="s">
        <v>271</v>
      </c>
      <c r="C201" s="122">
        <v>5.1314100000000003E-3</v>
      </c>
      <c r="E201" s="122" t="s">
        <v>99</v>
      </c>
      <c r="F201" s="122" t="s">
        <v>271</v>
      </c>
      <c r="G201" s="122">
        <v>1.17E-2</v>
      </c>
    </row>
    <row r="202" spans="1:7" x14ac:dyDescent="0.25">
      <c r="A202" s="122" t="s">
        <v>99</v>
      </c>
      <c r="B202" s="122" t="s">
        <v>271</v>
      </c>
      <c r="C202" s="122">
        <v>9.0198599999999993E-3</v>
      </c>
      <c r="E202" s="122" t="s">
        <v>99</v>
      </c>
      <c r="F202" s="122" t="s">
        <v>272</v>
      </c>
      <c r="G202" s="122">
        <v>4.7000000000000002E-3</v>
      </c>
    </row>
    <row r="203" spans="1:7" x14ac:dyDescent="0.25">
      <c r="A203" s="122" t="s">
        <v>99</v>
      </c>
      <c r="B203" s="122" t="s">
        <v>271</v>
      </c>
      <c r="C203" s="122">
        <v>7.2378900000000003E-3</v>
      </c>
      <c r="E203" s="122" t="s">
        <v>99</v>
      </c>
      <c r="F203" s="122" t="s">
        <v>272</v>
      </c>
      <c r="G203" s="122">
        <v>6.1000000000000004E-3</v>
      </c>
    </row>
    <row r="204" spans="1:7" x14ac:dyDescent="0.25">
      <c r="A204" s="122" t="s">
        <v>99</v>
      </c>
      <c r="B204" s="122" t="s">
        <v>272</v>
      </c>
      <c r="C204" s="122">
        <v>9.6439899999999999E-3</v>
      </c>
      <c r="E204" s="122" t="s">
        <v>99</v>
      </c>
      <c r="F204" s="122" t="s">
        <v>272</v>
      </c>
      <c r="G204" s="122">
        <v>6.1000000000000004E-3</v>
      </c>
    </row>
    <row r="205" spans="1:7" x14ac:dyDescent="0.25">
      <c r="A205" s="122" t="s">
        <v>99</v>
      </c>
      <c r="B205" s="122" t="s">
        <v>272</v>
      </c>
      <c r="C205" s="122">
        <v>6.8866999999999999E-3</v>
      </c>
      <c r="E205" s="122" t="s">
        <v>99</v>
      </c>
      <c r="F205" s="122" t="s">
        <v>272</v>
      </c>
      <c r="G205" s="122">
        <v>6.7000000000000002E-3</v>
      </c>
    </row>
    <row r="206" spans="1:7" x14ac:dyDescent="0.25">
      <c r="A206" s="122" t="s">
        <v>99</v>
      </c>
      <c r="B206" s="122" t="s">
        <v>272</v>
      </c>
      <c r="C206" s="122">
        <v>1.0207300000000001E-2</v>
      </c>
      <c r="E206" s="122" t="s">
        <v>99</v>
      </c>
      <c r="F206" s="122" t="s">
        <v>273</v>
      </c>
      <c r="G206" s="122">
        <v>3.5999999999999999E-3</v>
      </c>
    </row>
    <row r="207" spans="1:7" x14ac:dyDescent="0.25">
      <c r="A207" s="122" t="s">
        <v>99</v>
      </c>
      <c r="B207" s="122" t="s">
        <v>272</v>
      </c>
      <c r="C207" s="122">
        <v>7.8582700000000005E-3</v>
      </c>
      <c r="E207" s="122" t="s">
        <v>99</v>
      </c>
      <c r="F207" s="122" t="s">
        <v>273</v>
      </c>
      <c r="G207" s="122">
        <v>3.7000000000000002E-3</v>
      </c>
    </row>
    <row r="208" spans="1:7" x14ac:dyDescent="0.25">
      <c r="A208" s="122" t="s">
        <v>99</v>
      </c>
      <c r="B208" s="122" t="s">
        <v>273</v>
      </c>
      <c r="C208" s="122">
        <v>6.1167499999999998E-3</v>
      </c>
      <c r="E208" s="122" t="s">
        <v>99</v>
      </c>
      <c r="F208" s="122" t="s">
        <v>273</v>
      </c>
      <c r="G208" s="122">
        <v>4.0000000000000001E-3</v>
      </c>
    </row>
    <row r="209" spans="1:7" x14ac:dyDescent="0.25">
      <c r="A209" s="122" t="s">
        <v>99</v>
      </c>
      <c r="B209" s="122" t="s">
        <v>273</v>
      </c>
      <c r="C209" s="122">
        <v>5.1566900000000002E-3</v>
      </c>
      <c r="E209" s="122" t="s">
        <v>99</v>
      </c>
      <c r="F209" s="122" t="s">
        <v>273</v>
      </c>
      <c r="G209" s="122">
        <v>3.8E-3</v>
      </c>
    </row>
    <row r="210" spans="1:7" x14ac:dyDescent="0.25">
      <c r="A210" s="122" t="s">
        <v>99</v>
      </c>
      <c r="B210" s="122" t="s">
        <v>273</v>
      </c>
      <c r="C210" s="122">
        <v>5.4440399999999998E-3</v>
      </c>
      <c r="E210" s="122" t="s">
        <v>99</v>
      </c>
      <c r="F210" s="122" t="s">
        <v>274</v>
      </c>
      <c r="G210" s="122">
        <v>1.95E-2</v>
      </c>
    </row>
    <row r="211" spans="1:7" x14ac:dyDescent="0.25">
      <c r="A211" s="122" t="s">
        <v>99</v>
      </c>
      <c r="B211" s="122" t="s">
        <v>273</v>
      </c>
      <c r="C211" s="122">
        <v>2.7768900000000002E-3</v>
      </c>
      <c r="E211" s="122" t="s">
        <v>99</v>
      </c>
      <c r="F211" s="122" t="s">
        <v>274</v>
      </c>
      <c r="G211" s="122">
        <v>1.43E-2</v>
      </c>
    </row>
    <row r="212" spans="1:7" x14ac:dyDescent="0.25">
      <c r="A212" s="122" t="s">
        <v>99</v>
      </c>
      <c r="B212" s="122" t="s">
        <v>274</v>
      </c>
      <c r="C212" s="122">
        <v>2.2368200000000001E-2</v>
      </c>
      <c r="E212" s="122" t="s">
        <v>99</v>
      </c>
      <c r="F212" s="122" t="s">
        <v>274</v>
      </c>
      <c r="G212" s="122">
        <v>1.66E-2</v>
      </c>
    </row>
    <row r="213" spans="1:7" x14ac:dyDescent="0.25">
      <c r="A213" s="122" t="s">
        <v>99</v>
      </c>
      <c r="B213" s="122" t="s">
        <v>274</v>
      </c>
      <c r="C213" s="122">
        <v>2.26611E-2</v>
      </c>
      <c r="E213" s="122" t="s">
        <v>99</v>
      </c>
      <c r="F213" s="122" t="s">
        <v>274</v>
      </c>
      <c r="G213" s="122">
        <v>2.1299999999999999E-2</v>
      </c>
    </row>
    <row r="214" spans="1:7" x14ac:dyDescent="0.25">
      <c r="A214" s="122" t="s">
        <v>99</v>
      </c>
      <c r="B214" s="122" t="s">
        <v>274</v>
      </c>
      <c r="C214" s="122">
        <v>1.1167399999999999E-2</v>
      </c>
      <c r="E214" s="122" t="s">
        <v>99</v>
      </c>
      <c r="F214" s="122" t="s">
        <v>275</v>
      </c>
      <c r="G214" s="122">
        <v>8.8000000000000005E-3</v>
      </c>
    </row>
    <row r="215" spans="1:7" x14ac:dyDescent="0.25">
      <c r="A215" s="122" t="s">
        <v>99</v>
      </c>
      <c r="B215" s="122" t="s">
        <v>274</v>
      </c>
      <c r="C215" s="122">
        <v>1.9958900000000002E-2</v>
      </c>
      <c r="E215" s="122" t="s">
        <v>99</v>
      </c>
      <c r="F215" s="122" t="s">
        <v>275</v>
      </c>
      <c r="G215" s="122">
        <v>2.2100000000000002E-2</v>
      </c>
    </row>
    <row r="216" spans="1:7" x14ac:dyDescent="0.25">
      <c r="A216" s="122" t="s">
        <v>99</v>
      </c>
      <c r="B216" s="122" t="s">
        <v>275</v>
      </c>
      <c r="C216" s="122">
        <v>3.1777300000000001E-2</v>
      </c>
      <c r="E216" s="122" t="s">
        <v>99</v>
      </c>
      <c r="F216" s="122" t="s">
        <v>275</v>
      </c>
      <c r="G216" s="122">
        <v>2.1399999999999999E-2</v>
      </c>
    </row>
    <row r="217" spans="1:7" x14ac:dyDescent="0.25">
      <c r="A217" s="122" t="s">
        <v>99</v>
      </c>
      <c r="B217" s="122" t="s">
        <v>275</v>
      </c>
      <c r="C217" s="122">
        <v>2.3867200000000002E-2</v>
      </c>
      <c r="E217" s="122" t="s">
        <v>99</v>
      </c>
      <c r="F217" s="122" t="s">
        <v>275</v>
      </c>
      <c r="G217" s="122">
        <v>2.4500000000000001E-2</v>
      </c>
    </row>
    <row r="218" spans="1:7" x14ac:dyDescent="0.25">
      <c r="A218" s="122" t="s">
        <v>99</v>
      </c>
      <c r="B218" s="122" t="s">
        <v>275</v>
      </c>
      <c r="C218" s="122">
        <v>3.9618199999999999E-2</v>
      </c>
      <c r="E218" s="122" t="s">
        <v>24</v>
      </c>
      <c r="F218" s="122" t="s">
        <v>267</v>
      </c>
      <c r="G218" s="122">
        <v>0.20669999999999999</v>
      </c>
    </row>
    <row r="219" spans="1:7" x14ac:dyDescent="0.25">
      <c r="A219" s="122" t="s">
        <v>99</v>
      </c>
      <c r="B219" s="122" t="s">
        <v>275</v>
      </c>
      <c r="C219" s="122">
        <v>3.3608300000000001E-2</v>
      </c>
      <c r="E219" s="122" t="s">
        <v>24</v>
      </c>
      <c r="F219" s="122" t="s">
        <v>267</v>
      </c>
      <c r="G219" s="122">
        <v>0.25850000000000001</v>
      </c>
    </row>
    <row r="220" spans="1:7" x14ac:dyDescent="0.25">
      <c r="A220" s="122" t="s">
        <v>24</v>
      </c>
      <c r="B220" s="122" t="s">
        <v>267</v>
      </c>
      <c r="C220" s="122">
        <v>0.20047100000000001</v>
      </c>
      <c r="E220" s="122" t="s">
        <v>24</v>
      </c>
      <c r="F220" s="122" t="s">
        <v>267</v>
      </c>
      <c r="G220" s="122">
        <v>0.2077</v>
      </c>
    </row>
    <row r="221" spans="1:7" x14ac:dyDescent="0.25">
      <c r="A221" s="122" t="s">
        <v>24</v>
      </c>
      <c r="B221" s="122" t="s">
        <v>267</v>
      </c>
      <c r="C221" s="122">
        <v>0.212806</v>
      </c>
      <c r="E221" s="122" t="s">
        <v>24</v>
      </c>
      <c r="F221" s="122" t="s">
        <v>267</v>
      </c>
      <c r="G221" s="122">
        <v>0.06</v>
      </c>
    </row>
    <row r="222" spans="1:7" x14ac:dyDescent="0.25">
      <c r="A222" s="122" t="s">
        <v>24</v>
      </c>
      <c r="B222" s="122" t="s">
        <v>267</v>
      </c>
      <c r="C222" s="122">
        <v>0.19102</v>
      </c>
      <c r="E222" s="122" t="s">
        <v>24</v>
      </c>
      <c r="F222" s="122" t="s">
        <v>268</v>
      </c>
      <c r="G222" s="122">
        <v>1.2137</v>
      </c>
    </row>
    <row r="223" spans="1:7" x14ac:dyDescent="0.25">
      <c r="A223" s="122" t="s">
        <v>24</v>
      </c>
      <c r="B223" s="122" t="s">
        <v>267</v>
      </c>
      <c r="C223" s="122">
        <v>0.196106</v>
      </c>
      <c r="E223" s="122" t="s">
        <v>24</v>
      </c>
      <c r="F223" s="122" t="s">
        <v>268</v>
      </c>
      <c r="G223" s="122">
        <v>1.1838</v>
      </c>
    </row>
    <row r="224" spans="1:7" x14ac:dyDescent="0.25">
      <c r="A224" s="122" t="s">
        <v>24</v>
      </c>
      <c r="B224" s="122" t="s">
        <v>268</v>
      </c>
      <c r="C224" s="122">
        <v>1.1978800000000001</v>
      </c>
      <c r="E224" s="122" t="s">
        <v>24</v>
      </c>
      <c r="F224" s="122" t="s">
        <v>268</v>
      </c>
      <c r="G224" s="122">
        <v>1.2076</v>
      </c>
    </row>
    <row r="225" spans="1:7" x14ac:dyDescent="0.25">
      <c r="A225" s="122" t="s">
        <v>24</v>
      </c>
      <c r="B225" s="122" t="s">
        <v>268</v>
      </c>
      <c r="C225" s="122">
        <v>0.411217</v>
      </c>
      <c r="E225" s="122" t="s">
        <v>24</v>
      </c>
      <c r="F225" s="122" t="s">
        <v>268</v>
      </c>
      <c r="G225" s="122">
        <v>1.077</v>
      </c>
    </row>
    <row r="226" spans="1:7" x14ac:dyDescent="0.25">
      <c r="A226" s="122" t="s">
        <v>24</v>
      </c>
      <c r="B226" s="122" t="s">
        <v>268</v>
      </c>
      <c r="C226" s="122">
        <v>1.25339</v>
      </c>
      <c r="E226" s="122" t="s">
        <v>24</v>
      </c>
      <c r="F226" s="122" t="s">
        <v>269</v>
      </c>
      <c r="G226" s="122">
        <v>0.9224</v>
      </c>
    </row>
    <row r="227" spans="1:7" x14ac:dyDescent="0.25">
      <c r="A227" s="122" t="s">
        <v>24</v>
      </c>
      <c r="B227" s="122" t="s">
        <v>268</v>
      </c>
      <c r="C227" s="122">
        <v>1.1049</v>
      </c>
      <c r="E227" s="122" t="s">
        <v>24</v>
      </c>
      <c r="F227" s="122" t="s">
        <v>269</v>
      </c>
      <c r="G227" s="122">
        <v>1.2974000000000001</v>
      </c>
    </row>
    <row r="228" spans="1:7" x14ac:dyDescent="0.25">
      <c r="A228" s="122" t="s">
        <v>24</v>
      </c>
      <c r="B228" s="122" t="s">
        <v>269</v>
      </c>
      <c r="C228" s="122">
        <v>0.76927400000000001</v>
      </c>
      <c r="E228" s="122" t="s">
        <v>24</v>
      </c>
      <c r="F228" s="122" t="s">
        <v>269</v>
      </c>
      <c r="G228" s="122">
        <v>1.1944999999999999</v>
      </c>
    </row>
    <row r="229" spans="1:7" x14ac:dyDescent="0.25">
      <c r="A229" s="122" t="s">
        <v>24</v>
      </c>
      <c r="B229" s="122" t="s">
        <v>269</v>
      </c>
      <c r="C229" s="122">
        <v>0.76942500000000003</v>
      </c>
      <c r="E229" s="122" t="s">
        <v>24</v>
      </c>
      <c r="F229" s="122" t="s">
        <v>269</v>
      </c>
      <c r="G229" s="122">
        <v>0.26669999999999999</v>
      </c>
    </row>
    <row r="230" spans="1:7" x14ac:dyDescent="0.25">
      <c r="A230" s="122" t="s">
        <v>24</v>
      </c>
      <c r="B230" s="122" t="s">
        <v>269</v>
      </c>
      <c r="C230" s="122">
        <v>0.77704499999999999</v>
      </c>
      <c r="E230" s="122" t="s">
        <v>24</v>
      </c>
      <c r="F230" s="122" t="s">
        <v>270</v>
      </c>
      <c r="G230" s="122">
        <v>0.19350000000000001</v>
      </c>
    </row>
    <row r="231" spans="1:7" x14ac:dyDescent="0.25">
      <c r="A231" s="122" t="s">
        <v>24</v>
      </c>
      <c r="B231" s="122" t="s">
        <v>269</v>
      </c>
      <c r="C231" s="122">
        <v>1.23865</v>
      </c>
      <c r="E231" s="122" t="s">
        <v>24</v>
      </c>
      <c r="F231" s="122" t="s">
        <v>270</v>
      </c>
      <c r="G231" s="122">
        <v>0.18</v>
      </c>
    </row>
    <row r="232" spans="1:7" x14ac:dyDescent="0.25">
      <c r="A232" s="122" t="s">
        <v>24</v>
      </c>
      <c r="B232" s="122" t="s">
        <v>270</v>
      </c>
      <c r="C232" s="122">
        <v>0.14670800000000001</v>
      </c>
      <c r="E232" s="122" t="s">
        <v>24</v>
      </c>
      <c r="F232" s="122" t="s">
        <v>270</v>
      </c>
      <c r="G232" s="122">
        <v>0.1701</v>
      </c>
    </row>
    <row r="233" spans="1:7" x14ac:dyDescent="0.25">
      <c r="A233" s="122" t="s">
        <v>24</v>
      </c>
      <c r="B233" s="122" t="s">
        <v>270</v>
      </c>
      <c r="C233" s="122">
        <v>0.15765399999999999</v>
      </c>
      <c r="E233" s="122" t="s">
        <v>24</v>
      </c>
      <c r="F233" s="122" t="s">
        <v>270</v>
      </c>
      <c r="G233" s="122">
        <v>3.6200000000000003E-2</v>
      </c>
    </row>
    <row r="234" spans="1:7" x14ac:dyDescent="0.25">
      <c r="A234" s="122" t="s">
        <v>24</v>
      </c>
      <c r="B234" s="122" t="s">
        <v>270</v>
      </c>
      <c r="C234" s="122">
        <v>0.18394199999999999</v>
      </c>
      <c r="E234" s="122" t="s">
        <v>24</v>
      </c>
      <c r="F234" s="122" t="s">
        <v>271</v>
      </c>
      <c r="G234" s="122">
        <v>0.28670000000000001</v>
      </c>
    </row>
    <row r="235" spans="1:7" x14ac:dyDescent="0.25">
      <c r="A235" s="122" t="s">
        <v>24</v>
      </c>
      <c r="B235" s="122" t="s">
        <v>270</v>
      </c>
      <c r="C235" s="122">
        <v>0.14807400000000001</v>
      </c>
      <c r="E235" s="122" t="s">
        <v>24</v>
      </c>
      <c r="F235" s="122" t="s">
        <v>271</v>
      </c>
      <c r="G235" s="122">
        <v>0.44030000000000002</v>
      </c>
    </row>
    <row r="236" spans="1:7" x14ac:dyDescent="0.25">
      <c r="A236" s="122" t="s">
        <v>24</v>
      </c>
      <c r="B236" s="122" t="s">
        <v>271</v>
      </c>
      <c r="C236" s="122">
        <v>0.27333099999999999</v>
      </c>
      <c r="E236" s="122" t="s">
        <v>24</v>
      </c>
      <c r="F236" s="122" t="s">
        <v>271</v>
      </c>
      <c r="G236" s="122">
        <v>0.3952</v>
      </c>
    </row>
    <row r="237" spans="1:7" x14ac:dyDescent="0.25">
      <c r="A237" s="122" t="s">
        <v>24</v>
      </c>
      <c r="B237" s="122" t="s">
        <v>271</v>
      </c>
      <c r="C237" s="122">
        <v>6.2604000000000007E-2</v>
      </c>
      <c r="E237" s="122" t="s">
        <v>24</v>
      </c>
      <c r="F237" s="122" t="s">
        <v>271</v>
      </c>
      <c r="G237" s="122">
        <v>0.40639999999999998</v>
      </c>
    </row>
    <row r="238" spans="1:7" x14ac:dyDescent="0.25">
      <c r="A238" s="122" t="s">
        <v>24</v>
      </c>
      <c r="B238" s="122" t="s">
        <v>271</v>
      </c>
      <c r="C238" s="122">
        <v>0.265287</v>
      </c>
      <c r="E238" s="122" t="s">
        <v>24</v>
      </c>
      <c r="F238" s="122" t="s">
        <v>272</v>
      </c>
      <c r="G238" s="122">
        <v>0.60389999999999999</v>
      </c>
    </row>
    <row r="239" spans="1:7" x14ac:dyDescent="0.25">
      <c r="A239" s="122" t="s">
        <v>24</v>
      </c>
      <c r="B239" s="122" t="s">
        <v>271</v>
      </c>
      <c r="C239" s="122">
        <v>0.30368000000000001</v>
      </c>
      <c r="E239" s="122" t="s">
        <v>24</v>
      </c>
      <c r="F239" s="122" t="s">
        <v>272</v>
      </c>
      <c r="G239" s="122">
        <v>0.94910000000000005</v>
      </c>
    </row>
    <row r="240" spans="1:7" x14ac:dyDescent="0.25">
      <c r="A240" s="122" t="s">
        <v>24</v>
      </c>
      <c r="B240" s="122" t="s">
        <v>272</v>
      </c>
      <c r="C240" s="122">
        <v>0.74131999999999998</v>
      </c>
      <c r="E240" s="122" t="s">
        <v>24</v>
      </c>
      <c r="F240" s="122" t="s">
        <v>272</v>
      </c>
      <c r="G240" s="122">
        <v>0.75729999999999997</v>
      </c>
    </row>
    <row r="241" spans="1:7" x14ac:dyDescent="0.25">
      <c r="A241" s="122" t="s">
        <v>24</v>
      </c>
      <c r="B241" s="122" t="s">
        <v>272</v>
      </c>
      <c r="C241" s="122">
        <v>0.70575699999999997</v>
      </c>
      <c r="E241" s="122" t="s">
        <v>24</v>
      </c>
      <c r="F241" s="122" t="s">
        <v>272</v>
      </c>
      <c r="G241" s="122">
        <v>0.7</v>
      </c>
    </row>
    <row r="242" spans="1:7" x14ac:dyDescent="0.25">
      <c r="A242" s="122" t="s">
        <v>24</v>
      </c>
      <c r="B242" s="122" t="s">
        <v>272</v>
      </c>
      <c r="C242" s="122">
        <v>0.69585799999999998</v>
      </c>
      <c r="E242" s="122" t="s">
        <v>24</v>
      </c>
      <c r="F242" s="122" t="s">
        <v>273</v>
      </c>
      <c r="G242" s="122">
        <v>0.70930000000000004</v>
      </c>
    </row>
    <row r="243" spans="1:7" x14ac:dyDescent="0.25">
      <c r="A243" s="122" t="s">
        <v>24</v>
      </c>
      <c r="B243" s="122" t="s">
        <v>272</v>
      </c>
      <c r="C243" s="122">
        <v>0.69974700000000001</v>
      </c>
      <c r="E243" s="122" t="s">
        <v>24</v>
      </c>
      <c r="F243" s="122" t="s">
        <v>273</v>
      </c>
      <c r="G243" s="122">
        <v>0.68959999999999999</v>
      </c>
    </row>
    <row r="244" spans="1:7" x14ac:dyDescent="0.25">
      <c r="A244" s="122" t="s">
        <v>24</v>
      </c>
      <c r="B244" s="122" t="s">
        <v>273</v>
      </c>
      <c r="C244" s="122">
        <v>0.61266399999999999</v>
      </c>
      <c r="E244" s="122" t="s">
        <v>24</v>
      </c>
      <c r="F244" s="122" t="s">
        <v>273</v>
      </c>
      <c r="G244" s="122">
        <v>0.73650000000000004</v>
      </c>
    </row>
    <row r="245" spans="1:7" x14ac:dyDescent="0.25">
      <c r="A245" s="122" t="s">
        <v>24</v>
      </c>
      <c r="B245" s="122" t="s">
        <v>273</v>
      </c>
      <c r="C245" s="122">
        <v>0.42311300000000002</v>
      </c>
      <c r="E245" s="122" t="s">
        <v>24</v>
      </c>
      <c r="F245" s="122" t="s">
        <v>273</v>
      </c>
      <c r="G245" s="122">
        <v>0.64629999999999999</v>
      </c>
    </row>
    <row r="246" spans="1:7" x14ac:dyDescent="0.25">
      <c r="A246" s="122" t="s">
        <v>24</v>
      </c>
      <c r="B246" s="122" t="s">
        <v>273</v>
      </c>
      <c r="C246" s="122">
        <v>0.66626300000000005</v>
      </c>
      <c r="E246" s="122" t="s">
        <v>24</v>
      </c>
      <c r="F246" s="122" t="s">
        <v>274</v>
      </c>
      <c r="G246" s="122">
        <v>0.81559999999999999</v>
      </c>
    </row>
    <row r="247" spans="1:7" x14ac:dyDescent="0.25">
      <c r="A247" s="122" t="s">
        <v>24</v>
      </c>
      <c r="B247" s="122" t="s">
        <v>273</v>
      </c>
      <c r="C247" s="122">
        <v>0.50839000000000001</v>
      </c>
      <c r="E247" s="122" t="s">
        <v>24</v>
      </c>
      <c r="F247" s="122" t="s">
        <v>274</v>
      </c>
      <c r="G247" s="122">
        <v>1.1594</v>
      </c>
    </row>
    <row r="248" spans="1:7" x14ac:dyDescent="0.25">
      <c r="A248" s="122" t="s">
        <v>24</v>
      </c>
      <c r="B248" s="122" t="s">
        <v>274</v>
      </c>
      <c r="C248" s="122">
        <v>0.940994</v>
      </c>
      <c r="E248" s="122" t="s">
        <v>24</v>
      </c>
      <c r="F248" s="122" t="s">
        <v>274</v>
      </c>
      <c r="G248" s="122">
        <v>0.93410000000000004</v>
      </c>
    </row>
    <row r="249" spans="1:7" x14ac:dyDescent="0.25">
      <c r="A249" s="122" t="s">
        <v>24</v>
      </c>
      <c r="B249" s="122" t="s">
        <v>274</v>
      </c>
      <c r="C249" s="122">
        <v>1.08901</v>
      </c>
      <c r="E249" s="122" t="s">
        <v>24</v>
      </c>
      <c r="F249" s="122" t="s">
        <v>274</v>
      </c>
      <c r="G249" s="122">
        <v>1.0405</v>
      </c>
    </row>
    <row r="250" spans="1:7" x14ac:dyDescent="0.25">
      <c r="A250" s="122" t="s">
        <v>24</v>
      </c>
      <c r="B250" s="122" t="s">
        <v>274</v>
      </c>
      <c r="C250" s="122">
        <v>0.63784700000000005</v>
      </c>
      <c r="E250" s="122" t="s">
        <v>24</v>
      </c>
      <c r="F250" s="122" t="s">
        <v>275</v>
      </c>
      <c r="G250" s="122">
        <v>0.26889999999999997</v>
      </c>
    </row>
    <row r="251" spans="1:7" x14ac:dyDescent="0.25">
      <c r="A251" s="122" t="s">
        <v>24</v>
      </c>
      <c r="B251" s="122" t="s">
        <v>274</v>
      </c>
      <c r="C251" s="122">
        <v>1.0865899999999999</v>
      </c>
      <c r="E251" s="122" t="s">
        <v>24</v>
      </c>
      <c r="F251" s="122" t="s">
        <v>275</v>
      </c>
      <c r="G251" s="122">
        <v>0.28149999999999997</v>
      </c>
    </row>
    <row r="252" spans="1:7" x14ac:dyDescent="0.25">
      <c r="A252" s="122" t="s">
        <v>24</v>
      </c>
      <c r="B252" s="122" t="s">
        <v>275</v>
      </c>
      <c r="C252" s="122">
        <v>0.43706600000000001</v>
      </c>
      <c r="E252" s="122" t="s">
        <v>24</v>
      </c>
      <c r="F252" s="122" t="s">
        <v>275</v>
      </c>
      <c r="G252" s="122">
        <v>9.8299999999999998E-2</v>
      </c>
    </row>
    <row r="253" spans="1:7" x14ac:dyDescent="0.25">
      <c r="A253" s="122" t="s">
        <v>24</v>
      </c>
      <c r="B253" s="122" t="s">
        <v>275</v>
      </c>
      <c r="C253" s="122">
        <v>0.35953299999999999</v>
      </c>
      <c r="E253" s="122" t="s">
        <v>24</v>
      </c>
      <c r="F253" s="122" t="s">
        <v>275</v>
      </c>
      <c r="G253" s="122">
        <v>0.31119999999999998</v>
      </c>
    </row>
    <row r="254" spans="1:7" x14ac:dyDescent="0.25">
      <c r="A254" s="122" t="s">
        <v>24</v>
      </c>
      <c r="B254" s="122" t="s">
        <v>275</v>
      </c>
      <c r="C254" s="122">
        <v>0.26079799999999997</v>
      </c>
      <c r="E254" s="122" t="s">
        <v>108</v>
      </c>
      <c r="F254" s="122" t="s">
        <v>267</v>
      </c>
      <c r="G254" s="122">
        <v>3.6400000000000002E-2</v>
      </c>
    </row>
    <row r="255" spans="1:7" x14ac:dyDescent="0.25">
      <c r="A255" s="122" t="s">
        <v>24</v>
      </c>
      <c r="B255" s="122" t="s">
        <v>275</v>
      </c>
      <c r="C255" s="122">
        <v>0.32764100000000002</v>
      </c>
      <c r="E255" s="122" t="s">
        <v>108</v>
      </c>
      <c r="F255" s="122" t="s">
        <v>267</v>
      </c>
      <c r="G255" s="122">
        <v>7.0400000000000004E-2</v>
      </c>
    </row>
    <row r="256" spans="1:7" x14ac:dyDescent="0.25">
      <c r="A256" s="122" t="s">
        <v>108</v>
      </c>
      <c r="B256" s="122" t="s">
        <v>267</v>
      </c>
      <c r="C256" s="122">
        <v>4.3530600000000003E-2</v>
      </c>
      <c r="E256" s="122" t="s">
        <v>108</v>
      </c>
      <c r="F256" s="122" t="s">
        <v>267</v>
      </c>
      <c r="G256" s="122">
        <v>1.7500000000000002E-2</v>
      </c>
    </row>
    <row r="257" spans="1:7" x14ac:dyDescent="0.25">
      <c r="A257" s="122" t="s">
        <v>108</v>
      </c>
      <c r="B257" s="122" t="s">
        <v>267</v>
      </c>
      <c r="C257" s="122">
        <v>2.9441100000000001E-2</v>
      </c>
      <c r="E257" s="122" t="s">
        <v>108</v>
      </c>
      <c r="F257" s="122" t="s">
        <v>267</v>
      </c>
      <c r="G257" s="122">
        <v>3.6999999999999998E-2</v>
      </c>
    </row>
    <row r="258" spans="1:7" x14ac:dyDescent="0.25">
      <c r="A258" s="122" t="s">
        <v>108</v>
      </c>
      <c r="B258" s="122" t="s">
        <v>267</v>
      </c>
      <c r="C258" s="122">
        <v>3.4523499999999999E-2</v>
      </c>
      <c r="E258" s="122" t="s">
        <v>108</v>
      </c>
      <c r="F258" s="122" t="s">
        <v>268</v>
      </c>
      <c r="G258" s="122">
        <v>0.183</v>
      </c>
    </row>
    <row r="259" spans="1:7" x14ac:dyDescent="0.25">
      <c r="A259" s="122" t="s">
        <v>108</v>
      </c>
      <c r="B259" s="122" t="s">
        <v>267</v>
      </c>
      <c r="C259" s="122">
        <v>4.9013099999999997E-2</v>
      </c>
      <c r="E259" s="122" t="s">
        <v>108</v>
      </c>
      <c r="F259" s="122" t="s">
        <v>268</v>
      </c>
      <c r="G259" s="122">
        <v>0.1883</v>
      </c>
    </row>
    <row r="260" spans="1:7" x14ac:dyDescent="0.25">
      <c r="A260" s="122" t="s">
        <v>108</v>
      </c>
      <c r="B260" s="122" t="s">
        <v>268</v>
      </c>
      <c r="C260" s="122">
        <v>0.16498099999999999</v>
      </c>
      <c r="E260" s="122" t="s">
        <v>108</v>
      </c>
      <c r="F260" s="122" t="s">
        <v>268</v>
      </c>
      <c r="G260" s="122">
        <v>0.12180000000000001</v>
      </c>
    </row>
    <row r="261" spans="1:7" x14ac:dyDescent="0.25">
      <c r="A261" s="122" t="s">
        <v>108</v>
      </c>
      <c r="B261" s="122" t="s">
        <v>268</v>
      </c>
      <c r="C261" s="122">
        <v>0.22464999999999999</v>
      </c>
      <c r="E261" s="122" t="s">
        <v>108</v>
      </c>
      <c r="F261" s="122" t="s">
        <v>268</v>
      </c>
      <c r="G261" s="122">
        <v>0.2288</v>
      </c>
    </row>
    <row r="262" spans="1:7" x14ac:dyDescent="0.25">
      <c r="A262" s="122" t="s">
        <v>108</v>
      </c>
      <c r="B262" s="122" t="s">
        <v>268</v>
      </c>
      <c r="C262" s="122">
        <v>0.15127599999999999</v>
      </c>
      <c r="E262" s="122" t="s">
        <v>108</v>
      </c>
      <c r="F262" s="122" t="s">
        <v>269</v>
      </c>
      <c r="G262" s="122">
        <v>0.22070000000000001</v>
      </c>
    </row>
    <row r="263" spans="1:7" x14ac:dyDescent="0.25">
      <c r="A263" s="122" t="s">
        <v>108</v>
      </c>
      <c r="B263" s="122" t="s">
        <v>268</v>
      </c>
      <c r="C263" s="122">
        <v>7.7624200000000004E-2</v>
      </c>
      <c r="E263" s="122" t="s">
        <v>108</v>
      </c>
      <c r="F263" s="122" t="s">
        <v>269</v>
      </c>
      <c r="G263" s="122">
        <v>4.3799999999999999E-2</v>
      </c>
    </row>
    <row r="264" spans="1:7" x14ac:dyDescent="0.25">
      <c r="A264" s="122" t="s">
        <v>108</v>
      </c>
      <c r="B264" s="122" t="s">
        <v>269</v>
      </c>
      <c r="C264" s="122">
        <v>4.1875299999999997E-2</v>
      </c>
      <c r="E264" s="122" t="s">
        <v>108</v>
      </c>
      <c r="F264" s="122" t="s">
        <v>269</v>
      </c>
      <c r="G264" s="122">
        <v>2.9000000000000001E-2</v>
      </c>
    </row>
    <row r="265" spans="1:7" x14ac:dyDescent="0.25">
      <c r="A265" s="122" t="s">
        <v>108</v>
      </c>
      <c r="B265" s="122" t="s">
        <v>269</v>
      </c>
      <c r="C265" s="122">
        <v>6.2011999999999998E-2</v>
      </c>
      <c r="E265" s="122" t="s">
        <v>108</v>
      </c>
      <c r="F265" s="122" t="s">
        <v>269</v>
      </c>
      <c r="G265" s="122">
        <v>0.13619999999999999</v>
      </c>
    </row>
    <row r="266" spans="1:7" x14ac:dyDescent="0.25">
      <c r="A266" s="122" t="s">
        <v>108</v>
      </c>
      <c r="B266" s="122" t="s">
        <v>269</v>
      </c>
      <c r="C266" s="122">
        <v>0.101229</v>
      </c>
      <c r="E266" s="122" t="s">
        <v>108</v>
      </c>
      <c r="F266" s="122" t="s">
        <v>270</v>
      </c>
      <c r="G266" s="122">
        <v>4.6699999999999998E-2</v>
      </c>
    </row>
    <row r="267" spans="1:7" x14ac:dyDescent="0.25">
      <c r="A267" s="122" t="s">
        <v>108</v>
      </c>
      <c r="B267" s="122" t="s">
        <v>269</v>
      </c>
      <c r="C267" s="122">
        <v>3.9331999999999999E-2</v>
      </c>
      <c r="E267" s="122" t="s">
        <v>108</v>
      </c>
      <c r="F267" s="122" t="s">
        <v>270</v>
      </c>
      <c r="G267" s="122">
        <v>2.4199999999999999E-2</v>
      </c>
    </row>
    <row r="268" spans="1:7" x14ac:dyDescent="0.25">
      <c r="A268" s="122" t="s">
        <v>108</v>
      </c>
      <c r="B268" s="122" t="s">
        <v>270</v>
      </c>
      <c r="C268" s="122">
        <v>3.2798099999999997E-2</v>
      </c>
      <c r="E268" s="122" t="s">
        <v>108</v>
      </c>
      <c r="F268" s="122" t="s">
        <v>270</v>
      </c>
      <c r="G268" s="122">
        <v>9.1000000000000004E-3</v>
      </c>
    </row>
    <row r="269" spans="1:7" x14ac:dyDescent="0.25">
      <c r="A269" s="122" t="s">
        <v>108</v>
      </c>
      <c r="B269" s="122" t="s">
        <v>270</v>
      </c>
      <c r="C269" s="122">
        <v>2.2912600000000002E-2</v>
      </c>
      <c r="E269" s="122" t="s">
        <v>108</v>
      </c>
      <c r="F269" s="122" t="s">
        <v>270</v>
      </c>
      <c r="G269" s="122">
        <v>2.8899999999999999E-2</v>
      </c>
    </row>
    <row r="270" spans="1:7" x14ac:dyDescent="0.25">
      <c r="A270" s="122" t="s">
        <v>108</v>
      </c>
      <c r="B270" s="122" t="s">
        <v>270</v>
      </c>
      <c r="C270" s="122">
        <v>2.8089200000000002E-2</v>
      </c>
      <c r="E270" s="122" t="s">
        <v>108</v>
      </c>
      <c r="F270" s="122" t="s">
        <v>271</v>
      </c>
      <c r="G270" s="122">
        <v>2.1100000000000001E-2</v>
      </c>
    </row>
    <row r="271" spans="1:7" x14ac:dyDescent="0.25">
      <c r="A271" s="122" t="s">
        <v>108</v>
      </c>
      <c r="B271" s="122" t="s">
        <v>270</v>
      </c>
      <c r="C271" s="122">
        <v>2.9941099999999998E-2</v>
      </c>
      <c r="E271" s="122" t="s">
        <v>108</v>
      </c>
      <c r="F271" s="122" t="s">
        <v>271</v>
      </c>
      <c r="G271" s="122">
        <v>6.59E-2</v>
      </c>
    </row>
    <row r="272" spans="1:7" x14ac:dyDescent="0.25">
      <c r="A272" s="122" t="s">
        <v>108</v>
      </c>
      <c r="B272" s="122" t="s">
        <v>271</v>
      </c>
      <c r="C272" s="122">
        <v>4.1290500000000001E-2</v>
      </c>
      <c r="E272" s="122" t="s">
        <v>108</v>
      </c>
      <c r="F272" s="122" t="s">
        <v>271</v>
      </c>
      <c r="G272" s="122">
        <v>5.1700000000000003E-2</v>
      </c>
    </row>
    <row r="273" spans="1:7" x14ac:dyDescent="0.25">
      <c r="A273" s="122" t="s">
        <v>108</v>
      </c>
      <c r="B273" s="122" t="s">
        <v>271</v>
      </c>
      <c r="C273" s="122">
        <v>9.0463699999999998E-3</v>
      </c>
      <c r="E273" s="122" t="s">
        <v>108</v>
      </c>
      <c r="F273" s="122" t="s">
        <v>271</v>
      </c>
      <c r="G273" s="122">
        <v>3.8100000000000002E-2</v>
      </c>
    </row>
    <row r="274" spans="1:7" x14ac:dyDescent="0.25">
      <c r="A274" s="122" t="s">
        <v>108</v>
      </c>
      <c r="B274" s="122" t="s">
        <v>271</v>
      </c>
      <c r="C274" s="122">
        <v>3.3545499999999999E-2</v>
      </c>
      <c r="E274" s="122" t="s">
        <v>108</v>
      </c>
      <c r="F274" s="122" t="s">
        <v>272</v>
      </c>
      <c r="G274" s="122">
        <v>0.12889999999999999</v>
      </c>
    </row>
    <row r="275" spans="1:7" x14ac:dyDescent="0.25">
      <c r="A275" s="122" t="s">
        <v>108</v>
      </c>
      <c r="B275" s="122" t="s">
        <v>271</v>
      </c>
      <c r="C275" s="122">
        <v>3.8124900000000003E-2</v>
      </c>
      <c r="E275" s="122" t="s">
        <v>108</v>
      </c>
      <c r="F275" s="122" t="s">
        <v>272</v>
      </c>
      <c r="G275" s="122">
        <v>0.16980000000000001</v>
      </c>
    </row>
    <row r="276" spans="1:7" x14ac:dyDescent="0.25">
      <c r="A276" s="122" t="s">
        <v>108</v>
      </c>
      <c r="B276" s="122" t="s">
        <v>272</v>
      </c>
      <c r="C276" s="122">
        <v>0.13841300000000001</v>
      </c>
      <c r="E276" s="122" t="s">
        <v>108</v>
      </c>
      <c r="F276" s="122" t="s">
        <v>272</v>
      </c>
      <c r="G276" s="122">
        <v>8.6199999999999999E-2</v>
      </c>
    </row>
    <row r="277" spans="1:7" x14ac:dyDescent="0.25">
      <c r="A277" s="122" t="s">
        <v>108</v>
      </c>
      <c r="B277" s="122" t="s">
        <v>272</v>
      </c>
      <c r="C277" s="122">
        <v>0.111681</v>
      </c>
      <c r="E277" s="122" t="s">
        <v>108</v>
      </c>
      <c r="F277" s="122" t="s">
        <v>272</v>
      </c>
      <c r="G277" s="122">
        <v>0.1391</v>
      </c>
    </row>
    <row r="278" spans="1:7" x14ac:dyDescent="0.25">
      <c r="A278" s="122" t="s">
        <v>108</v>
      </c>
      <c r="B278" s="122" t="s">
        <v>272</v>
      </c>
      <c r="C278" s="122">
        <v>0.14068700000000001</v>
      </c>
      <c r="E278" s="122" t="s">
        <v>108</v>
      </c>
      <c r="F278" s="122" t="s">
        <v>273</v>
      </c>
      <c r="G278" s="122">
        <v>8.3199999999999996E-2</v>
      </c>
    </row>
    <row r="279" spans="1:7" x14ac:dyDescent="0.25">
      <c r="A279" s="122" t="s">
        <v>108</v>
      </c>
      <c r="B279" s="122" t="s">
        <v>272</v>
      </c>
      <c r="C279" s="122">
        <v>0.130387</v>
      </c>
      <c r="E279" s="122" t="s">
        <v>108</v>
      </c>
      <c r="F279" s="122" t="s">
        <v>273</v>
      </c>
      <c r="G279" s="122">
        <v>0.126</v>
      </c>
    </row>
    <row r="280" spans="1:7" x14ac:dyDescent="0.25">
      <c r="A280" s="122" t="s">
        <v>108</v>
      </c>
      <c r="B280" s="122" t="s">
        <v>273</v>
      </c>
      <c r="C280" s="122">
        <v>7.2158600000000003E-2</v>
      </c>
      <c r="E280" s="122" t="s">
        <v>108</v>
      </c>
      <c r="F280" s="122" t="s">
        <v>273</v>
      </c>
      <c r="G280" s="122">
        <v>0.1522</v>
      </c>
    </row>
    <row r="281" spans="1:7" x14ac:dyDescent="0.25">
      <c r="A281" s="122" t="s">
        <v>108</v>
      </c>
      <c r="B281" s="122" t="s">
        <v>273</v>
      </c>
      <c r="C281" s="122">
        <v>9.3191800000000005E-2</v>
      </c>
      <c r="E281" s="122" t="s">
        <v>108</v>
      </c>
      <c r="F281" s="122" t="s">
        <v>273</v>
      </c>
      <c r="G281" s="122">
        <v>9.2299999999999993E-2</v>
      </c>
    </row>
    <row r="282" spans="1:7" x14ac:dyDescent="0.25">
      <c r="A282" s="122" t="s">
        <v>108</v>
      </c>
      <c r="B282" s="122" t="s">
        <v>273</v>
      </c>
      <c r="C282" s="122">
        <v>9.6765500000000004E-2</v>
      </c>
      <c r="E282" s="122" t="s">
        <v>108</v>
      </c>
      <c r="F282" s="122" t="s">
        <v>274</v>
      </c>
      <c r="G282" s="122">
        <v>0.1716</v>
      </c>
    </row>
    <row r="283" spans="1:7" x14ac:dyDescent="0.25">
      <c r="A283" s="122" t="s">
        <v>108</v>
      </c>
      <c r="B283" s="122" t="s">
        <v>273</v>
      </c>
      <c r="C283" s="122">
        <v>9.9055799999999999E-2</v>
      </c>
      <c r="E283" s="122" t="s">
        <v>108</v>
      </c>
      <c r="F283" s="122" t="s">
        <v>274</v>
      </c>
      <c r="G283" s="122">
        <v>0.26379999999999998</v>
      </c>
    </row>
    <row r="284" spans="1:7" x14ac:dyDescent="0.25">
      <c r="A284" s="122" t="s">
        <v>108</v>
      </c>
      <c r="B284" s="122" t="s">
        <v>274</v>
      </c>
      <c r="C284" s="122">
        <v>0.13525000000000001</v>
      </c>
      <c r="E284" s="122" t="s">
        <v>108</v>
      </c>
      <c r="F284" s="122" t="s">
        <v>274</v>
      </c>
      <c r="G284" s="122">
        <v>0.17380000000000001</v>
      </c>
    </row>
    <row r="285" spans="1:7" x14ac:dyDescent="0.25">
      <c r="A285" s="122" t="s">
        <v>108</v>
      </c>
      <c r="B285" s="122" t="s">
        <v>274</v>
      </c>
      <c r="C285" s="122">
        <v>0.18307499999999999</v>
      </c>
      <c r="E285" s="122" t="s">
        <v>108</v>
      </c>
      <c r="F285" s="122" t="s">
        <v>274</v>
      </c>
      <c r="G285" s="122">
        <v>0.17119999999999999</v>
      </c>
    </row>
    <row r="286" spans="1:7" x14ac:dyDescent="0.25">
      <c r="A286" s="122" t="s">
        <v>108</v>
      </c>
      <c r="B286" s="122" t="s">
        <v>274</v>
      </c>
      <c r="C286" s="122">
        <v>0.14840200000000001</v>
      </c>
      <c r="E286" s="122" t="s">
        <v>108</v>
      </c>
      <c r="F286" s="122" t="s">
        <v>275</v>
      </c>
      <c r="G286" s="122">
        <v>2.63E-2</v>
      </c>
    </row>
    <row r="287" spans="1:7" x14ac:dyDescent="0.25">
      <c r="A287" s="122" t="s">
        <v>108</v>
      </c>
      <c r="B287" s="122" t="s">
        <v>274</v>
      </c>
      <c r="C287" s="122">
        <v>0.11110399999999999</v>
      </c>
      <c r="E287" s="122" t="s">
        <v>108</v>
      </c>
      <c r="F287" s="122" t="s">
        <v>275</v>
      </c>
      <c r="G287" s="122">
        <v>3.39E-2</v>
      </c>
    </row>
    <row r="288" spans="1:7" x14ac:dyDescent="0.25">
      <c r="A288" s="122" t="s">
        <v>108</v>
      </c>
      <c r="B288" s="122" t="s">
        <v>275</v>
      </c>
      <c r="C288" s="122">
        <v>3.87797E-2</v>
      </c>
      <c r="E288" s="122" t="s">
        <v>108</v>
      </c>
      <c r="F288" s="122" t="s">
        <v>275</v>
      </c>
      <c r="G288" s="122">
        <v>9.1000000000000004E-3</v>
      </c>
    </row>
    <row r="289" spans="1:7" x14ac:dyDescent="0.25">
      <c r="A289" s="122" t="s">
        <v>108</v>
      </c>
      <c r="B289" s="122" t="s">
        <v>275</v>
      </c>
      <c r="C289" s="122">
        <v>2.38243E-2</v>
      </c>
      <c r="E289" s="122" t="s">
        <v>108</v>
      </c>
      <c r="F289" s="122" t="s">
        <v>275</v>
      </c>
      <c r="G289" s="122">
        <v>4.0399999999999998E-2</v>
      </c>
    </row>
    <row r="290" spans="1:7" x14ac:dyDescent="0.25">
      <c r="A290" s="122" t="s">
        <v>108</v>
      </c>
      <c r="B290" s="122" t="s">
        <v>275</v>
      </c>
      <c r="C290" s="122">
        <v>3.9207199999999998E-2</v>
      </c>
      <c r="E290" s="122" t="s">
        <v>109</v>
      </c>
      <c r="F290" s="122" t="s">
        <v>267</v>
      </c>
      <c r="G290" s="122">
        <v>0</v>
      </c>
    </row>
    <row r="291" spans="1:7" x14ac:dyDescent="0.25">
      <c r="A291" s="122" t="s">
        <v>108</v>
      </c>
      <c r="B291" s="122" t="s">
        <v>275</v>
      </c>
      <c r="C291" s="122">
        <v>3.7482599999999998E-2</v>
      </c>
      <c r="E291" s="122" t="s">
        <v>109</v>
      </c>
      <c r="F291" s="122" t="s">
        <v>267</v>
      </c>
      <c r="G291" s="122">
        <v>1.7000000000000001E-2</v>
      </c>
    </row>
    <row r="292" spans="1:7" x14ac:dyDescent="0.25">
      <c r="A292" s="122" t="s">
        <v>109</v>
      </c>
      <c r="B292" s="122" t="s">
        <v>267</v>
      </c>
      <c r="C292" s="122">
        <v>4.49395E-2</v>
      </c>
      <c r="E292" s="122" t="s">
        <v>109</v>
      </c>
      <c r="F292" s="122" t="s">
        <v>268</v>
      </c>
      <c r="G292" s="122">
        <v>3.6999999999999998E-2</v>
      </c>
    </row>
    <row r="293" spans="1:7" x14ac:dyDescent="0.25">
      <c r="A293" s="122" t="s">
        <v>109</v>
      </c>
      <c r="B293" s="122" t="s">
        <v>267</v>
      </c>
      <c r="C293" s="122">
        <v>3.01658E-2</v>
      </c>
      <c r="E293" s="122" t="s">
        <v>109</v>
      </c>
      <c r="F293" s="122" t="s">
        <v>268</v>
      </c>
      <c r="G293" s="122">
        <v>3.0800000000000001E-2</v>
      </c>
    </row>
    <row r="294" spans="1:7" x14ac:dyDescent="0.25">
      <c r="A294" s="122" t="s">
        <v>109</v>
      </c>
      <c r="B294" s="122" t="s">
        <v>267</v>
      </c>
      <c r="C294" s="122">
        <v>3.9456600000000001E-2</v>
      </c>
      <c r="E294" s="122" t="s">
        <v>109</v>
      </c>
      <c r="F294" s="122" t="s">
        <v>268</v>
      </c>
      <c r="G294" s="122">
        <v>0.04</v>
      </c>
    </row>
    <row r="295" spans="1:7" x14ac:dyDescent="0.25">
      <c r="A295" s="122" t="s">
        <v>109</v>
      </c>
      <c r="B295" s="122" t="s">
        <v>267</v>
      </c>
      <c r="C295" s="122">
        <v>5.2694499999999998E-2</v>
      </c>
      <c r="E295" s="122" t="s">
        <v>109</v>
      </c>
      <c r="F295" s="122" t="s">
        <v>269</v>
      </c>
      <c r="G295" s="122">
        <v>0.11849999999999999</v>
      </c>
    </row>
    <row r="296" spans="1:7" x14ac:dyDescent="0.25">
      <c r="A296" s="122" t="s">
        <v>109</v>
      </c>
      <c r="B296" s="122" t="s">
        <v>268</v>
      </c>
      <c r="C296" s="122">
        <v>0.11733200000000001</v>
      </c>
      <c r="E296" s="122" t="s">
        <v>109</v>
      </c>
      <c r="F296" s="122" t="s">
        <v>269</v>
      </c>
      <c r="G296" s="122">
        <v>8.6E-3</v>
      </c>
    </row>
    <row r="297" spans="1:7" x14ac:dyDescent="0.25">
      <c r="A297" s="122" t="s">
        <v>109</v>
      </c>
      <c r="B297" s="122" t="s">
        <v>268</v>
      </c>
      <c r="C297" s="122">
        <v>9.2773900000000006E-2</v>
      </c>
      <c r="E297" s="122" t="s">
        <v>109</v>
      </c>
      <c r="F297" s="122" t="s">
        <v>269</v>
      </c>
      <c r="G297" s="122">
        <v>9.06E-2</v>
      </c>
    </row>
    <row r="298" spans="1:7" x14ac:dyDescent="0.25">
      <c r="A298" s="122" t="s">
        <v>109</v>
      </c>
      <c r="B298" s="122" t="s">
        <v>268</v>
      </c>
      <c r="C298" s="122">
        <v>0.15153700000000001</v>
      </c>
      <c r="E298" s="122" t="s">
        <v>109</v>
      </c>
      <c r="F298" s="122" t="s">
        <v>270</v>
      </c>
      <c r="G298" s="122">
        <v>5.7999999999999996E-3</v>
      </c>
    </row>
    <row r="299" spans="1:7" x14ac:dyDescent="0.25">
      <c r="A299" s="122" t="s">
        <v>109</v>
      </c>
      <c r="B299" s="122" t="s">
        <v>268</v>
      </c>
      <c r="C299" s="122">
        <v>0.18475800000000001</v>
      </c>
      <c r="E299" s="122" t="s">
        <v>109</v>
      </c>
      <c r="F299" s="122" t="s">
        <v>270</v>
      </c>
      <c r="G299" s="122">
        <v>2.3E-2</v>
      </c>
    </row>
    <row r="300" spans="1:7" x14ac:dyDescent="0.25">
      <c r="A300" s="122" t="s">
        <v>109</v>
      </c>
      <c r="B300" s="122" t="s">
        <v>269</v>
      </c>
      <c r="C300" s="122">
        <v>0.17808599999999999</v>
      </c>
      <c r="E300" s="122" t="s">
        <v>109</v>
      </c>
      <c r="F300" s="122" t="s">
        <v>270</v>
      </c>
      <c r="G300" s="122">
        <v>2.4799999999999999E-2</v>
      </c>
    </row>
    <row r="301" spans="1:7" x14ac:dyDescent="0.25">
      <c r="A301" s="122" t="s">
        <v>109</v>
      </c>
      <c r="B301" s="122" t="s">
        <v>269</v>
      </c>
      <c r="C301" s="122">
        <v>0.14695800000000001</v>
      </c>
      <c r="E301" s="122" t="s">
        <v>109</v>
      </c>
      <c r="F301" s="122" t="s">
        <v>271</v>
      </c>
      <c r="G301" s="122">
        <v>0.06</v>
      </c>
    </row>
    <row r="302" spans="1:7" x14ac:dyDescent="0.25">
      <c r="A302" s="122" t="s">
        <v>109</v>
      </c>
      <c r="B302" s="122" t="s">
        <v>269</v>
      </c>
      <c r="C302" s="122">
        <v>0.46071400000000001</v>
      </c>
      <c r="E302" s="122" t="s">
        <v>109</v>
      </c>
      <c r="F302" s="122" t="s">
        <v>271</v>
      </c>
      <c r="G302" s="122">
        <v>9.6600000000000005E-2</v>
      </c>
    </row>
    <row r="303" spans="1:7" x14ac:dyDescent="0.25">
      <c r="A303" s="122" t="s">
        <v>109</v>
      </c>
      <c r="B303" s="122" t="s">
        <v>269</v>
      </c>
      <c r="C303" s="122">
        <v>0.16870099999999999</v>
      </c>
      <c r="E303" s="122" t="s">
        <v>109</v>
      </c>
      <c r="F303" s="122" t="s">
        <v>271</v>
      </c>
      <c r="G303" s="122">
        <v>4.8500000000000001E-2</v>
      </c>
    </row>
    <row r="304" spans="1:7" x14ac:dyDescent="0.25">
      <c r="A304" s="122" t="s">
        <v>109</v>
      </c>
      <c r="B304" s="122" t="s">
        <v>270</v>
      </c>
      <c r="C304" s="122">
        <v>7.9122600000000001E-2</v>
      </c>
      <c r="E304" s="122" t="s">
        <v>109</v>
      </c>
      <c r="F304" s="122" t="s">
        <v>272</v>
      </c>
      <c r="G304" s="122">
        <v>2.1600000000000001E-2</v>
      </c>
    </row>
    <row r="305" spans="1:7" x14ac:dyDescent="0.25">
      <c r="A305" s="122" t="s">
        <v>109</v>
      </c>
      <c r="B305" s="122" t="s">
        <v>270</v>
      </c>
      <c r="C305" s="122">
        <v>9.5287700000000003E-2</v>
      </c>
      <c r="E305" s="122" t="s">
        <v>109</v>
      </c>
      <c r="F305" s="122" t="s">
        <v>272</v>
      </c>
      <c r="G305" s="122">
        <v>3.1300000000000001E-2</v>
      </c>
    </row>
    <row r="306" spans="1:7" x14ac:dyDescent="0.25">
      <c r="A306" s="122" t="s">
        <v>109</v>
      </c>
      <c r="B306" s="122" t="s">
        <v>270</v>
      </c>
      <c r="C306" s="122">
        <v>7.7019299999999999E-2</v>
      </c>
      <c r="E306" s="122" t="s">
        <v>109</v>
      </c>
      <c r="F306" s="122" t="s">
        <v>273</v>
      </c>
      <c r="G306" s="122">
        <v>0</v>
      </c>
    </row>
    <row r="307" spans="1:7" x14ac:dyDescent="0.25">
      <c r="A307" s="122" t="s">
        <v>109</v>
      </c>
      <c r="B307" s="122" t="s">
        <v>270</v>
      </c>
      <c r="C307" s="122">
        <v>8.8973999999999998E-2</v>
      </c>
      <c r="E307" s="122" t="s">
        <v>109</v>
      </c>
      <c r="F307" s="122" t="s">
        <v>273</v>
      </c>
      <c r="G307" s="122">
        <v>5.1400000000000001E-2</v>
      </c>
    </row>
    <row r="308" spans="1:7" x14ac:dyDescent="0.25">
      <c r="A308" s="122" t="s">
        <v>109</v>
      </c>
      <c r="B308" s="122" t="s">
        <v>271</v>
      </c>
      <c r="C308" s="122">
        <v>8.0258800000000005E-2</v>
      </c>
      <c r="E308" s="122" t="s">
        <v>109</v>
      </c>
      <c r="F308" s="122" t="s">
        <v>274</v>
      </c>
      <c r="G308" s="122">
        <v>5.67E-2</v>
      </c>
    </row>
    <row r="309" spans="1:7" x14ac:dyDescent="0.25">
      <c r="A309" s="122" t="s">
        <v>109</v>
      </c>
      <c r="B309" s="122" t="s">
        <v>271</v>
      </c>
      <c r="C309" s="122">
        <v>9.6815300000000007E-2</v>
      </c>
      <c r="E309" s="122" t="s">
        <v>109</v>
      </c>
      <c r="F309" s="122" t="s">
        <v>274</v>
      </c>
      <c r="G309" s="122">
        <v>7.1900000000000006E-2</v>
      </c>
    </row>
    <row r="310" spans="1:7" x14ac:dyDescent="0.25">
      <c r="A310" s="122" t="s">
        <v>109</v>
      </c>
      <c r="B310" s="122" t="s">
        <v>271</v>
      </c>
      <c r="C310" s="122">
        <v>6.8836700000000001E-2</v>
      </c>
      <c r="E310" s="122" t="s">
        <v>109</v>
      </c>
      <c r="F310" s="122" t="s">
        <v>274</v>
      </c>
      <c r="G310" s="122">
        <v>4.0500000000000001E-2</v>
      </c>
    </row>
    <row r="311" spans="1:7" x14ac:dyDescent="0.25">
      <c r="A311" s="122" t="s">
        <v>109</v>
      </c>
      <c r="B311" s="122" t="s">
        <v>271</v>
      </c>
      <c r="C311" s="122">
        <v>0.14652899999999999</v>
      </c>
      <c r="E311" s="122" t="s">
        <v>109</v>
      </c>
      <c r="F311" s="122" t="s">
        <v>275</v>
      </c>
      <c r="G311" s="122">
        <v>9.01E-2</v>
      </c>
    </row>
    <row r="312" spans="1:7" x14ac:dyDescent="0.25">
      <c r="A312" s="122" t="s">
        <v>109</v>
      </c>
      <c r="B312" s="122" t="s">
        <v>272</v>
      </c>
      <c r="C312" s="122">
        <v>0.18221300000000001</v>
      </c>
      <c r="E312" s="122" t="s">
        <v>109</v>
      </c>
      <c r="F312" s="122" t="s">
        <v>275</v>
      </c>
      <c r="G312" s="122">
        <v>9.1999999999999998E-3</v>
      </c>
    </row>
    <row r="313" spans="1:7" x14ac:dyDescent="0.25">
      <c r="A313" s="122" t="s">
        <v>109</v>
      </c>
      <c r="B313" s="122" t="s">
        <v>272</v>
      </c>
      <c r="C313" s="122">
        <v>0.174896</v>
      </c>
      <c r="E313" s="122" t="s">
        <v>109</v>
      </c>
      <c r="F313" s="122" t="s">
        <v>275</v>
      </c>
      <c r="G313" s="122">
        <v>2.69E-2</v>
      </c>
    </row>
    <row r="314" spans="1:7" x14ac:dyDescent="0.25">
      <c r="A314" s="122" t="s">
        <v>109</v>
      </c>
      <c r="B314" s="122" t="s">
        <v>272</v>
      </c>
      <c r="C314" s="122">
        <v>0.141124</v>
      </c>
      <c r="E314" s="122" t="s">
        <v>109</v>
      </c>
      <c r="F314" s="122" t="s">
        <v>275</v>
      </c>
      <c r="G314" s="122">
        <v>2.1299999999999999E-2</v>
      </c>
    </row>
    <row r="315" spans="1:7" x14ac:dyDescent="0.25">
      <c r="A315" s="122" t="s">
        <v>109</v>
      </c>
      <c r="B315" s="122" t="s">
        <v>272</v>
      </c>
      <c r="C315" s="122">
        <v>0.16275100000000001</v>
      </c>
      <c r="E315" s="122" t="s">
        <v>22</v>
      </c>
      <c r="F315" s="122" t="s">
        <v>267</v>
      </c>
      <c r="G315" s="122">
        <v>7.5491999999999999</v>
      </c>
    </row>
    <row r="316" spans="1:7" x14ac:dyDescent="0.25">
      <c r="A316" s="122" t="s">
        <v>109</v>
      </c>
      <c r="B316" s="122" t="s">
        <v>273</v>
      </c>
      <c r="C316" s="122">
        <v>0.104018</v>
      </c>
      <c r="E316" s="122" t="s">
        <v>22</v>
      </c>
      <c r="F316" s="122" t="s">
        <v>267</v>
      </c>
      <c r="G316" s="122">
        <v>37.5779</v>
      </c>
    </row>
    <row r="317" spans="1:7" x14ac:dyDescent="0.25">
      <c r="A317" s="122" t="s">
        <v>109</v>
      </c>
      <c r="B317" s="122" t="s">
        <v>273</v>
      </c>
      <c r="C317" s="122">
        <v>0.163408</v>
      </c>
      <c r="E317" s="122" t="s">
        <v>22</v>
      </c>
      <c r="F317" s="122" t="s">
        <v>267</v>
      </c>
      <c r="G317" s="122">
        <v>24.944500000000001</v>
      </c>
    </row>
    <row r="318" spans="1:7" x14ac:dyDescent="0.25">
      <c r="A318" s="122" t="s">
        <v>109</v>
      </c>
      <c r="B318" s="122" t="s">
        <v>273</v>
      </c>
      <c r="C318" s="122">
        <v>0.110237</v>
      </c>
      <c r="E318" s="122" t="s">
        <v>22</v>
      </c>
      <c r="F318" s="122" t="s">
        <v>267</v>
      </c>
      <c r="G318" s="122">
        <v>23.855499999999999</v>
      </c>
    </row>
    <row r="319" spans="1:7" x14ac:dyDescent="0.25">
      <c r="A319" s="122" t="s">
        <v>109</v>
      </c>
      <c r="B319" s="122" t="s">
        <v>273</v>
      </c>
      <c r="C319" s="122">
        <v>7.0863399999999993E-2</v>
      </c>
      <c r="E319" s="122" t="s">
        <v>22</v>
      </c>
      <c r="F319" s="122" t="s">
        <v>268</v>
      </c>
      <c r="G319" s="122">
        <v>171.60929999999999</v>
      </c>
    </row>
    <row r="320" spans="1:7" x14ac:dyDescent="0.25">
      <c r="A320" s="122" t="s">
        <v>109</v>
      </c>
      <c r="B320" s="122" t="s">
        <v>274</v>
      </c>
      <c r="C320" s="122">
        <v>0.13342599999999999</v>
      </c>
      <c r="E320" s="122" t="s">
        <v>22</v>
      </c>
      <c r="F320" s="122" t="s">
        <v>268</v>
      </c>
      <c r="G320" s="122">
        <v>139.5087</v>
      </c>
    </row>
    <row r="321" spans="1:7" x14ac:dyDescent="0.25">
      <c r="A321" s="122" t="s">
        <v>109</v>
      </c>
      <c r="B321" s="122" t="s">
        <v>274</v>
      </c>
      <c r="C321" s="122">
        <v>0.17927599999999999</v>
      </c>
      <c r="E321" s="122" t="s">
        <v>22</v>
      </c>
      <c r="F321" s="122" t="s">
        <v>268</v>
      </c>
      <c r="G321" s="122">
        <v>164.8672</v>
      </c>
    </row>
    <row r="322" spans="1:7" x14ac:dyDescent="0.25">
      <c r="A322" s="122" t="s">
        <v>109</v>
      </c>
      <c r="B322" s="122" t="s">
        <v>274</v>
      </c>
      <c r="C322" s="122">
        <v>0.157274</v>
      </c>
      <c r="E322" s="122" t="s">
        <v>22</v>
      </c>
      <c r="F322" s="122" t="s">
        <v>268</v>
      </c>
      <c r="G322" s="122">
        <v>136.17920000000001</v>
      </c>
    </row>
    <row r="323" spans="1:7" x14ac:dyDescent="0.25">
      <c r="A323" s="122" t="s">
        <v>109</v>
      </c>
      <c r="B323" s="122" t="s">
        <v>274</v>
      </c>
      <c r="C323" s="122">
        <v>0.15847700000000001</v>
      </c>
      <c r="E323" s="122" t="s">
        <v>22</v>
      </c>
      <c r="F323" s="122" t="s">
        <v>269</v>
      </c>
      <c r="G323" s="122">
        <v>15.729100000000001</v>
      </c>
    </row>
    <row r="324" spans="1:7" x14ac:dyDescent="0.25">
      <c r="A324" s="122" t="s">
        <v>109</v>
      </c>
      <c r="B324" s="122" t="s">
        <v>275</v>
      </c>
      <c r="C324" s="122">
        <v>0.14237</v>
      </c>
      <c r="E324" s="122" t="s">
        <v>22</v>
      </c>
      <c r="F324" s="122" t="s">
        <v>269</v>
      </c>
      <c r="G324" s="122">
        <v>89.570800000000006</v>
      </c>
    </row>
    <row r="325" spans="1:7" x14ac:dyDescent="0.25">
      <c r="A325" s="122" t="s">
        <v>109</v>
      </c>
      <c r="B325" s="122" t="s">
        <v>275</v>
      </c>
      <c r="C325" s="122">
        <v>0.15893499999999999</v>
      </c>
      <c r="E325" s="122" t="s">
        <v>22</v>
      </c>
      <c r="F325" s="122" t="s">
        <v>269</v>
      </c>
      <c r="G325" s="122">
        <v>38.628700000000002</v>
      </c>
    </row>
    <row r="326" spans="1:7" x14ac:dyDescent="0.25">
      <c r="A326" s="122" t="s">
        <v>109</v>
      </c>
      <c r="B326" s="122" t="s">
        <v>275</v>
      </c>
      <c r="C326" s="122">
        <v>0.20391100000000001</v>
      </c>
      <c r="E326" s="122" t="s">
        <v>22</v>
      </c>
      <c r="F326" s="122" t="s">
        <v>269</v>
      </c>
      <c r="G326" s="122">
        <v>73.371399999999994</v>
      </c>
    </row>
    <row r="327" spans="1:7" x14ac:dyDescent="0.25">
      <c r="A327" s="122" t="s">
        <v>109</v>
      </c>
      <c r="B327" s="122" t="s">
        <v>275</v>
      </c>
      <c r="C327" s="122">
        <v>0.20646999999999999</v>
      </c>
      <c r="E327" s="122" t="s">
        <v>22</v>
      </c>
      <c r="F327" s="122" t="s">
        <v>270</v>
      </c>
      <c r="G327" s="122">
        <v>39.030099999999997</v>
      </c>
    </row>
    <row r="328" spans="1:7" x14ac:dyDescent="0.25">
      <c r="A328" s="122" t="s">
        <v>22</v>
      </c>
      <c r="B328" s="122" t="s">
        <v>267</v>
      </c>
      <c r="C328" s="122">
        <v>24.087499999999999</v>
      </c>
      <c r="E328" s="122" t="s">
        <v>22</v>
      </c>
      <c r="F328" s="122" t="s">
        <v>270</v>
      </c>
      <c r="G328" s="122">
        <v>11.3195</v>
      </c>
    </row>
    <row r="329" spans="1:7" x14ac:dyDescent="0.25">
      <c r="A329" s="122" t="s">
        <v>22</v>
      </c>
      <c r="B329" s="122" t="s">
        <v>267</v>
      </c>
      <c r="C329" s="122">
        <v>21.1935</v>
      </c>
      <c r="E329" s="122" t="s">
        <v>22</v>
      </c>
      <c r="F329" s="122" t="s">
        <v>270</v>
      </c>
      <c r="G329" s="122">
        <v>24.481200000000001</v>
      </c>
    </row>
    <row r="330" spans="1:7" x14ac:dyDescent="0.25">
      <c r="A330" s="122" t="s">
        <v>22</v>
      </c>
      <c r="B330" s="122" t="s">
        <v>267</v>
      </c>
      <c r="C330" s="122">
        <v>22.665700000000001</v>
      </c>
      <c r="E330" s="122" t="s">
        <v>22</v>
      </c>
      <c r="F330" s="122" t="s">
        <v>270</v>
      </c>
      <c r="G330" s="122">
        <v>27.564599999999999</v>
      </c>
    </row>
    <row r="331" spans="1:7" x14ac:dyDescent="0.25">
      <c r="A331" s="122" t="s">
        <v>22</v>
      </c>
      <c r="B331" s="122" t="s">
        <v>267</v>
      </c>
      <c r="C331" s="122">
        <v>15.6509</v>
      </c>
      <c r="E331" s="122" t="s">
        <v>22</v>
      </c>
      <c r="F331" s="122" t="s">
        <v>271</v>
      </c>
      <c r="G331" s="122">
        <v>66.999099999999999</v>
      </c>
    </row>
    <row r="332" spans="1:7" x14ac:dyDescent="0.25">
      <c r="A332" s="122" t="s">
        <v>22</v>
      </c>
      <c r="B332" s="122" t="s">
        <v>268</v>
      </c>
      <c r="C332" s="122">
        <v>73.122299999999996</v>
      </c>
      <c r="E332" s="122" t="s">
        <v>22</v>
      </c>
      <c r="F332" s="122" t="s">
        <v>271</v>
      </c>
      <c r="G332" s="122">
        <v>60.426600000000001</v>
      </c>
    </row>
    <row r="333" spans="1:7" x14ac:dyDescent="0.25">
      <c r="A333" s="122" t="s">
        <v>22</v>
      </c>
      <c r="B333" s="122" t="s">
        <v>268</v>
      </c>
      <c r="C333" s="122">
        <v>129.97399999999999</v>
      </c>
      <c r="E333" s="122" t="s">
        <v>22</v>
      </c>
      <c r="F333" s="122" t="s">
        <v>271</v>
      </c>
      <c r="G333" s="122">
        <v>43.027700000000003</v>
      </c>
    </row>
    <row r="334" spans="1:7" x14ac:dyDescent="0.25">
      <c r="A334" s="122" t="s">
        <v>22</v>
      </c>
      <c r="B334" s="122" t="s">
        <v>268</v>
      </c>
      <c r="C334" s="122">
        <v>134.22800000000001</v>
      </c>
      <c r="E334" s="122" t="s">
        <v>22</v>
      </c>
      <c r="F334" s="122" t="s">
        <v>271</v>
      </c>
      <c r="G334" s="122">
        <v>53.220500000000001</v>
      </c>
    </row>
    <row r="335" spans="1:7" x14ac:dyDescent="0.25">
      <c r="A335" s="122" t="s">
        <v>22</v>
      </c>
      <c r="B335" s="122" t="s">
        <v>268</v>
      </c>
      <c r="C335" s="122">
        <v>157.43</v>
      </c>
      <c r="E335" s="122" t="s">
        <v>22</v>
      </c>
      <c r="F335" s="122" t="s">
        <v>272</v>
      </c>
      <c r="G335" s="122">
        <v>61.6</v>
      </c>
    </row>
    <row r="336" spans="1:7" x14ac:dyDescent="0.25">
      <c r="A336" s="122" t="s">
        <v>22</v>
      </c>
      <c r="B336" s="122" t="s">
        <v>269</v>
      </c>
      <c r="C336" s="122">
        <v>47.189599999999999</v>
      </c>
      <c r="E336" s="122" t="s">
        <v>22</v>
      </c>
      <c r="F336" s="122" t="s">
        <v>272</v>
      </c>
      <c r="G336" s="122">
        <v>83.5107</v>
      </c>
    </row>
    <row r="337" spans="1:7" x14ac:dyDescent="0.25">
      <c r="A337" s="122" t="s">
        <v>22</v>
      </c>
      <c r="B337" s="122" t="s">
        <v>269</v>
      </c>
      <c r="C337" s="122">
        <v>38.3247</v>
      </c>
      <c r="E337" s="122" t="s">
        <v>22</v>
      </c>
      <c r="F337" s="122" t="s">
        <v>272</v>
      </c>
      <c r="G337" s="122">
        <v>40.336799999999997</v>
      </c>
    </row>
    <row r="338" spans="1:7" x14ac:dyDescent="0.25">
      <c r="A338" s="122" t="s">
        <v>22</v>
      </c>
      <c r="B338" s="122" t="s">
        <v>269</v>
      </c>
      <c r="C338" s="122">
        <v>69.782200000000003</v>
      </c>
      <c r="E338" s="122" t="s">
        <v>22</v>
      </c>
      <c r="F338" s="122" t="s">
        <v>272</v>
      </c>
      <c r="G338" s="122">
        <v>60.201000000000001</v>
      </c>
    </row>
    <row r="339" spans="1:7" x14ac:dyDescent="0.25">
      <c r="A339" s="122" t="s">
        <v>22</v>
      </c>
      <c r="B339" s="122" t="s">
        <v>269</v>
      </c>
      <c r="C339" s="122">
        <v>47.101500000000001</v>
      </c>
      <c r="E339" s="122" t="s">
        <v>22</v>
      </c>
      <c r="F339" s="122" t="s">
        <v>273</v>
      </c>
      <c r="G339" s="122">
        <v>48.311599999999999</v>
      </c>
    </row>
    <row r="340" spans="1:7" x14ac:dyDescent="0.25">
      <c r="A340" s="122" t="s">
        <v>22</v>
      </c>
      <c r="B340" s="122" t="s">
        <v>270</v>
      </c>
      <c r="C340" s="122">
        <v>22.624700000000001</v>
      </c>
      <c r="E340" s="122" t="s">
        <v>22</v>
      </c>
      <c r="F340" s="122" t="s">
        <v>273</v>
      </c>
      <c r="G340" s="122">
        <v>52.817</v>
      </c>
    </row>
    <row r="341" spans="1:7" x14ac:dyDescent="0.25">
      <c r="A341" s="122" t="s">
        <v>22</v>
      </c>
      <c r="B341" s="122" t="s">
        <v>270</v>
      </c>
      <c r="C341" s="122">
        <v>29.762799999999999</v>
      </c>
      <c r="E341" s="122" t="s">
        <v>22</v>
      </c>
      <c r="F341" s="122" t="s">
        <v>273</v>
      </c>
      <c r="G341" s="122">
        <v>50.351300000000002</v>
      </c>
    </row>
    <row r="342" spans="1:7" x14ac:dyDescent="0.25">
      <c r="A342" s="122" t="s">
        <v>22</v>
      </c>
      <c r="B342" s="122" t="s">
        <v>270</v>
      </c>
      <c r="C342" s="122">
        <v>28.450099999999999</v>
      </c>
      <c r="E342" s="122" t="s">
        <v>22</v>
      </c>
      <c r="F342" s="122" t="s">
        <v>273</v>
      </c>
      <c r="G342" s="122">
        <v>47.488399999999999</v>
      </c>
    </row>
    <row r="343" spans="1:7" x14ac:dyDescent="0.25">
      <c r="A343" s="122" t="s">
        <v>22</v>
      </c>
      <c r="B343" s="122" t="s">
        <v>270</v>
      </c>
      <c r="C343" s="122">
        <v>25.5395</v>
      </c>
      <c r="E343" s="122" t="s">
        <v>22</v>
      </c>
      <c r="F343" s="122" t="s">
        <v>274</v>
      </c>
      <c r="G343" s="122">
        <v>141.0889</v>
      </c>
    </row>
    <row r="344" spans="1:7" x14ac:dyDescent="0.25">
      <c r="A344" s="122" t="s">
        <v>22</v>
      </c>
      <c r="B344" s="122" t="s">
        <v>271</v>
      </c>
      <c r="C344" s="122">
        <v>40.867199999999997</v>
      </c>
      <c r="E344" s="122" t="s">
        <v>22</v>
      </c>
      <c r="F344" s="122" t="s">
        <v>274</v>
      </c>
      <c r="G344" s="122">
        <v>142.48670000000001</v>
      </c>
    </row>
    <row r="345" spans="1:7" x14ac:dyDescent="0.25">
      <c r="A345" s="122" t="s">
        <v>22</v>
      </c>
      <c r="B345" s="122" t="s">
        <v>271</v>
      </c>
      <c r="C345" s="122">
        <v>46.480899999999998</v>
      </c>
      <c r="E345" s="122" t="s">
        <v>22</v>
      </c>
      <c r="F345" s="122" t="s">
        <v>274</v>
      </c>
      <c r="G345" s="122">
        <v>128.58850000000001</v>
      </c>
    </row>
    <row r="346" spans="1:7" x14ac:dyDescent="0.25">
      <c r="A346" s="122" t="s">
        <v>22</v>
      </c>
      <c r="B346" s="122" t="s">
        <v>271</v>
      </c>
      <c r="C346" s="122">
        <v>13.5456</v>
      </c>
      <c r="E346" s="122" t="s">
        <v>22</v>
      </c>
      <c r="F346" s="122" t="s">
        <v>274</v>
      </c>
      <c r="G346" s="122">
        <v>83.406700000000001</v>
      </c>
    </row>
    <row r="347" spans="1:7" x14ac:dyDescent="0.25">
      <c r="A347" s="122" t="s">
        <v>22</v>
      </c>
      <c r="B347" s="122" t="s">
        <v>271</v>
      </c>
      <c r="C347" s="122">
        <v>43.384099999999997</v>
      </c>
      <c r="E347" s="122" t="s">
        <v>22</v>
      </c>
      <c r="F347" s="122" t="s">
        <v>275</v>
      </c>
      <c r="G347" s="122">
        <v>214.10650000000001</v>
      </c>
    </row>
    <row r="348" spans="1:7" x14ac:dyDescent="0.25">
      <c r="A348" s="122" t="s">
        <v>22</v>
      </c>
      <c r="B348" s="122" t="s">
        <v>272</v>
      </c>
      <c r="C348" s="122">
        <v>57.889200000000002</v>
      </c>
      <c r="E348" s="122" t="s">
        <v>22</v>
      </c>
      <c r="F348" s="122" t="s">
        <v>275</v>
      </c>
      <c r="G348" s="122">
        <v>115.3549</v>
      </c>
    </row>
    <row r="349" spans="1:7" x14ac:dyDescent="0.25">
      <c r="A349" s="122" t="s">
        <v>22</v>
      </c>
      <c r="B349" s="122" t="s">
        <v>272</v>
      </c>
      <c r="C349" s="122">
        <v>51.126600000000003</v>
      </c>
      <c r="E349" s="122" t="s">
        <v>22</v>
      </c>
      <c r="F349" s="122" t="s">
        <v>275</v>
      </c>
      <c r="G349" s="122">
        <v>47.7652</v>
      </c>
    </row>
    <row r="350" spans="1:7" x14ac:dyDescent="0.25">
      <c r="A350" s="122" t="s">
        <v>22</v>
      </c>
      <c r="B350" s="122" t="s">
        <v>272</v>
      </c>
      <c r="C350" s="122">
        <v>79.651499999999999</v>
      </c>
      <c r="E350" s="122" t="s">
        <v>22</v>
      </c>
      <c r="F350" s="122" t="s">
        <v>275</v>
      </c>
      <c r="G350" s="122">
        <v>132.29339999999999</v>
      </c>
    </row>
    <row r="351" spans="1:7" x14ac:dyDescent="0.25">
      <c r="A351" s="122" t="s">
        <v>22</v>
      </c>
      <c r="B351" s="122" t="s">
        <v>272</v>
      </c>
      <c r="C351" s="122">
        <v>50.661499999999997</v>
      </c>
      <c r="E351" s="122" t="s">
        <v>78</v>
      </c>
      <c r="F351" s="122" t="s">
        <v>267</v>
      </c>
      <c r="G351" s="122">
        <v>0</v>
      </c>
    </row>
    <row r="352" spans="1:7" x14ac:dyDescent="0.25">
      <c r="A352" s="122" t="s">
        <v>22</v>
      </c>
      <c r="B352" s="122" t="s">
        <v>273</v>
      </c>
      <c r="C352" s="122">
        <v>35.053600000000003</v>
      </c>
      <c r="E352" s="122" t="s">
        <v>78</v>
      </c>
      <c r="F352" s="122" t="s">
        <v>267</v>
      </c>
      <c r="G352" s="122">
        <v>0</v>
      </c>
    </row>
    <row r="353" spans="1:7" x14ac:dyDescent="0.25">
      <c r="A353" s="122" t="s">
        <v>22</v>
      </c>
      <c r="B353" s="122" t="s">
        <v>273</v>
      </c>
      <c r="C353" s="122">
        <v>36.683799999999998</v>
      </c>
      <c r="E353" s="122" t="s">
        <v>78</v>
      </c>
      <c r="F353" s="122" t="s">
        <v>267</v>
      </c>
      <c r="G353" s="156">
        <v>6.9999999999999999E-4</v>
      </c>
    </row>
    <row r="354" spans="1:7" x14ac:dyDescent="0.25">
      <c r="A354" s="122" t="s">
        <v>22</v>
      </c>
      <c r="B354" s="122" t="s">
        <v>273</v>
      </c>
      <c r="C354" s="122">
        <v>43.758200000000002</v>
      </c>
      <c r="E354" s="122" t="s">
        <v>78</v>
      </c>
      <c r="F354" s="122" t="s">
        <v>268</v>
      </c>
      <c r="G354" s="122">
        <v>2.0500000000000001E-2</v>
      </c>
    </row>
    <row r="355" spans="1:7" x14ac:dyDescent="0.25">
      <c r="A355" s="122" t="s">
        <v>22</v>
      </c>
      <c r="B355" s="122" t="s">
        <v>273</v>
      </c>
      <c r="C355" s="122">
        <v>25.696300000000001</v>
      </c>
      <c r="E355" s="122" t="s">
        <v>78</v>
      </c>
      <c r="F355" s="122" t="s">
        <v>268</v>
      </c>
      <c r="G355" s="122">
        <v>2.76E-2</v>
      </c>
    </row>
    <row r="356" spans="1:7" x14ac:dyDescent="0.25">
      <c r="A356" s="122" t="s">
        <v>22</v>
      </c>
      <c r="B356" s="122" t="s">
        <v>274</v>
      </c>
      <c r="C356" s="122">
        <v>100.404</v>
      </c>
      <c r="E356" s="122" t="s">
        <v>78</v>
      </c>
      <c r="F356" s="122" t="s">
        <v>268</v>
      </c>
      <c r="G356" s="122">
        <v>2.4500000000000001E-2</v>
      </c>
    </row>
    <row r="357" spans="1:7" x14ac:dyDescent="0.25">
      <c r="A357" s="122" t="s">
        <v>22</v>
      </c>
      <c r="B357" s="122" t="s">
        <v>274</v>
      </c>
      <c r="C357" s="122">
        <v>130.708</v>
      </c>
      <c r="E357" s="122" t="s">
        <v>78</v>
      </c>
      <c r="F357" s="122" t="s">
        <v>269</v>
      </c>
      <c r="G357" s="122">
        <v>2.7E-2</v>
      </c>
    </row>
    <row r="358" spans="1:7" x14ac:dyDescent="0.25">
      <c r="A358" s="122" t="s">
        <v>22</v>
      </c>
      <c r="B358" s="122" t="s">
        <v>274</v>
      </c>
      <c r="C358" s="122">
        <v>70.856399999999994</v>
      </c>
      <c r="E358" s="122" t="s">
        <v>78</v>
      </c>
      <c r="F358" s="122" t="s">
        <v>269</v>
      </c>
      <c r="G358" s="122">
        <v>1.1000000000000001E-3</v>
      </c>
    </row>
    <row r="359" spans="1:7" x14ac:dyDescent="0.25">
      <c r="A359" s="122" t="s">
        <v>22</v>
      </c>
      <c r="B359" s="122" t="s">
        <v>274</v>
      </c>
      <c r="C359" s="122">
        <v>114.55500000000001</v>
      </c>
      <c r="E359" s="122" t="s">
        <v>78</v>
      </c>
      <c r="F359" s="122" t="s">
        <v>269</v>
      </c>
      <c r="G359" s="122">
        <v>2.6100000000000002E-2</v>
      </c>
    </row>
    <row r="360" spans="1:7" x14ac:dyDescent="0.25">
      <c r="A360" s="122" t="s">
        <v>22</v>
      </c>
      <c r="B360" s="122" t="s">
        <v>275</v>
      </c>
      <c r="C360" s="122">
        <v>141.809</v>
      </c>
      <c r="E360" s="122" t="s">
        <v>78</v>
      </c>
      <c r="F360" s="122" t="s">
        <v>270</v>
      </c>
      <c r="G360" s="122">
        <v>0</v>
      </c>
    </row>
    <row r="361" spans="1:7" x14ac:dyDescent="0.25">
      <c r="A361" s="122" t="s">
        <v>22</v>
      </c>
      <c r="B361" s="122" t="s">
        <v>275</v>
      </c>
      <c r="C361" s="122">
        <v>141.654</v>
      </c>
      <c r="E361" s="122" t="s">
        <v>78</v>
      </c>
      <c r="F361" s="122" t="s">
        <v>270</v>
      </c>
      <c r="G361" s="122">
        <v>1.8E-3</v>
      </c>
    </row>
    <row r="362" spans="1:7" x14ac:dyDescent="0.25">
      <c r="A362" s="122" t="s">
        <v>22</v>
      </c>
      <c r="B362" s="122" t="s">
        <v>275</v>
      </c>
      <c r="C362" s="122">
        <v>169.16800000000001</v>
      </c>
      <c r="E362" s="122" t="s">
        <v>78</v>
      </c>
      <c r="F362" s="122" t="s">
        <v>270</v>
      </c>
      <c r="G362" s="122">
        <v>0</v>
      </c>
    </row>
    <row r="363" spans="1:7" x14ac:dyDescent="0.25">
      <c r="A363" s="122" t="s">
        <v>22</v>
      </c>
      <c r="B363" s="122" t="s">
        <v>275</v>
      </c>
      <c r="C363" s="122">
        <v>107.142</v>
      </c>
      <c r="E363" s="122" t="s">
        <v>78</v>
      </c>
      <c r="F363" s="122" t="s">
        <v>271</v>
      </c>
      <c r="G363" s="122">
        <v>2.5999999999999999E-3</v>
      </c>
    </row>
    <row r="364" spans="1:7" x14ac:dyDescent="0.25">
      <c r="A364" s="122" t="s">
        <v>78</v>
      </c>
      <c r="B364" s="122" t="s">
        <v>267</v>
      </c>
      <c r="C364" s="122">
        <v>0</v>
      </c>
      <c r="E364" s="122" t="s">
        <v>78</v>
      </c>
      <c r="F364" s="122" t="s">
        <v>271</v>
      </c>
      <c r="G364" s="122">
        <v>0</v>
      </c>
    </row>
    <row r="365" spans="1:7" x14ac:dyDescent="0.25">
      <c r="A365" s="122" t="s">
        <v>78</v>
      </c>
      <c r="B365" s="122" t="s">
        <v>267</v>
      </c>
      <c r="C365" s="122">
        <v>0</v>
      </c>
      <c r="E365" s="122" t="s">
        <v>78</v>
      </c>
      <c r="F365" s="122" t="s">
        <v>271</v>
      </c>
      <c r="G365" s="122">
        <v>0</v>
      </c>
    </row>
    <row r="366" spans="1:7" x14ac:dyDescent="0.25">
      <c r="A366" s="122" t="s">
        <v>78</v>
      </c>
      <c r="B366" s="122" t="s">
        <v>267</v>
      </c>
      <c r="C366" s="122">
        <v>4.4305799999999999E-3</v>
      </c>
      <c r="E366" s="122" t="s">
        <v>78</v>
      </c>
      <c r="F366" s="122" t="s">
        <v>271</v>
      </c>
      <c r="G366" s="156">
        <v>5.0000000000000001E-4</v>
      </c>
    </row>
    <row r="367" spans="1:7" x14ac:dyDescent="0.25">
      <c r="A367" s="122" t="s">
        <v>78</v>
      </c>
      <c r="B367" s="122" t="s">
        <v>267</v>
      </c>
      <c r="C367" s="122">
        <v>0</v>
      </c>
      <c r="E367" s="122" t="s">
        <v>78</v>
      </c>
      <c r="F367" s="122" t="s">
        <v>272</v>
      </c>
      <c r="G367" s="122">
        <v>0</v>
      </c>
    </row>
    <row r="368" spans="1:7" x14ac:dyDescent="0.25">
      <c r="A368" s="122" t="s">
        <v>78</v>
      </c>
      <c r="B368" s="122" t="s">
        <v>268</v>
      </c>
      <c r="C368" s="122">
        <v>2.1807300000000002E-2</v>
      </c>
      <c r="E368" s="122" t="s">
        <v>78</v>
      </c>
      <c r="F368" s="122" t="s">
        <v>272</v>
      </c>
      <c r="G368" s="122">
        <v>4.5999999999999999E-3</v>
      </c>
    </row>
    <row r="369" spans="1:7" x14ac:dyDescent="0.25">
      <c r="A369" s="122" t="s">
        <v>78</v>
      </c>
      <c r="B369" s="122" t="s">
        <v>268</v>
      </c>
      <c r="C369" s="122">
        <v>1.6978799999999999E-2</v>
      </c>
      <c r="E369" s="122" t="s">
        <v>78</v>
      </c>
      <c r="F369" s="122" t="s">
        <v>272</v>
      </c>
      <c r="G369" s="122">
        <v>4.7999999999999996E-3</v>
      </c>
    </row>
    <row r="370" spans="1:7" x14ac:dyDescent="0.25">
      <c r="A370" s="122" t="s">
        <v>78</v>
      </c>
      <c r="B370" s="122" t="s">
        <v>268</v>
      </c>
      <c r="C370" s="122">
        <v>1.1399400000000001E-3</v>
      </c>
      <c r="E370" s="122" t="s">
        <v>78</v>
      </c>
      <c r="F370" s="122" t="s">
        <v>272</v>
      </c>
      <c r="G370" s="122">
        <v>2.3999999999999998E-3</v>
      </c>
    </row>
    <row r="371" spans="1:7" x14ac:dyDescent="0.25">
      <c r="A371" s="122" t="s">
        <v>78</v>
      </c>
      <c r="B371" s="122" t="s">
        <v>268</v>
      </c>
      <c r="C371" s="122">
        <v>1.8144899999999999E-2</v>
      </c>
      <c r="E371" s="122" t="s">
        <v>78</v>
      </c>
      <c r="F371" s="122" t="s">
        <v>273</v>
      </c>
      <c r="G371" s="122">
        <v>3.0000000000000001E-3</v>
      </c>
    </row>
    <row r="372" spans="1:7" x14ac:dyDescent="0.25">
      <c r="A372" s="122" t="s">
        <v>78</v>
      </c>
      <c r="B372" s="122" t="s">
        <v>269</v>
      </c>
      <c r="C372" s="122">
        <v>8.0866700000000007E-3</v>
      </c>
      <c r="E372" s="122" t="s">
        <v>78</v>
      </c>
      <c r="F372" s="122" t="s">
        <v>273</v>
      </c>
      <c r="G372" s="122">
        <v>0</v>
      </c>
    </row>
    <row r="373" spans="1:7" x14ac:dyDescent="0.25">
      <c r="A373" s="122" t="s">
        <v>78</v>
      </c>
      <c r="B373" s="122" t="s">
        <v>269</v>
      </c>
      <c r="C373" s="122">
        <v>1.1761199999999999E-2</v>
      </c>
      <c r="E373" s="122" t="s">
        <v>78</v>
      </c>
      <c r="F373" s="122" t="s">
        <v>273</v>
      </c>
      <c r="G373" s="122">
        <v>7.7999999999999996E-3</v>
      </c>
    </row>
    <row r="374" spans="1:7" x14ac:dyDescent="0.25">
      <c r="A374" s="122" t="s">
        <v>78</v>
      </c>
      <c r="B374" s="122" t="s">
        <v>269</v>
      </c>
      <c r="C374" s="122">
        <v>1.1464E-2</v>
      </c>
      <c r="E374" s="122" t="s">
        <v>78</v>
      </c>
      <c r="F374" s="122" t="s">
        <v>273</v>
      </c>
      <c r="G374" s="122">
        <v>6.3E-3</v>
      </c>
    </row>
    <row r="375" spans="1:7" x14ac:dyDescent="0.25">
      <c r="A375" s="122" t="s">
        <v>78</v>
      </c>
      <c r="B375" s="122" t="s">
        <v>269</v>
      </c>
      <c r="C375" s="122">
        <v>1.4115600000000001E-2</v>
      </c>
      <c r="E375" s="122" t="s">
        <v>78</v>
      </c>
      <c r="F375" s="122" t="s">
        <v>274</v>
      </c>
      <c r="G375" s="122">
        <v>3.0599999999999999E-2</v>
      </c>
    </row>
    <row r="376" spans="1:7" x14ac:dyDescent="0.25">
      <c r="A376" s="122" t="s">
        <v>78</v>
      </c>
      <c r="B376" s="122" t="s">
        <v>270</v>
      </c>
      <c r="C376" s="122">
        <v>7.4763900000000003E-4</v>
      </c>
      <c r="E376" s="122" t="s">
        <v>78</v>
      </c>
      <c r="F376" s="122" t="s">
        <v>274</v>
      </c>
      <c r="G376" s="122">
        <v>2.2599999999999999E-2</v>
      </c>
    </row>
    <row r="377" spans="1:7" x14ac:dyDescent="0.25">
      <c r="A377" s="122" t="s">
        <v>78</v>
      </c>
      <c r="B377" s="122" t="s">
        <v>270</v>
      </c>
      <c r="C377" s="122">
        <v>7.8283499999999995E-4</v>
      </c>
      <c r="E377" s="122" t="s">
        <v>78</v>
      </c>
      <c r="F377" s="122" t="s">
        <v>274</v>
      </c>
      <c r="G377" s="122">
        <v>2.4400000000000002E-2</v>
      </c>
    </row>
    <row r="378" spans="1:7" x14ac:dyDescent="0.25">
      <c r="A378" s="122" t="s">
        <v>78</v>
      </c>
      <c r="B378" s="122" t="s">
        <v>270</v>
      </c>
      <c r="C378" s="122">
        <v>1.5007899999999999E-3</v>
      </c>
      <c r="E378" s="122" t="s">
        <v>78</v>
      </c>
      <c r="F378" s="122" t="s">
        <v>275</v>
      </c>
      <c r="G378" s="122">
        <v>0</v>
      </c>
    </row>
    <row r="379" spans="1:7" x14ac:dyDescent="0.25">
      <c r="A379" s="122" t="s">
        <v>78</v>
      </c>
      <c r="B379" s="122" t="s">
        <v>270</v>
      </c>
      <c r="C379" s="122">
        <v>8.4830400000000003E-4</v>
      </c>
      <c r="E379" s="122" t="s">
        <v>78</v>
      </c>
      <c r="F379" s="122" t="s">
        <v>275</v>
      </c>
      <c r="G379" s="156">
        <v>5.0000000000000001E-4</v>
      </c>
    </row>
    <row r="380" spans="1:7" x14ac:dyDescent="0.25">
      <c r="A380" s="122" t="s">
        <v>78</v>
      </c>
      <c r="B380" s="122" t="s">
        <v>271</v>
      </c>
      <c r="C380" s="122">
        <v>7.5349599999999998E-4</v>
      </c>
      <c r="E380" s="122" t="s">
        <v>78</v>
      </c>
      <c r="F380" s="122" t="s">
        <v>275</v>
      </c>
      <c r="G380" s="122">
        <v>1.4E-3</v>
      </c>
    </row>
    <row r="381" spans="1:7" x14ac:dyDescent="0.25">
      <c r="A381" s="122" t="s">
        <v>78</v>
      </c>
      <c r="B381" s="122" t="s">
        <v>271</v>
      </c>
      <c r="C381" s="122">
        <v>3.3659100000000002E-3</v>
      </c>
      <c r="E381" s="122" t="s">
        <v>78</v>
      </c>
      <c r="F381" s="122" t="s">
        <v>275</v>
      </c>
      <c r="G381" s="122">
        <v>0</v>
      </c>
    </row>
    <row r="382" spans="1:7" x14ac:dyDescent="0.25">
      <c r="A382" s="122" t="s">
        <v>78</v>
      </c>
      <c r="B382" s="122" t="s">
        <v>271</v>
      </c>
      <c r="C382" s="122">
        <v>1.62199E-3</v>
      </c>
      <c r="E382" s="122" t="s">
        <v>101</v>
      </c>
      <c r="F382" s="122" t="s">
        <v>267</v>
      </c>
      <c r="G382" s="122">
        <v>3.5999999999999999E-3</v>
      </c>
    </row>
    <row r="383" spans="1:7" x14ac:dyDescent="0.25">
      <c r="A383" s="122" t="s">
        <v>78</v>
      </c>
      <c r="B383" s="122" t="s">
        <v>271</v>
      </c>
      <c r="C383" s="122">
        <v>0</v>
      </c>
      <c r="E383" s="122" t="s">
        <v>101</v>
      </c>
      <c r="F383" s="122" t="s">
        <v>267</v>
      </c>
      <c r="G383" s="122">
        <v>1.4E-3</v>
      </c>
    </row>
    <row r="384" spans="1:7" x14ac:dyDescent="0.25">
      <c r="A384" s="122" t="s">
        <v>78</v>
      </c>
      <c r="B384" s="122" t="s">
        <v>272</v>
      </c>
      <c r="C384" s="122">
        <v>5.1792699999999997E-3</v>
      </c>
      <c r="E384" s="122" t="s">
        <v>101</v>
      </c>
      <c r="F384" s="122" t="s">
        <v>267</v>
      </c>
      <c r="G384" s="156">
        <v>4.0000000000000002E-4</v>
      </c>
    </row>
    <row r="385" spans="1:7" x14ac:dyDescent="0.25">
      <c r="A385" s="122" t="s">
        <v>78</v>
      </c>
      <c r="B385" s="122" t="s">
        <v>272</v>
      </c>
      <c r="C385" s="122">
        <v>5.7953500000000003E-3</v>
      </c>
      <c r="E385" s="122" t="s">
        <v>101</v>
      </c>
      <c r="F385" s="122" t="s">
        <v>267</v>
      </c>
      <c r="G385" s="122">
        <v>0</v>
      </c>
    </row>
    <row r="386" spans="1:7" x14ac:dyDescent="0.25">
      <c r="A386" s="122" t="s">
        <v>78</v>
      </c>
      <c r="B386" s="122" t="s">
        <v>272</v>
      </c>
      <c r="C386" s="122">
        <v>5.3776199999999996E-3</v>
      </c>
      <c r="E386" s="122" t="s">
        <v>101</v>
      </c>
      <c r="F386" s="122" t="s">
        <v>268</v>
      </c>
      <c r="G386" s="156">
        <v>8.0000000000000004E-4</v>
      </c>
    </row>
    <row r="387" spans="1:7" x14ac:dyDescent="0.25">
      <c r="A387" s="122" t="s">
        <v>78</v>
      </c>
      <c r="B387" s="122" t="s">
        <v>272</v>
      </c>
      <c r="C387" s="122">
        <v>3.5541100000000001E-3</v>
      </c>
      <c r="E387" s="122" t="s">
        <v>101</v>
      </c>
      <c r="F387" s="122" t="s">
        <v>268</v>
      </c>
      <c r="G387" s="122">
        <v>1.1999999999999999E-3</v>
      </c>
    </row>
    <row r="388" spans="1:7" x14ac:dyDescent="0.25">
      <c r="A388" s="122" t="s">
        <v>78</v>
      </c>
      <c r="B388" s="122" t="s">
        <v>273</v>
      </c>
      <c r="C388" s="122">
        <v>6.9591499999999999E-3</v>
      </c>
      <c r="E388" s="122" t="s">
        <v>101</v>
      </c>
      <c r="F388" s="122" t="s">
        <v>268</v>
      </c>
      <c r="G388" s="156">
        <v>2.0000000000000001E-4</v>
      </c>
    </row>
    <row r="389" spans="1:7" x14ac:dyDescent="0.25">
      <c r="A389" s="122" t="s">
        <v>78</v>
      </c>
      <c r="B389" s="122" t="s">
        <v>273</v>
      </c>
      <c r="C389" s="122">
        <v>6.0784100000000002E-3</v>
      </c>
      <c r="E389" s="122" t="s">
        <v>101</v>
      </c>
      <c r="F389" s="122" t="s">
        <v>268</v>
      </c>
      <c r="G389" s="156">
        <v>8.9999999999999998E-4</v>
      </c>
    </row>
    <row r="390" spans="1:7" x14ac:dyDescent="0.25">
      <c r="A390" s="122" t="s">
        <v>78</v>
      </c>
      <c r="B390" s="122" t="s">
        <v>273</v>
      </c>
      <c r="C390" s="122">
        <v>3.20345E-3</v>
      </c>
      <c r="E390" s="122" t="s">
        <v>101</v>
      </c>
      <c r="F390" s="122" t="s">
        <v>269</v>
      </c>
      <c r="G390" s="122">
        <v>3.5000000000000001E-3</v>
      </c>
    </row>
    <row r="391" spans="1:7" x14ac:dyDescent="0.25">
      <c r="A391" s="122" t="s">
        <v>78</v>
      </c>
      <c r="B391" s="122" t="s">
        <v>273</v>
      </c>
      <c r="C391" s="122">
        <v>3.3871600000000002E-3</v>
      </c>
      <c r="E391" s="122" t="s">
        <v>101</v>
      </c>
      <c r="F391" s="122" t="s">
        <v>269</v>
      </c>
      <c r="G391" s="156">
        <v>1E-4</v>
      </c>
    </row>
    <row r="392" spans="1:7" x14ac:dyDescent="0.25">
      <c r="A392" s="122" t="s">
        <v>78</v>
      </c>
      <c r="B392" s="122" t="s">
        <v>274</v>
      </c>
      <c r="C392" s="122">
        <v>1.51468E-2</v>
      </c>
      <c r="E392" s="122" t="s">
        <v>101</v>
      </c>
      <c r="F392" s="122" t="s">
        <v>269</v>
      </c>
      <c r="G392" s="122">
        <v>0</v>
      </c>
    </row>
    <row r="393" spans="1:7" x14ac:dyDescent="0.25">
      <c r="A393" s="122" t="s">
        <v>78</v>
      </c>
      <c r="B393" s="122" t="s">
        <v>274</v>
      </c>
      <c r="C393" s="122">
        <v>1.7541399999999999E-2</v>
      </c>
      <c r="E393" s="122" t="s">
        <v>101</v>
      </c>
      <c r="F393" s="122" t="s">
        <v>269</v>
      </c>
      <c r="G393" s="156">
        <v>8.0000000000000004E-4</v>
      </c>
    </row>
    <row r="394" spans="1:7" x14ac:dyDescent="0.25">
      <c r="A394" s="122" t="s">
        <v>78</v>
      </c>
      <c r="B394" s="122" t="s">
        <v>274</v>
      </c>
      <c r="C394" s="122">
        <v>1.9436499999999999E-2</v>
      </c>
      <c r="E394" s="122" t="s">
        <v>101</v>
      </c>
      <c r="F394" s="122" t="s">
        <v>270</v>
      </c>
      <c r="G394" s="156">
        <v>1E-4</v>
      </c>
    </row>
    <row r="395" spans="1:7" x14ac:dyDescent="0.25">
      <c r="A395" s="122" t="s">
        <v>78</v>
      </c>
      <c r="B395" s="122" t="s">
        <v>274</v>
      </c>
      <c r="C395" s="122">
        <v>4.8798899999999996E-3</v>
      </c>
      <c r="E395" s="122" t="s">
        <v>101</v>
      </c>
      <c r="F395" s="122" t="s">
        <v>270</v>
      </c>
      <c r="G395" s="122">
        <v>2.5000000000000001E-3</v>
      </c>
    </row>
    <row r="396" spans="1:7" x14ac:dyDescent="0.25">
      <c r="A396" s="122" t="s">
        <v>78</v>
      </c>
      <c r="B396" s="122" t="s">
        <v>275</v>
      </c>
      <c r="C396" s="122">
        <v>1.4728199999999999E-3</v>
      </c>
      <c r="E396" s="122" t="s">
        <v>101</v>
      </c>
      <c r="F396" s="122" t="s">
        <v>270</v>
      </c>
      <c r="G396" s="156">
        <v>4.0000000000000002E-4</v>
      </c>
    </row>
    <row r="397" spans="1:7" x14ac:dyDescent="0.25">
      <c r="A397" s="122" t="s">
        <v>78</v>
      </c>
      <c r="B397" s="122" t="s">
        <v>275</v>
      </c>
      <c r="C397" s="122">
        <v>2.5809600000000002E-3</v>
      </c>
      <c r="E397" s="122" t="s">
        <v>101</v>
      </c>
      <c r="F397" s="122" t="s">
        <v>270</v>
      </c>
      <c r="G397" s="156">
        <v>8.0000000000000004E-4</v>
      </c>
    </row>
    <row r="398" spans="1:7" x14ac:dyDescent="0.25">
      <c r="A398" s="122" t="s">
        <v>78</v>
      </c>
      <c r="B398" s="122" t="s">
        <v>275</v>
      </c>
      <c r="C398" s="122">
        <v>2.88332E-3</v>
      </c>
      <c r="E398" s="122" t="s">
        <v>101</v>
      </c>
      <c r="F398" s="122" t="s">
        <v>271</v>
      </c>
      <c r="G398" s="122">
        <v>1.5E-3</v>
      </c>
    </row>
    <row r="399" spans="1:7" x14ac:dyDescent="0.25">
      <c r="A399" s="122" t="s">
        <v>78</v>
      </c>
      <c r="B399" s="122" t="s">
        <v>275</v>
      </c>
      <c r="C399" s="122">
        <v>1.29772E-3</v>
      </c>
      <c r="E399" s="122" t="s">
        <v>101</v>
      </c>
      <c r="F399" s="122" t="s">
        <v>271</v>
      </c>
      <c r="G399" s="156">
        <v>8.0000000000000004E-4</v>
      </c>
    </row>
    <row r="400" spans="1:7" x14ac:dyDescent="0.25">
      <c r="A400" s="122" t="s">
        <v>101</v>
      </c>
      <c r="B400" s="122" t="s">
        <v>267</v>
      </c>
      <c r="C400" s="122">
        <v>0</v>
      </c>
      <c r="E400" s="122" t="s">
        <v>101</v>
      </c>
      <c r="F400" s="122" t="s">
        <v>271</v>
      </c>
      <c r="G400" s="122">
        <v>4.4999999999999997E-3</v>
      </c>
    </row>
    <row r="401" spans="1:7" x14ac:dyDescent="0.25">
      <c r="A401" s="122" t="s">
        <v>101</v>
      </c>
      <c r="B401" s="122" t="s">
        <v>267</v>
      </c>
      <c r="C401" s="122">
        <v>3.99908E-2</v>
      </c>
      <c r="E401" s="122" t="s">
        <v>101</v>
      </c>
      <c r="F401" s="122" t="s">
        <v>271</v>
      </c>
      <c r="G401" s="122">
        <v>4.4000000000000003E-3</v>
      </c>
    </row>
    <row r="402" spans="1:7" x14ac:dyDescent="0.25">
      <c r="A402" s="122" t="s">
        <v>101</v>
      </c>
      <c r="B402" s="122" t="s">
        <v>267</v>
      </c>
      <c r="C402" s="122">
        <v>2.28417E-2</v>
      </c>
      <c r="E402" s="122" t="s">
        <v>101</v>
      </c>
      <c r="F402" s="122" t="s">
        <v>272</v>
      </c>
      <c r="G402" s="122">
        <v>3.3E-3</v>
      </c>
    </row>
    <row r="403" spans="1:7" x14ac:dyDescent="0.25">
      <c r="A403" s="122" t="s">
        <v>101</v>
      </c>
      <c r="B403" s="122" t="s">
        <v>267</v>
      </c>
      <c r="C403" s="122">
        <v>0</v>
      </c>
      <c r="E403" s="122" t="s">
        <v>101</v>
      </c>
      <c r="F403" s="122" t="s">
        <v>272</v>
      </c>
      <c r="G403" s="156">
        <v>5.9999999999999995E-4</v>
      </c>
    </row>
    <row r="404" spans="1:7" x14ac:dyDescent="0.25">
      <c r="A404" s="122" t="s">
        <v>101</v>
      </c>
      <c r="B404" s="122" t="s">
        <v>268</v>
      </c>
      <c r="C404" s="122">
        <v>0.25476300000000002</v>
      </c>
      <c r="E404" s="122" t="s">
        <v>101</v>
      </c>
      <c r="F404" s="122" t="s">
        <v>272</v>
      </c>
      <c r="G404" s="122">
        <v>2.5000000000000001E-3</v>
      </c>
    </row>
    <row r="405" spans="1:7" x14ac:dyDescent="0.25">
      <c r="A405" s="122" t="s">
        <v>101</v>
      </c>
      <c r="B405" s="122" t="s">
        <v>268</v>
      </c>
      <c r="C405" s="122">
        <v>0.21945100000000001</v>
      </c>
      <c r="E405" s="122" t="s">
        <v>101</v>
      </c>
      <c r="F405" s="122" t="s">
        <v>272</v>
      </c>
      <c r="G405" s="122">
        <v>0</v>
      </c>
    </row>
    <row r="406" spans="1:7" x14ac:dyDescent="0.25">
      <c r="A406" s="122" t="s">
        <v>101</v>
      </c>
      <c r="B406" s="122" t="s">
        <v>268</v>
      </c>
      <c r="C406" s="122">
        <v>0.19028</v>
      </c>
      <c r="E406" s="122" t="s">
        <v>101</v>
      </c>
      <c r="F406" s="122" t="s">
        <v>273</v>
      </c>
      <c r="G406" s="156">
        <v>2.9999999999999997E-4</v>
      </c>
    </row>
    <row r="407" spans="1:7" x14ac:dyDescent="0.25">
      <c r="A407" s="122" t="s">
        <v>101</v>
      </c>
      <c r="B407" s="122" t="s">
        <v>268</v>
      </c>
      <c r="C407" s="122">
        <v>1.04606</v>
      </c>
      <c r="E407" s="122" t="s">
        <v>101</v>
      </c>
      <c r="F407" s="122" t="s">
        <v>273</v>
      </c>
      <c r="G407" s="122">
        <v>1.1999999999999999E-3</v>
      </c>
    </row>
    <row r="408" spans="1:7" x14ac:dyDescent="0.25">
      <c r="A408" s="122" t="s">
        <v>101</v>
      </c>
      <c r="B408" s="122" t="s">
        <v>269</v>
      </c>
      <c r="C408" s="122">
        <v>6.77204E-2</v>
      </c>
      <c r="E408" s="122" t="s">
        <v>101</v>
      </c>
      <c r="F408" s="122" t="s">
        <v>273</v>
      </c>
      <c r="G408" s="122">
        <v>0</v>
      </c>
    </row>
    <row r="409" spans="1:7" x14ac:dyDescent="0.25">
      <c r="A409" s="122" t="s">
        <v>101</v>
      </c>
      <c r="B409" s="122" t="s">
        <v>269</v>
      </c>
      <c r="C409" s="122">
        <v>7.3487499999999997E-2</v>
      </c>
      <c r="E409" s="122" t="s">
        <v>101</v>
      </c>
      <c r="F409" s="122" t="s">
        <v>273</v>
      </c>
      <c r="G409" s="156">
        <v>5.9999999999999995E-4</v>
      </c>
    </row>
    <row r="410" spans="1:7" x14ac:dyDescent="0.25">
      <c r="A410" s="122" t="s">
        <v>101</v>
      </c>
      <c r="B410" s="122" t="s">
        <v>269</v>
      </c>
      <c r="C410" s="122">
        <v>0.14967900000000001</v>
      </c>
      <c r="E410" s="122" t="s">
        <v>101</v>
      </c>
      <c r="F410" s="122" t="s">
        <v>274</v>
      </c>
      <c r="G410" s="156">
        <v>6.9999999999999999E-4</v>
      </c>
    </row>
    <row r="411" spans="1:7" x14ac:dyDescent="0.25">
      <c r="A411" s="122" t="s">
        <v>101</v>
      </c>
      <c r="B411" s="122" t="s">
        <v>269</v>
      </c>
      <c r="C411" s="122">
        <v>8.8423199999999993E-2</v>
      </c>
      <c r="E411" s="122" t="s">
        <v>101</v>
      </c>
      <c r="F411" s="122" t="s">
        <v>274</v>
      </c>
      <c r="G411" s="122">
        <v>1.2999999999999999E-3</v>
      </c>
    </row>
    <row r="412" spans="1:7" x14ac:dyDescent="0.25">
      <c r="A412" s="122" t="s">
        <v>101</v>
      </c>
      <c r="B412" s="122" t="s">
        <v>270</v>
      </c>
      <c r="C412" s="122">
        <v>0.219719</v>
      </c>
      <c r="E412" s="122" t="s">
        <v>101</v>
      </c>
      <c r="F412" s="122" t="s">
        <v>274</v>
      </c>
      <c r="G412" s="156">
        <v>2.9999999999999997E-4</v>
      </c>
    </row>
    <row r="413" spans="1:7" x14ac:dyDescent="0.25">
      <c r="A413" s="122" t="s">
        <v>101</v>
      </c>
      <c r="B413" s="122" t="s">
        <v>270</v>
      </c>
      <c r="C413" s="122">
        <v>3.80256E-2</v>
      </c>
      <c r="E413" s="122" t="s">
        <v>101</v>
      </c>
      <c r="F413" s="122" t="s">
        <v>275</v>
      </c>
      <c r="G413" s="122">
        <v>2E-3</v>
      </c>
    </row>
    <row r="414" spans="1:7" x14ac:dyDescent="0.25">
      <c r="A414" s="122" t="s">
        <v>101</v>
      </c>
      <c r="B414" s="122" t="s">
        <v>270</v>
      </c>
      <c r="C414" s="122">
        <v>4.4449700000000002E-2</v>
      </c>
      <c r="E414" s="122" t="s">
        <v>101</v>
      </c>
      <c r="F414" s="122" t="s">
        <v>275</v>
      </c>
      <c r="G414" s="122">
        <v>2.3E-3</v>
      </c>
    </row>
    <row r="415" spans="1:7" x14ac:dyDescent="0.25">
      <c r="A415" s="122" t="s">
        <v>101</v>
      </c>
      <c r="B415" s="122" t="s">
        <v>270</v>
      </c>
      <c r="C415" s="122">
        <v>0.30213099999999998</v>
      </c>
      <c r="E415" s="122" t="s">
        <v>101</v>
      </c>
      <c r="F415" s="122" t="s">
        <v>275</v>
      </c>
      <c r="G415" s="156">
        <v>5.0000000000000001E-4</v>
      </c>
    </row>
    <row r="416" spans="1:7" x14ac:dyDescent="0.25">
      <c r="A416" s="122" t="s">
        <v>101</v>
      </c>
      <c r="B416" s="122" t="s">
        <v>271</v>
      </c>
      <c r="C416" s="122">
        <v>0.347748</v>
      </c>
      <c r="E416" s="122" t="s">
        <v>101</v>
      </c>
      <c r="F416" s="122" t="s">
        <v>275</v>
      </c>
      <c r="G416" s="122">
        <v>2.3E-3</v>
      </c>
    </row>
    <row r="417" spans="1:7" x14ac:dyDescent="0.25">
      <c r="A417" s="122" t="s">
        <v>101</v>
      </c>
      <c r="B417" s="122" t="s">
        <v>271</v>
      </c>
      <c r="C417" s="122">
        <v>3.0772000000000001E-2</v>
      </c>
      <c r="E417" s="122" t="s">
        <v>52</v>
      </c>
      <c r="F417" s="122" t="s">
        <v>267</v>
      </c>
      <c r="G417" s="156">
        <v>1E-4</v>
      </c>
    </row>
    <row r="418" spans="1:7" x14ac:dyDescent="0.25">
      <c r="A418" s="122" t="s">
        <v>101</v>
      </c>
      <c r="B418" s="122" t="s">
        <v>271</v>
      </c>
      <c r="C418" s="122">
        <v>7.4188900000000002E-2</v>
      </c>
      <c r="E418" s="122" t="s">
        <v>52</v>
      </c>
      <c r="F418" s="122" t="s">
        <v>267</v>
      </c>
      <c r="G418" s="122">
        <v>7.6E-3</v>
      </c>
    </row>
    <row r="419" spans="1:7" x14ac:dyDescent="0.25">
      <c r="A419" s="122" t="s">
        <v>101</v>
      </c>
      <c r="B419" s="122" t="s">
        <v>271</v>
      </c>
      <c r="C419" s="122">
        <v>0</v>
      </c>
      <c r="E419" s="122" t="s">
        <v>52</v>
      </c>
      <c r="F419" s="122" t="s">
        <v>267</v>
      </c>
      <c r="G419" s="122">
        <v>4.1000000000000003E-3</v>
      </c>
    </row>
    <row r="420" spans="1:7" x14ac:dyDescent="0.25">
      <c r="A420" s="122" t="s">
        <v>101</v>
      </c>
      <c r="B420" s="122" t="s">
        <v>272</v>
      </c>
      <c r="C420" s="122">
        <v>0.10419200000000001</v>
      </c>
      <c r="E420" s="122" t="s">
        <v>52</v>
      </c>
      <c r="F420" s="122" t="s">
        <v>267</v>
      </c>
      <c r="G420" s="122">
        <v>7.0000000000000001E-3</v>
      </c>
    </row>
    <row r="421" spans="1:7" x14ac:dyDescent="0.25">
      <c r="A421" s="122" t="s">
        <v>101</v>
      </c>
      <c r="B421" s="122" t="s">
        <v>272</v>
      </c>
      <c r="C421" s="122">
        <v>4.3885399999999998E-2</v>
      </c>
      <c r="E421" s="122" t="s">
        <v>52</v>
      </c>
      <c r="F421" s="122" t="s">
        <v>268</v>
      </c>
      <c r="G421" s="122">
        <v>4.3099999999999999E-2</v>
      </c>
    </row>
    <row r="422" spans="1:7" x14ac:dyDescent="0.25">
      <c r="A422" s="122" t="s">
        <v>101</v>
      </c>
      <c r="B422" s="122" t="s">
        <v>272</v>
      </c>
      <c r="C422" s="122">
        <v>0.17589299999999999</v>
      </c>
      <c r="E422" s="122" t="s">
        <v>52</v>
      </c>
      <c r="F422" s="122" t="s">
        <v>268</v>
      </c>
      <c r="G422" s="122">
        <v>5.5100000000000003E-2</v>
      </c>
    </row>
    <row r="423" spans="1:7" x14ac:dyDescent="0.25">
      <c r="A423" s="122" t="s">
        <v>101</v>
      </c>
      <c r="B423" s="122" t="s">
        <v>272</v>
      </c>
      <c r="C423" s="122">
        <v>4.0673399999999998E-2</v>
      </c>
      <c r="E423" s="122" t="s">
        <v>52</v>
      </c>
      <c r="F423" s="122" t="s">
        <v>268</v>
      </c>
      <c r="G423" s="122">
        <v>4.82E-2</v>
      </c>
    </row>
    <row r="424" spans="1:7" x14ac:dyDescent="0.25">
      <c r="A424" s="122" t="s">
        <v>101</v>
      </c>
      <c r="B424" s="122" t="s">
        <v>273</v>
      </c>
      <c r="C424" s="122">
        <v>0.11695</v>
      </c>
      <c r="E424" s="122" t="s">
        <v>52</v>
      </c>
      <c r="F424" s="122" t="s">
        <v>268</v>
      </c>
      <c r="G424" s="122">
        <v>4.6600000000000003E-2</v>
      </c>
    </row>
    <row r="425" spans="1:7" x14ac:dyDescent="0.25">
      <c r="A425" s="122" t="s">
        <v>101</v>
      </c>
      <c r="B425" s="122" t="s">
        <v>273</v>
      </c>
      <c r="C425" s="122">
        <v>0.27939199999999997</v>
      </c>
      <c r="E425" s="122" t="s">
        <v>52</v>
      </c>
      <c r="F425" s="122" t="s">
        <v>269</v>
      </c>
      <c r="G425" s="122">
        <v>2.92E-2</v>
      </c>
    </row>
    <row r="426" spans="1:7" x14ac:dyDescent="0.25">
      <c r="A426" s="122" t="s">
        <v>101</v>
      </c>
      <c r="B426" s="122" t="s">
        <v>273</v>
      </c>
      <c r="C426" s="122">
        <v>8.1818199999999994E-3</v>
      </c>
      <c r="E426" s="122" t="s">
        <v>52</v>
      </c>
      <c r="F426" s="122" t="s">
        <v>269</v>
      </c>
      <c r="G426" s="122">
        <v>6.88E-2</v>
      </c>
    </row>
    <row r="427" spans="1:7" x14ac:dyDescent="0.25">
      <c r="A427" s="122" t="s">
        <v>101</v>
      </c>
      <c r="B427" s="122" t="s">
        <v>273</v>
      </c>
      <c r="C427" s="122">
        <v>6.4153600000000005E-2</v>
      </c>
      <c r="E427" s="122" t="s">
        <v>52</v>
      </c>
      <c r="F427" s="122" t="s">
        <v>269</v>
      </c>
      <c r="G427" s="122">
        <v>1.14E-2</v>
      </c>
    </row>
    <row r="428" spans="1:7" x14ac:dyDescent="0.25">
      <c r="A428" s="122" t="s">
        <v>101</v>
      </c>
      <c r="B428" s="122" t="s">
        <v>274</v>
      </c>
      <c r="C428" s="122">
        <v>0.20729900000000001</v>
      </c>
      <c r="E428" s="122" t="s">
        <v>52</v>
      </c>
      <c r="F428" s="122" t="s">
        <v>269</v>
      </c>
      <c r="G428" s="122">
        <v>0.1052</v>
      </c>
    </row>
    <row r="429" spans="1:7" x14ac:dyDescent="0.25">
      <c r="A429" s="122" t="s">
        <v>101</v>
      </c>
      <c r="B429" s="122" t="s">
        <v>274</v>
      </c>
      <c r="C429" s="122">
        <v>0.43466500000000002</v>
      </c>
      <c r="E429" s="122" t="s">
        <v>52</v>
      </c>
      <c r="F429" s="122" t="s">
        <v>270</v>
      </c>
      <c r="G429" s="122">
        <v>6.6E-3</v>
      </c>
    </row>
    <row r="430" spans="1:7" x14ac:dyDescent="0.25">
      <c r="A430" s="122" t="s">
        <v>101</v>
      </c>
      <c r="B430" s="122" t="s">
        <v>274</v>
      </c>
      <c r="C430" s="122">
        <v>1.37575</v>
      </c>
      <c r="E430" s="122" t="s">
        <v>52</v>
      </c>
      <c r="F430" s="122" t="s">
        <v>270</v>
      </c>
      <c r="G430" s="156">
        <v>4.0000000000000002E-4</v>
      </c>
    </row>
    <row r="431" spans="1:7" x14ac:dyDescent="0.25">
      <c r="A431" s="122" t="s">
        <v>101</v>
      </c>
      <c r="B431" s="122" t="s">
        <v>274</v>
      </c>
      <c r="C431" s="122">
        <v>0.97644600000000004</v>
      </c>
      <c r="E431" s="122" t="s">
        <v>52</v>
      </c>
      <c r="F431" s="122" t="s">
        <v>270</v>
      </c>
      <c r="G431" s="122">
        <v>1.11E-2</v>
      </c>
    </row>
    <row r="432" spans="1:7" x14ac:dyDescent="0.25">
      <c r="A432" s="122" t="s">
        <v>101</v>
      </c>
      <c r="B432" s="122" t="s">
        <v>275</v>
      </c>
      <c r="C432" s="122">
        <v>0.492317</v>
      </c>
      <c r="E432" s="122" t="s">
        <v>52</v>
      </c>
      <c r="F432" s="122" t="s">
        <v>270</v>
      </c>
      <c r="G432" s="122">
        <v>7.0000000000000001E-3</v>
      </c>
    </row>
    <row r="433" spans="1:7" x14ac:dyDescent="0.25">
      <c r="A433" s="122" t="s">
        <v>101</v>
      </c>
      <c r="B433" s="122" t="s">
        <v>275</v>
      </c>
      <c r="C433" s="122">
        <v>3.98231E-2</v>
      </c>
      <c r="E433" s="122" t="s">
        <v>52</v>
      </c>
      <c r="F433" s="122" t="s">
        <v>271</v>
      </c>
      <c r="G433" s="122">
        <v>1.9300000000000001E-2</v>
      </c>
    </row>
    <row r="434" spans="1:7" x14ac:dyDescent="0.25">
      <c r="A434" s="122" t="s">
        <v>101</v>
      </c>
      <c r="B434" s="122" t="s">
        <v>275</v>
      </c>
      <c r="C434" s="122">
        <v>0.186136</v>
      </c>
      <c r="E434" s="122" t="s">
        <v>52</v>
      </c>
      <c r="F434" s="122" t="s">
        <v>271</v>
      </c>
      <c r="G434" s="122">
        <v>1.8499999999999999E-2</v>
      </c>
    </row>
    <row r="435" spans="1:7" x14ac:dyDescent="0.25">
      <c r="A435" s="122" t="s">
        <v>101</v>
      </c>
      <c r="B435" s="122" t="s">
        <v>275</v>
      </c>
      <c r="C435" s="122">
        <v>0.19878699999999999</v>
      </c>
      <c r="E435" s="122" t="s">
        <v>52</v>
      </c>
      <c r="F435" s="122" t="s">
        <v>271</v>
      </c>
      <c r="G435" s="122">
        <v>2.3199999999999998E-2</v>
      </c>
    </row>
    <row r="436" spans="1:7" x14ac:dyDescent="0.25">
      <c r="A436" s="122" t="s">
        <v>52</v>
      </c>
      <c r="B436" s="122" t="s">
        <v>267</v>
      </c>
      <c r="C436" s="122">
        <v>2.53521E-3</v>
      </c>
      <c r="E436" s="122" t="s">
        <v>52</v>
      </c>
      <c r="F436" s="122" t="s">
        <v>271</v>
      </c>
      <c r="G436" s="122">
        <v>1.2200000000000001E-2</v>
      </c>
    </row>
    <row r="437" spans="1:7" x14ac:dyDescent="0.25">
      <c r="A437" s="122" t="s">
        <v>52</v>
      </c>
      <c r="B437" s="122" t="s">
        <v>267</v>
      </c>
      <c r="C437" s="122">
        <v>6.5771700000000002E-3</v>
      </c>
      <c r="E437" s="122" t="s">
        <v>52</v>
      </c>
      <c r="F437" s="122" t="s">
        <v>272</v>
      </c>
      <c r="G437" s="122">
        <v>3.1199999999999999E-2</v>
      </c>
    </row>
    <row r="438" spans="1:7" x14ac:dyDescent="0.25">
      <c r="A438" s="122" t="s">
        <v>52</v>
      </c>
      <c r="B438" s="122" t="s">
        <v>267</v>
      </c>
      <c r="C438" s="122">
        <v>6.2360200000000001E-3</v>
      </c>
      <c r="E438" s="122" t="s">
        <v>52</v>
      </c>
      <c r="F438" s="122" t="s">
        <v>272</v>
      </c>
      <c r="G438" s="122">
        <v>1.2999999999999999E-2</v>
      </c>
    </row>
    <row r="439" spans="1:7" x14ac:dyDescent="0.25">
      <c r="A439" s="122" t="s">
        <v>52</v>
      </c>
      <c r="B439" s="122" t="s">
        <v>267</v>
      </c>
      <c r="C439" s="122">
        <v>4.3489399999999999E-3</v>
      </c>
      <c r="E439" s="122" t="s">
        <v>52</v>
      </c>
      <c r="F439" s="122" t="s">
        <v>272</v>
      </c>
      <c r="G439" s="122">
        <v>2.01E-2</v>
      </c>
    </row>
    <row r="440" spans="1:7" x14ac:dyDescent="0.25">
      <c r="A440" s="122" t="s">
        <v>52</v>
      </c>
      <c r="B440" s="122" t="s">
        <v>268</v>
      </c>
      <c r="C440" s="122">
        <v>2.1307099999999999E-2</v>
      </c>
      <c r="E440" s="122" t="s">
        <v>52</v>
      </c>
      <c r="F440" s="122" t="s">
        <v>272</v>
      </c>
      <c r="G440" s="122">
        <v>1.9800000000000002E-2</v>
      </c>
    </row>
    <row r="441" spans="1:7" x14ac:dyDescent="0.25">
      <c r="A441" s="122" t="s">
        <v>52</v>
      </c>
      <c r="B441" s="122" t="s">
        <v>268</v>
      </c>
      <c r="C441" s="122">
        <v>7.4134400000000003E-2</v>
      </c>
      <c r="E441" s="122" t="s">
        <v>52</v>
      </c>
      <c r="F441" s="122" t="s">
        <v>273</v>
      </c>
      <c r="G441" s="122">
        <v>0.2099</v>
      </c>
    </row>
    <row r="442" spans="1:7" x14ac:dyDescent="0.25">
      <c r="A442" s="122" t="s">
        <v>52</v>
      </c>
      <c r="B442" s="122" t="s">
        <v>268</v>
      </c>
      <c r="C442" s="122">
        <v>4.9598700000000003E-2</v>
      </c>
      <c r="E442" s="122" t="s">
        <v>52</v>
      </c>
      <c r="F442" s="122" t="s">
        <v>273</v>
      </c>
      <c r="G442" s="122">
        <v>0.18559999999999999</v>
      </c>
    </row>
    <row r="443" spans="1:7" x14ac:dyDescent="0.25">
      <c r="A443" s="122" t="s">
        <v>52</v>
      </c>
      <c r="B443" s="122" t="s">
        <v>268</v>
      </c>
      <c r="C443" s="122">
        <v>5.9650399999999999E-2</v>
      </c>
      <c r="E443" s="122" t="s">
        <v>52</v>
      </c>
      <c r="F443" s="122" t="s">
        <v>273</v>
      </c>
      <c r="G443" s="122">
        <v>0.1845</v>
      </c>
    </row>
    <row r="444" spans="1:7" x14ac:dyDescent="0.25">
      <c r="A444" s="122" t="s">
        <v>52</v>
      </c>
      <c r="B444" s="122" t="s">
        <v>269</v>
      </c>
      <c r="C444" s="122">
        <v>0</v>
      </c>
      <c r="E444" s="122" t="s">
        <v>52</v>
      </c>
      <c r="F444" s="122" t="s">
        <v>273</v>
      </c>
      <c r="G444" s="122">
        <v>0.192</v>
      </c>
    </row>
    <row r="445" spans="1:7" x14ac:dyDescent="0.25">
      <c r="A445" s="122" t="s">
        <v>52</v>
      </c>
      <c r="B445" s="122" t="s">
        <v>269</v>
      </c>
      <c r="C445" s="122">
        <v>5.5739799999999999E-2</v>
      </c>
      <c r="E445" s="122" t="s">
        <v>52</v>
      </c>
      <c r="F445" s="122" t="s">
        <v>274</v>
      </c>
      <c r="G445" s="122">
        <v>7.6799999999999993E-2</v>
      </c>
    </row>
    <row r="446" spans="1:7" x14ac:dyDescent="0.25">
      <c r="A446" s="122" t="s">
        <v>52</v>
      </c>
      <c r="B446" s="122" t="s">
        <v>269</v>
      </c>
      <c r="C446" s="122">
        <v>6.1074499999999997E-2</v>
      </c>
      <c r="E446" s="122" t="s">
        <v>52</v>
      </c>
      <c r="F446" s="122" t="s">
        <v>274</v>
      </c>
      <c r="G446" s="122">
        <v>7.8100000000000003E-2</v>
      </c>
    </row>
    <row r="447" spans="1:7" x14ac:dyDescent="0.25">
      <c r="A447" s="122" t="s">
        <v>52</v>
      </c>
      <c r="B447" s="122" t="s">
        <v>269</v>
      </c>
      <c r="C447" s="122">
        <v>3.3321799999999999E-2</v>
      </c>
      <c r="E447" s="122" t="s">
        <v>52</v>
      </c>
      <c r="F447" s="122" t="s">
        <v>274</v>
      </c>
      <c r="G447" s="122">
        <v>5.79E-2</v>
      </c>
    </row>
    <row r="448" spans="1:7" x14ac:dyDescent="0.25">
      <c r="A448" s="122" t="s">
        <v>52</v>
      </c>
      <c r="B448" s="122" t="s">
        <v>270</v>
      </c>
      <c r="C448" s="122">
        <v>1.3749600000000001E-2</v>
      </c>
      <c r="E448" s="122" t="s">
        <v>52</v>
      </c>
      <c r="F448" s="122" t="s">
        <v>275</v>
      </c>
      <c r="G448" s="122">
        <v>0.16189999999999999</v>
      </c>
    </row>
    <row r="449" spans="1:7" x14ac:dyDescent="0.25">
      <c r="A449" s="122" t="s">
        <v>52</v>
      </c>
      <c r="B449" s="122" t="s">
        <v>270</v>
      </c>
      <c r="C449" s="122">
        <v>5.8650899999999999E-3</v>
      </c>
      <c r="E449" s="122" t="s">
        <v>52</v>
      </c>
      <c r="F449" s="122" t="s">
        <v>275</v>
      </c>
      <c r="G449" s="122">
        <v>0.65429999999999999</v>
      </c>
    </row>
    <row r="450" spans="1:7" x14ac:dyDescent="0.25">
      <c r="A450" s="122" t="s">
        <v>52</v>
      </c>
      <c r="B450" s="122" t="s">
        <v>270</v>
      </c>
      <c r="C450" s="122">
        <v>1.31293E-2</v>
      </c>
      <c r="E450" s="122" t="s">
        <v>52</v>
      </c>
      <c r="F450" s="122" t="s">
        <v>275</v>
      </c>
      <c r="G450" s="122">
        <v>0.83250000000000002</v>
      </c>
    </row>
    <row r="451" spans="1:7" x14ac:dyDescent="0.25">
      <c r="A451" s="122" t="s">
        <v>52</v>
      </c>
      <c r="B451" s="122" t="s">
        <v>270</v>
      </c>
      <c r="C451" s="122">
        <v>1.63705E-2</v>
      </c>
      <c r="E451" s="122" t="s">
        <v>52</v>
      </c>
      <c r="F451" s="122" t="s">
        <v>275</v>
      </c>
      <c r="G451" s="122">
        <v>0.75690000000000002</v>
      </c>
    </row>
    <row r="452" spans="1:7" x14ac:dyDescent="0.25">
      <c r="A452" s="122" t="s">
        <v>52</v>
      </c>
      <c r="B452" s="122" t="s">
        <v>271</v>
      </c>
      <c r="C452" s="122">
        <v>1.6465899999999999E-2</v>
      </c>
      <c r="E452" s="122" t="s">
        <v>34</v>
      </c>
      <c r="F452" s="122" t="s">
        <v>267</v>
      </c>
      <c r="G452" s="122">
        <v>7.0000000000000001E-3</v>
      </c>
    </row>
    <row r="453" spans="1:7" x14ac:dyDescent="0.25">
      <c r="A453" s="122" t="s">
        <v>52</v>
      </c>
      <c r="B453" s="122" t="s">
        <v>271</v>
      </c>
      <c r="C453" s="122">
        <v>1.65428E-2</v>
      </c>
      <c r="E453" s="122" t="s">
        <v>34</v>
      </c>
      <c r="F453" s="122" t="s">
        <v>267</v>
      </c>
      <c r="G453" s="122">
        <v>2.3999999999999998E-3</v>
      </c>
    </row>
    <row r="454" spans="1:7" x14ac:dyDescent="0.25">
      <c r="A454" s="122" t="s">
        <v>52</v>
      </c>
      <c r="B454" s="122" t="s">
        <v>271</v>
      </c>
      <c r="C454" s="122">
        <v>1.13702E-2</v>
      </c>
      <c r="E454" s="122" t="s">
        <v>34</v>
      </c>
      <c r="F454" s="122" t="s">
        <v>267</v>
      </c>
      <c r="G454" s="122">
        <v>4.0000000000000001E-3</v>
      </c>
    </row>
    <row r="455" spans="1:7" x14ac:dyDescent="0.25">
      <c r="A455" s="122" t="s">
        <v>52</v>
      </c>
      <c r="B455" s="122" t="s">
        <v>271</v>
      </c>
      <c r="C455" s="122">
        <v>1.61595E-2</v>
      </c>
      <c r="E455" s="122" t="s">
        <v>34</v>
      </c>
      <c r="F455" s="122" t="s">
        <v>267</v>
      </c>
      <c r="G455" s="122">
        <v>4.0000000000000001E-3</v>
      </c>
    </row>
    <row r="456" spans="1:7" x14ac:dyDescent="0.25">
      <c r="A456" s="122" t="s">
        <v>52</v>
      </c>
      <c r="B456" s="122" t="s">
        <v>272</v>
      </c>
      <c r="C456" s="122">
        <v>3.1723000000000001E-2</v>
      </c>
      <c r="E456" s="122" t="s">
        <v>34</v>
      </c>
      <c r="F456" s="122" t="s">
        <v>268</v>
      </c>
      <c r="G456" s="122">
        <v>1.7299999999999999E-2</v>
      </c>
    </row>
    <row r="457" spans="1:7" x14ac:dyDescent="0.25">
      <c r="A457" s="122" t="s">
        <v>52</v>
      </c>
      <c r="B457" s="122" t="s">
        <v>272</v>
      </c>
      <c r="C457" s="122">
        <v>0</v>
      </c>
      <c r="E457" s="122" t="s">
        <v>34</v>
      </c>
      <c r="F457" s="122" t="s">
        <v>268</v>
      </c>
      <c r="G457" s="122">
        <v>1.6500000000000001E-2</v>
      </c>
    </row>
    <row r="458" spans="1:7" x14ac:dyDescent="0.25">
      <c r="A458" s="122" t="s">
        <v>52</v>
      </c>
      <c r="B458" s="122" t="s">
        <v>272</v>
      </c>
      <c r="C458" s="122">
        <v>4.3525700000000001E-2</v>
      </c>
      <c r="E458" s="122" t="s">
        <v>34</v>
      </c>
      <c r="F458" s="122" t="s">
        <v>268</v>
      </c>
      <c r="G458" s="122">
        <v>1.9099999999999999E-2</v>
      </c>
    </row>
    <row r="459" spans="1:7" x14ac:dyDescent="0.25">
      <c r="A459" s="122" t="s">
        <v>52</v>
      </c>
      <c r="B459" s="122" t="s">
        <v>272</v>
      </c>
      <c r="C459" s="122">
        <v>2.5548499999999998E-2</v>
      </c>
      <c r="E459" s="122" t="s">
        <v>34</v>
      </c>
      <c r="F459" s="122" t="s">
        <v>268</v>
      </c>
      <c r="G459" s="122">
        <v>1.2200000000000001E-2</v>
      </c>
    </row>
    <row r="460" spans="1:7" x14ac:dyDescent="0.25">
      <c r="A460" s="122" t="s">
        <v>52</v>
      </c>
      <c r="B460" s="122" t="s">
        <v>273</v>
      </c>
      <c r="C460" s="122">
        <v>0.15397</v>
      </c>
      <c r="E460" s="122" t="s">
        <v>34</v>
      </c>
      <c r="F460" s="122" t="s">
        <v>269</v>
      </c>
      <c r="G460" s="122">
        <v>6.9000000000000006E-2</v>
      </c>
    </row>
    <row r="461" spans="1:7" x14ac:dyDescent="0.25">
      <c r="A461" s="122" t="s">
        <v>52</v>
      </c>
      <c r="B461" s="122" t="s">
        <v>273</v>
      </c>
      <c r="C461" s="122">
        <v>8.5339300000000007E-2</v>
      </c>
      <c r="E461" s="122" t="s">
        <v>34</v>
      </c>
      <c r="F461" s="122" t="s">
        <v>269</v>
      </c>
      <c r="G461" s="122">
        <v>8.0500000000000002E-2</v>
      </c>
    </row>
    <row r="462" spans="1:7" x14ac:dyDescent="0.25">
      <c r="A462" s="122" t="s">
        <v>52</v>
      </c>
      <c r="B462" s="122" t="s">
        <v>273</v>
      </c>
      <c r="C462" s="122">
        <v>0</v>
      </c>
      <c r="E462" s="122" t="s">
        <v>34</v>
      </c>
      <c r="F462" s="122" t="s">
        <v>269</v>
      </c>
      <c r="G462" s="122">
        <v>6.7000000000000002E-3</v>
      </c>
    </row>
    <row r="463" spans="1:7" x14ac:dyDescent="0.25">
      <c r="A463" s="122" t="s">
        <v>52</v>
      </c>
      <c r="B463" s="122" t="s">
        <v>273</v>
      </c>
      <c r="C463" s="122">
        <v>0.20599300000000001</v>
      </c>
      <c r="E463" s="122" t="s">
        <v>34</v>
      </c>
      <c r="F463" s="122" t="s">
        <v>269</v>
      </c>
      <c r="G463" s="122">
        <v>1.83E-2</v>
      </c>
    </row>
    <row r="464" spans="1:7" x14ac:dyDescent="0.25">
      <c r="A464" s="122" t="s">
        <v>52</v>
      </c>
      <c r="B464" s="122" t="s">
        <v>274</v>
      </c>
      <c r="C464" s="122">
        <v>3.1848599999999998E-2</v>
      </c>
      <c r="E464" s="122" t="s">
        <v>34</v>
      </c>
      <c r="F464" s="122" t="s">
        <v>270</v>
      </c>
      <c r="G464" s="122">
        <v>1.04E-2</v>
      </c>
    </row>
    <row r="465" spans="1:7" x14ac:dyDescent="0.25">
      <c r="A465" s="122" t="s">
        <v>52</v>
      </c>
      <c r="B465" s="122" t="s">
        <v>274</v>
      </c>
      <c r="C465" s="122">
        <v>2.1224099999999999E-2</v>
      </c>
      <c r="E465" s="122" t="s">
        <v>34</v>
      </c>
      <c r="F465" s="122" t="s">
        <v>270</v>
      </c>
      <c r="G465" s="122">
        <v>6.6E-3</v>
      </c>
    </row>
    <row r="466" spans="1:7" x14ac:dyDescent="0.25">
      <c r="A466" s="122" t="s">
        <v>52</v>
      </c>
      <c r="B466" s="122" t="s">
        <v>274</v>
      </c>
      <c r="C466" s="122">
        <v>0</v>
      </c>
      <c r="E466" s="122" t="s">
        <v>34</v>
      </c>
      <c r="F466" s="122" t="s">
        <v>270</v>
      </c>
      <c r="G466" s="122">
        <v>1.2999999999999999E-2</v>
      </c>
    </row>
    <row r="467" spans="1:7" x14ac:dyDescent="0.25">
      <c r="A467" s="122" t="s">
        <v>52</v>
      </c>
      <c r="B467" s="122" t="s">
        <v>274</v>
      </c>
      <c r="C467" s="122">
        <v>9.1267600000000004E-2</v>
      </c>
      <c r="E467" s="122" t="s">
        <v>34</v>
      </c>
      <c r="F467" s="122" t="s">
        <v>270</v>
      </c>
      <c r="G467" s="122">
        <v>3.5000000000000001E-3</v>
      </c>
    </row>
    <row r="468" spans="1:7" x14ac:dyDescent="0.25">
      <c r="A468" s="122" t="s">
        <v>52</v>
      </c>
      <c r="B468" s="122" t="s">
        <v>275</v>
      </c>
      <c r="C468" s="122">
        <v>0</v>
      </c>
      <c r="E468" s="122" t="s">
        <v>34</v>
      </c>
      <c r="F468" s="122" t="s">
        <v>271</v>
      </c>
      <c r="G468" s="122">
        <v>2.69E-2</v>
      </c>
    </row>
    <row r="469" spans="1:7" x14ac:dyDescent="0.25">
      <c r="A469" s="122" t="s">
        <v>52</v>
      </c>
      <c r="B469" s="122" t="s">
        <v>275</v>
      </c>
      <c r="C469" s="122">
        <v>0.44391700000000001</v>
      </c>
      <c r="E469" s="122" t="s">
        <v>34</v>
      </c>
      <c r="F469" s="122" t="s">
        <v>271</v>
      </c>
      <c r="G469" s="122">
        <v>4.6399999999999997E-2</v>
      </c>
    </row>
    <row r="470" spans="1:7" x14ac:dyDescent="0.25">
      <c r="A470" s="122" t="s">
        <v>52</v>
      </c>
      <c r="B470" s="122" t="s">
        <v>275</v>
      </c>
      <c r="C470" s="122">
        <v>0.90351099999999995</v>
      </c>
      <c r="E470" s="122" t="s">
        <v>34</v>
      </c>
      <c r="F470" s="122" t="s">
        <v>271</v>
      </c>
      <c r="G470" s="122">
        <v>1.32E-2</v>
      </c>
    </row>
    <row r="471" spans="1:7" x14ac:dyDescent="0.25">
      <c r="A471" s="122" t="s">
        <v>52</v>
      </c>
      <c r="B471" s="122" t="s">
        <v>275</v>
      </c>
      <c r="C471" s="122">
        <v>0.41241899999999998</v>
      </c>
      <c r="E471" s="122" t="s">
        <v>34</v>
      </c>
      <c r="F471" s="122" t="s">
        <v>271</v>
      </c>
      <c r="G471" s="122">
        <v>3.61E-2</v>
      </c>
    </row>
    <row r="472" spans="1:7" x14ac:dyDescent="0.25">
      <c r="A472" s="122" t="s">
        <v>34</v>
      </c>
      <c r="B472" s="122" t="s">
        <v>267</v>
      </c>
      <c r="C472" s="122">
        <v>4.5604199999999999E-3</v>
      </c>
      <c r="E472" s="122" t="s">
        <v>34</v>
      </c>
      <c r="F472" s="122" t="s">
        <v>272</v>
      </c>
      <c r="G472" s="122">
        <v>2.35E-2</v>
      </c>
    </row>
    <row r="473" spans="1:7" x14ac:dyDescent="0.25">
      <c r="A473" s="122" t="s">
        <v>34</v>
      </c>
      <c r="B473" s="122" t="s">
        <v>267</v>
      </c>
      <c r="C473" s="122">
        <v>5.1517999999999998E-3</v>
      </c>
      <c r="E473" s="122" t="s">
        <v>34</v>
      </c>
      <c r="F473" s="122" t="s">
        <v>272</v>
      </c>
      <c r="G473" s="122">
        <v>9.7000000000000003E-3</v>
      </c>
    </row>
    <row r="474" spans="1:7" x14ac:dyDescent="0.25">
      <c r="A474" s="122" t="s">
        <v>34</v>
      </c>
      <c r="B474" s="122" t="s">
        <v>267</v>
      </c>
      <c r="C474" s="122">
        <v>5.5956699999999996E-3</v>
      </c>
      <c r="E474" s="122" t="s">
        <v>34</v>
      </c>
      <c r="F474" s="122" t="s">
        <v>272</v>
      </c>
      <c r="G474" s="122">
        <v>2.1899999999999999E-2</v>
      </c>
    </row>
    <row r="475" spans="1:7" x14ac:dyDescent="0.25">
      <c r="A475" s="122" t="s">
        <v>34</v>
      </c>
      <c r="B475" s="122" t="s">
        <v>267</v>
      </c>
      <c r="C475" s="122">
        <v>5.3428199999999999E-3</v>
      </c>
      <c r="E475" s="122" t="s">
        <v>34</v>
      </c>
      <c r="F475" s="122" t="s">
        <v>272</v>
      </c>
      <c r="G475" s="122">
        <v>2.41E-2</v>
      </c>
    </row>
    <row r="476" spans="1:7" x14ac:dyDescent="0.25">
      <c r="A476" s="122" t="s">
        <v>34</v>
      </c>
      <c r="B476" s="122" t="s">
        <v>268</v>
      </c>
      <c r="C476" s="122">
        <v>5.9463500000000004E-3</v>
      </c>
      <c r="E476" s="122" t="s">
        <v>34</v>
      </c>
      <c r="F476" s="122" t="s">
        <v>273</v>
      </c>
      <c r="G476" s="122">
        <v>2.0500000000000001E-2</v>
      </c>
    </row>
    <row r="477" spans="1:7" x14ac:dyDescent="0.25">
      <c r="A477" s="122" t="s">
        <v>34</v>
      </c>
      <c r="B477" s="122" t="s">
        <v>268</v>
      </c>
      <c r="C477" s="122">
        <v>3.1533100000000001E-2</v>
      </c>
      <c r="E477" s="122" t="s">
        <v>34</v>
      </c>
      <c r="F477" s="122" t="s">
        <v>273</v>
      </c>
      <c r="G477" s="122">
        <v>1.6400000000000001E-2</v>
      </c>
    </row>
    <row r="478" spans="1:7" x14ac:dyDescent="0.25">
      <c r="A478" s="122" t="s">
        <v>34</v>
      </c>
      <c r="B478" s="122" t="s">
        <v>268</v>
      </c>
      <c r="C478" s="122">
        <v>1.41668E-2</v>
      </c>
      <c r="E478" s="122" t="s">
        <v>34</v>
      </c>
      <c r="F478" s="122" t="s">
        <v>273</v>
      </c>
      <c r="G478" s="122">
        <v>3.09E-2</v>
      </c>
    </row>
    <row r="479" spans="1:7" x14ac:dyDescent="0.25">
      <c r="A479" s="122" t="s">
        <v>34</v>
      </c>
      <c r="B479" s="122" t="s">
        <v>268</v>
      </c>
      <c r="C479" s="122">
        <v>1.98791E-2</v>
      </c>
      <c r="E479" s="122" t="s">
        <v>34</v>
      </c>
      <c r="F479" s="122" t="s">
        <v>273</v>
      </c>
      <c r="G479" s="122">
        <v>2.75E-2</v>
      </c>
    </row>
    <row r="480" spans="1:7" x14ac:dyDescent="0.25">
      <c r="A480" s="122" t="s">
        <v>34</v>
      </c>
      <c r="B480" s="122" t="s">
        <v>269</v>
      </c>
      <c r="C480" s="122">
        <v>3.2303699999999998E-2</v>
      </c>
      <c r="E480" s="122" t="s">
        <v>34</v>
      </c>
      <c r="F480" s="122" t="s">
        <v>274</v>
      </c>
      <c r="G480" s="122">
        <v>1.2E-2</v>
      </c>
    </row>
    <row r="481" spans="1:7" x14ac:dyDescent="0.25">
      <c r="A481" s="122" t="s">
        <v>34</v>
      </c>
      <c r="B481" s="122" t="s">
        <v>269</v>
      </c>
      <c r="C481" s="122">
        <v>3.36966E-2</v>
      </c>
      <c r="E481" s="122" t="s">
        <v>34</v>
      </c>
      <c r="F481" s="122" t="s">
        <v>274</v>
      </c>
      <c r="G481" s="122">
        <v>1.7299999999999999E-2</v>
      </c>
    </row>
    <row r="482" spans="1:7" x14ac:dyDescent="0.25">
      <c r="A482" s="122" t="s">
        <v>34</v>
      </c>
      <c r="B482" s="122" t="s">
        <v>269</v>
      </c>
      <c r="C482" s="122">
        <v>2.0795399999999999E-2</v>
      </c>
      <c r="E482" s="122" t="s">
        <v>34</v>
      </c>
      <c r="F482" s="122" t="s">
        <v>274</v>
      </c>
      <c r="G482" s="122">
        <v>1.3599999999999999E-2</v>
      </c>
    </row>
    <row r="483" spans="1:7" x14ac:dyDescent="0.25">
      <c r="A483" s="122" t="s">
        <v>34</v>
      </c>
      <c r="B483" s="122" t="s">
        <v>269</v>
      </c>
      <c r="C483" s="122">
        <v>3.3261400000000003E-2</v>
      </c>
      <c r="E483" s="122" t="s">
        <v>34</v>
      </c>
      <c r="F483" s="122" t="s">
        <v>274</v>
      </c>
      <c r="G483" s="122">
        <v>2.1499999999999998E-2</v>
      </c>
    </row>
    <row r="484" spans="1:7" x14ac:dyDescent="0.25">
      <c r="A484" s="122" t="s">
        <v>34</v>
      </c>
      <c r="B484" s="122" t="s">
        <v>270</v>
      </c>
      <c r="C484" s="122">
        <v>9.2953399999999992E-3</v>
      </c>
      <c r="E484" s="122" t="s">
        <v>34</v>
      </c>
      <c r="F484" s="122" t="s">
        <v>275</v>
      </c>
      <c r="G484" s="122">
        <v>3.7699999999999997E-2</v>
      </c>
    </row>
    <row r="485" spans="1:7" x14ac:dyDescent="0.25">
      <c r="A485" s="122" t="s">
        <v>34</v>
      </c>
      <c r="B485" s="122" t="s">
        <v>270</v>
      </c>
      <c r="C485" s="122">
        <v>4.6585200000000002E-3</v>
      </c>
      <c r="E485" s="122" t="s">
        <v>34</v>
      </c>
      <c r="F485" s="122" t="s">
        <v>275</v>
      </c>
      <c r="G485" s="122">
        <v>2.3800000000000002E-2</v>
      </c>
    </row>
    <row r="486" spans="1:7" x14ac:dyDescent="0.25">
      <c r="A486" s="122" t="s">
        <v>34</v>
      </c>
      <c r="B486" s="122" t="s">
        <v>270</v>
      </c>
      <c r="C486" s="122">
        <v>1.0556599999999999E-2</v>
      </c>
      <c r="E486" s="122" t="s">
        <v>34</v>
      </c>
      <c r="F486" s="122" t="s">
        <v>275</v>
      </c>
      <c r="G486" s="122">
        <v>3.3E-3</v>
      </c>
    </row>
    <row r="487" spans="1:7" x14ac:dyDescent="0.25">
      <c r="A487" s="122" t="s">
        <v>34</v>
      </c>
      <c r="B487" s="122" t="s">
        <v>270</v>
      </c>
      <c r="C487" s="122">
        <v>1.29838E-2</v>
      </c>
      <c r="E487" s="122" t="s">
        <v>34</v>
      </c>
      <c r="F487" s="122" t="s">
        <v>275</v>
      </c>
      <c r="G487" s="122">
        <v>3.4599999999999999E-2</v>
      </c>
    </row>
    <row r="488" spans="1:7" x14ac:dyDescent="0.25">
      <c r="A488" s="122" t="s">
        <v>34</v>
      </c>
      <c r="B488" s="122" t="s">
        <v>271</v>
      </c>
      <c r="C488" s="122">
        <v>2.9614999999999999E-2</v>
      </c>
      <c r="E488" s="122" t="s">
        <v>277</v>
      </c>
      <c r="F488" s="122" t="s">
        <v>267</v>
      </c>
      <c r="G488" s="122">
        <v>0</v>
      </c>
    </row>
    <row r="489" spans="1:7" x14ac:dyDescent="0.25">
      <c r="A489" s="122" t="s">
        <v>34</v>
      </c>
      <c r="B489" s="122" t="s">
        <v>271</v>
      </c>
      <c r="C489" s="122">
        <v>1.3514200000000001E-2</v>
      </c>
      <c r="E489" s="122" t="s">
        <v>277</v>
      </c>
      <c r="F489" s="122" t="s">
        <v>267</v>
      </c>
      <c r="G489" s="122">
        <v>0</v>
      </c>
    </row>
    <row r="490" spans="1:7" x14ac:dyDescent="0.25">
      <c r="A490" s="122" t="s">
        <v>34</v>
      </c>
      <c r="B490" s="122" t="s">
        <v>271</v>
      </c>
      <c r="C490" s="122">
        <v>3.4998999999999998E-3</v>
      </c>
      <c r="E490" s="122" t="s">
        <v>277</v>
      </c>
      <c r="F490" s="122" t="s">
        <v>268</v>
      </c>
      <c r="G490" s="122">
        <v>1.6000000000000001E-3</v>
      </c>
    </row>
    <row r="491" spans="1:7" x14ac:dyDescent="0.25">
      <c r="A491" s="122" t="s">
        <v>34</v>
      </c>
      <c r="B491" s="122" t="s">
        <v>271</v>
      </c>
      <c r="C491" s="122">
        <v>0</v>
      </c>
      <c r="E491" s="122" t="s">
        <v>277</v>
      </c>
      <c r="F491" s="122" t="s">
        <v>268</v>
      </c>
      <c r="G491" s="122">
        <v>1.4E-3</v>
      </c>
    </row>
    <row r="492" spans="1:7" x14ac:dyDescent="0.25">
      <c r="A492" s="122" t="s">
        <v>34</v>
      </c>
      <c r="B492" s="122" t="s">
        <v>272</v>
      </c>
      <c r="C492" s="122">
        <v>2.37366E-2</v>
      </c>
      <c r="E492" s="122" t="s">
        <v>277</v>
      </c>
      <c r="F492" s="122" t="s">
        <v>268</v>
      </c>
      <c r="G492" s="156">
        <v>8.0000000000000004E-4</v>
      </c>
    </row>
    <row r="493" spans="1:7" x14ac:dyDescent="0.25">
      <c r="A493" s="122" t="s">
        <v>34</v>
      </c>
      <c r="B493" s="122" t="s">
        <v>272</v>
      </c>
      <c r="C493" s="122">
        <v>2.0390700000000001E-2</v>
      </c>
      <c r="E493" s="122" t="s">
        <v>277</v>
      </c>
      <c r="F493" s="122" t="s">
        <v>268</v>
      </c>
      <c r="G493" s="156">
        <v>8.9999999999999998E-4</v>
      </c>
    </row>
    <row r="494" spans="1:7" x14ac:dyDescent="0.25">
      <c r="A494" s="122" t="s">
        <v>34</v>
      </c>
      <c r="B494" s="122" t="s">
        <v>272</v>
      </c>
      <c r="C494" s="122">
        <v>1.8738299999999999E-2</v>
      </c>
      <c r="E494" s="122" t="s">
        <v>277</v>
      </c>
      <c r="F494" s="122" t="s">
        <v>269</v>
      </c>
      <c r="G494" s="122">
        <v>1.5E-3</v>
      </c>
    </row>
    <row r="495" spans="1:7" x14ac:dyDescent="0.25">
      <c r="A495" s="122" t="s">
        <v>34</v>
      </c>
      <c r="B495" s="122" t="s">
        <v>272</v>
      </c>
      <c r="C495" s="122">
        <v>2.4917600000000002E-2</v>
      </c>
      <c r="E495" s="122" t="s">
        <v>277</v>
      </c>
      <c r="F495" s="122" t="s">
        <v>269</v>
      </c>
      <c r="G495" s="122">
        <v>3.0000000000000001E-3</v>
      </c>
    </row>
    <row r="496" spans="1:7" x14ac:dyDescent="0.25">
      <c r="A496" s="122" t="s">
        <v>34</v>
      </c>
      <c r="B496" s="122" t="s">
        <v>273</v>
      </c>
      <c r="C496" s="122">
        <v>6.7954399999999998E-3</v>
      </c>
      <c r="E496" s="122" t="s">
        <v>277</v>
      </c>
      <c r="F496" s="122" t="s">
        <v>269</v>
      </c>
      <c r="G496" s="156">
        <v>5.0000000000000001E-4</v>
      </c>
    </row>
    <row r="497" spans="1:7" x14ac:dyDescent="0.25">
      <c r="A497" s="122" t="s">
        <v>34</v>
      </c>
      <c r="B497" s="122" t="s">
        <v>273</v>
      </c>
      <c r="C497" s="122">
        <v>2.8073399999999998E-2</v>
      </c>
      <c r="E497" s="122" t="s">
        <v>277</v>
      </c>
      <c r="F497" s="122" t="s">
        <v>269</v>
      </c>
      <c r="G497" s="122">
        <v>0</v>
      </c>
    </row>
    <row r="498" spans="1:7" x14ac:dyDescent="0.25">
      <c r="A498" s="122" t="s">
        <v>34</v>
      </c>
      <c r="B498" s="122" t="s">
        <v>273</v>
      </c>
      <c r="C498" s="122">
        <v>3.0785099999999999E-2</v>
      </c>
      <c r="E498" s="122" t="s">
        <v>277</v>
      </c>
      <c r="F498" s="122" t="s">
        <v>270</v>
      </c>
      <c r="G498" s="156">
        <v>1E-4</v>
      </c>
    </row>
    <row r="499" spans="1:7" x14ac:dyDescent="0.25">
      <c r="A499" s="122" t="s">
        <v>34</v>
      </c>
      <c r="B499" s="122" t="s">
        <v>273</v>
      </c>
      <c r="C499" s="122">
        <v>2.0469600000000001E-2</v>
      </c>
      <c r="E499" s="122" t="s">
        <v>277</v>
      </c>
      <c r="F499" s="122" t="s">
        <v>270</v>
      </c>
      <c r="G499" s="122">
        <v>0</v>
      </c>
    </row>
    <row r="500" spans="1:7" x14ac:dyDescent="0.25">
      <c r="A500" s="122" t="s">
        <v>34</v>
      </c>
      <c r="B500" s="122" t="s">
        <v>274</v>
      </c>
      <c r="C500" s="122">
        <v>1.7389100000000001E-2</v>
      </c>
      <c r="E500" s="122" t="s">
        <v>277</v>
      </c>
      <c r="F500" s="122" t="s">
        <v>270</v>
      </c>
      <c r="G500" s="122">
        <v>0</v>
      </c>
    </row>
    <row r="501" spans="1:7" x14ac:dyDescent="0.25">
      <c r="A501" s="122" t="s">
        <v>34</v>
      </c>
      <c r="B501" s="122" t="s">
        <v>274</v>
      </c>
      <c r="C501" s="122">
        <v>1.24365E-2</v>
      </c>
      <c r="E501" s="122" t="s">
        <v>277</v>
      </c>
      <c r="F501" s="122" t="s">
        <v>270</v>
      </c>
      <c r="G501" s="122">
        <v>0</v>
      </c>
    </row>
    <row r="502" spans="1:7" x14ac:dyDescent="0.25">
      <c r="A502" s="122" t="s">
        <v>34</v>
      </c>
      <c r="B502" s="122" t="s">
        <v>274</v>
      </c>
      <c r="C502" s="122">
        <v>5.7236600000000002E-3</v>
      </c>
      <c r="E502" s="122" t="s">
        <v>277</v>
      </c>
      <c r="F502" s="122" t="s">
        <v>271</v>
      </c>
      <c r="G502" s="122">
        <v>0</v>
      </c>
    </row>
    <row r="503" spans="1:7" x14ac:dyDescent="0.25">
      <c r="A503" s="122" t="s">
        <v>34</v>
      </c>
      <c r="B503" s="122" t="s">
        <v>274</v>
      </c>
      <c r="C503" s="122">
        <v>1.8929399999999999E-2</v>
      </c>
      <c r="E503" s="122" t="s">
        <v>277</v>
      </c>
      <c r="F503" s="122" t="s">
        <v>271</v>
      </c>
      <c r="G503" s="122">
        <v>0</v>
      </c>
    </row>
    <row r="504" spans="1:7" x14ac:dyDescent="0.25">
      <c r="A504" s="122" t="s">
        <v>34</v>
      </c>
      <c r="B504" s="122" t="s">
        <v>275</v>
      </c>
      <c r="C504" s="122">
        <v>6.5726400000000004E-2</v>
      </c>
      <c r="E504" s="122" t="s">
        <v>277</v>
      </c>
      <c r="F504" s="122" t="s">
        <v>271</v>
      </c>
      <c r="G504" s="122">
        <v>0</v>
      </c>
    </row>
    <row r="505" spans="1:7" x14ac:dyDescent="0.25">
      <c r="A505" s="122" t="s">
        <v>34</v>
      </c>
      <c r="B505" s="122" t="s">
        <v>275</v>
      </c>
      <c r="C505" s="122">
        <v>2.7004799999999999E-2</v>
      </c>
      <c r="E505" s="122" t="s">
        <v>277</v>
      </c>
      <c r="F505" s="122" t="s">
        <v>271</v>
      </c>
      <c r="G505" s="156">
        <v>1E-4</v>
      </c>
    </row>
    <row r="506" spans="1:7" x14ac:dyDescent="0.25">
      <c r="A506" s="122" t="s">
        <v>34</v>
      </c>
      <c r="B506" s="122" t="s">
        <v>275</v>
      </c>
      <c r="C506" s="122">
        <v>4.1461699999999997E-2</v>
      </c>
      <c r="E506" s="122" t="s">
        <v>277</v>
      </c>
      <c r="F506" s="122" t="s">
        <v>272</v>
      </c>
      <c r="G506" s="122">
        <v>0</v>
      </c>
    </row>
    <row r="507" spans="1:7" x14ac:dyDescent="0.25">
      <c r="A507" s="122" t="s">
        <v>34</v>
      </c>
      <c r="B507" s="122" t="s">
        <v>275</v>
      </c>
      <c r="C507" s="122">
        <v>3.2242399999999997E-2</v>
      </c>
      <c r="E507" s="122" t="s">
        <v>277</v>
      </c>
      <c r="F507" s="122" t="s">
        <v>272</v>
      </c>
      <c r="G507" s="156">
        <v>1E-4</v>
      </c>
    </row>
    <row r="508" spans="1:7" x14ac:dyDescent="0.25">
      <c r="A508" s="122" t="s">
        <v>277</v>
      </c>
      <c r="B508" s="122" t="s">
        <v>267</v>
      </c>
      <c r="C508" s="122">
        <v>0</v>
      </c>
      <c r="E508" s="122" t="s">
        <v>277</v>
      </c>
      <c r="F508" s="122" t="s">
        <v>272</v>
      </c>
      <c r="G508" s="122">
        <v>0</v>
      </c>
    </row>
    <row r="509" spans="1:7" x14ac:dyDescent="0.25">
      <c r="A509" s="122" t="s">
        <v>277</v>
      </c>
      <c r="B509" s="122" t="s">
        <v>267</v>
      </c>
      <c r="C509" s="122">
        <v>0</v>
      </c>
      <c r="E509" s="122" t="s">
        <v>277</v>
      </c>
      <c r="F509" s="122" t="s">
        <v>272</v>
      </c>
      <c r="G509" s="122">
        <v>0</v>
      </c>
    </row>
    <row r="510" spans="1:7" x14ac:dyDescent="0.25">
      <c r="A510" s="122" t="s">
        <v>277</v>
      </c>
      <c r="B510" s="122" t="s">
        <v>267</v>
      </c>
      <c r="C510" s="122">
        <v>0</v>
      </c>
      <c r="E510" s="122" t="s">
        <v>277</v>
      </c>
      <c r="F510" s="122" t="s">
        <v>273</v>
      </c>
      <c r="G510" s="122">
        <v>0</v>
      </c>
    </row>
    <row r="511" spans="1:7" x14ac:dyDescent="0.25">
      <c r="A511" s="122" t="s">
        <v>277</v>
      </c>
      <c r="B511" s="122" t="s">
        <v>267</v>
      </c>
      <c r="C511" s="122">
        <v>1.3191E-4</v>
      </c>
      <c r="E511" s="122" t="s">
        <v>277</v>
      </c>
      <c r="F511" s="122" t="s">
        <v>273</v>
      </c>
      <c r="G511" s="122">
        <v>0</v>
      </c>
    </row>
    <row r="512" spans="1:7" x14ac:dyDescent="0.25">
      <c r="A512" s="122" t="s">
        <v>277</v>
      </c>
      <c r="B512" s="122" t="s">
        <v>268</v>
      </c>
      <c r="C512" s="122">
        <v>2.4881500000000002E-3</v>
      </c>
      <c r="E512" s="122" t="s">
        <v>277</v>
      </c>
      <c r="F512" s="122" t="s">
        <v>273</v>
      </c>
      <c r="G512" s="156">
        <v>2.0000000000000001E-4</v>
      </c>
    </row>
    <row r="513" spans="1:7" x14ac:dyDescent="0.25">
      <c r="A513" s="122" t="s">
        <v>277</v>
      </c>
      <c r="B513" s="122" t="s">
        <v>268</v>
      </c>
      <c r="C513" s="122">
        <v>1.11279E-2</v>
      </c>
      <c r="E513" s="122" t="s">
        <v>277</v>
      </c>
      <c r="F513" s="122" t="s">
        <v>273</v>
      </c>
      <c r="G513" s="122">
        <v>0</v>
      </c>
    </row>
    <row r="514" spans="1:7" x14ac:dyDescent="0.25">
      <c r="A514" s="122" t="s">
        <v>277</v>
      </c>
      <c r="B514" s="122" t="s">
        <v>268</v>
      </c>
      <c r="C514" s="122">
        <v>6.37405E-3</v>
      </c>
      <c r="E514" s="122" t="s">
        <v>277</v>
      </c>
      <c r="F514" s="122" t="s">
        <v>274</v>
      </c>
      <c r="G514" s="122">
        <v>1.1000000000000001E-3</v>
      </c>
    </row>
    <row r="515" spans="1:7" x14ac:dyDescent="0.25">
      <c r="A515" s="122" t="s">
        <v>277</v>
      </c>
      <c r="B515" s="122" t="s">
        <v>268</v>
      </c>
      <c r="C515" s="122">
        <v>2.36314E-2</v>
      </c>
      <c r="E515" s="122" t="s">
        <v>277</v>
      </c>
      <c r="F515" s="122" t="s">
        <v>274</v>
      </c>
      <c r="G515" s="122">
        <v>1.1000000000000001E-3</v>
      </c>
    </row>
    <row r="516" spans="1:7" x14ac:dyDescent="0.25">
      <c r="A516" s="122" t="s">
        <v>277</v>
      </c>
      <c r="B516" s="122" t="s">
        <v>269</v>
      </c>
      <c r="C516" s="122">
        <v>1.5973000000000001E-2</v>
      </c>
      <c r="E516" s="122" t="s">
        <v>277</v>
      </c>
      <c r="F516" s="122" t="s">
        <v>274</v>
      </c>
      <c r="G516" s="122">
        <v>1.9E-3</v>
      </c>
    </row>
    <row r="517" spans="1:7" x14ac:dyDescent="0.25">
      <c r="A517" s="122" t="s">
        <v>277</v>
      </c>
      <c r="B517" s="122" t="s">
        <v>269</v>
      </c>
      <c r="C517" s="122">
        <v>6.7784500000000001E-3</v>
      </c>
      <c r="E517" s="122" t="s">
        <v>277</v>
      </c>
      <c r="F517" s="122" t="s">
        <v>274</v>
      </c>
      <c r="G517" s="122">
        <v>2.0999999999999999E-3</v>
      </c>
    </row>
    <row r="518" spans="1:7" x14ac:dyDescent="0.25">
      <c r="A518" s="122" t="s">
        <v>277</v>
      </c>
      <c r="B518" s="122" t="s">
        <v>269</v>
      </c>
      <c r="C518" s="122">
        <v>1.0331399999999999E-2</v>
      </c>
      <c r="E518" s="122" t="s">
        <v>277</v>
      </c>
      <c r="F518" s="122" t="s">
        <v>275</v>
      </c>
      <c r="G518" s="156">
        <v>5.9999999999999995E-4</v>
      </c>
    </row>
    <row r="519" spans="1:7" x14ac:dyDescent="0.25">
      <c r="A519" s="122" t="s">
        <v>277</v>
      </c>
      <c r="B519" s="122" t="s">
        <v>269</v>
      </c>
      <c r="C519" s="122">
        <v>1.9848399999999999E-3</v>
      </c>
      <c r="E519" s="122" t="s">
        <v>277</v>
      </c>
      <c r="F519" s="122" t="s">
        <v>275</v>
      </c>
      <c r="G519" s="122">
        <v>0</v>
      </c>
    </row>
    <row r="520" spans="1:7" x14ac:dyDescent="0.25">
      <c r="A520" s="122" t="s">
        <v>277</v>
      </c>
      <c r="B520" s="122" t="s">
        <v>270</v>
      </c>
      <c r="C520" s="122">
        <v>0</v>
      </c>
      <c r="E520" s="122" t="s">
        <v>277</v>
      </c>
      <c r="F520" s="122" t="s">
        <v>275</v>
      </c>
      <c r="G520" s="122">
        <v>1.1000000000000001E-3</v>
      </c>
    </row>
    <row r="521" spans="1:7" x14ac:dyDescent="0.25">
      <c r="A521" s="122" t="s">
        <v>277</v>
      </c>
      <c r="B521" s="122" t="s">
        <v>270</v>
      </c>
      <c r="C521" s="122">
        <v>1.2260400000000001E-4</v>
      </c>
      <c r="E521" s="122" t="s">
        <v>277</v>
      </c>
      <c r="F521" s="122" t="s">
        <v>275</v>
      </c>
      <c r="G521" s="156">
        <v>6.9999999999999999E-4</v>
      </c>
    </row>
    <row r="522" spans="1:7" x14ac:dyDescent="0.25">
      <c r="A522" s="122" t="s">
        <v>277</v>
      </c>
      <c r="B522" s="122" t="s">
        <v>270</v>
      </c>
      <c r="C522" s="122">
        <v>1.4422199999999999E-3</v>
      </c>
      <c r="E522" s="122" t="s">
        <v>46</v>
      </c>
      <c r="F522" s="122" t="s">
        <v>267</v>
      </c>
      <c r="G522" s="122">
        <v>9.1999999999999998E-3</v>
      </c>
    </row>
    <row r="523" spans="1:7" x14ac:dyDescent="0.25">
      <c r="A523" s="122" t="s">
        <v>277</v>
      </c>
      <c r="B523" s="122" t="s">
        <v>270</v>
      </c>
      <c r="C523" s="122">
        <v>4.2223100000000002E-4</v>
      </c>
      <c r="E523" s="122" t="s">
        <v>46</v>
      </c>
      <c r="F523" s="122" t="s">
        <v>267</v>
      </c>
      <c r="G523" s="122">
        <v>6.1999999999999998E-3</v>
      </c>
    </row>
    <row r="524" spans="1:7" x14ac:dyDescent="0.25">
      <c r="A524" s="122" t="s">
        <v>277</v>
      </c>
      <c r="B524" s="122" t="s">
        <v>271</v>
      </c>
      <c r="C524" s="122">
        <v>2.11914E-4</v>
      </c>
      <c r="E524" s="122" t="s">
        <v>46</v>
      </c>
      <c r="F524" s="122" t="s">
        <v>267</v>
      </c>
      <c r="G524" s="122">
        <v>1.2500000000000001E-2</v>
      </c>
    </row>
    <row r="525" spans="1:7" x14ac:dyDescent="0.25">
      <c r="A525" s="122" t="s">
        <v>277</v>
      </c>
      <c r="B525" s="122" t="s">
        <v>271</v>
      </c>
      <c r="C525" s="122">
        <v>1.8202499999999999E-4</v>
      </c>
      <c r="E525" s="122" t="s">
        <v>46</v>
      </c>
      <c r="F525" s="122" t="s">
        <v>267</v>
      </c>
      <c r="G525" s="122">
        <v>0</v>
      </c>
    </row>
    <row r="526" spans="1:7" x14ac:dyDescent="0.25">
      <c r="A526" s="122" t="s">
        <v>277</v>
      </c>
      <c r="B526" s="122" t="s">
        <v>271</v>
      </c>
      <c r="C526" s="122">
        <v>0</v>
      </c>
      <c r="E526" s="122" t="s">
        <v>46</v>
      </c>
      <c r="F526" s="122" t="s">
        <v>268</v>
      </c>
      <c r="G526" s="122">
        <v>8.4900000000000003E-2</v>
      </c>
    </row>
    <row r="527" spans="1:7" x14ac:dyDescent="0.25">
      <c r="A527" s="122" t="s">
        <v>277</v>
      </c>
      <c r="B527" s="122" t="s">
        <v>271</v>
      </c>
      <c r="C527" s="122">
        <v>0</v>
      </c>
      <c r="E527" s="122" t="s">
        <v>46</v>
      </c>
      <c r="F527" s="122" t="s">
        <v>268</v>
      </c>
      <c r="G527" s="122">
        <v>8.6099999999999996E-2</v>
      </c>
    </row>
    <row r="528" spans="1:7" x14ac:dyDescent="0.25">
      <c r="A528" s="122" t="s">
        <v>277</v>
      </c>
      <c r="B528" s="122" t="s">
        <v>272</v>
      </c>
      <c r="C528" s="122">
        <v>6.7869299999999996E-4</v>
      </c>
      <c r="E528" s="122" t="s">
        <v>46</v>
      </c>
      <c r="F528" s="122" t="s">
        <v>268</v>
      </c>
      <c r="G528" s="122">
        <v>9.1200000000000003E-2</v>
      </c>
    </row>
    <row r="529" spans="1:7" x14ac:dyDescent="0.25">
      <c r="A529" s="122" t="s">
        <v>277</v>
      </c>
      <c r="B529" s="122" t="s">
        <v>272</v>
      </c>
      <c r="C529" s="122">
        <v>6.6456299999999996E-3</v>
      </c>
      <c r="E529" s="122" t="s">
        <v>46</v>
      </c>
      <c r="F529" s="122" t="s">
        <v>268</v>
      </c>
      <c r="G529" s="122">
        <v>9.0999999999999998E-2</v>
      </c>
    </row>
    <row r="530" spans="1:7" x14ac:dyDescent="0.25">
      <c r="A530" s="122" t="s">
        <v>277</v>
      </c>
      <c r="B530" s="122" t="s">
        <v>272</v>
      </c>
      <c r="C530" s="122">
        <v>0</v>
      </c>
      <c r="E530" s="122" t="s">
        <v>46</v>
      </c>
      <c r="F530" s="122" t="s">
        <v>269</v>
      </c>
      <c r="G530" s="122">
        <v>0.13689999999999999</v>
      </c>
    </row>
    <row r="531" spans="1:7" x14ac:dyDescent="0.25">
      <c r="A531" s="122" t="s">
        <v>277</v>
      </c>
      <c r="B531" s="122" t="s">
        <v>272</v>
      </c>
      <c r="C531" s="122">
        <v>6.3303700000000003E-4</v>
      </c>
      <c r="E531" s="122" t="s">
        <v>46</v>
      </c>
      <c r="F531" s="122" t="s">
        <v>269</v>
      </c>
      <c r="G531" s="122">
        <v>5.5800000000000002E-2</v>
      </c>
    </row>
    <row r="532" spans="1:7" x14ac:dyDescent="0.25">
      <c r="A532" s="122" t="s">
        <v>277</v>
      </c>
      <c r="B532" s="122" t="s">
        <v>273</v>
      </c>
      <c r="C532" s="122">
        <v>3.6946E-4</v>
      </c>
      <c r="E532" s="122" t="s">
        <v>46</v>
      </c>
      <c r="F532" s="122" t="s">
        <v>269</v>
      </c>
      <c r="G532" s="122">
        <v>0.1033</v>
      </c>
    </row>
    <row r="533" spans="1:7" x14ac:dyDescent="0.25">
      <c r="A533" s="122" t="s">
        <v>277</v>
      </c>
      <c r="B533" s="122" t="s">
        <v>273</v>
      </c>
      <c r="C533" s="122">
        <v>0</v>
      </c>
      <c r="E533" s="122" t="s">
        <v>46</v>
      </c>
      <c r="F533" s="122" t="s">
        <v>269</v>
      </c>
      <c r="G533" s="122">
        <v>1.8200000000000001E-2</v>
      </c>
    </row>
    <row r="534" spans="1:7" x14ac:dyDescent="0.25">
      <c r="A534" s="122" t="s">
        <v>277</v>
      </c>
      <c r="B534" s="122" t="s">
        <v>273</v>
      </c>
      <c r="C534" s="122">
        <v>2.40327E-4</v>
      </c>
      <c r="E534" s="122" t="s">
        <v>46</v>
      </c>
      <c r="F534" s="122" t="s">
        <v>270</v>
      </c>
      <c r="G534" s="156">
        <v>8.9999999999999998E-4</v>
      </c>
    </row>
    <row r="535" spans="1:7" x14ac:dyDescent="0.25">
      <c r="A535" s="122" t="s">
        <v>277</v>
      </c>
      <c r="B535" s="122" t="s">
        <v>273</v>
      </c>
      <c r="C535" s="122">
        <v>3.5976399999999999E-4</v>
      </c>
      <c r="E535" s="122" t="s">
        <v>46</v>
      </c>
      <c r="F535" s="122" t="s">
        <v>270</v>
      </c>
      <c r="G535" s="122">
        <v>1.04E-2</v>
      </c>
    </row>
    <row r="536" spans="1:7" x14ac:dyDescent="0.25">
      <c r="A536" s="122" t="s">
        <v>277</v>
      </c>
      <c r="B536" s="122" t="s">
        <v>274</v>
      </c>
      <c r="C536" s="122">
        <v>3.3215700000000001E-2</v>
      </c>
      <c r="E536" s="122" t="s">
        <v>46</v>
      </c>
      <c r="F536" s="122" t="s">
        <v>270</v>
      </c>
      <c r="G536" s="122">
        <v>7.4000000000000003E-3</v>
      </c>
    </row>
    <row r="537" spans="1:7" x14ac:dyDescent="0.25">
      <c r="A537" s="122" t="s">
        <v>277</v>
      </c>
      <c r="B537" s="122" t="s">
        <v>274</v>
      </c>
      <c r="C537" s="122">
        <v>2.5334699999999999E-3</v>
      </c>
      <c r="E537" s="122" t="s">
        <v>46</v>
      </c>
      <c r="F537" s="122" t="s">
        <v>270</v>
      </c>
      <c r="G537" s="122">
        <v>1.2999999999999999E-2</v>
      </c>
    </row>
    <row r="538" spans="1:7" x14ac:dyDescent="0.25">
      <c r="A538" s="122" t="s">
        <v>277</v>
      </c>
      <c r="B538" s="122" t="s">
        <v>274</v>
      </c>
      <c r="C538" s="122">
        <v>2.478E-2</v>
      </c>
      <c r="E538" s="122" t="s">
        <v>46</v>
      </c>
      <c r="F538" s="122" t="s">
        <v>271</v>
      </c>
      <c r="G538" s="122">
        <v>8.0000000000000002E-3</v>
      </c>
    </row>
    <row r="539" spans="1:7" x14ac:dyDescent="0.25">
      <c r="A539" s="122" t="s">
        <v>277</v>
      </c>
      <c r="B539" s="122" t="s">
        <v>274</v>
      </c>
      <c r="C539" s="122">
        <v>3.7940300000000003E-2</v>
      </c>
      <c r="E539" s="122" t="s">
        <v>46</v>
      </c>
      <c r="F539" s="122" t="s">
        <v>271</v>
      </c>
      <c r="G539" s="122">
        <v>1.52E-2</v>
      </c>
    </row>
    <row r="540" spans="1:7" x14ac:dyDescent="0.25">
      <c r="A540" s="122" t="s">
        <v>277</v>
      </c>
      <c r="B540" s="122" t="s">
        <v>275</v>
      </c>
      <c r="C540" s="122">
        <v>6.0409499999999998E-3</v>
      </c>
      <c r="E540" s="122" t="s">
        <v>46</v>
      </c>
      <c r="F540" s="122" t="s">
        <v>271</v>
      </c>
      <c r="G540" s="122">
        <v>6.8999999999999999E-3</v>
      </c>
    </row>
    <row r="541" spans="1:7" x14ac:dyDescent="0.25">
      <c r="A541" s="122" t="s">
        <v>277</v>
      </c>
      <c r="B541" s="122" t="s">
        <v>275</v>
      </c>
      <c r="C541" s="122">
        <v>2.5302200000000001E-3</v>
      </c>
      <c r="E541" s="122" t="s">
        <v>46</v>
      </c>
      <c r="F541" s="122" t="s">
        <v>271</v>
      </c>
      <c r="G541" s="122">
        <v>1.34E-2</v>
      </c>
    </row>
    <row r="542" spans="1:7" x14ac:dyDescent="0.25">
      <c r="A542" s="122" t="s">
        <v>277</v>
      </c>
      <c r="B542" s="122" t="s">
        <v>275</v>
      </c>
      <c r="C542" s="122">
        <v>3.2472099999999999E-3</v>
      </c>
      <c r="E542" s="122" t="s">
        <v>46</v>
      </c>
      <c r="F542" s="122" t="s">
        <v>272</v>
      </c>
      <c r="G542" s="122">
        <v>0.1181</v>
      </c>
    </row>
    <row r="543" spans="1:7" x14ac:dyDescent="0.25">
      <c r="A543" s="122" t="s">
        <v>277</v>
      </c>
      <c r="B543" s="122" t="s">
        <v>275</v>
      </c>
      <c r="C543" s="122">
        <v>6.5071E-3</v>
      </c>
      <c r="E543" s="122" t="s">
        <v>46</v>
      </c>
      <c r="F543" s="122" t="s">
        <v>272</v>
      </c>
      <c r="G543" s="122">
        <v>5.3999999999999999E-2</v>
      </c>
    </row>
    <row r="544" spans="1:7" x14ac:dyDescent="0.25">
      <c r="A544" s="122" t="s">
        <v>46</v>
      </c>
      <c r="B544" s="122" t="s">
        <v>267</v>
      </c>
      <c r="C544" s="122">
        <v>9.1196100000000002E-3</v>
      </c>
      <c r="E544" s="122" t="s">
        <v>46</v>
      </c>
      <c r="F544" s="122" t="s">
        <v>272</v>
      </c>
      <c r="G544" s="122">
        <v>8.7400000000000005E-2</v>
      </c>
    </row>
    <row r="545" spans="1:7" x14ac:dyDescent="0.25">
      <c r="A545" s="122" t="s">
        <v>46</v>
      </c>
      <c r="B545" s="122" t="s">
        <v>267</v>
      </c>
      <c r="C545" s="122">
        <v>3.97402E-3</v>
      </c>
      <c r="E545" s="122" t="s">
        <v>46</v>
      </c>
      <c r="F545" s="122" t="s">
        <v>272</v>
      </c>
      <c r="G545" s="122">
        <v>7.6600000000000001E-2</v>
      </c>
    </row>
    <row r="546" spans="1:7" x14ac:dyDescent="0.25">
      <c r="A546" s="122" t="s">
        <v>46</v>
      </c>
      <c r="B546" s="122" t="s">
        <v>267</v>
      </c>
      <c r="C546" s="122">
        <v>6.6119400000000002E-3</v>
      </c>
      <c r="E546" s="122" t="s">
        <v>46</v>
      </c>
      <c r="F546" s="122" t="s">
        <v>273</v>
      </c>
      <c r="G546" s="122">
        <v>4.9000000000000002E-2</v>
      </c>
    </row>
    <row r="547" spans="1:7" x14ac:dyDescent="0.25">
      <c r="A547" s="122" t="s">
        <v>46</v>
      </c>
      <c r="B547" s="122" t="s">
        <v>267</v>
      </c>
      <c r="C547" s="122">
        <v>8.2511800000000003E-3</v>
      </c>
      <c r="E547" s="122" t="s">
        <v>46</v>
      </c>
      <c r="F547" s="122" t="s">
        <v>273</v>
      </c>
      <c r="G547" s="122">
        <v>4.6199999999999998E-2</v>
      </c>
    </row>
    <row r="548" spans="1:7" x14ac:dyDescent="0.25">
      <c r="A548" s="122" t="s">
        <v>46</v>
      </c>
      <c r="B548" s="122" t="s">
        <v>268</v>
      </c>
      <c r="C548" s="122">
        <v>9.8210800000000001E-2</v>
      </c>
      <c r="E548" s="122" t="s">
        <v>46</v>
      </c>
      <c r="F548" s="122" t="s">
        <v>273</v>
      </c>
      <c r="G548" s="122">
        <v>4.5600000000000002E-2</v>
      </c>
    </row>
    <row r="549" spans="1:7" x14ac:dyDescent="0.25">
      <c r="A549" s="122" t="s">
        <v>46</v>
      </c>
      <c r="B549" s="122" t="s">
        <v>268</v>
      </c>
      <c r="C549" s="122">
        <v>0.104477</v>
      </c>
      <c r="E549" s="122" t="s">
        <v>46</v>
      </c>
      <c r="F549" s="122" t="s">
        <v>273</v>
      </c>
      <c r="G549" s="122">
        <v>5.1299999999999998E-2</v>
      </c>
    </row>
    <row r="550" spans="1:7" x14ac:dyDescent="0.25">
      <c r="A550" s="122" t="s">
        <v>46</v>
      </c>
      <c r="B550" s="122" t="s">
        <v>268</v>
      </c>
      <c r="C550" s="122">
        <v>1.7941200000000001E-2</v>
      </c>
      <c r="E550" s="122" t="s">
        <v>46</v>
      </c>
      <c r="F550" s="122" t="s">
        <v>274</v>
      </c>
      <c r="G550" s="122">
        <v>6.0100000000000001E-2</v>
      </c>
    </row>
    <row r="551" spans="1:7" x14ac:dyDescent="0.25">
      <c r="A551" s="122" t="s">
        <v>46</v>
      </c>
      <c r="B551" s="122" t="s">
        <v>268</v>
      </c>
      <c r="C551" s="122">
        <v>8.3008299999999993E-2</v>
      </c>
      <c r="E551" s="122" t="s">
        <v>46</v>
      </c>
      <c r="F551" s="122" t="s">
        <v>274</v>
      </c>
      <c r="G551" s="122">
        <v>8.9899999999999994E-2</v>
      </c>
    </row>
    <row r="552" spans="1:7" x14ac:dyDescent="0.25">
      <c r="A552" s="122" t="s">
        <v>46</v>
      </c>
      <c r="B552" s="122" t="s">
        <v>269</v>
      </c>
      <c r="C552" s="122">
        <v>7.2911699999999996E-2</v>
      </c>
      <c r="E552" s="122" t="s">
        <v>46</v>
      </c>
      <c r="F552" s="122" t="s">
        <v>274</v>
      </c>
      <c r="G552" s="122">
        <v>6.4100000000000004E-2</v>
      </c>
    </row>
    <row r="553" spans="1:7" x14ac:dyDescent="0.25">
      <c r="A553" s="122" t="s">
        <v>46</v>
      </c>
      <c r="B553" s="122" t="s">
        <v>269</v>
      </c>
      <c r="C553" s="122">
        <v>6.5751799999999999E-2</v>
      </c>
      <c r="E553" s="122" t="s">
        <v>46</v>
      </c>
      <c r="F553" s="122" t="s">
        <v>274</v>
      </c>
      <c r="G553" s="122">
        <v>6.1600000000000002E-2</v>
      </c>
    </row>
    <row r="554" spans="1:7" x14ac:dyDescent="0.25">
      <c r="A554" s="122" t="s">
        <v>46</v>
      </c>
      <c r="B554" s="122" t="s">
        <v>269</v>
      </c>
      <c r="C554" s="122">
        <v>6.4369399999999993E-2</v>
      </c>
      <c r="E554" s="122" t="s">
        <v>46</v>
      </c>
      <c r="F554" s="122" t="s">
        <v>275</v>
      </c>
      <c r="G554" s="122">
        <v>2.6499999999999999E-2</v>
      </c>
    </row>
    <row r="555" spans="1:7" x14ac:dyDescent="0.25">
      <c r="A555" s="122" t="s">
        <v>46</v>
      </c>
      <c r="B555" s="122" t="s">
        <v>269</v>
      </c>
      <c r="C555" s="122">
        <v>7.0624099999999995E-2</v>
      </c>
      <c r="E555" s="122" t="s">
        <v>46</v>
      </c>
      <c r="F555" s="122" t="s">
        <v>275</v>
      </c>
      <c r="G555" s="122">
        <v>2.5999999999999999E-3</v>
      </c>
    </row>
    <row r="556" spans="1:7" x14ac:dyDescent="0.25">
      <c r="A556" s="122" t="s">
        <v>46</v>
      </c>
      <c r="B556" s="122" t="s">
        <v>270</v>
      </c>
      <c r="C556" s="122">
        <v>9.2422100000000007E-3</v>
      </c>
      <c r="E556" s="122" t="s">
        <v>46</v>
      </c>
      <c r="F556" s="122" t="s">
        <v>275</v>
      </c>
      <c r="G556" s="122">
        <v>2.7E-2</v>
      </c>
    </row>
    <row r="557" spans="1:7" x14ac:dyDescent="0.25">
      <c r="A557" s="122" t="s">
        <v>46</v>
      </c>
      <c r="B557" s="122" t="s">
        <v>270</v>
      </c>
      <c r="C557" s="122">
        <v>1.23176E-2</v>
      </c>
      <c r="E557" s="122" t="s">
        <v>46</v>
      </c>
      <c r="F557" s="122" t="s">
        <v>275</v>
      </c>
      <c r="G557" s="122">
        <v>1.84E-2</v>
      </c>
    </row>
    <row r="558" spans="1:7" x14ac:dyDescent="0.25">
      <c r="A558" s="122" t="s">
        <v>46</v>
      </c>
      <c r="B558" s="122" t="s">
        <v>270</v>
      </c>
      <c r="C558" s="122">
        <v>1.12049E-2</v>
      </c>
      <c r="E558" s="122" t="s">
        <v>67</v>
      </c>
      <c r="F558" s="122" t="s">
        <v>267</v>
      </c>
      <c r="G558" s="122">
        <v>1.8E-3</v>
      </c>
    </row>
    <row r="559" spans="1:7" x14ac:dyDescent="0.25">
      <c r="A559" s="122" t="s">
        <v>46</v>
      </c>
      <c r="B559" s="122" t="s">
        <v>270</v>
      </c>
      <c r="C559" s="122">
        <v>1.1221800000000001E-2</v>
      </c>
      <c r="E559" s="122" t="s">
        <v>67</v>
      </c>
      <c r="F559" s="122" t="s">
        <v>267</v>
      </c>
      <c r="G559" s="122">
        <v>9.5999999999999992E-3</v>
      </c>
    </row>
    <row r="560" spans="1:7" x14ac:dyDescent="0.25">
      <c r="A560" s="122" t="s">
        <v>46</v>
      </c>
      <c r="B560" s="122" t="s">
        <v>271</v>
      </c>
      <c r="C560" s="122">
        <v>1.1015300000000001E-3</v>
      </c>
      <c r="E560" s="122" t="s">
        <v>67</v>
      </c>
      <c r="F560" s="122" t="s">
        <v>267</v>
      </c>
      <c r="G560" s="122">
        <v>1.89E-2</v>
      </c>
    </row>
    <row r="561" spans="1:7" x14ac:dyDescent="0.25">
      <c r="A561" s="122" t="s">
        <v>46</v>
      </c>
      <c r="B561" s="122" t="s">
        <v>271</v>
      </c>
      <c r="C561" s="122">
        <v>8.9226800000000005E-3</v>
      </c>
      <c r="E561" s="122" t="s">
        <v>67</v>
      </c>
      <c r="F561" s="122" t="s">
        <v>267</v>
      </c>
      <c r="G561" s="122">
        <v>0.01</v>
      </c>
    </row>
    <row r="562" spans="1:7" x14ac:dyDescent="0.25">
      <c r="A562" s="122" t="s">
        <v>46</v>
      </c>
      <c r="B562" s="122" t="s">
        <v>271</v>
      </c>
      <c r="C562" s="122">
        <v>7.8914399999999996E-3</v>
      </c>
      <c r="E562" s="122" t="s">
        <v>67</v>
      </c>
      <c r="F562" s="122" t="s">
        <v>268</v>
      </c>
      <c r="G562" s="122">
        <v>0.14680000000000001</v>
      </c>
    </row>
    <row r="563" spans="1:7" x14ac:dyDescent="0.25">
      <c r="A563" s="122" t="s">
        <v>46</v>
      </c>
      <c r="B563" s="122" t="s">
        <v>271</v>
      </c>
      <c r="C563" s="122">
        <v>9.4194299999999995E-3</v>
      </c>
      <c r="E563" s="122" t="s">
        <v>67</v>
      </c>
      <c r="F563" s="122" t="s">
        <v>268</v>
      </c>
      <c r="G563" s="122">
        <v>0.12230000000000001</v>
      </c>
    </row>
    <row r="564" spans="1:7" x14ac:dyDescent="0.25">
      <c r="A564" s="122" t="s">
        <v>46</v>
      </c>
      <c r="B564" s="122" t="s">
        <v>272</v>
      </c>
      <c r="C564" s="122">
        <v>0.10065300000000001</v>
      </c>
      <c r="E564" s="122" t="s">
        <v>67</v>
      </c>
      <c r="F564" s="122" t="s">
        <v>268</v>
      </c>
      <c r="G564" s="122">
        <v>9.2600000000000002E-2</v>
      </c>
    </row>
    <row r="565" spans="1:7" x14ac:dyDescent="0.25">
      <c r="A565" s="122" t="s">
        <v>46</v>
      </c>
      <c r="B565" s="122" t="s">
        <v>272</v>
      </c>
      <c r="C565" s="122">
        <v>0.10380300000000001</v>
      </c>
      <c r="E565" s="122" t="s">
        <v>67</v>
      </c>
      <c r="F565" s="122" t="s">
        <v>268</v>
      </c>
      <c r="G565" s="122">
        <v>0.13900000000000001</v>
      </c>
    </row>
    <row r="566" spans="1:7" x14ac:dyDescent="0.25">
      <c r="A566" s="122" t="s">
        <v>46</v>
      </c>
      <c r="B566" s="122" t="s">
        <v>272</v>
      </c>
      <c r="C566" s="122">
        <v>9.9399799999999996E-2</v>
      </c>
      <c r="E566" s="122" t="s">
        <v>67</v>
      </c>
      <c r="F566" s="122" t="s">
        <v>269</v>
      </c>
      <c r="G566" s="122">
        <v>7.2099999999999997E-2</v>
      </c>
    </row>
    <row r="567" spans="1:7" x14ac:dyDescent="0.25">
      <c r="A567" s="122" t="s">
        <v>46</v>
      </c>
      <c r="B567" s="122" t="s">
        <v>272</v>
      </c>
      <c r="C567" s="122">
        <v>0.111763</v>
      </c>
      <c r="E567" s="122" t="s">
        <v>67</v>
      </c>
      <c r="F567" s="122" t="s">
        <v>269</v>
      </c>
      <c r="G567" s="122">
        <v>5.5999999999999999E-3</v>
      </c>
    </row>
    <row r="568" spans="1:7" x14ac:dyDescent="0.25">
      <c r="A568" s="122" t="s">
        <v>46</v>
      </c>
      <c r="B568" s="122" t="s">
        <v>273</v>
      </c>
      <c r="C568" s="122">
        <v>4.79119E-2</v>
      </c>
      <c r="E568" s="122" t="s">
        <v>67</v>
      </c>
      <c r="F568" s="122" t="s">
        <v>269</v>
      </c>
      <c r="G568" s="122">
        <v>5.9900000000000002E-2</v>
      </c>
    </row>
    <row r="569" spans="1:7" x14ac:dyDescent="0.25">
      <c r="A569" s="122" t="s">
        <v>46</v>
      </c>
      <c r="B569" s="122" t="s">
        <v>273</v>
      </c>
      <c r="C569" s="122">
        <v>4.0975400000000002E-2</v>
      </c>
      <c r="E569" s="122" t="s">
        <v>67</v>
      </c>
      <c r="F569" s="122" t="s">
        <v>269</v>
      </c>
      <c r="G569" s="122">
        <v>1.9300000000000001E-2</v>
      </c>
    </row>
    <row r="570" spans="1:7" x14ac:dyDescent="0.25">
      <c r="A570" s="122" t="s">
        <v>46</v>
      </c>
      <c r="B570" s="122" t="s">
        <v>273</v>
      </c>
      <c r="C570" s="122">
        <v>3.9022000000000001E-2</v>
      </c>
      <c r="E570" s="122" t="s">
        <v>67</v>
      </c>
      <c r="F570" s="122" t="s">
        <v>270</v>
      </c>
      <c r="G570" s="122">
        <v>1.04E-2</v>
      </c>
    </row>
    <row r="571" spans="1:7" x14ac:dyDescent="0.25">
      <c r="A571" s="122" t="s">
        <v>46</v>
      </c>
      <c r="B571" s="122" t="s">
        <v>273</v>
      </c>
      <c r="C571" s="122">
        <v>1.8408999999999998E-2</v>
      </c>
      <c r="E571" s="122" t="s">
        <v>67</v>
      </c>
      <c r="F571" s="122" t="s">
        <v>270</v>
      </c>
      <c r="G571" s="122">
        <v>8.5000000000000006E-3</v>
      </c>
    </row>
    <row r="572" spans="1:7" x14ac:dyDescent="0.25">
      <c r="A572" s="122" t="s">
        <v>46</v>
      </c>
      <c r="B572" s="122" t="s">
        <v>274</v>
      </c>
      <c r="C572" s="122">
        <v>7.3577900000000002E-2</v>
      </c>
      <c r="E572" s="122" t="s">
        <v>67</v>
      </c>
      <c r="F572" s="122" t="s">
        <v>270</v>
      </c>
      <c r="G572" s="122">
        <v>1.1000000000000001E-3</v>
      </c>
    </row>
    <row r="573" spans="1:7" x14ac:dyDescent="0.25">
      <c r="A573" s="122" t="s">
        <v>46</v>
      </c>
      <c r="B573" s="122" t="s">
        <v>274</v>
      </c>
      <c r="C573" s="122">
        <v>5.5255800000000001E-2</v>
      </c>
      <c r="E573" s="122" t="s">
        <v>67</v>
      </c>
      <c r="F573" s="122" t="s">
        <v>270</v>
      </c>
      <c r="G573" s="122">
        <v>1.49E-2</v>
      </c>
    </row>
    <row r="574" spans="1:7" x14ac:dyDescent="0.25">
      <c r="A574" s="122" t="s">
        <v>46</v>
      </c>
      <c r="B574" s="122" t="s">
        <v>274</v>
      </c>
      <c r="C574" s="122">
        <v>7.2941099999999995E-2</v>
      </c>
      <c r="E574" s="122" t="s">
        <v>67</v>
      </c>
      <c r="F574" s="122" t="s">
        <v>271</v>
      </c>
      <c r="G574" s="122">
        <v>2.7400000000000001E-2</v>
      </c>
    </row>
    <row r="575" spans="1:7" x14ac:dyDescent="0.25">
      <c r="A575" s="122" t="s">
        <v>46</v>
      </c>
      <c r="B575" s="122" t="s">
        <v>274</v>
      </c>
      <c r="C575" s="122">
        <v>3.3057999999999997E-2</v>
      </c>
      <c r="E575" s="122" t="s">
        <v>67</v>
      </c>
      <c r="F575" s="122" t="s">
        <v>271</v>
      </c>
      <c r="G575" s="122">
        <v>2.12E-2</v>
      </c>
    </row>
    <row r="576" spans="1:7" x14ac:dyDescent="0.25">
      <c r="A576" s="122" t="s">
        <v>46</v>
      </c>
      <c r="B576" s="122" t="s">
        <v>275</v>
      </c>
      <c r="C576" s="122">
        <v>2.1576600000000001E-2</v>
      </c>
      <c r="E576" s="122" t="s">
        <v>67</v>
      </c>
      <c r="F576" s="122" t="s">
        <v>271</v>
      </c>
      <c r="G576" s="122">
        <v>3.3099999999999997E-2</v>
      </c>
    </row>
    <row r="577" spans="1:7" x14ac:dyDescent="0.25">
      <c r="A577" s="122" t="s">
        <v>46</v>
      </c>
      <c r="B577" s="122" t="s">
        <v>275</v>
      </c>
      <c r="C577" s="122">
        <v>3.0031599999999999E-2</v>
      </c>
      <c r="E577" s="122" t="s">
        <v>67</v>
      </c>
      <c r="F577" s="122" t="s">
        <v>271</v>
      </c>
      <c r="G577" s="122">
        <v>3.9E-2</v>
      </c>
    </row>
    <row r="578" spans="1:7" x14ac:dyDescent="0.25">
      <c r="A578" s="122" t="s">
        <v>46</v>
      </c>
      <c r="B578" s="122" t="s">
        <v>275</v>
      </c>
      <c r="C578" s="122">
        <v>4.3411400000000003E-2</v>
      </c>
      <c r="E578" s="122" t="s">
        <v>67</v>
      </c>
      <c r="F578" s="122" t="s">
        <v>272</v>
      </c>
      <c r="G578" s="122">
        <v>0.1172</v>
      </c>
    </row>
    <row r="579" spans="1:7" x14ac:dyDescent="0.25">
      <c r="A579" s="122" t="s">
        <v>46</v>
      </c>
      <c r="B579" s="122" t="s">
        <v>275</v>
      </c>
      <c r="C579" s="122">
        <v>2.93204E-2</v>
      </c>
      <c r="E579" s="122" t="s">
        <v>67</v>
      </c>
      <c r="F579" s="122" t="s">
        <v>272</v>
      </c>
      <c r="G579" s="122">
        <v>0.193</v>
      </c>
    </row>
    <row r="580" spans="1:7" x14ac:dyDescent="0.25">
      <c r="A580" s="122" t="s">
        <v>67</v>
      </c>
      <c r="B580" s="122" t="s">
        <v>267</v>
      </c>
      <c r="C580" s="122">
        <v>2.1257999999999999E-2</v>
      </c>
      <c r="E580" s="122" t="s">
        <v>67</v>
      </c>
      <c r="F580" s="122" t="s">
        <v>272</v>
      </c>
      <c r="G580" s="122">
        <v>0.18390000000000001</v>
      </c>
    </row>
    <row r="581" spans="1:7" x14ac:dyDescent="0.25">
      <c r="A581" s="122" t="s">
        <v>67</v>
      </c>
      <c r="B581" s="122" t="s">
        <v>267</v>
      </c>
      <c r="C581" s="122">
        <v>2.69094E-2</v>
      </c>
      <c r="E581" s="122" t="s">
        <v>67</v>
      </c>
      <c r="F581" s="122" t="s">
        <v>272</v>
      </c>
      <c r="G581" s="122">
        <v>0.18129999999999999</v>
      </c>
    </row>
    <row r="582" spans="1:7" x14ac:dyDescent="0.25">
      <c r="A582" s="122" t="s">
        <v>67</v>
      </c>
      <c r="B582" s="122" t="s">
        <v>267</v>
      </c>
      <c r="C582" s="122">
        <v>2.2565200000000001E-2</v>
      </c>
      <c r="E582" s="122" t="s">
        <v>67</v>
      </c>
      <c r="F582" s="122" t="s">
        <v>273</v>
      </c>
      <c r="G582" s="122">
        <v>3.2899999999999999E-2</v>
      </c>
    </row>
    <row r="583" spans="1:7" x14ac:dyDescent="0.25">
      <c r="A583" s="122" t="s">
        <v>67</v>
      </c>
      <c r="B583" s="122" t="s">
        <v>267</v>
      </c>
      <c r="C583" s="122">
        <v>1.6431999999999999E-2</v>
      </c>
      <c r="E583" s="122" t="s">
        <v>67</v>
      </c>
      <c r="F583" s="122" t="s">
        <v>273</v>
      </c>
      <c r="G583" s="122">
        <v>2.8799999999999999E-2</v>
      </c>
    </row>
    <row r="584" spans="1:7" x14ac:dyDescent="0.25">
      <c r="A584" s="122" t="s">
        <v>67</v>
      </c>
      <c r="B584" s="122" t="s">
        <v>268</v>
      </c>
      <c r="C584" s="122">
        <v>0.20544699999999999</v>
      </c>
      <c r="E584" s="122" t="s">
        <v>67</v>
      </c>
      <c r="F584" s="122" t="s">
        <v>273</v>
      </c>
      <c r="G584" s="122">
        <v>3.39E-2</v>
      </c>
    </row>
    <row r="585" spans="1:7" x14ac:dyDescent="0.25">
      <c r="A585" s="122" t="s">
        <v>67</v>
      </c>
      <c r="B585" s="122" t="s">
        <v>268</v>
      </c>
      <c r="C585" s="122">
        <v>0.20849400000000001</v>
      </c>
      <c r="E585" s="122" t="s">
        <v>67</v>
      </c>
      <c r="F585" s="122" t="s">
        <v>273</v>
      </c>
      <c r="G585" s="122">
        <v>3.6499999999999998E-2</v>
      </c>
    </row>
    <row r="586" spans="1:7" x14ac:dyDescent="0.25">
      <c r="A586" s="122" t="s">
        <v>67</v>
      </c>
      <c r="B586" s="122" t="s">
        <v>268</v>
      </c>
      <c r="C586" s="122">
        <v>0.16384599999999999</v>
      </c>
      <c r="E586" s="122" t="s">
        <v>67</v>
      </c>
      <c r="F586" s="122" t="s">
        <v>274</v>
      </c>
      <c r="G586" s="122">
        <v>6.8000000000000005E-2</v>
      </c>
    </row>
    <row r="587" spans="1:7" x14ac:dyDescent="0.25">
      <c r="A587" s="122" t="s">
        <v>67</v>
      </c>
      <c r="B587" s="122" t="s">
        <v>268</v>
      </c>
      <c r="C587" s="122">
        <v>4.6066099999999999E-2</v>
      </c>
      <c r="E587" s="122" t="s">
        <v>67</v>
      </c>
      <c r="F587" s="122" t="s">
        <v>274</v>
      </c>
      <c r="G587" s="122">
        <v>6.0900000000000003E-2</v>
      </c>
    </row>
    <row r="588" spans="1:7" x14ac:dyDescent="0.25">
      <c r="A588" s="122" t="s">
        <v>67</v>
      </c>
      <c r="B588" s="122" t="s">
        <v>269</v>
      </c>
      <c r="C588" s="122">
        <v>5.2410900000000003E-2</v>
      </c>
      <c r="E588" s="122" t="s">
        <v>67</v>
      </c>
      <c r="F588" s="122" t="s">
        <v>274</v>
      </c>
      <c r="G588" s="122">
        <v>5.7799999999999997E-2</v>
      </c>
    </row>
    <row r="589" spans="1:7" x14ac:dyDescent="0.25">
      <c r="A589" s="122" t="s">
        <v>67</v>
      </c>
      <c r="B589" s="122" t="s">
        <v>269</v>
      </c>
      <c r="C589" s="122">
        <v>4.6791699999999999E-2</v>
      </c>
      <c r="E589" s="122" t="s">
        <v>67</v>
      </c>
      <c r="F589" s="122" t="s">
        <v>274</v>
      </c>
      <c r="G589" s="122">
        <v>6.4000000000000001E-2</v>
      </c>
    </row>
    <row r="590" spans="1:7" x14ac:dyDescent="0.25">
      <c r="A590" s="122" t="s">
        <v>67</v>
      </c>
      <c r="B590" s="122" t="s">
        <v>269</v>
      </c>
      <c r="C590" s="122">
        <v>3.2137800000000001E-2</v>
      </c>
      <c r="E590" s="122" t="s">
        <v>67</v>
      </c>
      <c r="F590" s="122" t="s">
        <v>275</v>
      </c>
      <c r="G590" s="122">
        <v>0.1125</v>
      </c>
    </row>
    <row r="591" spans="1:7" x14ac:dyDescent="0.25">
      <c r="A591" s="122" t="s">
        <v>67</v>
      </c>
      <c r="B591" s="122" t="s">
        <v>269</v>
      </c>
      <c r="C591" s="122">
        <v>6.5077800000000005E-2</v>
      </c>
      <c r="E591" s="122" t="s">
        <v>67</v>
      </c>
      <c r="F591" s="122" t="s">
        <v>275</v>
      </c>
      <c r="G591" s="122">
        <v>1.3899999999999999E-2</v>
      </c>
    </row>
    <row r="592" spans="1:7" x14ac:dyDescent="0.25">
      <c r="A592" s="122" t="s">
        <v>67</v>
      </c>
      <c r="B592" s="122" t="s">
        <v>270</v>
      </c>
      <c r="C592" s="122">
        <v>1.7521999999999999E-2</v>
      </c>
      <c r="E592" s="122" t="s">
        <v>67</v>
      </c>
      <c r="F592" s="122" t="s">
        <v>275</v>
      </c>
      <c r="G592" s="122">
        <v>8.3000000000000004E-2</v>
      </c>
    </row>
    <row r="593" spans="1:7" x14ac:dyDescent="0.25">
      <c r="A593" s="122" t="s">
        <v>67</v>
      </c>
      <c r="B593" s="122" t="s">
        <v>270</v>
      </c>
      <c r="C593" s="122">
        <v>1.8508199999999999E-2</v>
      </c>
      <c r="E593" s="122" t="s">
        <v>67</v>
      </c>
      <c r="F593" s="122" t="s">
        <v>275</v>
      </c>
      <c r="G593" s="122">
        <v>0.12089999999999999</v>
      </c>
    </row>
    <row r="594" spans="1:7" x14ac:dyDescent="0.25">
      <c r="A594" s="122" t="s">
        <v>67</v>
      </c>
      <c r="B594" s="122" t="s">
        <v>270</v>
      </c>
      <c r="C594" s="122">
        <v>1.43535E-2</v>
      </c>
      <c r="E594" s="122" t="s">
        <v>92</v>
      </c>
      <c r="F594" s="122" t="s">
        <v>267</v>
      </c>
      <c r="G594" s="122">
        <v>2E-3</v>
      </c>
    </row>
    <row r="595" spans="1:7" x14ac:dyDescent="0.25">
      <c r="A595" s="122" t="s">
        <v>67</v>
      </c>
      <c r="B595" s="122" t="s">
        <v>270</v>
      </c>
      <c r="C595" s="122">
        <v>1.9270800000000001E-2</v>
      </c>
      <c r="E595" s="122" t="s">
        <v>92</v>
      </c>
      <c r="F595" s="122" t="s">
        <v>267</v>
      </c>
      <c r="G595" s="122">
        <v>0</v>
      </c>
    </row>
    <row r="596" spans="1:7" x14ac:dyDescent="0.25">
      <c r="A596" s="122" t="s">
        <v>67</v>
      </c>
      <c r="B596" s="122" t="s">
        <v>271</v>
      </c>
      <c r="C596" s="122">
        <v>0</v>
      </c>
      <c r="E596" s="122" t="s">
        <v>92</v>
      </c>
      <c r="F596" s="122" t="s">
        <v>268</v>
      </c>
      <c r="G596" s="122">
        <v>0.3861</v>
      </c>
    </row>
    <row r="597" spans="1:7" x14ac:dyDescent="0.25">
      <c r="A597" s="122" t="s">
        <v>67</v>
      </c>
      <c r="B597" s="122" t="s">
        <v>271</v>
      </c>
      <c r="C597" s="122">
        <v>3.63796E-3</v>
      </c>
      <c r="E597" s="122" t="s">
        <v>92</v>
      </c>
      <c r="F597" s="122" t="s">
        <v>268</v>
      </c>
      <c r="G597" s="122">
        <v>0.34920000000000001</v>
      </c>
    </row>
    <row r="598" spans="1:7" x14ac:dyDescent="0.25">
      <c r="A598" s="122" t="s">
        <v>67</v>
      </c>
      <c r="B598" s="122" t="s">
        <v>271</v>
      </c>
      <c r="C598" s="122">
        <v>3.5163899999999998E-2</v>
      </c>
      <c r="E598" s="122" t="s">
        <v>92</v>
      </c>
      <c r="F598" s="122" t="s">
        <v>268</v>
      </c>
      <c r="G598" s="122">
        <v>0.20269999999999999</v>
      </c>
    </row>
    <row r="599" spans="1:7" x14ac:dyDescent="0.25">
      <c r="A599" s="122" t="s">
        <v>67</v>
      </c>
      <c r="B599" s="122" t="s">
        <v>271</v>
      </c>
      <c r="C599" s="122">
        <v>2.4755599999999999E-2</v>
      </c>
      <c r="E599" s="122" t="s">
        <v>92</v>
      </c>
      <c r="F599" s="122" t="s">
        <v>268</v>
      </c>
      <c r="G599" s="122">
        <v>0.33610000000000001</v>
      </c>
    </row>
    <row r="600" spans="1:7" x14ac:dyDescent="0.25">
      <c r="A600" s="122" t="s">
        <v>67</v>
      </c>
      <c r="B600" s="122" t="s">
        <v>272</v>
      </c>
      <c r="C600" s="122">
        <v>0.215611</v>
      </c>
      <c r="E600" s="122" t="s">
        <v>92</v>
      </c>
      <c r="F600" s="122" t="s">
        <v>269</v>
      </c>
      <c r="G600" s="122">
        <v>0</v>
      </c>
    </row>
    <row r="601" spans="1:7" x14ac:dyDescent="0.25">
      <c r="A601" s="122" t="s">
        <v>67</v>
      </c>
      <c r="B601" s="122" t="s">
        <v>272</v>
      </c>
      <c r="C601" s="122">
        <v>0.224412</v>
      </c>
      <c r="E601" s="122" t="s">
        <v>92</v>
      </c>
      <c r="F601" s="122" t="s">
        <v>269</v>
      </c>
      <c r="G601" s="122">
        <v>0.1135</v>
      </c>
    </row>
    <row r="602" spans="1:7" x14ac:dyDescent="0.25">
      <c r="A602" s="122" t="s">
        <v>67</v>
      </c>
      <c r="B602" s="122" t="s">
        <v>272</v>
      </c>
      <c r="C602" s="122">
        <v>0.21891099999999999</v>
      </c>
      <c r="E602" s="122" t="s">
        <v>92</v>
      </c>
      <c r="F602" s="122" t="s">
        <v>269</v>
      </c>
      <c r="G602" s="122">
        <v>0.26019999999999999</v>
      </c>
    </row>
    <row r="603" spans="1:7" x14ac:dyDescent="0.25">
      <c r="A603" s="122" t="s">
        <v>67</v>
      </c>
      <c r="B603" s="122" t="s">
        <v>272</v>
      </c>
      <c r="C603" s="122">
        <v>0.208175</v>
      </c>
      <c r="E603" s="122" t="s">
        <v>92</v>
      </c>
      <c r="F603" s="122" t="s">
        <v>270</v>
      </c>
      <c r="G603" s="122">
        <v>0</v>
      </c>
    </row>
    <row r="604" spans="1:7" x14ac:dyDescent="0.25">
      <c r="A604" s="122" t="s">
        <v>67</v>
      </c>
      <c r="B604" s="122" t="s">
        <v>273</v>
      </c>
      <c r="C604" s="122">
        <v>3.3071999999999997E-2</v>
      </c>
      <c r="E604" s="122" t="s">
        <v>92</v>
      </c>
      <c r="F604" s="122" t="s">
        <v>270</v>
      </c>
      <c r="G604" s="122">
        <v>0</v>
      </c>
    </row>
    <row r="605" spans="1:7" x14ac:dyDescent="0.25">
      <c r="A605" s="122" t="s">
        <v>67</v>
      </c>
      <c r="B605" s="122" t="s">
        <v>273</v>
      </c>
      <c r="C605" s="122">
        <v>3.3098700000000002E-2</v>
      </c>
      <c r="E605" s="122" t="s">
        <v>92</v>
      </c>
      <c r="F605" s="122" t="s">
        <v>270</v>
      </c>
      <c r="G605" s="122">
        <v>3.8999999999999998E-3</v>
      </c>
    </row>
    <row r="606" spans="1:7" x14ac:dyDescent="0.25">
      <c r="A606" s="122" t="s">
        <v>67</v>
      </c>
      <c r="B606" s="122" t="s">
        <v>273</v>
      </c>
      <c r="C606" s="122">
        <v>1.5765100000000001E-2</v>
      </c>
      <c r="E606" s="122" t="s">
        <v>92</v>
      </c>
      <c r="F606" s="122" t="s">
        <v>271</v>
      </c>
      <c r="G606" s="122">
        <v>1.4E-3</v>
      </c>
    </row>
    <row r="607" spans="1:7" x14ac:dyDescent="0.25">
      <c r="A607" s="122" t="s">
        <v>67</v>
      </c>
      <c r="B607" s="122" t="s">
        <v>273</v>
      </c>
      <c r="C607" s="122">
        <v>4.0658300000000001E-2</v>
      </c>
      <c r="E607" s="122" t="s">
        <v>92</v>
      </c>
      <c r="F607" s="122" t="s">
        <v>271</v>
      </c>
      <c r="G607" s="122">
        <v>1.8E-3</v>
      </c>
    </row>
    <row r="608" spans="1:7" x14ac:dyDescent="0.25">
      <c r="A608" s="122" t="s">
        <v>67</v>
      </c>
      <c r="B608" s="122" t="s">
        <v>274</v>
      </c>
      <c r="C608" s="122">
        <v>0.13094600000000001</v>
      </c>
      <c r="E608" s="122" t="s">
        <v>92</v>
      </c>
      <c r="F608" s="122" t="s">
        <v>271</v>
      </c>
      <c r="G608" s="122">
        <v>0</v>
      </c>
    </row>
    <row r="609" spans="1:7" x14ac:dyDescent="0.25">
      <c r="A609" s="122" t="s">
        <v>67</v>
      </c>
      <c r="B609" s="122" t="s">
        <v>274</v>
      </c>
      <c r="C609" s="122">
        <v>8.8095900000000005E-2</v>
      </c>
      <c r="E609" s="122" t="s">
        <v>92</v>
      </c>
      <c r="F609" s="122" t="s">
        <v>271</v>
      </c>
      <c r="G609" s="122">
        <v>1.12E-2</v>
      </c>
    </row>
    <row r="610" spans="1:7" x14ac:dyDescent="0.25">
      <c r="A610" s="122" t="s">
        <v>67</v>
      </c>
      <c r="B610" s="122" t="s">
        <v>274</v>
      </c>
      <c r="C610" s="122">
        <v>3.6522899999999997E-2</v>
      </c>
      <c r="E610" s="122" t="s">
        <v>92</v>
      </c>
      <c r="F610" s="122" t="s">
        <v>272</v>
      </c>
      <c r="G610" s="122">
        <v>0.54669999999999996</v>
      </c>
    </row>
    <row r="611" spans="1:7" x14ac:dyDescent="0.25">
      <c r="A611" s="122" t="s">
        <v>67</v>
      </c>
      <c r="B611" s="122" t="s">
        <v>274</v>
      </c>
      <c r="C611" s="122">
        <v>7.9255999999999993E-2</v>
      </c>
      <c r="E611" s="122" t="s">
        <v>92</v>
      </c>
      <c r="F611" s="122" t="s">
        <v>272</v>
      </c>
      <c r="G611" s="122">
        <v>0.55940000000000001</v>
      </c>
    </row>
    <row r="612" spans="1:7" x14ac:dyDescent="0.25">
      <c r="A612" s="122" t="s">
        <v>67</v>
      </c>
      <c r="B612" s="122" t="s">
        <v>275</v>
      </c>
      <c r="C612" s="122">
        <v>0.121586</v>
      </c>
      <c r="E612" s="122" t="s">
        <v>92</v>
      </c>
      <c r="F612" s="122" t="s">
        <v>273</v>
      </c>
      <c r="G612" s="122">
        <v>4.2299999999999997E-2</v>
      </c>
    </row>
    <row r="613" spans="1:7" x14ac:dyDescent="0.25">
      <c r="A613" s="122" t="s">
        <v>67</v>
      </c>
      <c r="B613" s="122" t="s">
        <v>275</v>
      </c>
      <c r="C613" s="122">
        <v>0.15102199999999999</v>
      </c>
      <c r="E613" s="122" t="s">
        <v>92</v>
      </c>
      <c r="F613" s="122" t="s">
        <v>273</v>
      </c>
      <c r="G613" s="122">
        <v>5.1499999999999997E-2</v>
      </c>
    </row>
    <row r="614" spans="1:7" x14ac:dyDescent="0.25">
      <c r="A614" s="122" t="s">
        <v>67</v>
      </c>
      <c r="B614" s="122" t="s">
        <v>275</v>
      </c>
      <c r="C614" s="122">
        <v>0.230374</v>
      </c>
      <c r="E614" s="122" t="s">
        <v>92</v>
      </c>
      <c r="F614" s="122" t="s">
        <v>274</v>
      </c>
      <c r="G614" s="122">
        <v>0.29139999999999999</v>
      </c>
    </row>
    <row r="615" spans="1:7" x14ac:dyDescent="0.25">
      <c r="A615" s="122" t="s">
        <v>67</v>
      </c>
      <c r="B615" s="122" t="s">
        <v>275</v>
      </c>
      <c r="C615" s="122">
        <v>0.132104</v>
      </c>
      <c r="E615" s="122" t="s">
        <v>92</v>
      </c>
      <c r="F615" s="122" t="s">
        <v>275</v>
      </c>
      <c r="G615" s="122">
        <v>3.7000000000000002E-3</v>
      </c>
    </row>
    <row r="616" spans="1:7" x14ac:dyDescent="0.25">
      <c r="A616" s="122" t="s">
        <v>92</v>
      </c>
      <c r="B616" s="122" t="s">
        <v>267</v>
      </c>
      <c r="C616" s="122">
        <v>7.3074200000000002E-3</v>
      </c>
      <c r="E616" s="122" t="s">
        <v>92</v>
      </c>
      <c r="F616" s="122" t="s">
        <v>275</v>
      </c>
      <c r="G616" s="122">
        <v>0.11749999999999999</v>
      </c>
    </row>
    <row r="617" spans="1:7" x14ac:dyDescent="0.25">
      <c r="A617" s="122" t="s">
        <v>92</v>
      </c>
      <c r="B617" s="122" t="s">
        <v>267</v>
      </c>
      <c r="C617" s="122">
        <v>7.0683999999999999E-3</v>
      </c>
      <c r="E617" s="122" t="s">
        <v>92</v>
      </c>
      <c r="F617" s="122" t="s">
        <v>275</v>
      </c>
      <c r="G617" s="122">
        <v>0</v>
      </c>
    </row>
    <row r="618" spans="1:7" x14ac:dyDescent="0.25">
      <c r="A618" s="122" t="s">
        <v>92</v>
      </c>
      <c r="B618" s="122" t="s">
        <v>267</v>
      </c>
      <c r="C618" s="122">
        <v>2.6039000000000001E-3</v>
      </c>
      <c r="E618" s="122" t="s">
        <v>92</v>
      </c>
      <c r="F618" s="122" t="s">
        <v>275</v>
      </c>
      <c r="G618" s="122">
        <v>9.9599999999999994E-2</v>
      </c>
    </row>
    <row r="619" spans="1:7" x14ac:dyDescent="0.25">
      <c r="A619" s="122" t="s">
        <v>92</v>
      </c>
      <c r="B619" s="122" t="s">
        <v>267</v>
      </c>
      <c r="C619" s="122">
        <v>8.2455199999999992E-3</v>
      </c>
      <c r="E619" s="122" t="s">
        <v>278</v>
      </c>
      <c r="F619" s="122" t="s">
        <v>267</v>
      </c>
      <c r="G619" s="122">
        <v>0</v>
      </c>
    </row>
    <row r="620" spans="1:7" x14ac:dyDescent="0.25">
      <c r="A620" s="122" t="s">
        <v>92</v>
      </c>
      <c r="B620" s="122" t="s">
        <v>268</v>
      </c>
      <c r="C620" s="122">
        <v>0.18071400000000001</v>
      </c>
      <c r="E620" s="122" t="s">
        <v>278</v>
      </c>
      <c r="F620" s="122" t="s">
        <v>267</v>
      </c>
      <c r="G620" s="122">
        <v>0</v>
      </c>
    </row>
    <row r="621" spans="1:7" x14ac:dyDescent="0.25">
      <c r="A621" s="122" t="s">
        <v>92</v>
      </c>
      <c r="B621" s="122" t="s">
        <v>268</v>
      </c>
      <c r="C621" s="122">
        <v>0.12742000000000001</v>
      </c>
      <c r="E621" s="122" t="s">
        <v>278</v>
      </c>
      <c r="F621" s="122" t="s">
        <v>267</v>
      </c>
      <c r="G621" s="156">
        <v>1E-4</v>
      </c>
    </row>
    <row r="622" spans="1:7" x14ac:dyDescent="0.25">
      <c r="A622" s="122" t="s">
        <v>92</v>
      </c>
      <c r="B622" s="122" t="s">
        <v>268</v>
      </c>
      <c r="C622" s="122">
        <v>0.155887</v>
      </c>
      <c r="E622" s="122" t="s">
        <v>278</v>
      </c>
      <c r="F622" s="122" t="s">
        <v>267</v>
      </c>
      <c r="G622" s="156">
        <v>1E-4</v>
      </c>
    </row>
    <row r="623" spans="1:7" x14ac:dyDescent="0.25">
      <c r="A623" s="122" t="s">
        <v>92</v>
      </c>
      <c r="B623" s="122" t="s">
        <v>268</v>
      </c>
      <c r="C623" s="122">
        <v>2.29362E-2</v>
      </c>
      <c r="E623" s="122" t="s">
        <v>278</v>
      </c>
      <c r="F623" s="122" t="s">
        <v>268</v>
      </c>
      <c r="G623" s="156">
        <v>1E-4</v>
      </c>
    </row>
    <row r="624" spans="1:7" x14ac:dyDescent="0.25">
      <c r="A624" s="122" t="s">
        <v>92</v>
      </c>
      <c r="B624" s="122" t="s">
        <v>269</v>
      </c>
      <c r="C624" s="122">
        <v>6.8052399999999999E-2</v>
      </c>
      <c r="E624" s="122" t="s">
        <v>278</v>
      </c>
      <c r="F624" s="122" t="s">
        <v>268</v>
      </c>
      <c r="G624" s="156">
        <v>1E-4</v>
      </c>
    </row>
    <row r="625" spans="1:7" x14ac:dyDescent="0.25">
      <c r="A625" s="122" t="s">
        <v>92</v>
      </c>
      <c r="B625" s="122" t="s">
        <v>269</v>
      </c>
      <c r="C625" s="122">
        <v>5.1123500000000002E-2</v>
      </c>
      <c r="E625" s="122" t="s">
        <v>278</v>
      </c>
      <c r="F625" s="122" t="s">
        <v>268</v>
      </c>
      <c r="G625" s="156">
        <v>2.0000000000000001E-4</v>
      </c>
    </row>
    <row r="626" spans="1:7" x14ac:dyDescent="0.25">
      <c r="A626" s="122" t="s">
        <v>92</v>
      </c>
      <c r="B626" s="122" t="s">
        <v>269</v>
      </c>
      <c r="C626" s="122">
        <v>7.1875599999999998E-2</v>
      </c>
      <c r="E626" s="122" t="s">
        <v>278</v>
      </c>
      <c r="F626" s="122" t="s">
        <v>268</v>
      </c>
      <c r="G626" s="156">
        <v>1E-4</v>
      </c>
    </row>
    <row r="627" spans="1:7" x14ac:dyDescent="0.25">
      <c r="A627" s="122" t="s">
        <v>92</v>
      </c>
      <c r="B627" s="122" t="s">
        <v>269</v>
      </c>
      <c r="C627" s="122">
        <v>2.7574600000000001E-2</v>
      </c>
      <c r="E627" s="122" t="s">
        <v>278</v>
      </c>
      <c r="F627" s="122" t="s">
        <v>269</v>
      </c>
      <c r="G627" s="156">
        <v>1E-4</v>
      </c>
    </row>
    <row r="628" spans="1:7" x14ac:dyDescent="0.25">
      <c r="A628" s="122" t="s">
        <v>92</v>
      </c>
      <c r="B628" s="122" t="s">
        <v>270</v>
      </c>
      <c r="C628" s="122">
        <v>8.8090800000000004E-3</v>
      </c>
      <c r="E628" s="122" t="s">
        <v>278</v>
      </c>
      <c r="F628" s="122" t="s">
        <v>269</v>
      </c>
      <c r="G628" s="122">
        <v>0</v>
      </c>
    </row>
    <row r="629" spans="1:7" x14ac:dyDescent="0.25">
      <c r="A629" s="122" t="s">
        <v>92</v>
      </c>
      <c r="B629" s="122" t="s">
        <v>270</v>
      </c>
      <c r="C629" s="122">
        <v>5.9836200000000003E-3</v>
      </c>
      <c r="E629" s="122" t="s">
        <v>278</v>
      </c>
      <c r="F629" s="122" t="s">
        <v>269</v>
      </c>
      <c r="G629" s="156">
        <v>2.0000000000000001E-4</v>
      </c>
    </row>
    <row r="630" spans="1:7" x14ac:dyDescent="0.25">
      <c r="A630" s="122" t="s">
        <v>92</v>
      </c>
      <c r="B630" s="122" t="s">
        <v>270</v>
      </c>
      <c r="C630" s="122">
        <v>1.06455E-2</v>
      </c>
      <c r="E630" s="122" t="s">
        <v>278</v>
      </c>
      <c r="F630" s="122" t="s">
        <v>269</v>
      </c>
      <c r="G630" s="156">
        <v>1E-4</v>
      </c>
    </row>
    <row r="631" spans="1:7" x14ac:dyDescent="0.25">
      <c r="A631" s="122" t="s">
        <v>92</v>
      </c>
      <c r="B631" s="122" t="s">
        <v>270</v>
      </c>
      <c r="C631" s="122">
        <v>8.8125700000000005E-3</v>
      </c>
      <c r="E631" s="122" t="s">
        <v>278</v>
      </c>
      <c r="F631" s="122" t="s">
        <v>270</v>
      </c>
      <c r="G631" s="122">
        <v>0</v>
      </c>
    </row>
    <row r="632" spans="1:7" x14ac:dyDescent="0.25">
      <c r="A632" s="122" t="s">
        <v>92</v>
      </c>
      <c r="B632" s="122" t="s">
        <v>271</v>
      </c>
      <c r="C632" s="122">
        <v>1.08253E-2</v>
      </c>
      <c r="E632" s="122" t="s">
        <v>278</v>
      </c>
      <c r="F632" s="122" t="s">
        <v>270</v>
      </c>
      <c r="G632" s="122">
        <v>0</v>
      </c>
    </row>
    <row r="633" spans="1:7" x14ac:dyDescent="0.25">
      <c r="A633" s="122" t="s">
        <v>92</v>
      </c>
      <c r="B633" s="122" t="s">
        <v>271</v>
      </c>
      <c r="C633" s="122">
        <v>2.3534900000000002E-3</v>
      </c>
      <c r="E633" s="122" t="s">
        <v>278</v>
      </c>
      <c r="F633" s="122" t="s">
        <v>270</v>
      </c>
      <c r="G633" s="122">
        <v>0</v>
      </c>
    </row>
    <row r="634" spans="1:7" x14ac:dyDescent="0.25">
      <c r="A634" s="122" t="s">
        <v>92</v>
      </c>
      <c r="B634" s="122" t="s">
        <v>271</v>
      </c>
      <c r="C634" s="122">
        <v>0</v>
      </c>
      <c r="E634" s="122" t="s">
        <v>278</v>
      </c>
      <c r="F634" s="122" t="s">
        <v>270</v>
      </c>
      <c r="G634" s="122">
        <v>0</v>
      </c>
    </row>
    <row r="635" spans="1:7" x14ac:dyDescent="0.25">
      <c r="A635" s="122" t="s">
        <v>92</v>
      </c>
      <c r="B635" s="122" t="s">
        <v>271</v>
      </c>
      <c r="C635" s="122">
        <v>2.7714699999999998E-3</v>
      </c>
      <c r="E635" s="122" t="s">
        <v>278</v>
      </c>
      <c r="F635" s="122" t="s">
        <v>271</v>
      </c>
      <c r="G635" s="122">
        <v>0</v>
      </c>
    </row>
    <row r="636" spans="1:7" x14ac:dyDescent="0.25">
      <c r="A636" s="122" t="s">
        <v>92</v>
      </c>
      <c r="B636" s="122" t="s">
        <v>272</v>
      </c>
      <c r="C636" s="122">
        <v>0.27861799999999998</v>
      </c>
      <c r="E636" s="122" t="s">
        <v>278</v>
      </c>
      <c r="F636" s="122" t="s">
        <v>271</v>
      </c>
      <c r="G636" s="122">
        <v>0</v>
      </c>
    </row>
    <row r="637" spans="1:7" x14ac:dyDescent="0.25">
      <c r="A637" s="122" t="s">
        <v>92</v>
      </c>
      <c r="B637" s="122" t="s">
        <v>272</v>
      </c>
      <c r="C637" s="122">
        <v>0.26123800000000003</v>
      </c>
      <c r="E637" s="122" t="s">
        <v>278</v>
      </c>
      <c r="F637" s="122" t="s">
        <v>271</v>
      </c>
      <c r="G637" s="122">
        <v>0</v>
      </c>
    </row>
    <row r="638" spans="1:7" x14ac:dyDescent="0.25">
      <c r="A638" s="122" t="s">
        <v>92</v>
      </c>
      <c r="B638" s="122" t="s">
        <v>272</v>
      </c>
      <c r="C638" s="122">
        <v>0.29600100000000001</v>
      </c>
      <c r="E638" s="122" t="s">
        <v>278</v>
      </c>
      <c r="F638" s="122" t="s">
        <v>271</v>
      </c>
      <c r="G638" s="122">
        <v>0</v>
      </c>
    </row>
    <row r="639" spans="1:7" x14ac:dyDescent="0.25">
      <c r="A639" s="122" t="s">
        <v>92</v>
      </c>
      <c r="B639" s="122" t="s">
        <v>272</v>
      </c>
      <c r="C639" s="122">
        <v>0.21402199999999999</v>
      </c>
      <c r="E639" s="122" t="s">
        <v>278</v>
      </c>
      <c r="F639" s="122" t="s">
        <v>272</v>
      </c>
      <c r="G639" s="156">
        <v>2.0000000000000001E-4</v>
      </c>
    </row>
    <row r="640" spans="1:7" x14ac:dyDescent="0.25">
      <c r="A640" s="122" t="s">
        <v>92</v>
      </c>
      <c r="B640" s="122" t="s">
        <v>273</v>
      </c>
      <c r="C640" s="122">
        <v>4.5252800000000003E-2</v>
      </c>
      <c r="E640" s="122" t="s">
        <v>278</v>
      </c>
      <c r="F640" s="122" t="s">
        <v>272</v>
      </c>
      <c r="G640" s="156">
        <v>2.0000000000000001E-4</v>
      </c>
    </row>
    <row r="641" spans="1:7" x14ac:dyDescent="0.25">
      <c r="A641" s="122" t="s">
        <v>92</v>
      </c>
      <c r="B641" s="122" t="s">
        <v>273</v>
      </c>
      <c r="C641" s="122">
        <v>3.0011900000000001E-2</v>
      </c>
      <c r="E641" s="122" t="s">
        <v>278</v>
      </c>
      <c r="F641" s="122" t="s">
        <v>272</v>
      </c>
      <c r="G641" s="156">
        <v>2.0000000000000001E-4</v>
      </c>
    </row>
    <row r="642" spans="1:7" x14ac:dyDescent="0.25">
      <c r="A642" s="122" t="s">
        <v>92</v>
      </c>
      <c r="B642" s="122" t="s">
        <v>273</v>
      </c>
      <c r="C642" s="122">
        <v>1.21476E-2</v>
      </c>
      <c r="E642" s="122" t="s">
        <v>278</v>
      </c>
      <c r="F642" s="122" t="s">
        <v>272</v>
      </c>
      <c r="G642" s="156">
        <v>2.9999999999999997E-4</v>
      </c>
    </row>
    <row r="643" spans="1:7" x14ac:dyDescent="0.25">
      <c r="A643" s="122" t="s">
        <v>92</v>
      </c>
      <c r="B643" s="122" t="s">
        <v>273</v>
      </c>
      <c r="C643" s="122">
        <v>3.2622900000000003E-2</v>
      </c>
      <c r="E643" s="122" t="s">
        <v>278</v>
      </c>
      <c r="F643" s="122" t="s">
        <v>273</v>
      </c>
      <c r="G643" s="122">
        <v>0</v>
      </c>
    </row>
    <row r="644" spans="1:7" x14ac:dyDescent="0.25">
      <c r="A644" s="122" t="s">
        <v>92</v>
      </c>
      <c r="B644" s="122" t="s">
        <v>274</v>
      </c>
      <c r="C644" s="122">
        <v>0.108559</v>
      </c>
      <c r="E644" s="122" t="s">
        <v>278</v>
      </c>
      <c r="F644" s="122" t="s">
        <v>273</v>
      </c>
      <c r="G644" s="122">
        <v>0</v>
      </c>
    </row>
    <row r="645" spans="1:7" x14ac:dyDescent="0.25">
      <c r="A645" s="122" t="s">
        <v>92</v>
      </c>
      <c r="B645" s="122" t="s">
        <v>274</v>
      </c>
      <c r="C645" s="122">
        <v>0.26630700000000002</v>
      </c>
      <c r="E645" s="122" t="s">
        <v>278</v>
      </c>
      <c r="F645" s="122" t="s">
        <v>273</v>
      </c>
      <c r="G645" s="122">
        <v>0</v>
      </c>
    </row>
    <row r="646" spans="1:7" x14ac:dyDescent="0.25">
      <c r="A646" s="122" t="s">
        <v>92</v>
      </c>
      <c r="B646" s="122" t="s">
        <v>274</v>
      </c>
      <c r="C646" s="122">
        <v>9.1519500000000004E-2</v>
      </c>
      <c r="E646" s="122" t="s">
        <v>278</v>
      </c>
      <c r="F646" s="122" t="s">
        <v>273</v>
      </c>
      <c r="G646" s="156">
        <v>1E-4</v>
      </c>
    </row>
    <row r="647" spans="1:7" x14ac:dyDescent="0.25">
      <c r="A647" s="122" t="s">
        <v>92</v>
      </c>
      <c r="B647" s="122" t="s">
        <v>274</v>
      </c>
      <c r="C647" s="122">
        <v>0.101869</v>
      </c>
      <c r="E647" s="122" t="s">
        <v>278</v>
      </c>
      <c r="F647" s="122" t="s">
        <v>274</v>
      </c>
      <c r="G647" s="156">
        <v>1E-4</v>
      </c>
    </row>
    <row r="648" spans="1:7" x14ac:dyDescent="0.25">
      <c r="A648" s="122" t="s">
        <v>92</v>
      </c>
      <c r="B648" s="122" t="s">
        <v>275</v>
      </c>
      <c r="C648" s="122">
        <v>4.2729400000000001E-2</v>
      </c>
      <c r="E648" s="122" t="s">
        <v>278</v>
      </c>
      <c r="F648" s="122" t="s">
        <v>274</v>
      </c>
      <c r="G648" s="122">
        <v>0</v>
      </c>
    </row>
    <row r="649" spans="1:7" x14ac:dyDescent="0.25">
      <c r="A649" s="122" t="s">
        <v>92</v>
      </c>
      <c r="B649" s="122" t="s">
        <v>275</v>
      </c>
      <c r="C649" s="122">
        <v>9.63001E-2</v>
      </c>
      <c r="E649" s="122" t="s">
        <v>278</v>
      </c>
      <c r="F649" s="122" t="s">
        <v>274</v>
      </c>
      <c r="G649" s="156">
        <v>1E-4</v>
      </c>
    </row>
    <row r="650" spans="1:7" x14ac:dyDescent="0.25">
      <c r="A650" s="122" t="s">
        <v>92</v>
      </c>
      <c r="B650" s="122" t="s">
        <v>275</v>
      </c>
      <c r="C650" s="122">
        <v>5.21012E-2</v>
      </c>
      <c r="E650" s="122" t="s">
        <v>278</v>
      </c>
      <c r="F650" s="122" t="s">
        <v>274</v>
      </c>
      <c r="G650" s="156">
        <v>1E-4</v>
      </c>
    </row>
    <row r="651" spans="1:7" x14ac:dyDescent="0.25">
      <c r="A651" s="122" t="s">
        <v>92</v>
      </c>
      <c r="B651" s="122" t="s">
        <v>275</v>
      </c>
      <c r="C651" s="122">
        <v>6.2406200000000002E-2</v>
      </c>
      <c r="E651" s="122" t="s">
        <v>278</v>
      </c>
      <c r="F651" s="122" t="s">
        <v>275</v>
      </c>
      <c r="G651" s="122">
        <v>0</v>
      </c>
    </row>
    <row r="652" spans="1:7" x14ac:dyDescent="0.25">
      <c r="A652" s="122" t="s">
        <v>278</v>
      </c>
      <c r="B652" s="122" t="s">
        <v>267</v>
      </c>
      <c r="C652" s="122">
        <v>4.1318099999999999E-4</v>
      </c>
      <c r="E652" s="122" t="s">
        <v>278</v>
      </c>
      <c r="F652" s="122" t="s">
        <v>275</v>
      </c>
      <c r="G652" s="156">
        <v>2.0000000000000001E-4</v>
      </c>
    </row>
    <row r="653" spans="1:7" x14ac:dyDescent="0.25">
      <c r="A653" s="122" t="s">
        <v>278</v>
      </c>
      <c r="B653" s="122" t="s">
        <v>267</v>
      </c>
      <c r="C653" s="122">
        <v>3.47614E-4</v>
      </c>
      <c r="E653" s="122" t="s">
        <v>278</v>
      </c>
      <c r="F653" s="122" t="s">
        <v>275</v>
      </c>
      <c r="G653" s="156">
        <v>1E-4</v>
      </c>
    </row>
    <row r="654" spans="1:7" x14ac:dyDescent="0.25">
      <c r="A654" s="122" t="s">
        <v>278</v>
      </c>
      <c r="B654" s="122" t="s">
        <v>267</v>
      </c>
      <c r="C654" s="122">
        <v>1.07503E-4</v>
      </c>
      <c r="E654" s="122" t="s">
        <v>278</v>
      </c>
      <c r="F654" s="122" t="s">
        <v>275</v>
      </c>
      <c r="G654" s="156">
        <v>1E-4</v>
      </c>
    </row>
    <row r="655" spans="1:7" x14ac:dyDescent="0.25">
      <c r="A655" s="122" t="s">
        <v>278</v>
      </c>
      <c r="B655" s="122" t="s">
        <v>267</v>
      </c>
      <c r="C655" s="156">
        <v>8.2893700000000002E-5</v>
      </c>
      <c r="E655" s="122" t="s">
        <v>104</v>
      </c>
      <c r="F655" s="122" t="s">
        <v>267</v>
      </c>
      <c r="G655" s="122">
        <v>0</v>
      </c>
    </row>
    <row r="656" spans="1:7" x14ac:dyDescent="0.25">
      <c r="A656" s="122" t="s">
        <v>278</v>
      </c>
      <c r="B656" s="122" t="s">
        <v>268</v>
      </c>
      <c r="C656" s="122">
        <v>9.6891200000000005E-4</v>
      </c>
      <c r="E656" s="122" t="s">
        <v>104</v>
      </c>
      <c r="F656" s="122" t="s">
        <v>267</v>
      </c>
      <c r="G656" s="156">
        <v>1E-4</v>
      </c>
    </row>
    <row r="657" spans="1:7" x14ac:dyDescent="0.25">
      <c r="A657" s="122" t="s">
        <v>278</v>
      </c>
      <c r="B657" s="122" t="s">
        <v>268</v>
      </c>
      <c r="C657" s="122">
        <v>8.3773099999999998E-4</v>
      </c>
      <c r="E657" s="122" t="s">
        <v>104</v>
      </c>
      <c r="F657" s="122" t="s">
        <v>267</v>
      </c>
      <c r="G657" s="122">
        <v>1.8E-3</v>
      </c>
    </row>
    <row r="658" spans="1:7" x14ac:dyDescent="0.25">
      <c r="A658" s="122" t="s">
        <v>278</v>
      </c>
      <c r="B658" s="122" t="s">
        <v>268</v>
      </c>
      <c r="C658" s="122">
        <v>4.3219899999999997E-4</v>
      </c>
      <c r="E658" s="122" t="s">
        <v>104</v>
      </c>
      <c r="F658" s="122" t="s">
        <v>267</v>
      </c>
      <c r="G658" s="122">
        <v>8.6999999999999994E-3</v>
      </c>
    </row>
    <row r="659" spans="1:7" x14ac:dyDescent="0.25">
      <c r="A659" s="122" t="s">
        <v>278</v>
      </c>
      <c r="B659" s="122" t="s">
        <v>268</v>
      </c>
      <c r="C659" s="122">
        <v>8.6839299999999996E-4</v>
      </c>
      <c r="E659" s="122" t="s">
        <v>104</v>
      </c>
      <c r="F659" s="122" t="s">
        <v>268</v>
      </c>
      <c r="G659" s="122">
        <v>2.4799999999999999E-2</v>
      </c>
    </row>
    <row r="660" spans="1:7" x14ac:dyDescent="0.25">
      <c r="A660" s="122" t="s">
        <v>278</v>
      </c>
      <c r="B660" s="122" t="s">
        <v>269</v>
      </c>
      <c r="C660" s="122">
        <v>4.6691499999999998E-4</v>
      </c>
      <c r="E660" s="122" t="s">
        <v>104</v>
      </c>
      <c r="F660" s="122" t="s">
        <v>268</v>
      </c>
      <c r="G660" s="122">
        <v>4.2000000000000003E-2</v>
      </c>
    </row>
    <row r="661" spans="1:7" x14ac:dyDescent="0.25">
      <c r="A661" s="122" t="s">
        <v>278</v>
      </c>
      <c r="B661" s="122" t="s">
        <v>269</v>
      </c>
      <c r="C661" s="122">
        <v>8.0730299999999999E-4</v>
      </c>
      <c r="E661" s="122" t="s">
        <v>104</v>
      </c>
      <c r="F661" s="122" t="s">
        <v>268</v>
      </c>
      <c r="G661" s="122">
        <v>4.6300000000000001E-2</v>
      </c>
    </row>
    <row r="662" spans="1:7" x14ac:dyDescent="0.25">
      <c r="A662" s="122" t="s">
        <v>278</v>
      </c>
      <c r="B662" s="122" t="s">
        <v>269</v>
      </c>
      <c r="C662" s="122">
        <v>1.20002E-3</v>
      </c>
      <c r="E662" s="122" t="s">
        <v>104</v>
      </c>
      <c r="F662" s="122" t="s">
        <v>268</v>
      </c>
      <c r="G662" s="122">
        <v>5.1900000000000002E-2</v>
      </c>
    </row>
    <row r="663" spans="1:7" x14ac:dyDescent="0.25">
      <c r="A663" s="122" t="s">
        <v>278</v>
      </c>
      <c r="B663" s="122" t="s">
        <v>269</v>
      </c>
      <c r="C663" s="122">
        <v>9.0348399999999997E-4</v>
      </c>
      <c r="E663" s="122" t="s">
        <v>104</v>
      </c>
      <c r="F663" s="122" t="s">
        <v>269</v>
      </c>
      <c r="G663" s="122">
        <v>1.7600000000000001E-2</v>
      </c>
    </row>
    <row r="664" spans="1:7" x14ac:dyDescent="0.25">
      <c r="A664" s="122" t="s">
        <v>278</v>
      </c>
      <c r="B664" s="122" t="s">
        <v>270</v>
      </c>
      <c r="C664" s="122">
        <v>0</v>
      </c>
      <c r="E664" s="122" t="s">
        <v>104</v>
      </c>
      <c r="F664" s="122" t="s">
        <v>269</v>
      </c>
      <c r="G664" s="122">
        <v>2.5600000000000001E-2</v>
      </c>
    </row>
    <row r="665" spans="1:7" x14ac:dyDescent="0.25">
      <c r="A665" s="122" t="s">
        <v>278</v>
      </c>
      <c r="B665" s="122" t="s">
        <v>270</v>
      </c>
      <c r="C665" s="122">
        <v>4.7817500000000004E-3</v>
      </c>
      <c r="E665" s="122" t="s">
        <v>104</v>
      </c>
      <c r="F665" s="122" t="s">
        <v>269</v>
      </c>
      <c r="G665" s="122">
        <v>1.2999999999999999E-3</v>
      </c>
    </row>
    <row r="666" spans="1:7" x14ac:dyDescent="0.25">
      <c r="A666" s="122" t="s">
        <v>278</v>
      </c>
      <c r="B666" s="122" t="s">
        <v>270</v>
      </c>
      <c r="C666" s="122">
        <v>4.1105400000000002E-3</v>
      </c>
      <c r="E666" s="122" t="s">
        <v>104</v>
      </c>
      <c r="F666" s="122" t="s">
        <v>269</v>
      </c>
      <c r="G666" s="156">
        <v>4.0000000000000002E-4</v>
      </c>
    </row>
    <row r="667" spans="1:7" x14ac:dyDescent="0.25">
      <c r="A667" s="122" t="s">
        <v>278</v>
      </c>
      <c r="B667" s="122" t="s">
        <v>270</v>
      </c>
      <c r="C667" s="122">
        <v>0</v>
      </c>
      <c r="E667" s="122" t="s">
        <v>104</v>
      </c>
      <c r="F667" s="122" t="s">
        <v>270</v>
      </c>
      <c r="G667" s="122">
        <v>4.5999999999999999E-3</v>
      </c>
    </row>
    <row r="668" spans="1:7" x14ac:dyDescent="0.25">
      <c r="A668" s="122" t="s">
        <v>278</v>
      </c>
      <c r="B668" s="122" t="s">
        <v>271</v>
      </c>
      <c r="C668" s="122">
        <v>3.0481900000000001E-4</v>
      </c>
      <c r="E668" s="122" t="s">
        <v>104</v>
      </c>
      <c r="F668" s="122" t="s">
        <v>270</v>
      </c>
      <c r="G668" s="122">
        <v>1.1000000000000001E-3</v>
      </c>
    </row>
    <row r="669" spans="1:7" x14ac:dyDescent="0.25">
      <c r="A669" s="122" t="s">
        <v>278</v>
      </c>
      <c r="B669" s="122" t="s">
        <v>271</v>
      </c>
      <c r="C669" s="122">
        <v>1.0421300000000001E-3</v>
      </c>
      <c r="E669" s="122" t="s">
        <v>104</v>
      </c>
      <c r="F669" s="122" t="s">
        <v>270</v>
      </c>
      <c r="G669" s="156">
        <v>2.9999999999999997E-4</v>
      </c>
    </row>
    <row r="670" spans="1:7" x14ac:dyDescent="0.25">
      <c r="A670" s="122" t="s">
        <v>278</v>
      </c>
      <c r="B670" s="122" t="s">
        <v>271</v>
      </c>
      <c r="C670" s="122">
        <v>8.3635000000000003E-4</v>
      </c>
      <c r="E670" s="122" t="s">
        <v>104</v>
      </c>
      <c r="F670" s="122" t="s">
        <v>270</v>
      </c>
      <c r="G670" s="122">
        <v>5.8999999999999999E-3</v>
      </c>
    </row>
    <row r="671" spans="1:7" x14ac:dyDescent="0.25">
      <c r="A671" s="122" t="s">
        <v>278</v>
      </c>
      <c r="B671" s="122" t="s">
        <v>271</v>
      </c>
      <c r="C671" s="122">
        <v>1.55064E-4</v>
      </c>
      <c r="E671" s="122" t="s">
        <v>104</v>
      </c>
      <c r="F671" s="122" t="s">
        <v>271</v>
      </c>
      <c r="G671" s="156">
        <v>8.0000000000000004E-4</v>
      </c>
    </row>
    <row r="672" spans="1:7" x14ac:dyDescent="0.25">
      <c r="A672" s="122" t="s">
        <v>278</v>
      </c>
      <c r="B672" s="122" t="s">
        <v>272</v>
      </c>
      <c r="C672" s="122">
        <v>3.8745199999999998E-3</v>
      </c>
      <c r="E672" s="122" t="s">
        <v>104</v>
      </c>
      <c r="F672" s="122" t="s">
        <v>271</v>
      </c>
      <c r="G672" s="122">
        <v>2E-3</v>
      </c>
    </row>
    <row r="673" spans="1:7" x14ac:dyDescent="0.25">
      <c r="A673" s="122" t="s">
        <v>278</v>
      </c>
      <c r="B673" s="122" t="s">
        <v>272</v>
      </c>
      <c r="C673" s="122">
        <v>9.6767399999999996E-4</v>
      </c>
      <c r="E673" s="122" t="s">
        <v>104</v>
      </c>
      <c r="F673" s="122" t="s">
        <v>271</v>
      </c>
      <c r="G673" s="122">
        <v>1.4E-3</v>
      </c>
    </row>
    <row r="674" spans="1:7" x14ac:dyDescent="0.25">
      <c r="A674" s="122" t="s">
        <v>278</v>
      </c>
      <c r="B674" s="122" t="s">
        <v>272</v>
      </c>
      <c r="C674" s="122">
        <v>8.7838E-4</v>
      </c>
      <c r="E674" s="122" t="s">
        <v>104</v>
      </c>
      <c r="F674" s="122" t="s">
        <v>271</v>
      </c>
      <c r="G674" s="156">
        <v>6.9999999999999999E-4</v>
      </c>
    </row>
    <row r="675" spans="1:7" x14ac:dyDescent="0.25">
      <c r="A675" s="122" t="s">
        <v>278</v>
      </c>
      <c r="B675" s="122" t="s">
        <v>272</v>
      </c>
      <c r="C675" s="122">
        <v>6.8099600000000001E-4</v>
      </c>
      <c r="E675" s="122" t="s">
        <v>104</v>
      </c>
      <c r="F675" s="122" t="s">
        <v>272</v>
      </c>
      <c r="G675" s="122">
        <v>8.2799999999999999E-2</v>
      </c>
    </row>
    <row r="676" spans="1:7" x14ac:dyDescent="0.25">
      <c r="A676" s="122" t="s">
        <v>278</v>
      </c>
      <c r="B676" s="122" t="s">
        <v>273</v>
      </c>
      <c r="C676" s="122">
        <v>5.9672600000000001E-4</v>
      </c>
      <c r="E676" s="122" t="s">
        <v>104</v>
      </c>
      <c r="F676" s="122" t="s">
        <v>272</v>
      </c>
      <c r="G676" s="122">
        <v>4.7300000000000002E-2</v>
      </c>
    </row>
    <row r="677" spans="1:7" x14ac:dyDescent="0.25">
      <c r="A677" s="122" t="s">
        <v>278</v>
      </c>
      <c r="B677" s="122" t="s">
        <v>273</v>
      </c>
      <c r="C677" s="122">
        <v>3.5727900000000002E-3</v>
      </c>
      <c r="E677" s="122" t="s">
        <v>104</v>
      </c>
      <c r="F677" s="122" t="s">
        <v>272</v>
      </c>
      <c r="G677" s="122">
        <v>0.1042</v>
      </c>
    </row>
    <row r="678" spans="1:7" x14ac:dyDescent="0.25">
      <c r="A678" s="122" t="s">
        <v>278</v>
      </c>
      <c r="B678" s="122" t="s">
        <v>273</v>
      </c>
      <c r="C678" s="122">
        <v>5.6166699999999996E-4</v>
      </c>
      <c r="E678" s="122" t="s">
        <v>104</v>
      </c>
      <c r="F678" s="122" t="s">
        <v>272</v>
      </c>
      <c r="G678" s="122">
        <v>0.10630000000000001</v>
      </c>
    </row>
    <row r="679" spans="1:7" x14ac:dyDescent="0.25">
      <c r="A679" s="122" t="s">
        <v>278</v>
      </c>
      <c r="B679" s="122" t="s">
        <v>273</v>
      </c>
      <c r="C679" s="122">
        <v>1.94192E-3</v>
      </c>
      <c r="E679" s="122" t="s">
        <v>104</v>
      </c>
      <c r="F679" s="122" t="s">
        <v>273</v>
      </c>
      <c r="G679" s="122">
        <v>2.3999999999999998E-3</v>
      </c>
    </row>
    <row r="680" spans="1:7" x14ac:dyDescent="0.25">
      <c r="A680" s="122" t="s">
        <v>278</v>
      </c>
      <c r="B680" s="122" t="s">
        <v>274</v>
      </c>
      <c r="C680" s="122">
        <v>2.7227200000000001E-3</v>
      </c>
      <c r="E680" s="122" t="s">
        <v>104</v>
      </c>
      <c r="F680" s="122" t="s">
        <v>273</v>
      </c>
      <c r="G680" s="122">
        <v>9.1999999999999998E-3</v>
      </c>
    </row>
    <row r="681" spans="1:7" x14ac:dyDescent="0.25">
      <c r="A681" s="122" t="s">
        <v>278</v>
      </c>
      <c r="B681" s="122" t="s">
        <v>274</v>
      </c>
      <c r="C681" s="122">
        <v>7.6734500000000001E-4</v>
      </c>
      <c r="E681" s="122" t="s">
        <v>104</v>
      </c>
      <c r="F681" s="122" t="s">
        <v>273</v>
      </c>
      <c r="G681" s="122">
        <v>7.9000000000000008E-3</v>
      </c>
    </row>
    <row r="682" spans="1:7" x14ac:dyDescent="0.25">
      <c r="A682" s="122" t="s">
        <v>278</v>
      </c>
      <c r="B682" s="122" t="s">
        <v>274</v>
      </c>
      <c r="C682" s="122">
        <v>2.7220499999999997E-4</v>
      </c>
      <c r="E682" s="122" t="s">
        <v>104</v>
      </c>
      <c r="F682" s="122" t="s">
        <v>273</v>
      </c>
      <c r="G682" s="122">
        <v>8.0000000000000002E-3</v>
      </c>
    </row>
    <row r="683" spans="1:7" x14ac:dyDescent="0.25">
      <c r="A683" s="122" t="s">
        <v>278</v>
      </c>
      <c r="B683" s="122" t="s">
        <v>274</v>
      </c>
      <c r="C683" s="122">
        <v>5.1867799999999996E-4</v>
      </c>
      <c r="E683" s="122" t="s">
        <v>104</v>
      </c>
      <c r="F683" s="122" t="s">
        <v>274</v>
      </c>
      <c r="G683" s="122">
        <v>8.7599999999999997E-2</v>
      </c>
    </row>
    <row r="684" spans="1:7" x14ac:dyDescent="0.25">
      <c r="A684" s="122" t="s">
        <v>278</v>
      </c>
      <c r="B684" s="122" t="s">
        <v>275</v>
      </c>
      <c r="C684" s="122">
        <v>1.0867400000000001E-3</v>
      </c>
      <c r="E684" s="122" t="s">
        <v>104</v>
      </c>
      <c r="F684" s="122" t="s">
        <v>274</v>
      </c>
      <c r="G684" s="122">
        <v>9.0999999999999998E-2</v>
      </c>
    </row>
    <row r="685" spans="1:7" x14ac:dyDescent="0.25">
      <c r="A685" s="122" t="s">
        <v>278</v>
      </c>
      <c r="B685" s="122" t="s">
        <v>275</v>
      </c>
      <c r="C685" s="122">
        <v>1.67593E-3</v>
      </c>
      <c r="E685" s="122" t="s">
        <v>104</v>
      </c>
      <c r="F685" s="122" t="s">
        <v>274</v>
      </c>
      <c r="G685" s="122">
        <v>6.1100000000000002E-2</v>
      </c>
    </row>
    <row r="686" spans="1:7" x14ac:dyDescent="0.25">
      <c r="A686" s="122" t="s">
        <v>278</v>
      </c>
      <c r="B686" s="122" t="s">
        <v>275</v>
      </c>
      <c r="C686" s="122">
        <v>2.2807299999999999E-3</v>
      </c>
      <c r="E686" s="122" t="s">
        <v>104</v>
      </c>
      <c r="F686" s="122" t="s">
        <v>274</v>
      </c>
      <c r="G686" s="122">
        <v>5.5100000000000003E-2</v>
      </c>
    </row>
    <row r="687" spans="1:7" x14ac:dyDescent="0.25">
      <c r="A687" s="122" t="s">
        <v>278</v>
      </c>
      <c r="B687" s="122" t="s">
        <v>275</v>
      </c>
      <c r="C687" s="122">
        <v>1.08719E-3</v>
      </c>
      <c r="E687" s="122" t="s">
        <v>104</v>
      </c>
      <c r="F687" s="122" t="s">
        <v>275</v>
      </c>
      <c r="G687" s="122">
        <v>3.5000000000000001E-3</v>
      </c>
    </row>
    <row r="688" spans="1:7" x14ac:dyDescent="0.25">
      <c r="A688" s="122" t="s">
        <v>104</v>
      </c>
      <c r="B688" s="122" t="s">
        <v>267</v>
      </c>
      <c r="C688" s="122">
        <v>0</v>
      </c>
      <c r="E688" s="122" t="s">
        <v>104</v>
      </c>
      <c r="F688" s="122" t="s">
        <v>275</v>
      </c>
      <c r="G688" s="122">
        <v>4.4999999999999997E-3</v>
      </c>
    </row>
    <row r="689" spans="1:7" x14ac:dyDescent="0.25">
      <c r="A689" s="122" t="s">
        <v>104</v>
      </c>
      <c r="B689" s="122" t="s">
        <v>267</v>
      </c>
      <c r="C689" s="122">
        <v>0</v>
      </c>
      <c r="E689" s="122" t="s">
        <v>104</v>
      </c>
      <c r="F689" s="122" t="s">
        <v>275</v>
      </c>
      <c r="G689" s="122">
        <v>9.1000000000000004E-3</v>
      </c>
    </row>
    <row r="690" spans="1:7" x14ac:dyDescent="0.25">
      <c r="A690" s="122" t="s">
        <v>104</v>
      </c>
      <c r="B690" s="122" t="s">
        <v>267</v>
      </c>
      <c r="C690" s="122">
        <v>1.74799E-3</v>
      </c>
      <c r="E690" s="122" t="s">
        <v>104</v>
      </c>
      <c r="F690" s="122" t="s">
        <v>275</v>
      </c>
      <c r="G690" s="156">
        <v>2.9999999999999997E-4</v>
      </c>
    </row>
    <row r="691" spans="1:7" x14ac:dyDescent="0.25">
      <c r="A691" s="122" t="s">
        <v>104</v>
      </c>
      <c r="B691" s="122" t="s">
        <v>267</v>
      </c>
      <c r="C691" s="122">
        <v>5.9745700000000002E-3</v>
      </c>
      <c r="E691" s="122" t="s">
        <v>31</v>
      </c>
      <c r="F691" s="122" t="s">
        <v>267</v>
      </c>
      <c r="G691" s="122">
        <v>5.6399999999999999E-2</v>
      </c>
    </row>
    <row r="692" spans="1:7" x14ac:dyDescent="0.25">
      <c r="A692" s="122" t="s">
        <v>104</v>
      </c>
      <c r="B692" s="122" t="s">
        <v>268</v>
      </c>
      <c r="C692" s="122">
        <v>5.4042E-2</v>
      </c>
      <c r="E692" s="122" t="s">
        <v>31</v>
      </c>
      <c r="F692" s="122" t="s">
        <v>267</v>
      </c>
      <c r="G692" s="122">
        <v>1.41E-2</v>
      </c>
    </row>
    <row r="693" spans="1:7" x14ac:dyDescent="0.25">
      <c r="A693" s="122" t="s">
        <v>104</v>
      </c>
      <c r="B693" s="122" t="s">
        <v>268</v>
      </c>
      <c r="C693" s="122">
        <v>4.64971E-2</v>
      </c>
      <c r="E693" s="122" t="s">
        <v>31</v>
      </c>
      <c r="F693" s="122" t="s">
        <v>267</v>
      </c>
      <c r="G693" s="122">
        <v>7.9600000000000004E-2</v>
      </c>
    </row>
    <row r="694" spans="1:7" x14ac:dyDescent="0.25">
      <c r="A694" s="122" t="s">
        <v>104</v>
      </c>
      <c r="B694" s="122" t="s">
        <v>268</v>
      </c>
      <c r="C694" s="122">
        <v>6.4470100000000004E-3</v>
      </c>
      <c r="E694" s="122" t="s">
        <v>31</v>
      </c>
      <c r="F694" s="122" t="s">
        <v>267</v>
      </c>
      <c r="G694" s="122">
        <v>5.6899999999999999E-2</v>
      </c>
    </row>
    <row r="695" spans="1:7" x14ac:dyDescent="0.25">
      <c r="A695" s="122" t="s">
        <v>104</v>
      </c>
      <c r="B695" s="122" t="s">
        <v>268</v>
      </c>
      <c r="C695" s="122">
        <v>4.0841599999999999E-2</v>
      </c>
      <c r="E695" s="122" t="s">
        <v>31</v>
      </c>
      <c r="F695" s="122" t="s">
        <v>268</v>
      </c>
      <c r="G695" s="122">
        <v>0.49659999999999999</v>
      </c>
    </row>
    <row r="696" spans="1:7" x14ac:dyDescent="0.25">
      <c r="A696" s="122" t="s">
        <v>104</v>
      </c>
      <c r="B696" s="122" t="s">
        <v>269</v>
      </c>
      <c r="C696" s="122">
        <v>4.6189100000000004E-3</v>
      </c>
      <c r="E696" s="122" t="s">
        <v>31</v>
      </c>
      <c r="F696" s="122" t="s">
        <v>268</v>
      </c>
      <c r="G696" s="122">
        <v>0.49919999999999998</v>
      </c>
    </row>
    <row r="697" spans="1:7" x14ac:dyDescent="0.25">
      <c r="A697" s="122" t="s">
        <v>104</v>
      </c>
      <c r="B697" s="122" t="s">
        <v>269</v>
      </c>
      <c r="C697" s="122">
        <v>5.8577899999999999E-3</v>
      </c>
      <c r="E697" s="122" t="s">
        <v>31</v>
      </c>
      <c r="F697" s="122" t="s">
        <v>268</v>
      </c>
      <c r="G697" s="122">
        <v>0.41189999999999999</v>
      </c>
    </row>
    <row r="698" spans="1:7" x14ac:dyDescent="0.25">
      <c r="A698" s="122" t="s">
        <v>104</v>
      </c>
      <c r="B698" s="122" t="s">
        <v>269</v>
      </c>
      <c r="C698" s="122">
        <v>0</v>
      </c>
      <c r="E698" s="122" t="s">
        <v>31</v>
      </c>
      <c r="F698" s="122" t="s">
        <v>268</v>
      </c>
      <c r="G698" s="122">
        <v>0.49630000000000002</v>
      </c>
    </row>
    <row r="699" spans="1:7" x14ac:dyDescent="0.25">
      <c r="A699" s="122" t="s">
        <v>104</v>
      </c>
      <c r="B699" s="122" t="s">
        <v>269</v>
      </c>
      <c r="C699" s="122">
        <v>4.5451099999999998E-3</v>
      </c>
      <c r="E699" s="122" t="s">
        <v>31</v>
      </c>
      <c r="F699" s="122" t="s">
        <v>269</v>
      </c>
      <c r="G699" s="122">
        <v>0.1623</v>
      </c>
    </row>
    <row r="700" spans="1:7" x14ac:dyDescent="0.25">
      <c r="A700" s="122" t="s">
        <v>104</v>
      </c>
      <c r="B700" s="122" t="s">
        <v>270</v>
      </c>
      <c r="C700" s="122">
        <v>4.4370700000000004E-3</v>
      </c>
      <c r="E700" s="122" t="s">
        <v>31</v>
      </c>
      <c r="F700" s="122" t="s">
        <v>269</v>
      </c>
      <c r="G700" s="122">
        <v>1.1198999999999999</v>
      </c>
    </row>
    <row r="701" spans="1:7" x14ac:dyDescent="0.25">
      <c r="A701" s="122" t="s">
        <v>104</v>
      </c>
      <c r="B701" s="122" t="s">
        <v>270</v>
      </c>
      <c r="C701" s="122">
        <v>2.55588E-3</v>
      </c>
      <c r="E701" s="122" t="s">
        <v>31</v>
      </c>
      <c r="F701" s="122" t="s">
        <v>269</v>
      </c>
      <c r="G701" s="122">
        <v>0.53339999999999999</v>
      </c>
    </row>
    <row r="702" spans="1:7" x14ac:dyDescent="0.25">
      <c r="A702" s="122" t="s">
        <v>104</v>
      </c>
      <c r="B702" s="122" t="s">
        <v>270</v>
      </c>
      <c r="C702" s="122">
        <v>5.4463999999999997E-3</v>
      </c>
      <c r="E702" s="122" t="s">
        <v>31</v>
      </c>
      <c r="F702" s="122" t="s">
        <v>269</v>
      </c>
      <c r="G702" s="122">
        <v>1.0194000000000001</v>
      </c>
    </row>
    <row r="703" spans="1:7" x14ac:dyDescent="0.25">
      <c r="A703" s="122" t="s">
        <v>104</v>
      </c>
      <c r="B703" s="122" t="s">
        <v>270</v>
      </c>
      <c r="C703" s="122">
        <v>6.9751500000000003E-3</v>
      </c>
      <c r="E703" s="122" t="s">
        <v>31</v>
      </c>
      <c r="F703" s="122" t="s">
        <v>270</v>
      </c>
      <c r="G703" s="122">
        <v>0.1028</v>
      </c>
    </row>
    <row r="704" spans="1:7" x14ac:dyDescent="0.25">
      <c r="A704" s="122" t="s">
        <v>104</v>
      </c>
      <c r="B704" s="122" t="s">
        <v>271</v>
      </c>
      <c r="C704" s="122">
        <v>0</v>
      </c>
      <c r="E704" s="122" t="s">
        <v>31</v>
      </c>
      <c r="F704" s="122" t="s">
        <v>270</v>
      </c>
      <c r="G704" s="122">
        <v>0.1</v>
      </c>
    </row>
    <row r="705" spans="1:7" x14ac:dyDescent="0.25">
      <c r="A705" s="122" t="s">
        <v>104</v>
      </c>
      <c r="B705" s="122" t="s">
        <v>271</v>
      </c>
      <c r="C705" s="122">
        <v>5.3881299999999997E-3</v>
      </c>
      <c r="E705" s="122" t="s">
        <v>31</v>
      </c>
      <c r="F705" s="122" t="s">
        <v>270</v>
      </c>
      <c r="G705" s="122">
        <v>0.1336</v>
      </c>
    </row>
    <row r="706" spans="1:7" x14ac:dyDescent="0.25">
      <c r="A706" s="122" t="s">
        <v>104</v>
      </c>
      <c r="B706" s="122" t="s">
        <v>271</v>
      </c>
      <c r="C706" s="122">
        <v>5.0389599999999999E-4</v>
      </c>
      <c r="E706" s="122" t="s">
        <v>31</v>
      </c>
      <c r="F706" s="122" t="s">
        <v>270</v>
      </c>
      <c r="G706" s="122">
        <v>1.54E-2</v>
      </c>
    </row>
    <row r="707" spans="1:7" x14ac:dyDescent="0.25">
      <c r="A707" s="122" t="s">
        <v>104</v>
      </c>
      <c r="B707" s="122" t="s">
        <v>271</v>
      </c>
      <c r="C707" s="122">
        <v>0</v>
      </c>
      <c r="E707" s="122" t="s">
        <v>31</v>
      </c>
      <c r="F707" s="122" t="s">
        <v>271</v>
      </c>
      <c r="G707" s="122">
        <v>0.1128</v>
      </c>
    </row>
    <row r="708" spans="1:7" x14ac:dyDescent="0.25">
      <c r="A708" s="122" t="s">
        <v>104</v>
      </c>
      <c r="B708" s="122" t="s">
        <v>272</v>
      </c>
      <c r="C708" s="122">
        <v>9.6269400000000005E-2</v>
      </c>
      <c r="E708" s="122" t="s">
        <v>31</v>
      </c>
      <c r="F708" s="122" t="s">
        <v>271</v>
      </c>
      <c r="G708" s="122">
        <v>6.59E-2</v>
      </c>
    </row>
    <row r="709" spans="1:7" x14ac:dyDescent="0.25">
      <c r="A709" s="122" t="s">
        <v>104</v>
      </c>
      <c r="B709" s="122" t="s">
        <v>272</v>
      </c>
      <c r="C709" s="122">
        <v>7.80613E-2</v>
      </c>
      <c r="E709" s="122" t="s">
        <v>31</v>
      </c>
      <c r="F709" s="122" t="s">
        <v>271</v>
      </c>
      <c r="G709" s="122">
        <v>0.1052</v>
      </c>
    </row>
    <row r="710" spans="1:7" x14ac:dyDescent="0.25">
      <c r="A710" s="122" t="s">
        <v>104</v>
      </c>
      <c r="B710" s="122" t="s">
        <v>272</v>
      </c>
      <c r="C710" s="122">
        <v>9.4884499999999997E-2</v>
      </c>
      <c r="E710" s="122" t="s">
        <v>31</v>
      </c>
      <c r="F710" s="122" t="s">
        <v>271</v>
      </c>
      <c r="G710" s="122">
        <v>0.13900000000000001</v>
      </c>
    </row>
    <row r="711" spans="1:7" x14ac:dyDescent="0.25">
      <c r="A711" s="122" t="s">
        <v>104</v>
      </c>
      <c r="B711" s="122" t="s">
        <v>272</v>
      </c>
      <c r="C711" s="122">
        <v>9.6220100000000003E-2</v>
      </c>
      <c r="E711" s="122" t="s">
        <v>31</v>
      </c>
      <c r="F711" s="122" t="s">
        <v>272</v>
      </c>
      <c r="G711" s="122">
        <v>0.1331</v>
      </c>
    </row>
    <row r="712" spans="1:7" x14ac:dyDescent="0.25">
      <c r="A712" s="122" t="s">
        <v>104</v>
      </c>
      <c r="B712" s="122" t="s">
        <v>273</v>
      </c>
      <c r="C712" s="122">
        <v>1.0332900000000001E-2</v>
      </c>
      <c r="E712" s="122" t="s">
        <v>31</v>
      </c>
      <c r="F712" s="122" t="s">
        <v>272</v>
      </c>
      <c r="G712" s="122">
        <v>0.1943</v>
      </c>
    </row>
    <row r="713" spans="1:7" x14ac:dyDescent="0.25">
      <c r="A713" s="122" t="s">
        <v>104</v>
      </c>
      <c r="B713" s="122" t="s">
        <v>273</v>
      </c>
      <c r="C713" s="122">
        <v>7.1574500000000001E-3</v>
      </c>
      <c r="E713" s="122" t="s">
        <v>31</v>
      </c>
      <c r="F713" s="122" t="s">
        <v>272</v>
      </c>
      <c r="G713" s="122">
        <v>0.23730000000000001</v>
      </c>
    </row>
    <row r="714" spans="1:7" x14ac:dyDescent="0.25">
      <c r="A714" s="122" t="s">
        <v>104</v>
      </c>
      <c r="B714" s="122" t="s">
        <v>273</v>
      </c>
      <c r="C714" s="122">
        <v>1.1439299999999999E-2</v>
      </c>
      <c r="E714" s="122" t="s">
        <v>31</v>
      </c>
      <c r="F714" s="122" t="s">
        <v>272</v>
      </c>
      <c r="G714" s="122">
        <v>0.18709999999999999</v>
      </c>
    </row>
    <row r="715" spans="1:7" x14ac:dyDescent="0.25">
      <c r="A715" s="122" t="s">
        <v>104</v>
      </c>
      <c r="B715" s="122" t="s">
        <v>273</v>
      </c>
      <c r="C715" s="122">
        <v>4.37653E-3</v>
      </c>
      <c r="E715" s="122" t="s">
        <v>31</v>
      </c>
      <c r="F715" s="122" t="s">
        <v>273</v>
      </c>
      <c r="G715" s="122">
        <v>0.115</v>
      </c>
    </row>
    <row r="716" spans="1:7" x14ac:dyDescent="0.25">
      <c r="A716" s="122" t="s">
        <v>104</v>
      </c>
      <c r="B716" s="122" t="s">
        <v>274</v>
      </c>
      <c r="C716" s="122">
        <v>1.8404500000000001E-2</v>
      </c>
      <c r="E716" s="122" t="s">
        <v>31</v>
      </c>
      <c r="F716" s="122" t="s">
        <v>273</v>
      </c>
      <c r="G716" s="122">
        <v>0.12659999999999999</v>
      </c>
    </row>
    <row r="717" spans="1:7" x14ac:dyDescent="0.25">
      <c r="A717" s="122" t="s">
        <v>104</v>
      </c>
      <c r="B717" s="122" t="s">
        <v>274</v>
      </c>
      <c r="C717" s="122">
        <v>4.8309900000000003E-2</v>
      </c>
      <c r="E717" s="122" t="s">
        <v>31</v>
      </c>
      <c r="F717" s="122" t="s">
        <v>273</v>
      </c>
      <c r="G717" s="122">
        <v>0.12559999999999999</v>
      </c>
    </row>
    <row r="718" spans="1:7" x14ac:dyDescent="0.25">
      <c r="A718" s="122" t="s">
        <v>104</v>
      </c>
      <c r="B718" s="122" t="s">
        <v>274</v>
      </c>
      <c r="C718" s="122">
        <v>7.7371899999999993E-2</v>
      </c>
      <c r="E718" s="122" t="s">
        <v>31</v>
      </c>
      <c r="F718" s="122" t="s">
        <v>273</v>
      </c>
      <c r="G718" s="122">
        <v>0.11360000000000001</v>
      </c>
    </row>
    <row r="719" spans="1:7" x14ac:dyDescent="0.25">
      <c r="A719" s="122" t="s">
        <v>104</v>
      </c>
      <c r="B719" s="122" t="s">
        <v>274</v>
      </c>
      <c r="C719" s="122">
        <v>5.5225799999999999E-2</v>
      </c>
      <c r="E719" s="122" t="s">
        <v>31</v>
      </c>
      <c r="F719" s="122" t="s">
        <v>274</v>
      </c>
      <c r="G719" s="122">
        <v>0.56179999999999997</v>
      </c>
    </row>
    <row r="720" spans="1:7" x14ac:dyDescent="0.25">
      <c r="A720" s="122" t="s">
        <v>104</v>
      </c>
      <c r="B720" s="122" t="s">
        <v>275</v>
      </c>
      <c r="C720" s="122">
        <v>1.4286699999999999E-2</v>
      </c>
      <c r="E720" s="122" t="s">
        <v>31</v>
      </c>
      <c r="F720" s="122" t="s">
        <v>274</v>
      </c>
      <c r="G720" s="122">
        <v>0.58560000000000001</v>
      </c>
    </row>
    <row r="721" spans="1:7" x14ac:dyDescent="0.25">
      <c r="A721" s="122" t="s">
        <v>104</v>
      </c>
      <c r="B721" s="122" t="s">
        <v>275</v>
      </c>
      <c r="C721" s="122">
        <v>8.0400599999999999E-3</v>
      </c>
      <c r="E721" s="122" t="s">
        <v>31</v>
      </c>
      <c r="F721" s="122" t="s">
        <v>274</v>
      </c>
      <c r="G721" s="122">
        <v>0.58360000000000001</v>
      </c>
    </row>
    <row r="722" spans="1:7" x14ac:dyDescent="0.25">
      <c r="A722" s="122" t="s">
        <v>104</v>
      </c>
      <c r="B722" s="122" t="s">
        <v>275</v>
      </c>
      <c r="C722" s="122">
        <v>8.4772500000000004E-3</v>
      </c>
      <c r="E722" s="122" t="s">
        <v>31</v>
      </c>
      <c r="F722" s="122" t="s">
        <v>274</v>
      </c>
      <c r="G722" s="122">
        <v>0.68300000000000005</v>
      </c>
    </row>
    <row r="723" spans="1:7" x14ac:dyDescent="0.25">
      <c r="A723" s="122" t="s">
        <v>104</v>
      </c>
      <c r="B723" s="122" t="s">
        <v>275</v>
      </c>
      <c r="C723" s="122">
        <v>9.45556E-3</v>
      </c>
      <c r="E723" s="122" t="s">
        <v>31</v>
      </c>
      <c r="F723" s="122" t="s">
        <v>275</v>
      </c>
      <c r="G723" s="122">
        <v>0.35039999999999999</v>
      </c>
    </row>
    <row r="724" spans="1:7" x14ac:dyDescent="0.25">
      <c r="A724" s="122" t="s">
        <v>31</v>
      </c>
      <c r="B724" s="122" t="s">
        <v>267</v>
      </c>
      <c r="C724" s="122">
        <v>7.5663400000000006E-2</v>
      </c>
      <c r="E724" s="122" t="s">
        <v>31</v>
      </c>
      <c r="F724" s="122" t="s">
        <v>275</v>
      </c>
      <c r="G724" s="122">
        <v>0.41670000000000001</v>
      </c>
    </row>
    <row r="725" spans="1:7" x14ac:dyDescent="0.25">
      <c r="A725" s="122" t="s">
        <v>31</v>
      </c>
      <c r="B725" s="122" t="s">
        <v>267</v>
      </c>
      <c r="C725" s="122">
        <v>7.0549000000000001E-2</v>
      </c>
      <c r="E725" s="122" t="s">
        <v>31</v>
      </c>
      <c r="F725" s="122" t="s">
        <v>275</v>
      </c>
      <c r="G725" s="122">
        <v>0.46039999999999998</v>
      </c>
    </row>
    <row r="726" spans="1:7" x14ac:dyDescent="0.25">
      <c r="A726" s="122" t="s">
        <v>31</v>
      </c>
      <c r="B726" s="122" t="s">
        <v>267</v>
      </c>
      <c r="C726" s="122">
        <v>7.3827799999999999E-2</v>
      </c>
      <c r="E726" s="122" t="s">
        <v>31</v>
      </c>
      <c r="F726" s="122" t="s">
        <v>275</v>
      </c>
      <c r="G726" s="122">
        <v>7.5899999999999995E-2</v>
      </c>
    </row>
    <row r="727" spans="1:7" x14ac:dyDescent="0.25">
      <c r="A727" s="122" t="s">
        <v>31</v>
      </c>
      <c r="B727" s="122" t="s">
        <v>267</v>
      </c>
      <c r="C727" s="122">
        <v>7.5546500000000003E-2</v>
      </c>
      <c r="E727" s="122" t="s">
        <v>279</v>
      </c>
      <c r="F727" s="122" t="s">
        <v>267</v>
      </c>
      <c r="G727" s="122">
        <v>9.4000000000000004E-3</v>
      </c>
    </row>
    <row r="728" spans="1:7" x14ac:dyDescent="0.25">
      <c r="A728" s="122" t="s">
        <v>31</v>
      </c>
      <c r="B728" s="122" t="s">
        <v>268</v>
      </c>
      <c r="C728" s="122">
        <v>0.660632</v>
      </c>
      <c r="E728" s="122" t="s">
        <v>279</v>
      </c>
      <c r="F728" s="122" t="s">
        <v>267</v>
      </c>
      <c r="G728" s="122">
        <v>9.4999999999999998E-3</v>
      </c>
    </row>
    <row r="729" spans="1:7" x14ac:dyDescent="0.25">
      <c r="A729" s="122" t="s">
        <v>31</v>
      </c>
      <c r="B729" s="122" t="s">
        <v>268</v>
      </c>
      <c r="C729" s="122">
        <v>0.61714500000000005</v>
      </c>
      <c r="E729" s="122" t="s">
        <v>279</v>
      </c>
      <c r="F729" s="122" t="s">
        <v>267</v>
      </c>
      <c r="G729" s="122">
        <v>1.6999999999999999E-3</v>
      </c>
    </row>
    <row r="730" spans="1:7" x14ac:dyDescent="0.25">
      <c r="A730" s="122" t="s">
        <v>31</v>
      </c>
      <c r="B730" s="122" t="s">
        <v>268</v>
      </c>
      <c r="C730" s="122">
        <v>0.17600299999999999</v>
      </c>
      <c r="E730" s="122" t="s">
        <v>279</v>
      </c>
      <c r="F730" s="122" t="s">
        <v>267</v>
      </c>
      <c r="G730" s="122">
        <v>6.3E-3</v>
      </c>
    </row>
    <row r="731" spans="1:7" x14ac:dyDescent="0.25">
      <c r="A731" s="122" t="s">
        <v>31</v>
      </c>
      <c r="B731" s="122" t="s">
        <v>268</v>
      </c>
      <c r="C731" s="122">
        <v>0.51381100000000002</v>
      </c>
      <c r="E731" s="122" t="s">
        <v>279</v>
      </c>
      <c r="F731" s="122" t="s">
        <v>268</v>
      </c>
      <c r="G731" s="122">
        <v>3.2899999999999999E-2</v>
      </c>
    </row>
    <row r="732" spans="1:7" x14ac:dyDescent="0.25">
      <c r="A732" s="122" t="s">
        <v>31</v>
      </c>
      <c r="B732" s="122" t="s">
        <v>269</v>
      </c>
      <c r="C732" s="122">
        <v>0.91025400000000001</v>
      </c>
      <c r="E732" s="122" t="s">
        <v>279</v>
      </c>
      <c r="F732" s="122" t="s">
        <v>268</v>
      </c>
      <c r="G732" s="122">
        <v>3.56E-2</v>
      </c>
    </row>
    <row r="733" spans="1:7" x14ac:dyDescent="0.25">
      <c r="A733" s="122" t="s">
        <v>31</v>
      </c>
      <c r="B733" s="122" t="s">
        <v>269</v>
      </c>
      <c r="C733" s="122">
        <v>0.56160299999999996</v>
      </c>
      <c r="E733" s="122" t="s">
        <v>279</v>
      </c>
      <c r="F733" s="122" t="s">
        <v>268</v>
      </c>
      <c r="G733" s="122">
        <v>3.0200000000000001E-2</v>
      </c>
    </row>
    <row r="734" spans="1:7" x14ac:dyDescent="0.25">
      <c r="A734" s="122" t="s">
        <v>31</v>
      </c>
      <c r="B734" s="122" t="s">
        <v>269</v>
      </c>
      <c r="C734" s="122">
        <v>0.68992699999999996</v>
      </c>
      <c r="E734" s="122" t="s">
        <v>279</v>
      </c>
      <c r="F734" s="122" t="s">
        <v>268</v>
      </c>
      <c r="G734" s="122">
        <v>2.87E-2</v>
      </c>
    </row>
    <row r="735" spans="1:7" x14ac:dyDescent="0.25">
      <c r="A735" s="122" t="s">
        <v>31</v>
      </c>
      <c r="B735" s="122" t="s">
        <v>269</v>
      </c>
      <c r="C735" s="122">
        <v>0.67559899999999995</v>
      </c>
      <c r="E735" s="122" t="s">
        <v>279</v>
      </c>
      <c r="F735" s="122" t="s">
        <v>269</v>
      </c>
      <c r="G735" s="122">
        <v>4.0000000000000001E-3</v>
      </c>
    </row>
    <row r="736" spans="1:7" x14ac:dyDescent="0.25">
      <c r="A736" s="122" t="s">
        <v>31</v>
      </c>
      <c r="B736" s="122" t="s">
        <v>270</v>
      </c>
      <c r="C736" s="122">
        <v>9.4114600000000007E-2</v>
      </c>
      <c r="E736" s="122" t="s">
        <v>279</v>
      </c>
      <c r="F736" s="122" t="s">
        <v>269</v>
      </c>
      <c r="G736" s="122">
        <v>1.18E-2</v>
      </c>
    </row>
    <row r="737" spans="1:7" x14ac:dyDescent="0.25">
      <c r="A737" s="122" t="s">
        <v>31</v>
      </c>
      <c r="B737" s="122" t="s">
        <v>270</v>
      </c>
      <c r="C737" s="122">
        <v>0.10996300000000001</v>
      </c>
      <c r="E737" s="122" t="s">
        <v>279</v>
      </c>
      <c r="F737" s="122" t="s">
        <v>269</v>
      </c>
      <c r="G737" s="122">
        <v>2.2499999999999999E-2</v>
      </c>
    </row>
    <row r="738" spans="1:7" x14ac:dyDescent="0.25">
      <c r="A738" s="122" t="s">
        <v>31</v>
      </c>
      <c r="B738" s="122" t="s">
        <v>270</v>
      </c>
      <c r="C738" s="122">
        <v>0.115996</v>
      </c>
      <c r="E738" s="122" t="s">
        <v>279</v>
      </c>
      <c r="F738" s="122" t="s">
        <v>269</v>
      </c>
      <c r="G738" s="122">
        <v>2.1700000000000001E-2</v>
      </c>
    </row>
    <row r="739" spans="1:7" x14ac:dyDescent="0.25">
      <c r="A739" s="122" t="s">
        <v>31</v>
      </c>
      <c r="B739" s="122" t="s">
        <v>270</v>
      </c>
      <c r="C739" s="122">
        <v>0.14375199999999999</v>
      </c>
      <c r="E739" s="122" t="s">
        <v>279</v>
      </c>
      <c r="F739" s="122" t="s">
        <v>270</v>
      </c>
      <c r="G739" s="156">
        <v>8.9999999999999998E-4</v>
      </c>
    </row>
    <row r="740" spans="1:7" x14ac:dyDescent="0.25">
      <c r="A740" s="122" t="s">
        <v>31</v>
      </c>
      <c r="B740" s="122" t="s">
        <v>271</v>
      </c>
      <c r="C740" s="122">
        <v>8.7080500000000005E-2</v>
      </c>
      <c r="E740" s="122" t="s">
        <v>279</v>
      </c>
      <c r="F740" s="122" t="s">
        <v>270</v>
      </c>
      <c r="G740" s="122">
        <v>7.4000000000000003E-3</v>
      </c>
    </row>
    <row r="741" spans="1:7" x14ac:dyDescent="0.25">
      <c r="A741" s="122" t="s">
        <v>31</v>
      </c>
      <c r="B741" s="122" t="s">
        <v>271</v>
      </c>
      <c r="C741" s="122">
        <v>7.5003299999999995E-2</v>
      </c>
      <c r="E741" s="122" t="s">
        <v>279</v>
      </c>
      <c r="F741" s="122" t="s">
        <v>270</v>
      </c>
      <c r="G741" s="122">
        <v>1.03E-2</v>
      </c>
    </row>
    <row r="742" spans="1:7" x14ac:dyDescent="0.25">
      <c r="A742" s="122" t="s">
        <v>31</v>
      </c>
      <c r="B742" s="122" t="s">
        <v>271</v>
      </c>
      <c r="C742" s="122">
        <v>9.5097600000000008E-3</v>
      </c>
      <c r="E742" s="122" t="s">
        <v>279</v>
      </c>
      <c r="F742" s="122" t="s">
        <v>270</v>
      </c>
      <c r="G742" s="122">
        <v>8.8000000000000005E-3</v>
      </c>
    </row>
    <row r="743" spans="1:7" x14ac:dyDescent="0.25">
      <c r="A743" s="122" t="s">
        <v>31</v>
      </c>
      <c r="B743" s="122" t="s">
        <v>271</v>
      </c>
      <c r="C743" s="122">
        <v>8.2396200000000003E-2</v>
      </c>
      <c r="E743" s="122" t="s">
        <v>279</v>
      </c>
      <c r="F743" s="122" t="s">
        <v>271</v>
      </c>
      <c r="G743" s="122">
        <v>1.9599999999999999E-2</v>
      </c>
    </row>
    <row r="744" spans="1:7" x14ac:dyDescent="0.25">
      <c r="A744" s="122" t="s">
        <v>31</v>
      </c>
      <c r="B744" s="122" t="s">
        <v>272</v>
      </c>
      <c r="C744" s="122">
        <v>0.212723</v>
      </c>
      <c r="E744" s="122" t="s">
        <v>279</v>
      </c>
      <c r="F744" s="122" t="s">
        <v>271</v>
      </c>
      <c r="G744" s="122">
        <v>1.8700000000000001E-2</v>
      </c>
    </row>
    <row r="745" spans="1:7" x14ac:dyDescent="0.25">
      <c r="A745" s="122" t="s">
        <v>31</v>
      </c>
      <c r="B745" s="122" t="s">
        <v>272</v>
      </c>
      <c r="C745" s="122">
        <v>0.22150600000000001</v>
      </c>
      <c r="E745" s="122" t="s">
        <v>279</v>
      </c>
      <c r="F745" s="122" t="s">
        <v>271</v>
      </c>
      <c r="G745" s="122">
        <v>1.8100000000000002E-2</v>
      </c>
    </row>
    <row r="746" spans="1:7" x14ac:dyDescent="0.25">
      <c r="A746" s="122" t="s">
        <v>31</v>
      </c>
      <c r="B746" s="122" t="s">
        <v>272</v>
      </c>
      <c r="C746" s="122">
        <v>0.20715900000000001</v>
      </c>
      <c r="E746" s="122" t="s">
        <v>279</v>
      </c>
      <c r="F746" s="122" t="s">
        <v>271</v>
      </c>
      <c r="G746" s="122">
        <v>1.9E-2</v>
      </c>
    </row>
    <row r="747" spans="1:7" x14ac:dyDescent="0.25">
      <c r="A747" s="122" t="s">
        <v>31</v>
      </c>
      <c r="B747" s="122" t="s">
        <v>272</v>
      </c>
      <c r="C747" s="122">
        <v>0.21182899999999999</v>
      </c>
      <c r="E747" s="122" t="s">
        <v>279</v>
      </c>
      <c r="F747" s="122" t="s">
        <v>272</v>
      </c>
      <c r="G747" s="122">
        <v>1.4999999999999999E-2</v>
      </c>
    </row>
    <row r="748" spans="1:7" x14ac:dyDescent="0.25">
      <c r="A748" s="122" t="s">
        <v>31</v>
      </c>
      <c r="B748" s="122" t="s">
        <v>273</v>
      </c>
      <c r="C748" s="122">
        <v>0.103616</v>
      </c>
      <c r="E748" s="122" t="s">
        <v>279</v>
      </c>
      <c r="F748" s="122" t="s">
        <v>272</v>
      </c>
      <c r="G748" s="122">
        <v>1.23E-2</v>
      </c>
    </row>
    <row r="749" spans="1:7" x14ac:dyDescent="0.25">
      <c r="A749" s="122" t="s">
        <v>31</v>
      </c>
      <c r="B749" s="122" t="s">
        <v>273</v>
      </c>
      <c r="C749" s="122">
        <v>5.4909300000000001E-2</v>
      </c>
      <c r="E749" s="122" t="s">
        <v>279</v>
      </c>
      <c r="F749" s="122" t="s">
        <v>272</v>
      </c>
      <c r="G749" s="122">
        <v>1.77E-2</v>
      </c>
    </row>
    <row r="750" spans="1:7" x14ac:dyDescent="0.25">
      <c r="A750" s="122" t="s">
        <v>31</v>
      </c>
      <c r="B750" s="122" t="s">
        <v>273</v>
      </c>
      <c r="C750" s="122">
        <v>0.133828</v>
      </c>
      <c r="E750" s="122" t="s">
        <v>279</v>
      </c>
      <c r="F750" s="122" t="s">
        <v>272</v>
      </c>
      <c r="G750" s="122">
        <v>1.3599999999999999E-2</v>
      </c>
    </row>
    <row r="751" spans="1:7" x14ac:dyDescent="0.25">
      <c r="A751" s="122" t="s">
        <v>31</v>
      </c>
      <c r="B751" s="122" t="s">
        <v>273</v>
      </c>
      <c r="C751" s="122">
        <v>0.109193</v>
      </c>
      <c r="E751" s="122" t="s">
        <v>279</v>
      </c>
      <c r="F751" s="122" t="s">
        <v>273</v>
      </c>
      <c r="G751" s="122">
        <v>1.2200000000000001E-2</v>
      </c>
    </row>
    <row r="752" spans="1:7" x14ac:dyDescent="0.25">
      <c r="A752" s="122" t="s">
        <v>31</v>
      </c>
      <c r="B752" s="122" t="s">
        <v>274</v>
      </c>
      <c r="C752" s="122">
        <v>0.36659799999999998</v>
      </c>
      <c r="E752" s="122" t="s">
        <v>279</v>
      </c>
      <c r="F752" s="122" t="s">
        <v>273</v>
      </c>
      <c r="G752" s="122">
        <v>1.14E-2</v>
      </c>
    </row>
    <row r="753" spans="1:7" x14ac:dyDescent="0.25">
      <c r="A753" s="122" t="s">
        <v>31</v>
      </c>
      <c r="B753" s="122" t="s">
        <v>274</v>
      </c>
      <c r="C753" s="122">
        <v>0.58384199999999997</v>
      </c>
      <c r="E753" s="122" t="s">
        <v>279</v>
      </c>
      <c r="F753" s="122" t="s">
        <v>273</v>
      </c>
      <c r="G753" s="122">
        <v>1.01E-2</v>
      </c>
    </row>
    <row r="754" spans="1:7" x14ac:dyDescent="0.25">
      <c r="A754" s="122" t="s">
        <v>31</v>
      </c>
      <c r="B754" s="122" t="s">
        <v>274</v>
      </c>
      <c r="C754" s="122">
        <v>0.69942899999999997</v>
      </c>
      <c r="E754" s="122" t="s">
        <v>279</v>
      </c>
      <c r="F754" s="122" t="s">
        <v>273</v>
      </c>
      <c r="G754" s="122">
        <v>1.1299999999999999E-2</v>
      </c>
    </row>
    <row r="755" spans="1:7" x14ac:dyDescent="0.25">
      <c r="A755" s="122" t="s">
        <v>31</v>
      </c>
      <c r="B755" s="122" t="s">
        <v>274</v>
      </c>
      <c r="C755" s="122">
        <v>0.78532299999999999</v>
      </c>
      <c r="E755" s="122" t="s">
        <v>279</v>
      </c>
      <c r="F755" s="122" t="s">
        <v>274</v>
      </c>
      <c r="G755" s="122">
        <v>2.4500000000000001E-2</v>
      </c>
    </row>
    <row r="756" spans="1:7" x14ac:dyDescent="0.25">
      <c r="A756" s="122" t="s">
        <v>31</v>
      </c>
      <c r="B756" s="122" t="s">
        <v>275</v>
      </c>
      <c r="C756" s="122">
        <v>0.45347199999999999</v>
      </c>
      <c r="E756" s="122" t="s">
        <v>279</v>
      </c>
      <c r="F756" s="122" t="s">
        <v>274</v>
      </c>
      <c r="G756" s="122">
        <v>1.83E-2</v>
      </c>
    </row>
    <row r="757" spans="1:7" x14ac:dyDescent="0.25">
      <c r="A757" s="122" t="s">
        <v>31</v>
      </c>
      <c r="B757" s="122" t="s">
        <v>275</v>
      </c>
      <c r="C757" s="122">
        <v>0.38018099999999999</v>
      </c>
      <c r="E757" s="122" t="s">
        <v>279</v>
      </c>
      <c r="F757" s="122" t="s">
        <v>274</v>
      </c>
      <c r="G757" s="122">
        <v>1.84E-2</v>
      </c>
    </row>
    <row r="758" spans="1:7" x14ac:dyDescent="0.25">
      <c r="A758" s="122" t="s">
        <v>31</v>
      </c>
      <c r="B758" s="122" t="s">
        <v>275</v>
      </c>
      <c r="C758" s="122">
        <v>0.43889699999999998</v>
      </c>
      <c r="E758" s="122" t="s">
        <v>279</v>
      </c>
      <c r="F758" s="122" t="s">
        <v>275</v>
      </c>
      <c r="G758" s="122">
        <v>4.2200000000000001E-2</v>
      </c>
    </row>
    <row r="759" spans="1:7" x14ac:dyDescent="0.25">
      <c r="A759" s="122" t="s">
        <v>31</v>
      </c>
      <c r="B759" s="122" t="s">
        <v>275</v>
      </c>
      <c r="C759" s="122">
        <v>0.59993399999999997</v>
      </c>
      <c r="E759" s="122" t="s">
        <v>279</v>
      </c>
      <c r="F759" s="122" t="s">
        <v>275</v>
      </c>
      <c r="G759" s="122">
        <v>3.5099999999999999E-2</v>
      </c>
    </row>
    <row r="760" spans="1:7" x14ac:dyDescent="0.25">
      <c r="A760" s="122" t="s">
        <v>279</v>
      </c>
      <c r="B760" s="122" t="s">
        <v>267</v>
      </c>
      <c r="C760" s="122">
        <v>1.01698E-3</v>
      </c>
      <c r="E760" s="122" t="s">
        <v>279</v>
      </c>
      <c r="F760" s="122" t="s">
        <v>275</v>
      </c>
      <c r="G760" s="122">
        <v>1.3599999999999999E-2</v>
      </c>
    </row>
    <row r="761" spans="1:7" x14ac:dyDescent="0.25">
      <c r="A761" s="122" t="s">
        <v>279</v>
      </c>
      <c r="B761" s="122" t="s">
        <v>267</v>
      </c>
      <c r="C761" s="122">
        <v>3.8410699999999998E-3</v>
      </c>
      <c r="E761" s="122" t="s">
        <v>279</v>
      </c>
      <c r="F761" s="122" t="s">
        <v>275</v>
      </c>
      <c r="G761" s="122">
        <v>4.2200000000000001E-2</v>
      </c>
    </row>
    <row r="762" spans="1:7" x14ac:dyDescent="0.25">
      <c r="A762" s="122" t="s">
        <v>279</v>
      </c>
      <c r="B762" s="122" t="s">
        <v>267</v>
      </c>
      <c r="C762" s="122">
        <v>6.0528200000000004E-3</v>
      </c>
      <c r="E762" s="122" t="s">
        <v>43</v>
      </c>
      <c r="F762" s="122" t="s">
        <v>267</v>
      </c>
      <c r="G762" s="122">
        <v>1.24E-2</v>
      </c>
    </row>
    <row r="763" spans="1:7" x14ac:dyDescent="0.25">
      <c r="A763" s="122" t="s">
        <v>279</v>
      </c>
      <c r="B763" s="122" t="s">
        <v>267</v>
      </c>
      <c r="C763" s="122">
        <v>3.8036099999999998E-3</v>
      </c>
      <c r="E763" s="122" t="s">
        <v>43</v>
      </c>
      <c r="F763" s="122" t="s">
        <v>267</v>
      </c>
      <c r="G763" s="122">
        <v>1.43E-2</v>
      </c>
    </row>
    <row r="764" spans="1:7" x14ac:dyDescent="0.25">
      <c r="A764" s="122" t="s">
        <v>279</v>
      </c>
      <c r="B764" s="122" t="s">
        <v>268</v>
      </c>
      <c r="C764" s="122">
        <v>2.9146700000000001E-2</v>
      </c>
      <c r="E764" s="122" t="s">
        <v>43</v>
      </c>
      <c r="F764" s="122" t="s">
        <v>267</v>
      </c>
      <c r="G764" s="122">
        <v>1.1900000000000001E-2</v>
      </c>
    </row>
    <row r="765" spans="1:7" x14ac:dyDescent="0.25">
      <c r="A765" s="122" t="s">
        <v>279</v>
      </c>
      <c r="B765" s="122" t="s">
        <v>268</v>
      </c>
      <c r="C765" s="122">
        <v>1.06785E-2</v>
      </c>
      <c r="E765" s="122" t="s">
        <v>43</v>
      </c>
      <c r="F765" s="122" t="s">
        <v>267</v>
      </c>
      <c r="G765" s="122">
        <v>2.8999999999999998E-3</v>
      </c>
    </row>
    <row r="766" spans="1:7" x14ac:dyDescent="0.25">
      <c r="A766" s="122" t="s">
        <v>279</v>
      </c>
      <c r="B766" s="122" t="s">
        <v>268</v>
      </c>
      <c r="C766" s="122">
        <v>2.7960700000000002E-2</v>
      </c>
      <c r="E766" s="122" t="s">
        <v>43</v>
      </c>
      <c r="F766" s="122" t="s">
        <v>268</v>
      </c>
      <c r="G766" s="122">
        <v>4.1300000000000003E-2</v>
      </c>
    </row>
    <row r="767" spans="1:7" x14ac:dyDescent="0.25">
      <c r="A767" s="122" t="s">
        <v>279</v>
      </c>
      <c r="B767" s="122" t="s">
        <v>268</v>
      </c>
      <c r="C767" s="122">
        <v>2.79095E-2</v>
      </c>
      <c r="E767" s="122" t="s">
        <v>43</v>
      </c>
      <c r="F767" s="122" t="s">
        <v>268</v>
      </c>
      <c r="G767" s="122">
        <v>5.8400000000000001E-2</v>
      </c>
    </row>
    <row r="768" spans="1:7" x14ac:dyDescent="0.25">
      <c r="A768" s="122" t="s">
        <v>279</v>
      </c>
      <c r="B768" s="122" t="s">
        <v>269</v>
      </c>
      <c r="C768" s="122">
        <v>1.13835E-2</v>
      </c>
      <c r="E768" s="122" t="s">
        <v>43</v>
      </c>
      <c r="F768" s="122" t="s">
        <v>268</v>
      </c>
      <c r="G768" s="122">
        <v>5.8799999999999998E-2</v>
      </c>
    </row>
    <row r="769" spans="1:7" x14ac:dyDescent="0.25">
      <c r="A769" s="122" t="s">
        <v>279</v>
      </c>
      <c r="B769" s="122" t="s">
        <v>269</v>
      </c>
      <c r="C769" s="122">
        <v>0</v>
      </c>
      <c r="E769" s="122" t="s">
        <v>43</v>
      </c>
      <c r="F769" s="122" t="s">
        <v>268</v>
      </c>
      <c r="G769" s="122">
        <v>5.5399999999999998E-2</v>
      </c>
    </row>
    <row r="770" spans="1:7" x14ac:dyDescent="0.25">
      <c r="A770" s="122" t="s">
        <v>279</v>
      </c>
      <c r="B770" s="122" t="s">
        <v>269</v>
      </c>
      <c r="C770" s="122">
        <v>1.00762E-2</v>
      </c>
      <c r="E770" s="122" t="s">
        <v>43</v>
      </c>
      <c r="F770" s="122" t="s">
        <v>269</v>
      </c>
      <c r="G770" s="122">
        <v>5.67E-2</v>
      </c>
    </row>
    <row r="771" spans="1:7" x14ac:dyDescent="0.25">
      <c r="A771" s="122" t="s">
        <v>279</v>
      </c>
      <c r="B771" s="122" t="s">
        <v>269</v>
      </c>
      <c r="C771" s="122">
        <v>1.08866E-2</v>
      </c>
      <c r="E771" s="122" t="s">
        <v>43</v>
      </c>
      <c r="F771" s="122" t="s">
        <v>269</v>
      </c>
      <c r="G771" s="122">
        <v>1.15E-2</v>
      </c>
    </row>
    <row r="772" spans="1:7" x14ac:dyDescent="0.25">
      <c r="A772" s="122" t="s">
        <v>279</v>
      </c>
      <c r="B772" s="122" t="s">
        <v>270</v>
      </c>
      <c r="C772" s="122">
        <v>1.43235E-3</v>
      </c>
      <c r="E772" s="122" t="s">
        <v>43</v>
      </c>
      <c r="F772" s="122" t="s">
        <v>269</v>
      </c>
      <c r="G772" s="122">
        <v>3.6400000000000002E-2</v>
      </c>
    </row>
    <row r="773" spans="1:7" x14ac:dyDescent="0.25">
      <c r="A773" s="122" t="s">
        <v>279</v>
      </c>
      <c r="B773" s="122" t="s">
        <v>270</v>
      </c>
      <c r="C773" s="122">
        <v>5.4590899999999998E-3</v>
      </c>
      <c r="E773" s="122" t="s">
        <v>43</v>
      </c>
      <c r="F773" s="122" t="s">
        <v>269</v>
      </c>
      <c r="G773" s="122">
        <v>5.3499999999999999E-2</v>
      </c>
    </row>
    <row r="774" spans="1:7" x14ac:dyDescent="0.25">
      <c r="A774" s="122" t="s">
        <v>279</v>
      </c>
      <c r="B774" s="122" t="s">
        <v>270</v>
      </c>
      <c r="C774" s="122">
        <v>1.4322E-3</v>
      </c>
      <c r="E774" s="122" t="s">
        <v>43</v>
      </c>
      <c r="F774" s="122" t="s">
        <v>270</v>
      </c>
      <c r="G774" s="122">
        <v>5.5999999999999999E-3</v>
      </c>
    </row>
    <row r="775" spans="1:7" x14ac:dyDescent="0.25">
      <c r="A775" s="122" t="s">
        <v>279</v>
      </c>
      <c r="B775" s="122" t="s">
        <v>270</v>
      </c>
      <c r="C775" s="122">
        <v>5.58451E-3</v>
      </c>
      <c r="E775" s="122" t="s">
        <v>43</v>
      </c>
      <c r="F775" s="122" t="s">
        <v>270</v>
      </c>
      <c r="G775" s="122">
        <v>5.4999999999999997E-3</v>
      </c>
    </row>
    <row r="776" spans="1:7" x14ac:dyDescent="0.25">
      <c r="A776" s="122" t="s">
        <v>279</v>
      </c>
      <c r="B776" s="122" t="s">
        <v>271</v>
      </c>
      <c r="C776" s="122">
        <v>1.42836E-2</v>
      </c>
      <c r="E776" s="122" t="s">
        <v>43</v>
      </c>
      <c r="F776" s="122" t="s">
        <v>270</v>
      </c>
      <c r="G776" s="156">
        <v>5.9999999999999995E-4</v>
      </c>
    </row>
    <row r="777" spans="1:7" x14ac:dyDescent="0.25">
      <c r="A777" s="122" t="s">
        <v>279</v>
      </c>
      <c r="B777" s="122" t="s">
        <v>271</v>
      </c>
      <c r="C777" s="122">
        <v>1.6496500000000001E-2</v>
      </c>
      <c r="E777" s="122" t="s">
        <v>43</v>
      </c>
      <c r="F777" s="122" t="s">
        <v>270</v>
      </c>
      <c r="G777" s="122">
        <v>6.6E-3</v>
      </c>
    </row>
    <row r="778" spans="1:7" x14ac:dyDescent="0.25">
      <c r="A778" s="122" t="s">
        <v>279</v>
      </c>
      <c r="B778" s="122" t="s">
        <v>271</v>
      </c>
      <c r="C778" s="122">
        <v>0</v>
      </c>
      <c r="E778" s="122" t="s">
        <v>43</v>
      </c>
      <c r="F778" s="122" t="s">
        <v>271</v>
      </c>
      <c r="G778" s="122">
        <v>1.9099999999999999E-2</v>
      </c>
    </row>
    <row r="779" spans="1:7" x14ac:dyDescent="0.25">
      <c r="A779" s="122" t="s">
        <v>279</v>
      </c>
      <c r="B779" s="122" t="s">
        <v>271</v>
      </c>
      <c r="C779" s="122">
        <v>1.5191100000000001E-2</v>
      </c>
      <c r="E779" s="122" t="s">
        <v>43</v>
      </c>
      <c r="F779" s="122" t="s">
        <v>271</v>
      </c>
      <c r="G779" s="122">
        <v>2.2100000000000002E-2</v>
      </c>
    </row>
    <row r="780" spans="1:7" x14ac:dyDescent="0.25">
      <c r="A780" s="122" t="s">
        <v>279</v>
      </c>
      <c r="B780" s="122" t="s">
        <v>272</v>
      </c>
      <c r="C780" s="122">
        <v>2.8632200000000001E-3</v>
      </c>
      <c r="E780" s="122" t="s">
        <v>43</v>
      </c>
      <c r="F780" s="122" t="s">
        <v>271</v>
      </c>
      <c r="G780" s="122">
        <v>1.2E-2</v>
      </c>
    </row>
    <row r="781" spans="1:7" x14ac:dyDescent="0.25">
      <c r="A781" s="122" t="s">
        <v>279</v>
      </c>
      <c r="B781" s="122" t="s">
        <v>272</v>
      </c>
      <c r="C781" s="122">
        <v>1.5960599999999998E-2</v>
      </c>
      <c r="E781" s="122" t="s">
        <v>43</v>
      </c>
      <c r="F781" s="122" t="s">
        <v>271</v>
      </c>
      <c r="G781" s="122">
        <v>1.9599999999999999E-2</v>
      </c>
    </row>
    <row r="782" spans="1:7" x14ac:dyDescent="0.25">
      <c r="A782" s="122" t="s">
        <v>279</v>
      </c>
      <c r="B782" s="122" t="s">
        <v>272</v>
      </c>
      <c r="C782" s="122">
        <v>1.28053E-2</v>
      </c>
      <c r="E782" s="122" t="s">
        <v>43</v>
      </c>
      <c r="F782" s="122" t="s">
        <v>272</v>
      </c>
      <c r="G782" s="122">
        <v>7.5700000000000003E-2</v>
      </c>
    </row>
    <row r="783" spans="1:7" x14ac:dyDescent="0.25">
      <c r="A783" s="122" t="s">
        <v>279</v>
      </c>
      <c r="B783" s="122" t="s">
        <v>272</v>
      </c>
      <c r="C783" s="122">
        <v>1.18978E-2</v>
      </c>
      <c r="E783" s="122" t="s">
        <v>43</v>
      </c>
      <c r="F783" s="122" t="s">
        <v>272</v>
      </c>
      <c r="G783" s="122">
        <v>8.2000000000000003E-2</v>
      </c>
    </row>
    <row r="784" spans="1:7" x14ac:dyDescent="0.25">
      <c r="A784" s="122" t="s">
        <v>279</v>
      </c>
      <c r="B784" s="122" t="s">
        <v>273</v>
      </c>
      <c r="C784" s="122">
        <v>9.5050900000000008E-3</v>
      </c>
      <c r="E784" s="122" t="s">
        <v>43</v>
      </c>
      <c r="F784" s="122" t="s">
        <v>272</v>
      </c>
      <c r="G784" s="122">
        <v>9.4799999999999995E-2</v>
      </c>
    </row>
    <row r="785" spans="1:7" x14ac:dyDescent="0.25">
      <c r="A785" s="122" t="s">
        <v>279</v>
      </c>
      <c r="B785" s="122" t="s">
        <v>273</v>
      </c>
      <c r="C785" s="122">
        <v>0</v>
      </c>
      <c r="E785" s="122" t="s">
        <v>43</v>
      </c>
      <c r="F785" s="122" t="s">
        <v>272</v>
      </c>
      <c r="G785" s="122">
        <v>6.2100000000000002E-2</v>
      </c>
    </row>
    <row r="786" spans="1:7" x14ac:dyDescent="0.25">
      <c r="A786" s="122" t="s">
        <v>279</v>
      </c>
      <c r="B786" s="122" t="s">
        <v>273</v>
      </c>
      <c r="C786" s="122">
        <v>1.4718299999999999E-3</v>
      </c>
      <c r="E786" s="122" t="s">
        <v>43</v>
      </c>
      <c r="F786" s="122" t="s">
        <v>273</v>
      </c>
      <c r="G786" s="122">
        <v>5.0999999999999997E-2</v>
      </c>
    </row>
    <row r="787" spans="1:7" x14ac:dyDescent="0.25">
      <c r="A787" s="122" t="s">
        <v>279</v>
      </c>
      <c r="B787" s="122" t="s">
        <v>273</v>
      </c>
      <c r="C787" s="122">
        <v>8.72678E-3</v>
      </c>
      <c r="E787" s="122" t="s">
        <v>43</v>
      </c>
      <c r="F787" s="122" t="s">
        <v>273</v>
      </c>
      <c r="G787" s="122">
        <v>4.24E-2</v>
      </c>
    </row>
    <row r="788" spans="1:7" x14ac:dyDescent="0.25">
      <c r="A788" s="122" t="s">
        <v>279</v>
      </c>
      <c r="B788" s="122" t="s">
        <v>274</v>
      </c>
      <c r="C788" s="122">
        <v>1.10607E-2</v>
      </c>
      <c r="E788" s="122" t="s">
        <v>43</v>
      </c>
      <c r="F788" s="122" t="s">
        <v>273</v>
      </c>
      <c r="G788" s="122">
        <v>4.7199999999999999E-2</v>
      </c>
    </row>
    <row r="789" spans="1:7" x14ac:dyDescent="0.25">
      <c r="A789" s="122" t="s">
        <v>279</v>
      </c>
      <c r="B789" s="122" t="s">
        <v>274</v>
      </c>
      <c r="C789" s="122">
        <v>1.1002E-2</v>
      </c>
      <c r="E789" s="122" t="s">
        <v>43</v>
      </c>
      <c r="F789" s="122" t="s">
        <v>273</v>
      </c>
      <c r="G789" s="122">
        <v>5.5199999999999999E-2</v>
      </c>
    </row>
    <row r="790" spans="1:7" x14ac:dyDescent="0.25">
      <c r="A790" s="122" t="s">
        <v>279</v>
      </c>
      <c r="B790" s="122" t="s">
        <v>274</v>
      </c>
      <c r="C790" s="122">
        <v>9.0262199999999997E-3</v>
      </c>
      <c r="E790" s="122" t="s">
        <v>43</v>
      </c>
      <c r="F790" s="122" t="s">
        <v>274</v>
      </c>
      <c r="G790" s="122">
        <v>6.0000000000000001E-3</v>
      </c>
    </row>
    <row r="791" spans="1:7" x14ac:dyDescent="0.25">
      <c r="A791" s="122" t="s">
        <v>279</v>
      </c>
      <c r="B791" s="122" t="s">
        <v>274</v>
      </c>
      <c r="C791" s="122">
        <v>1.39101E-2</v>
      </c>
      <c r="E791" s="122" t="s">
        <v>43</v>
      </c>
      <c r="F791" s="122" t="s">
        <v>274</v>
      </c>
      <c r="G791" s="122">
        <v>7.7000000000000002E-3</v>
      </c>
    </row>
    <row r="792" spans="1:7" x14ac:dyDescent="0.25">
      <c r="A792" s="122" t="s">
        <v>279</v>
      </c>
      <c r="B792" s="122" t="s">
        <v>275</v>
      </c>
      <c r="C792" s="122">
        <v>3.9890200000000001E-2</v>
      </c>
      <c r="E792" s="122" t="s">
        <v>43</v>
      </c>
      <c r="F792" s="122" t="s">
        <v>274</v>
      </c>
      <c r="G792" s="122">
        <v>7.7000000000000002E-3</v>
      </c>
    </row>
    <row r="793" spans="1:7" x14ac:dyDescent="0.25">
      <c r="A793" s="122" t="s">
        <v>279</v>
      </c>
      <c r="B793" s="122" t="s">
        <v>275</v>
      </c>
      <c r="C793" s="122">
        <v>3.2028599999999997E-2</v>
      </c>
      <c r="E793" s="122" t="s">
        <v>43</v>
      </c>
      <c r="F793" s="122" t="s">
        <v>274</v>
      </c>
      <c r="G793" s="122">
        <v>5.5999999999999999E-3</v>
      </c>
    </row>
    <row r="794" spans="1:7" x14ac:dyDescent="0.25">
      <c r="A794" s="122" t="s">
        <v>279</v>
      </c>
      <c r="B794" s="122" t="s">
        <v>275</v>
      </c>
      <c r="C794" s="122">
        <v>6.5693399999999999E-2</v>
      </c>
      <c r="E794" s="122" t="s">
        <v>43</v>
      </c>
      <c r="F794" s="122" t="s">
        <v>275</v>
      </c>
      <c r="G794" s="122">
        <v>2.8999999999999998E-3</v>
      </c>
    </row>
    <row r="795" spans="1:7" x14ac:dyDescent="0.25">
      <c r="A795" s="122" t="s">
        <v>279</v>
      </c>
      <c r="B795" s="122" t="s">
        <v>275</v>
      </c>
      <c r="C795" s="122">
        <v>4.5702E-2</v>
      </c>
      <c r="E795" s="122" t="s">
        <v>43</v>
      </c>
      <c r="F795" s="122" t="s">
        <v>275</v>
      </c>
      <c r="G795" s="122">
        <v>3.8E-3</v>
      </c>
    </row>
    <row r="796" spans="1:7" x14ac:dyDescent="0.25">
      <c r="A796" s="122" t="s">
        <v>43</v>
      </c>
      <c r="B796" s="122" t="s">
        <v>267</v>
      </c>
      <c r="C796" s="122">
        <v>1.63751E-2</v>
      </c>
      <c r="E796" s="122" t="s">
        <v>43</v>
      </c>
      <c r="F796" s="122" t="s">
        <v>275</v>
      </c>
      <c r="G796" s="122">
        <v>2.7000000000000001E-3</v>
      </c>
    </row>
    <row r="797" spans="1:7" x14ac:dyDescent="0.25">
      <c r="A797" s="122" t="s">
        <v>43</v>
      </c>
      <c r="B797" s="122" t="s">
        <v>267</v>
      </c>
      <c r="C797" s="122">
        <v>1.51597E-2</v>
      </c>
      <c r="E797" s="122" t="s">
        <v>43</v>
      </c>
      <c r="F797" s="122" t="s">
        <v>275</v>
      </c>
      <c r="G797" s="156">
        <v>6.9999999999999999E-4</v>
      </c>
    </row>
    <row r="798" spans="1:7" x14ac:dyDescent="0.25">
      <c r="A798" s="122" t="s">
        <v>43</v>
      </c>
      <c r="B798" s="122" t="s">
        <v>267</v>
      </c>
      <c r="C798" s="122">
        <v>1.7318199999999999E-2</v>
      </c>
    </row>
    <row r="799" spans="1:7" x14ac:dyDescent="0.25">
      <c r="A799" s="122" t="s">
        <v>43</v>
      </c>
      <c r="B799" s="122" t="s">
        <v>267</v>
      </c>
      <c r="C799" s="122">
        <v>2.00748E-2</v>
      </c>
    </row>
    <row r="800" spans="1:7" x14ac:dyDescent="0.25">
      <c r="A800" s="122" t="s">
        <v>43</v>
      </c>
      <c r="B800" s="122" t="s">
        <v>268</v>
      </c>
      <c r="C800" s="122">
        <v>2.2923499999999999E-2</v>
      </c>
    </row>
    <row r="801" spans="1:3" x14ac:dyDescent="0.25">
      <c r="A801" s="122" t="s">
        <v>43</v>
      </c>
      <c r="B801" s="122" t="s">
        <v>268</v>
      </c>
      <c r="C801" s="122">
        <v>8.3294699999999999E-2</v>
      </c>
    </row>
    <row r="802" spans="1:3" x14ac:dyDescent="0.25">
      <c r="A802" s="122" t="s">
        <v>43</v>
      </c>
      <c r="B802" s="122" t="s">
        <v>268</v>
      </c>
      <c r="C802" s="122">
        <v>5.5035800000000003E-2</v>
      </c>
    </row>
    <row r="803" spans="1:3" x14ac:dyDescent="0.25">
      <c r="A803" s="122" t="s">
        <v>43</v>
      </c>
      <c r="B803" s="122" t="s">
        <v>268</v>
      </c>
      <c r="C803" s="122">
        <v>7.3451500000000003E-2</v>
      </c>
    </row>
    <row r="804" spans="1:3" x14ac:dyDescent="0.25">
      <c r="A804" s="122" t="s">
        <v>43</v>
      </c>
      <c r="B804" s="122" t="s">
        <v>269</v>
      </c>
      <c r="C804" s="122">
        <v>4.0175700000000002E-2</v>
      </c>
    </row>
    <row r="805" spans="1:3" x14ac:dyDescent="0.25">
      <c r="A805" s="122" t="s">
        <v>43</v>
      </c>
      <c r="B805" s="122" t="s">
        <v>269</v>
      </c>
      <c r="C805" s="122">
        <v>6.5382700000000002E-2</v>
      </c>
    </row>
    <row r="806" spans="1:3" x14ac:dyDescent="0.25">
      <c r="A806" s="122" t="s">
        <v>43</v>
      </c>
      <c r="B806" s="122" t="s">
        <v>269</v>
      </c>
      <c r="C806" s="122">
        <v>3.7223699999999998E-2</v>
      </c>
    </row>
    <row r="807" spans="1:3" x14ac:dyDescent="0.25">
      <c r="A807" s="122" t="s">
        <v>43</v>
      </c>
      <c r="B807" s="122" t="s">
        <v>269</v>
      </c>
      <c r="C807" s="122">
        <v>4.5465899999999997E-2</v>
      </c>
    </row>
    <row r="808" spans="1:3" x14ac:dyDescent="0.25">
      <c r="A808" s="122" t="s">
        <v>43</v>
      </c>
      <c r="B808" s="122" t="s">
        <v>270</v>
      </c>
      <c r="C808" s="122">
        <v>9.3266400000000006E-3</v>
      </c>
    </row>
    <row r="809" spans="1:3" x14ac:dyDescent="0.25">
      <c r="A809" s="122" t="s">
        <v>43</v>
      </c>
      <c r="B809" s="122" t="s">
        <v>270</v>
      </c>
      <c r="C809" s="122">
        <v>6.9252200000000002E-3</v>
      </c>
    </row>
    <row r="810" spans="1:3" x14ac:dyDescent="0.25">
      <c r="A810" s="122" t="s">
        <v>43</v>
      </c>
      <c r="B810" s="122" t="s">
        <v>270</v>
      </c>
      <c r="C810" s="122">
        <v>9.7643000000000001E-3</v>
      </c>
    </row>
    <row r="811" spans="1:3" x14ac:dyDescent="0.25">
      <c r="A811" s="122" t="s">
        <v>43</v>
      </c>
      <c r="B811" s="122" t="s">
        <v>270</v>
      </c>
      <c r="C811" s="122">
        <v>7.4524700000000001E-3</v>
      </c>
    </row>
    <row r="812" spans="1:3" x14ac:dyDescent="0.25">
      <c r="A812" s="122" t="s">
        <v>43</v>
      </c>
      <c r="B812" s="122" t="s">
        <v>271</v>
      </c>
      <c r="C812" s="122">
        <v>2.19642E-2</v>
      </c>
    </row>
    <row r="813" spans="1:3" x14ac:dyDescent="0.25">
      <c r="A813" s="122" t="s">
        <v>43</v>
      </c>
      <c r="B813" s="122" t="s">
        <v>271</v>
      </c>
      <c r="C813" s="122">
        <v>2.63386E-3</v>
      </c>
    </row>
    <row r="814" spans="1:3" x14ac:dyDescent="0.25">
      <c r="A814" s="122" t="s">
        <v>43</v>
      </c>
      <c r="B814" s="122" t="s">
        <v>271</v>
      </c>
      <c r="C814" s="122">
        <v>2.2706899999999999E-2</v>
      </c>
    </row>
    <row r="815" spans="1:3" x14ac:dyDescent="0.25">
      <c r="A815" s="122" t="s">
        <v>43</v>
      </c>
      <c r="B815" s="122" t="s">
        <v>271</v>
      </c>
      <c r="C815" s="122">
        <v>1.94024E-2</v>
      </c>
    </row>
    <row r="816" spans="1:3" x14ac:dyDescent="0.25">
      <c r="A816" s="122" t="s">
        <v>43</v>
      </c>
      <c r="B816" s="122" t="s">
        <v>272</v>
      </c>
      <c r="C816" s="122">
        <v>8.5896200000000006E-2</v>
      </c>
    </row>
    <row r="817" spans="1:3" x14ac:dyDescent="0.25">
      <c r="A817" s="122" t="s">
        <v>43</v>
      </c>
      <c r="B817" s="122" t="s">
        <v>272</v>
      </c>
      <c r="C817" s="122">
        <v>9.5083699999999993E-2</v>
      </c>
    </row>
    <row r="818" spans="1:3" x14ac:dyDescent="0.25">
      <c r="A818" s="122" t="s">
        <v>43</v>
      </c>
      <c r="B818" s="122" t="s">
        <v>272</v>
      </c>
      <c r="C818" s="122">
        <v>8.8780100000000001E-2</v>
      </c>
    </row>
    <row r="819" spans="1:3" x14ac:dyDescent="0.25">
      <c r="A819" s="122" t="s">
        <v>43</v>
      </c>
      <c r="B819" s="122" t="s">
        <v>272</v>
      </c>
      <c r="C819" s="122">
        <v>9.4171299999999999E-2</v>
      </c>
    </row>
    <row r="820" spans="1:3" x14ac:dyDescent="0.25">
      <c r="A820" s="122" t="s">
        <v>43</v>
      </c>
      <c r="B820" s="122" t="s">
        <v>273</v>
      </c>
      <c r="C820" s="122">
        <v>5.9339099999999999E-2</v>
      </c>
    </row>
    <row r="821" spans="1:3" x14ac:dyDescent="0.25">
      <c r="A821" s="122" t="s">
        <v>43</v>
      </c>
      <c r="B821" s="122" t="s">
        <v>273</v>
      </c>
      <c r="C821" s="122">
        <v>6.4104999999999995E-2</v>
      </c>
    </row>
    <row r="822" spans="1:3" x14ac:dyDescent="0.25">
      <c r="A822" s="122" t="s">
        <v>43</v>
      </c>
      <c r="B822" s="122" t="s">
        <v>273</v>
      </c>
      <c r="C822" s="122">
        <v>4.3111400000000001E-2</v>
      </c>
    </row>
    <row r="823" spans="1:3" x14ac:dyDescent="0.25">
      <c r="A823" s="122" t="s">
        <v>43</v>
      </c>
      <c r="B823" s="122" t="s">
        <v>273</v>
      </c>
      <c r="C823" s="122">
        <v>5.1465999999999998E-2</v>
      </c>
    </row>
    <row r="824" spans="1:3" x14ac:dyDescent="0.25">
      <c r="A824" s="122" t="s">
        <v>43</v>
      </c>
      <c r="B824" s="122" t="s">
        <v>274</v>
      </c>
      <c r="C824" s="122">
        <v>9.8239799999999995E-3</v>
      </c>
    </row>
    <row r="825" spans="1:3" x14ac:dyDescent="0.25">
      <c r="A825" s="122" t="s">
        <v>43</v>
      </c>
      <c r="B825" s="122" t="s">
        <v>274</v>
      </c>
      <c r="C825" s="122">
        <v>5.9039799999999996E-3</v>
      </c>
    </row>
    <row r="826" spans="1:3" x14ac:dyDescent="0.25">
      <c r="A826" s="122" t="s">
        <v>43</v>
      </c>
      <c r="B826" s="122" t="s">
        <v>274</v>
      </c>
      <c r="C826" s="122">
        <v>1.1239799999999999E-2</v>
      </c>
    </row>
    <row r="827" spans="1:3" x14ac:dyDescent="0.25">
      <c r="A827" s="122" t="s">
        <v>43</v>
      </c>
      <c r="B827" s="122" t="s">
        <v>274</v>
      </c>
      <c r="C827" s="122">
        <v>9.1112699999999994E-3</v>
      </c>
    </row>
    <row r="828" spans="1:3" x14ac:dyDescent="0.25">
      <c r="A828" s="122" t="s">
        <v>43</v>
      </c>
      <c r="B828" s="122" t="s">
        <v>275</v>
      </c>
      <c r="C828" s="122">
        <v>7.7929200000000001E-3</v>
      </c>
    </row>
    <row r="829" spans="1:3" x14ac:dyDescent="0.25">
      <c r="A829" s="122" t="s">
        <v>43</v>
      </c>
      <c r="B829" s="122" t="s">
        <v>275</v>
      </c>
      <c r="C829" s="122">
        <v>9.4743799999999993E-3</v>
      </c>
    </row>
    <row r="830" spans="1:3" x14ac:dyDescent="0.25">
      <c r="A830" s="122" t="s">
        <v>43</v>
      </c>
      <c r="B830" s="122" t="s">
        <v>275</v>
      </c>
      <c r="C830" s="122">
        <v>8.5174299999999994E-3</v>
      </c>
    </row>
    <row r="831" spans="1:3" x14ac:dyDescent="0.25">
      <c r="A831" s="122" t="s">
        <v>43</v>
      </c>
      <c r="B831" s="122" t="s">
        <v>275</v>
      </c>
      <c r="C831" s="122">
        <v>6.9477300000000001E-3</v>
      </c>
    </row>
  </sheetData>
  <autoFilter ref="A3:G3"/>
  <mergeCells count="2">
    <mergeCell ref="A2:C2"/>
    <mergeCell ref="E2:G2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sqref="A1:XFD1"/>
    </sheetView>
  </sheetViews>
  <sheetFormatPr defaultRowHeight="15" x14ac:dyDescent="0.25"/>
  <cols>
    <col min="1" max="1" width="36" bestFit="1" customWidth="1"/>
    <col min="2" max="2" width="16.7109375" bestFit="1" customWidth="1"/>
  </cols>
  <sheetData>
    <row r="1" spans="1:6" s="5" customFormat="1" ht="18.75" x14ac:dyDescent="0.3">
      <c r="A1" s="5" t="s">
        <v>502</v>
      </c>
    </row>
    <row r="2" spans="1:6" x14ac:dyDescent="0.25">
      <c r="A2" s="122"/>
      <c r="B2" s="122" t="s">
        <v>492</v>
      </c>
    </row>
    <row r="3" spans="1:6" x14ac:dyDescent="0.25">
      <c r="A3" s="122" t="s">
        <v>499</v>
      </c>
      <c r="B3" s="122">
        <v>2890</v>
      </c>
      <c r="F3" s="122"/>
    </row>
    <row r="4" spans="1:6" x14ac:dyDescent="0.25">
      <c r="A4" s="122" t="s">
        <v>500</v>
      </c>
      <c r="B4" s="122">
        <v>2886</v>
      </c>
      <c r="F4" s="122"/>
    </row>
    <row r="5" spans="1:6" x14ac:dyDescent="0.25">
      <c r="A5" s="122" t="s">
        <v>501</v>
      </c>
      <c r="B5" s="122">
        <v>2847</v>
      </c>
      <c r="F5" s="122"/>
    </row>
    <row r="6" spans="1:6" x14ac:dyDescent="0.25">
      <c r="A6" s="122" t="s">
        <v>493</v>
      </c>
      <c r="B6" s="122">
        <v>3725</v>
      </c>
      <c r="F6" s="122"/>
    </row>
    <row r="7" spans="1:6" x14ac:dyDescent="0.25">
      <c r="A7" s="122" t="s">
        <v>494</v>
      </c>
      <c r="B7" s="122">
        <v>3814</v>
      </c>
      <c r="F7" s="122"/>
    </row>
    <row r="8" spans="1:6" x14ac:dyDescent="0.25">
      <c r="A8" s="122" t="s">
        <v>495</v>
      </c>
      <c r="B8" s="122">
        <v>3844</v>
      </c>
      <c r="F8" s="122"/>
    </row>
    <row r="9" spans="1:6" x14ac:dyDescent="0.25">
      <c r="A9" s="122" t="s">
        <v>496</v>
      </c>
      <c r="B9" s="122">
        <v>4209</v>
      </c>
      <c r="F9" s="122"/>
    </row>
    <row r="10" spans="1:6" x14ac:dyDescent="0.25">
      <c r="A10" s="122" t="s">
        <v>497</v>
      </c>
      <c r="B10" s="122">
        <v>4398</v>
      </c>
      <c r="F10" s="122"/>
    </row>
    <row r="11" spans="1:6" x14ac:dyDescent="0.25">
      <c r="A11" s="122" t="s">
        <v>498</v>
      </c>
      <c r="B11" s="122">
        <v>4368</v>
      </c>
      <c r="F11" s="12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FIG 1C-D</vt:lpstr>
      <vt:lpstr>FIG 2</vt:lpstr>
      <vt:lpstr>FIG 3C</vt:lpstr>
      <vt:lpstr>FIG 3D</vt:lpstr>
      <vt:lpstr>FIG 3E</vt:lpstr>
      <vt:lpstr>FIG 3F</vt:lpstr>
      <vt:lpstr>FIG 4B</vt:lpstr>
      <vt:lpstr>FIG 4E</vt:lpstr>
      <vt:lpstr>FIG 5A</vt:lpstr>
      <vt:lpstr>FIG 5B</vt:lpstr>
      <vt:lpstr>FIG 6C </vt:lpstr>
      <vt:lpstr>FIG 6E</vt:lpstr>
      <vt:lpstr>FIG 7B</vt:lpstr>
      <vt:lpstr>FIG 7C</vt:lpstr>
      <vt:lpstr>FIG 8C</vt:lpstr>
      <vt:lpstr>FIG 8E</vt:lpstr>
      <vt:lpstr>FIG 8F-1</vt:lpstr>
      <vt:lpstr>FIG 8F-2</vt:lpstr>
      <vt:lpstr>SUPPL FIG 2D</vt:lpstr>
      <vt:lpstr>SUPPL FIG 4</vt:lpstr>
      <vt:lpstr>SUPPL FIG 5</vt:lpstr>
    </vt:vector>
  </TitlesOfParts>
  <Company>SUND - KU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Martinez Del Val</dc:creator>
  <cp:lastModifiedBy>Ana Martinez Del Val</cp:lastModifiedBy>
  <dcterms:created xsi:type="dcterms:W3CDTF">2023-03-29T11:27:07Z</dcterms:created>
  <dcterms:modified xsi:type="dcterms:W3CDTF">2023-06-01T09:33:32Z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a2630e2-1ac5-455e-8217-0156b1936a76_Enabled">
    <vt:lpwstr>true</vt:lpwstr>
  </property>
  <property fmtid="{D5CDD505-2E9C-101B-9397-08002B2CF9AE}" pid="3" name="MSIP_Label_6a2630e2-1ac5-455e-8217-0156b1936a76_SetDate">
    <vt:lpwstr>2023-04-05T14:54:18Z</vt:lpwstr>
  </property>
  <property fmtid="{D5CDD505-2E9C-101B-9397-08002B2CF9AE}" pid="4" name="MSIP_Label_6a2630e2-1ac5-455e-8217-0156b1936a76_Method">
    <vt:lpwstr>Standard</vt:lpwstr>
  </property>
  <property fmtid="{D5CDD505-2E9C-101B-9397-08002B2CF9AE}" pid="5" name="MSIP_Label_6a2630e2-1ac5-455e-8217-0156b1936a76_Name">
    <vt:lpwstr>Notclass</vt:lpwstr>
  </property>
  <property fmtid="{D5CDD505-2E9C-101B-9397-08002B2CF9AE}" pid="6" name="MSIP_Label_6a2630e2-1ac5-455e-8217-0156b1936a76_SiteId">
    <vt:lpwstr>a3927f91-cda1-4696-af89-8c9f1ceffa91</vt:lpwstr>
  </property>
  <property fmtid="{D5CDD505-2E9C-101B-9397-08002B2CF9AE}" pid="7" name="MSIP_Label_6a2630e2-1ac5-455e-8217-0156b1936a76_ActionId">
    <vt:lpwstr>0226026c-7e00-4a00-85e7-8b839c501eae</vt:lpwstr>
  </property>
  <property fmtid="{D5CDD505-2E9C-101B-9397-08002B2CF9AE}" pid="8" name="MSIP_Label_6a2630e2-1ac5-455e-8217-0156b1936a76_ContentBits">
    <vt:lpwstr>0</vt:lpwstr>
  </property>
</Properties>
</file>