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931c5a5a7cea7ef3/Dirty antenna project/polluted antenna manuscript/origin dataset/"/>
    </mc:Choice>
  </mc:AlternateContent>
  <xr:revisionPtr revIDLastSave="65" documentId="11_AD4DA82427541F7ACA7EB8D9F84E1B126AE8DE13" xr6:coauthVersionLast="47" xr6:coauthVersionMax="47" xr10:uidLastSave="{ACF9CAD3-66AC-4462-BF75-A93124FEA9A4}"/>
  <bookViews>
    <workbookView xWindow="-110" yWindow="-110" windowWidth="25420" windowHeight="16300" firstSheet="3" activeTab="12" xr2:uid="{00000000-000D-0000-FFFF-FFFF00000000}"/>
  </bookViews>
  <sheets>
    <sheet name="Fig1c" sheetId="1" r:id="rId1"/>
    <sheet name="Fig1d" sheetId="2" r:id="rId2"/>
    <sheet name="Fig1e" sheetId="3" r:id="rId3"/>
    <sheet name="Fig2b" sheetId="4" r:id="rId4"/>
    <sheet name="Fig2c" sheetId="5" r:id="rId5"/>
    <sheet name="Fig2d" sheetId="6" r:id="rId6"/>
    <sheet name="Fig3a" sheetId="7" r:id="rId7"/>
    <sheet name="Fig3b" sheetId="8" r:id="rId8"/>
    <sheet name="Fig3c" sheetId="9" r:id="rId9"/>
    <sheet name="Fig3d" sheetId="10" r:id="rId10"/>
    <sheet name="Fig3e" sheetId="11" r:id="rId11"/>
    <sheet name="Fig3f" sheetId="12" r:id="rId12"/>
    <sheet name="Fig4e" sheetId="13" r:id="rId13"/>
    <sheet name="FigS3k" sheetId="14" r:id="rId14"/>
    <sheet name="FigS5f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01" i="4" l="1"/>
  <c r="P601" i="4"/>
  <c r="O601" i="4"/>
  <c r="N601" i="4"/>
  <c r="R601" i="4" s="1"/>
  <c r="I601" i="4"/>
  <c r="H601" i="4"/>
  <c r="Q600" i="4"/>
  <c r="P600" i="4"/>
  <c r="O600" i="4"/>
  <c r="N600" i="4"/>
  <c r="I600" i="4"/>
  <c r="H600" i="4"/>
  <c r="R599" i="4"/>
  <c r="Q599" i="4"/>
  <c r="P599" i="4"/>
  <c r="O599" i="4"/>
  <c r="N599" i="4"/>
  <c r="I599" i="4"/>
  <c r="H599" i="4"/>
  <c r="Q598" i="4"/>
  <c r="P598" i="4"/>
  <c r="R598" i="4" s="1"/>
  <c r="O598" i="4"/>
  <c r="N598" i="4"/>
  <c r="I598" i="4"/>
  <c r="H598" i="4"/>
  <c r="T597" i="4"/>
  <c r="S597" i="4"/>
  <c r="Q597" i="4"/>
  <c r="P597" i="4"/>
  <c r="O597" i="4"/>
  <c r="N597" i="4"/>
  <c r="R597" i="4" s="1"/>
  <c r="I597" i="4"/>
  <c r="H597" i="4"/>
  <c r="T596" i="4"/>
  <c r="R596" i="4"/>
  <c r="S596" i="4" s="1"/>
  <c r="Q596" i="4"/>
  <c r="P596" i="4"/>
  <c r="O596" i="4"/>
  <c r="N596" i="4"/>
  <c r="I596" i="4"/>
  <c r="H596" i="4"/>
  <c r="Q595" i="4"/>
  <c r="P595" i="4"/>
  <c r="O595" i="4"/>
  <c r="N595" i="4"/>
  <c r="R595" i="4" s="1"/>
  <c r="I595" i="4"/>
  <c r="H595" i="4"/>
  <c r="Q594" i="4"/>
  <c r="P594" i="4"/>
  <c r="O594" i="4"/>
  <c r="N594" i="4"/>
  <c r="R594" i="4" s="1"/>
  <c r="I594" i="4"/>
  <c r="H594" i="4"/>
  <c r="Q593" i="4"/>
  <c r="P593" i="4"/>
  <c r="R593" i="4" s="1"/>
  <c r="O593" i="4"/>
  <c r="N593" i="4"/>
  <c r="I593" i="4"/>
  <c r="H593" i="4"/>
  <c r="Q592" i="4"/>
  <c r="P592" i="4"/>
  <c r="O592" i="4"/>
  <c r="N592" i="4"/>
  <c r="R592" i="4" s="1"/>
  <c r="I592" i="4"/>
  <c r="H592" i="4"/>
  <c r="R591" i="4"/>
  <c r="Q591" i="4"/>
  <c r="P591" i="4"/>
  <c r="O591" i="4"/>
  <c r="N591" i="4"/>
  <c r="I591" i="4"/>
  <c r="H591" i="4"/>
  <c r="Q590" i="4"/>
  <c r="P590" i="4"/>
  <c r="R590" i="4" s="1"/>
  <c r="O590" i="4"/>
  <c r="N590" i="4"/>
  <c r="I590" i="4"/>
  <c r="H590" i="4"/>
  <c r="T589" i="4"/>
  <c r="S589" i="4"/>
  <c r="Q589" i="4"/>
  <c r="P589" i="4"/>
  <c r="O589" i="4"/>
  <c r="N589" i="4"/>
  <c r="R589" i="4" s="1"/>
  <c r="I589" i="4"/>
  <c r="H589" i="4"/>
  <c r="R588" i="4"/>
  <c r="Q588" i="4"/>
  <c r="P588" i="4"/>
  <c r="O588" i="4"/>
  <c r="N588" i="4"/>
  <c r="I588" i="4"/>
  <c r="H588" i="4"/>
  <c r="S587" i="4"/>
  <c r="Q587" i="4"/>
  <c r="P587" i="4"/>
  <c r="O587" i="4"/>
  <c r="N587" i="4"/>
  <c r="R587" i="4" s="1"/>
  <c r="T587" i="4" s="1"/>
  <c r="I587" i="4"/>
  <c r="H587" i="4"/>
  <c r="Q586" i="4"/>
  <c r="P586" i="4"/>
  <c r="O586" i="4"/>
  <c r="N586" i="4"/>
  <c r="R586" i="4" s="1"/>
  <c r="I586" i="4"/>
  <c r="H586" i="4"/>
  <c r="Q585" i="4"/>
  <c r="P585" i="4"/>
  <c r="R585" i="4" s="1"/>
  <c r="T585" i="4" s="1"/>
  <c r="O585" i="4"/>
  <c r="N585" i="4"/>
  <c r="I585" i="4"/>
  <c r="H585" i="4"/>
  <c r="Q584" i="4"/>
  <c r="P584" i="4"/>
  <c r="O584" i="4"/>
  <c r="N584" i="4"/>
  <c r="R584" i="4" s="1"/>
  <c r="I584" i="4"/>
  <c r="H584" i="4"/>
  <c r="R583" i="4"/>
  <c r="Q583" i="4"/>
  <c r="P583" i="4"/>
  <c r="O583" i="4"/>
  <c r="N583" i="4"/>
  <c r="I583" i="4"/>
  <c r="H583" i="4"/>
  <c r="S582" i="4"/>
  <c r="Q582" i="4"/>
  <c r="P582" i="4"/>
  <c r="O582" i="4"/>
  <c r="N582" i="4"/>
  <c r="R582" i="4" s="1"/>
  <c r="T582" i="4" s="1"/>
  <c r="I582" i="4"/>
  <c r="H582" i="4"/>
  <c r="T581" i="4"/>
  <c r="Q581" i="4"/>
  <c r="P581" i="4"/>
  <c r="O581" i="4"/>
  <c r="N581" i="4"/>
  <c r="R581" i="4" s="1"/>
  <c r="S581" i="4" s="1"/>
  <c r="I581" i="4"/>
  <c r="H581" i="4"/>
  <c r="Q580" i="4"/>
  <c r="P580" i="4"/>
  <c r="R580" i="4" s="1"/>
  <c r="O580" i="4"/>
  <c r="N580" i="4"/>
  <c r="I580" i="4"/>
  <c r="H580" i="4"/>
  <c r="Q579" i="4"/>
  <c r="P579" i="4"/>
  <c r="O579" i="4"/>
  <c r="N579" i="4"/>
  <c r="R579" i="4" s="1"/>
  <c r="I579" i="4"/>
  <c r="H579" i="4"/>
  <c r="Q578" i="4"/>
  <c r="P578" i="4"/>
  <c r="O578" i="4"/>
  <c r="N578" i="4"/>
  <c r="R578" i="4" s="1"/>
  <c r="I578" i="4"/>
  <c r="H578" i="4"/>
  <c r="Q577" i="4"/>
  <c r="P577" i="4"/>
  <c r="R577" i="4" s="1"/>
  <c r="T577" i="4" s="1"/>
  <c r="O577" i="4"/>
  <c r="N577" i="4"/>
  <c r="I577" i="4"/>
  <c r="H577" i="4"/>
  <c r="Q576" i="4"/>
  <c r="P576" i="4"/>
  <c r="O576" i="4"/>
  <c r="N576" i="4"/>
  <c r="R576" i="4" s="1"/>
  <c r="S576" i="4" s="1"/>
  <c r="I576" i="4"/>
  <c r="H576" i="4"/>
  <c r="R575" i="4"/>
  <c r="Q575" i="4"/>
  <c r="P575" i="4"/>
  <c r="O575" i="4"/>
  <c r="N575" i="4"/>
  <c r="I575" i="4"/>
  <c r="H575" i="4"/>
  <c r="R574" i="4"/>
  <c r="Q574" i="4"/>
  <c r="P574" i="4"/>
  <c r="O574" i="4"/>
  <c r="N574" i="4"/>
  <c r="I574" i="4"/>
  <c r="H574" i="4"/>
  <c r="T573" i="4"/>
  <c r="S573" i="4"/>
  <c r="Q573" i="4"/>
  <c r="P573" i="4"/>
  <c r="O573" i="4"/>
  <c r="N573" i="4"/>
  <c r="R573" i="4" s="1"/>
  <c r="I573" i="4"/>
  <c r="H573" i="4"/>
  <c r="R572" i="4"/>
  <c r="Q572" i="4"/>
  <c r="P572" i="4"/>
  <c r="O572" i="4"/>
  <c r="N572" i="4"/>
  <c r="I572" i="4"/>
  <c r="H572" i="4"/>
  <c r="R571" i="4"/>
  <c r="Q571" i="4"/>
  <c r="P571" i="4"/>
  <c r="O571" i="4"/>
  <c r="N571" i="4"/>
  <c r="I571" i="4"/>
  <c r="H571" i="4"/>
  <c r="T570" i="4"/>
  <c r="S570" i="4"/>
  <c r="Q570" i="4"/>
  <c r="P570" i="4"/>
  <c r="O570" i="4"/>
  <c r="N570" i="4"/>
  <c r="R570" i="4" s="1"/>
  <c r="I570" i="4"/>
  <c r="H570" i="4"/>
  <c r="T569" i="4"/>
  <c r="Q569" i="4"/>
  <c r="P569" i="4"/>
  <c r="R569" i="4" s="1"/>
  <c r="S569" i="4" s="1"/>
  <c r="O569" i="4"/>
  <c r="N569" i="4"/>
  <c r="I569" i="4"/>
  <c r="H569" i="4"/>
  <c r="T568" i="4"/>
  <c r="Q568" i="4"/>
  <c r="P568" i="4"/>
  <c r="O568" i="4"/>
  <c r="N568" i="4"/>
  <c r="R568" i="4" s="1"/>
  <c r="S568" i="4" s="1"/>
  <c r="I568" i="4"/>
  <c r="H568" i="4"/>
  <c r="R567" i="4"/>
  <c r="Q567" i="4"/>
  <c r="P567" i="4"/>
  <c r="O567" i="4"/>
  <c r="N567" i="4"/>
  <c r="I567" i="4"/>
  <c r="H567" i="4"/>
  <c r="R566" i="4"/>
  <c r="T566" i="4" s="1"/>
  <c r="Q566" i="4"/>
  <c r="P566" i="4"/>
  <c r="O566" i="4"/>
  <c r="N566" i="4"/>
  <c r="I566" i="4"/>
  <c r="H566" i="4"/>
  <c r="T565" i="4"/>
  <c r="S565" i="4"/>
  <c r="Q565" i="4"/>
  <c r="P565" i="4"/>
  <c r="O565" i="4"/>
  <c r="N565" i="4"/>
  <c r="R565" i="4" s="1"/>
  <c r="I565" i="4"/>
  <c r="H565" i="4"/>
  <c r="R564" i="4"/>
  <c r="S564" i="4" s="1"/>
  <c r="Q564" i="4"/>
  <c r="P564" i="4"/>
  <c r="O564" i="4"/>
  <c r="N564" i="4"/>
  <c r="I564" i="4"/>
  <c r="H564" i="4"/>
  <c r="R563" i="4"/>
  <c r="T563" i="4" s="1"/>
  <c r="Q563" i="4"/>
  <c r="P563" i="4"/>
  <c r="O563" i="4"/>
  <c r="N563" i="4"/>
  <c r="I563" i="4"/>
  <c r="H563" i="4"/>
  <c r="R562" i="4"/>
  <c r="T562" i="4" s="1"/>
  <c r="Q562" i="4"/>
  <c r="P562" i="4"/>
  <c r="O562" i="4"/>
  <c r="N562" i="4"/>
  <c r="I562" i="4"/>
  <c r="H562" i="4"/>
  <c r="T561" i="4"/>
  <c r="S561" i="4"/>
  <c r="Q561" i="4"/>
  <c r="P561" i="4"/>
  <c r="R561" i="4" s="1"/>
  <c r="O561" i="4"/>
  <c r="N561" i="4"/>
  <c r="I561" i="4"/>
  <c r="H561" i="4"/>
  <c r="T560" i="4"/>
  <c r="Q560" i="4"/>
  <c r="P560" i="4"/>
  <c r="O560" i="4"/>
  <c r="N560" i="4"/>
  <c r="R560" i="4" s="1"/>
  <c r="S560" i="4" s="1"/>
  <c r="I560" i="4"/>
  <c r="H560" i="4"/>
  <c r="R559" i="4"/>
  <c r="Q559" i="4"/>
  <c r="P559" i="4"/>
  <c r="O559" i="4"/>
  <c r="N559" i="4"/>
  <c r="I559" i="4"/>
  <c r="H559" i="4"/>
  <c r="Q558" i="4"/>
  <c r="P558" i="4"/>
  <c r="R558" i="4" s="1"/>
  <c r="O558" i="4"/>
  <c r="N558" i="4"/>
  <c r="I558" i="4"/>
  <c r="H558" i="4"/>
  <c r="Q557" i="4"/>
  <c r="P557" i="4"/>
  <c r="O557" i="4"/>
  <c r="N557" i="4"/>
  <c r="I557" i="4"/>
  <c r="H557" i="4"/>
  <c r="R556" i="4"/>
  <c r="Q556" i="4"/>
  <c r="P556" i="4"/>
  <c r="O556" i="4"/>
  <c r="N556" i="4"/>
  <c r="I556" i="4"/>
  <c r="H556" i="4"/>
  <c r="R555" i="4"/>
  <c r="Q555" i="4"/>
  <c r="P555" i="4"/>
  <c r="O555" i="4"/>
  <c r="N555" i="4"/>
  <c r="I555" i="4"/>
  <c r="H555" i="4"/>
  <c r="R554" i="4"/>
  <c r="Q554" i="4"/>
  <c r="P554" i="4"/>
  <c r="O554" i="4"/>
  <c r="N554" i="4"/>
  <c r="I554" i="4"/>
  <c r="H554" i="4"/>
  <c r="T553" i="4"/>
  <c r="S553" i="4"/>
  <c r="Q553" i="4"/>
  <c r="P553" i="4"/>
  <c r="R553" i="4" s="1"/>
  <c r="O553" i="4"/>
  <c r="N553" i="4"/>
  <c r="I553" i="4"/>
  <c r="H553" i="4"/>
  <c r="Q552" i="4"/>
  <c r="P552" i="4"/>
  <c r="O552" i="4"/>
  <c r="N552" i="4"/>
  <c r="I552" i="4"/>
  <c r="H552" i="4"/>
  <c r="R551" i="4"/>
  <c r="Q551" i="4"/>
  <c r="P551" i="4"/>
  <c r="O551" i="4"/>
  <c r="N551" i="4"/>
  <c r="I551" i="4"/>
  <c r="H551" i="4"/>
  <c r="Q550" i="4"/>
  <c r="P550" i="4"/>
  <c r="R550" i="4" s="1"/>
  <c r="O550" i="4"/>
  <c r="N550" i="4"/>
  <c r="I550" i="4"/>
  <c r="H550" i="4"/>
  <c r="Q549" i="4"/>
  <c r="P549" i="4"/>
  <c r="O549" i="4"/>
  <c r="N549" i="4"/>
  <c r="I549" i="4"/>
  <c r="H549" i="4"/>
  <c r="Q548" i="4"/>
  <c r="P548" i="4"/>
  <c r="R548" i="4" s="1"/>
  <c r="O548" i="4"/>
  <c r="N548" i="4"/>
  <c r="I548" i="4"/>
  <c r="H548" i="4"/>
  <c r="S547" i="4"/>
  <c r="R547" i="4"/>
  <c r="T547" i="4" s="1"/>
  <c r="Q547" i="4"/>
  <c r="P547" i="4"/>
  <c r="O547" i="4"/>
  <c r="N547" i="4"/>
  <c r="I547" i="4"/>
  <c r="H547" i="4"/>
  <c r="R546" i="4"/>
  <c r="Q546" i="4"/>
  <c r="P546" i="4"/>
  <c r="O546" i="4"/>
  <c r="N546" i="4"/>
  <c r="I546" i="4"/>
  <c r="H546" i="4"/>
  <c r="Q545" i="4"/>
  <c r="P545" i="4"/>
  <c r="R545" i="4" s="1"/>
  <c r="O545" i="4"/>
  <c r="N545" i="4"/>
  <c r="I545" i="4"/>
  <c r="H545" i="4"/>
  <c r="Q544" i="4"/>
  <c r="P544" i="4"/>
  <c r="O544" i="4"/>
  <c r="N544" i="4"/>
  <c r="I544" i="4"/>
  <c r="H544" i="4"/>
  <c r="Q543" i="4"/>
  <c r="P543" i="4"/>
  <c r="O543" i="4"/>
  <c r="N543" i="4"/>
  <c r="R543" i="4" s="1"/>
  <c r="I543" i="4"/>
  <c r="H543" i="4"/>
  <c r="Q542" i="4"/>
  <c r="P542" i="4"/>
  <c r="R542" i="4" s="1"/>
  <c r="O542" i="4"/>
  <c r="N542" i="4"/>
  <c r="I542" i="4"/>
  <c r="H542" i="4"/>
  <c r="S541" i="4"/>
  <c r="R541" i="4"/>
  <c r="T541" i="4" s="1"/>
  <c r="Q541" i="4"/>
  <c r="P541" i="4"/>
  <c r="O541" i="4"/>
  <c r="N541" i="4"/>
  <c r="I541" i="4"/>
  <c r="H541" i="4"/>
  <c r="R540" i="4"/>
  <c r="Q540" i="4"/>
  <c r="P540" i="4"/>
  <c r="O540" i="4"/>
  <c r="N540" i="4"/>
  <c r="I540" i="4"/>
  <c r="H540" i="4"/>
  <c r="Q539" i="4"/>
  <c r="P539" i="4"/>
  <c r="O539" i="4"/>
  <c r="N539" i="4"/>
  <c r="I539" i="4"/>
  <c r="H539" i="4"/>
  <c r="Q538" i="4"/>
  <c r="P538" i="4"/>
  <c r="O538" i="4"/>
  <c r="N538" i="4"/>
  <c r="I538" i="4"/>
  <c r="H538" i="4"/>
  <c r="Q537" i="4"/>
  <c r="P537" i="4"/>
  <c r="O537" i="4"/>
  <c r="N537" i="4"/>
  <c r="R537" i="4" s="1"/>
  <c r="I537" i="4"/>
  <c r="H537" i="4"/>
  <c r="Q536" i="4"/>
  <c r="P536" i="4"/>
  <c r="O536" i="4"/>
  <c r="N536" i="4"/>
  <c r="I536" i="4"/>
  <c r="H536" i="4"/>
  <c r="Q535" i="4"/>
  <c r="P535" i="4"/>
  <c r="R535" i="4" s="1"/>
  <c r="O535" i="4"/>
  <c r="N535" i="4"/>
  <c r="I535" i="4"/>
  <c r="H535" i="4"/>
  <c r="Q534" i="4"/>
  <c r="P534" i="4"/>
  <c r="R534" i="4" s="1"/>
  <c r="O534" i="4"/>
  <c r="N534" i="4"/>
  <c r="I534" i="4"/>
  <c r="H534" i="4"/>
  <c r="Q533" i="4"/>
  <c r="P533" i="4"/>
  <c r="O533" i="4"/>
  <c r="N533" i="4"/>
  <c r="R533" i="4" s="1"/>
  <c r="I533" i="4"/>
  <c r="H533" i="4"/>
  <c r="T532" i="4"/>
  <c r="S532" i="4"/>
  <c r="R532" i="4"/>
  <c r="Q532" i="4"/>
  <c r="P532" i="4"/>
  <c r="O532" i="4"/>
  <c r="N532" i="4"/>
  <c r="I532" i="4"/>
  <c r="H532" i="4"/>
  <c r="Q531" i="4"/>
  <c r="P531" i="4"/>
  <c r="O531" i="4"/>
  <c r="N531" i="4"/>
  <c r="I531" i="4"/>
  <c r="H531" i="4"/>
  <c r="Q530" i="4"/>
  <c r="P530" i="4"/>
  <c r="O530" i="4"/>
  <c r="N530" i="4"/>
  <c r="I530" i="4"/>
  <c r="H530" i="4"/>
  <c r="Q529" i="4"/>
  <c r="P529" i="4"/>
  <c r="O529" i="4"/>
  <c r="N529" i="4"/>
  <c r="R529" i="4" s="1"/>
  <c r="I529" i="4"/>
  <c r="H529" i="4"/>
  <c r="Q528" i="4"/>
  <c r="P528" i="4"/>
  <c r="O528" i="4"/>
  <c r="N528" i="4"/>
  <c r="R528" i="4" s="1"/>
  <c r="I528" i="4"/>
  <c r="H528" i="4"/>
  <c r="S527" i="4"/>
  <c r="Q527" i="4"/>
  <c r="P527" i="4"/>
  <c r="R527" i="4" s="1"/>
  <c r="T527" i="4" s="1"/>
  <c r="O527" i="4"/>
  <c r="N527" i="4"/>
  <c r="I527" i="4"/>
  <c r="H527" i="4"/>
  <c r="R526" i="4"/>
  <c r="S526" i="4" s="1"/>
  <c r="Q526" i="4"/>
  <c r="P526" i="4"/>
  <c r="O526" i="4"/>
  <c r="N526" i="4"/>
  <c r="I526" i="4"/>
  <c r="H526" i="4"/>
  <c r="Q525" i="4"/>
  <c r="P525" i="4"/>
  <c r="O525" i="4"/>
  <c r="N525" i="4"/>
  <c r="R525" i="4" s="1"/>
  <c r="I525" i="4"/>
  <c r="H525" i="4"/>
  <c r="Q524" i="4"/>
  <c r="P524" i="4"/>
  <c r="O524" i="4"/>
  <c r="N524" i="4"/>
  <c r="R524" i="4" s="1"/>
  <c r="I524" i="4"/>
  <c r="H524" i="4"/>
  <c r="Q523" i="4"/>
  <c r="P523" i="4"/>
  <c r="O523" i="4"/>
  <c r="N523" i="4"/>
  <c r="I523" i="4"/>
  <c r="H523" i="4"/>
  <c r="Q522" i="4"/>
  <c r="P522" i="4"/>
  <c r="O522" i="4"/>
  <c r="N522" i="4"/>
  <c r="R522" i="4" s="1"/>
  <c r="I522" i="4"/>
  <c r="H522" i="4"/>
  <c r="Q521" i="4"/>
  <c r="P521" i="4"/>
  <c r="O521" i="4"/>
  <c r="N521" i="4"/>
  <c r="R521" i="4" s="1"/>
  <c r="I521" i="4"/>
  <c r="H521" i="4"/>
  <c r="Q520" i="4"/>
  <c r="P520" i="4"/>
  <c r="O520" i="4"/>
  <c r="N520" i="4"/>
  <c r="R520" i="4" s="1"/>
  <c r="I520" i="4"/>
  <c r="H520" i="4"/>
  <c r="Q519" i="4"/>
  <c r="P519" i="4"/>
  <c r="R519" i="4" s="1"/>
  <c r="T519" i="4" s="1"/>
  <c r="O519" i="4"/>
  <c r="N519" i="4"/>
  <c r="I519" i="4"/>
  <c r="H519" i="4"/>
  <c r="Q518" i="4"/>
  <c r="P518" i="4"/>
  <c r="R518" i="4" s="1"/>
  <c r="O518" i="4"/>
  <c r="N518" i="4"/>
  <c r="I518" i="4"/>
  <c r="H518" i="4"/>
  <c r="Q517" i="4"/>
  <c r="P517" i="4"/>
  <c r="O517" i="4"/>
  <c r="N517" i="4"/>
  <c r="R517" i="4" s="1"/>
  <c r="I517" i="4"/>
  <c r="H517" i="4"/>
  <c r="Q516" i="4"/>
  <c r="P516" i="4"/>
  <c r="O516" i="4"/>
  <c r="N516" i="4"/>
  <c r="R516" i="4" s="1"/>
  <c r="I516" i="4"/>
  <c r="H516" i="4"/>
  <c r="Q515" i="4"/>
  <c r="P515" i="4"/>
  <c r="O515" i="4"/>
  <c r="N515" i="4"/>
  <c r="R515" i="4" s="1"/>
  <c r="I515" i="4"/>
  <c r="H515" i="4"/>
  <c r="Q514" i="4"/>
  <c r="P514" i="4"/>
  <c r="O514" i="4"/>
  <c r="N514" i="4"/>
  <c r="R514" i="4" s="1"/>
  <c r="I514" i="4"/>
  <c r="H514" i="4"/>
  <c r="Q513" i="4"/>
  <c r="P513" i="4"/>
  <c r="O513" i="4"/>
  <c r="N513" i="4"/>
  <c r="R513" i="4" s="1"/>
  <c r="I513" i="4"/>
  <c r="H513" i="4"/>
  <c r="Q512" i="4"/>
  <c r="P512" i="4"/>
  <c r="O512" i="4"/>
  <c r="N512" i="4"/>
  <c r="R512" i="4" s="1"/>
  <c r="I512" i="4"/>
  <c r="H512" i="4"/>
  <c r="T511" i="4"/>
  <c r="Q511" i="4"/>
  <c r="P511" i="4"/>
  <c r="R511" i="4" s="1"/>
  <c r="S511" i="4" s="1"/>
  <c r="O511" i="4"/>
  <c r="N511" i="4"/>
  <c r="I511" i="4"/>
  <c r="H511" i="4"/>
  <c r="Q510" i="4"/>
  <c r="P510" i="4"/>
  <c r="R510" i="4" s="1"/>
  <c r="S510" i="4" s="1"/>
  <c r="O510" i="4"/>
  <c r="N510" i="4"/>
  <c r="I510" i="4"/>
  <c r="H510" i="4"/>
  <c r="Q509" i="4"/>
  <c r="P509" i="4"/>
  <c r="O509" i="4"/>
  <c r="N509" i="4"/>
  <c r="R509" i="4" s="1"/>
  <c r="T509" i="4" s="1"/>
  <c r="I509" i="4"/>
  <c r="H509" i="4"/>
  <c r="T508" i="4"/>
  <c r="Q508" i="4"/>
  <c r="P508" i="4"/>
  <c r="O508" i="4"/>
  <c r="N508" i="4"/>
  <c r="R508" i="4" s="1"/>
  <c r="S508" i="4" s="1"/>
  <c r="I508" i="4"/>
  <c r="H508" i="4"/>
  <c r="Q507" i="4"/>
  <c r="P507" i="4"/>
  <c r="O507" i="4"/>
  <c r="N507" i="4"/>
  <c r="R507" i="4" s="1"/>
  <c r="I507" i="4"/>
  <c r="H507" i="4"/>
  <c r="Q506" i="4"/>
  <c r="P506" i="4"/>
  <c r="O506" i="4"/>
  <c r="N506" i="4"/>
  <c r="I506" i="4"/>
  <c r="H506" i="4"/>
  <c r="R505" i="4"/>
  <c r="Q505" i="4"/>
  <c r="P505" i="4"/>
  <c r="O505" i="4"/>
  <c r="N505" i="4"/>
  <c r="I505" i="4"/>
  <c r="H505" i="4"/>
  <c r="R504" i="4"/>
  <c r="T504" i="4" s="1"/>
  <c r="Q504" i="4"/>
  <c r="P504" i="4"/>
  <c r="O504" i="4"/>
  <c r="N504" i="4"/>
  <c r="I504" i="4"/>
  <c r="H504" i="4"/>
  <c r="T503" i="4"/>
  <c r="S503" i="4"/>
  <c r="Q503" i="4"/>
  <c r="P503" i="4"/>
  <c r="R503" i="4" s="1"/>
  <c r="O503" i="4"/>
  <c r="N503" i="4"/>
  <c r="I503" i="4"/>
  <c r="H503" i="4"/>
  <c r="R502" i="4"/>
  <c r="S502" i="4" s="1"/>
  <c r="Q502" i="4"/>
  <c r="P502" i="4"/>
  <c r="O502" i="4"/>
  <c r="N502" i="4"/>
  <c r="I502" i="4"/>
  <c r="H502" i="4"/>
  <c r="R501" i="4"/>
  <c r="T501" i="4" s="1"/>
  <c r="Q501" i="4"/>
  <c r="P501" i="4"/>
  <c r="O501" i="4"/>
  <c r="N501" i="4"/>
  <c r="I501" i="4"/>
  <c r="H501" i="4"/>
  <c r="Q500" i="4"/>
  <c r="P500" i="4"/>
  <c r="O500" i="4"/>
  <c r="N500" i="4"/>
  <c r="R500" i="4" s="1"/>
  <c r="I500" i="4"/>
  <c r="H500" i="4"/>
  <c r="Q499" i="4"/>
  <c r="P499" i="4"/>
  <c r="O499" i="4"/>
  <c r="N499" i="4"/>
  <c r="I499" i="4"/>
  <c r="H499" i="4"/>
  <c r="T498" i="4"/>
  <c r="Q498" i="4"/>
  <c r="P498" i="4"/>
  <c r="O498" i="4"/>
  <c r="N498" i="4"/>
  <c r="R498" i="4" s="1"/>
  <c r="S498" i="4" s="1"/>
  <c r="I498" i="4"/>
  <c r="H498" i="4"/>
  <c r="R497" i="4"/>
  <c r="Q497" i="4"/>
  <c r="P497" i="4"/>
  <c r="O497" i="4"/>
  <c r="N497" i="4"/>
  <c r="I497" i="4"/>
  <c r="H497" i="4"/>
  <c r="R496" i="4"/>
  <c r="T496" i="4" s="1"/>
  <c r="Q496" i="4"/>
  <c r="P496" i="4"/>
  <c r="O496" i="4"/>
  <c r="N496" i="4"/>
  <c r="I496" i="4"/>
  <c r="H496" i="4"/>
  <c r="T495" i="4"/>
  <c r="S495" i="4"/>
  <c r="Q495" i="4"/>
  <c r="P495" i="4"/>
  <c r="R495" i="4" s="1"/>
  <c r="O495" i="4"/>
  <c r="N495" i="4"/>
  <c r="I495" i="4"/>
  <c r="H495" i="4"/>
  <c r="R494" i="4"/>
  <c r="S494" i="4" s="1"/>
  <c r="Q494" i="4"/>
  <c r="P494" i="4"/>
  <c r="O494" i="4"/>
  <c r="N494" i="4"/>
  <c r="I494" i="4"/>
  <c r="H494" i="4"/>
  <c r="R493" i="4"/>
  <c r="T493" i="4" s="1"/>
  <c r="Q493" i="4"/>
  <c r="P493" i="4"/>
  <c r="O493" i="4"/>
  <c r="N493" i="4"/>
  <c r="I493" i="4"/>
  <c r="H493" i="4"/>
  <c r="T492" i="4"/>
  <c r="S492" i="4"/>
  <c r="R492" i="4"/>
  <c r="Q492" i="4"/>
  <c r="P492" i="4"/>
  <c r="O492" i="4"/>
  <c r="N492" i="4"/>
  <c r="I492" i="4"/>
  <c r="H492" i="4"/>
  <c r="T491" i="4"/>
  <c r="S491" i="4"/>
  <c r="Q491" i="4"/>
  <c r="P491" i="4"/>
  <c r="O491" i="4"/>
  <c r="N491" i="4"/>
  <c r="R491" i="4" s="1"/>
  <c r="I491" i="4"/>
  <c r="H491" i="4"/>
  <c r="T490" i="4"/>
  <c r="Q490" i="4"/>
  <c r="P490" i="4"/>
  <c r="O490" i="4"/>
  <c r="N490" i="4"/>
  <c r="R490" i="4" s="1"/>
  <c r="S490" i="4" s="1"/>
  <c r="I490" i="4"/>
  <c r="H490" i="4"/>
  <c r="R489" i="4"/>
  <c r="Q489" i="4"/>
  <c r="P489" i="4"/>
  <c r="O489" i="4"/>
  <c r="N489" i="4"/>
  <c r="I489" i="4"/>
  <c r="H489" i="4"/>
  <c r="Q488" i="4"/>
  <c r="P488" i="4"/>
  <c r="R488" i="4" s="1"/>
  <c r="O488" i="4"/>
  <c r="N488" i="4"/>
  <c r="I488" i="4"/>
  <c r="H488" i="4"/>
  <c r="Q487" i="4"/>
  <c r="P487" i="4"/>
  <c r="R487" i="4" s="1"/>
  <c r="O487" i="4"/>
  <c r="N487" i="4"/>
  <c r="I487" i="4"/>
  <c r="H487" i="4"/>
  <c r="Q486" i="4"/>
  <c r="P486" i="4"/>
  <c r="R486" i="4" s="1"/>
  <c r="O486" i="4"/>
  <c r="N486" i="4"/>
  <c r="I486" i="4"/>
  <c r="H486" i="4"/>
  <c r="R485" i="4"/>
  <c r="Q485" i="4"/>
  <c r="P485" i="4"/>
  <c r="O485" i="4"/>
  <c r="N485" i="4"/>
  <c r="I485" i="4"/>
  <c r="H485" i="4"/>
  <c r="R484" i="4"/>
  <c r="T484" i="4" s="1"/>
  <c r="Q484" i="4"/>
  <c r="P484" i="4"/>
  <c r="O484" i="4"/>
  <c r="N484" i="4"/>
  <c r="I484" i="4"/>
  <c r="H484" i="4"/>
  <c r="T483" i="4"/>
  <c r="S483" i="4"/>
  <c r="Q483" i="4"/>
  <c r="P483" i="4"/>
  <c r="O483" i="4"/>
  <c r="N483" i="4"/>
  <c r="R483" i="4" s="1"/>
  <c r="I483" i="4"/>
  <c r="H483" i="4"/>
  <c r="S482" i="4"/>
  <c r="R482" i="4"/>
  <c r="T482" i="4" s="1"/>
  <c r="Q482" i="4"/>
  <c r="P482" i="4"/>
  <c r="O482" i="4"/>
  <c r="N482" i="4"/>
  <c r="I482" i="4"/>
  <c r="H482" i="4"/>
  <c r="T481" i="4"/>
  <c r="S481" i="4"/>
  <c r="Q481" i="4"/>
  <c r="P481" i="4"/>
  <c r="O481" i="4"/>
  <c r="N481" i="4"/>
  <c r="R481" i="4" s="1"/>
  <c r="I481" i="4"/>
  <c r="H481" i="4"/>
  <c r="T480" i="4"/>
  <c r="R480" i="4"/>
  <c r="S480" i="4" s="1"/>
  <c r="Q480" i="4"/>
  <c r="P480" i="4"/>
  <c r="O480" i="4"/>
  <c r="N480" i="4"/>
  <c r="I480" i="4"/>
  <c r="H480" i="4"/>
  <c r="S479" i="4"/>
  <c r="R479" i="4"/>
  <c r="T479" i="4" s="1"/>
  <c r="Q479" i="4"/>
  <c r="P479" i="4"/>
  <c r="O479" i="4"/>
  <c r="N479" i="4"/>
  <c r="I479" i="4"/>
  <c r="H479" i="4"/>
  <c r="Q478" i="4"/>
  <c r="P478" i="4"/>
  <c r="O478" i="4"/>
  <c r="N478" i="4"/>
  <c r="R478" i="4" s="1"/>
  <c r="I478" i="4"/>
  <c r="H478" i="4"/>
  <c r="T477" i="4"/>
  <c r="Q477" i="4"/>
  <c r="P477" i="4"/>
  <c r="R477" i="4" s="1"/>
  <c r="S477" i="4" s="1"/>
  <c r="O477" i="4"/>
  <c r="N477" i="4"/>
  <c r="I477" i="4"/>
  <c r="H477" i="4"/>
  <c r="T476" i="4"/>
  <c r="Q476" i="4"/>
  <c r="P476" i="4"/>
  <c r="O476" i="4"/>
  <c r="N476" i="4"/>
  <c r="R476" i="4" s="1"/>
  <c r="S476" i="4" s="1"/>
  <c r="I476" i="4"/>
  <c r="H476" i="4"/>
  <c r="R475" i="4"/>
  <c r="Q475" i="4"/>
  <c r="P475" i="4"/>
  <c r="O475" i="4"/>
  <c r="N475" i="4"/>
  <c r="I475" i="4"/>
  <c r="H475" i="4"/>
  <c r="S474" i="4"/>
  <c r="R474" i="4"/>
  <c r="T474" i="4" s="1"/>
  <c r="Q474" i="4"/>
  <c r="P474" i="4"/>
  <c r="O474" i="4"/>
  <c r="N474" i="4"/>
  <c r="I474" i="4"/>
  <c r="H474" i="4"/>
  <c r="T473" i="4"/>
  <c r="S473" i="4"/>
  <c r="Q473" i="4"/>
  <c r="P473" i="4"/>
  <c r="O473" i="4"/>
  <c r="N473" i="4"/>
  <c r="R473" i="4" s="1"/>
  <c r="I473" i="4"/>
  <c r="H473" i="4"/>
  <c r="T472" i="4"/>
  <c r="R472" i="4"/>
  <c r="S472" i="4" s="1"/>
  <c r="Q472" i="4"/>
  <c r="P472" i="4"/>
  <c r="O472" i="4"/>
  <c r="N472" i="4"/>
  <c r="I472" i="4"/>
  <c r="H472" i="4"/>
  <c r="S471" i="4"/>
  <c r="R471" i="4"/>
  <c r="T471" i="4" s="1"/>
  <c r="Q471" i="4"/>
  <c r="P471" i="4"/>
  <c r="O471" i="4"/>
  <c r="N471" i="4"/>
  <c r="I471" i="4"/>
  <c r="H471" i="4"/>
  <c r="T470" i="4"/>
  <c r="R470" i="4"/>
  <c r="S470" i="4" s="1"/>
  <c r="Q470" i="4"/>
  <c r="P470" i="4"/>
  <c r="O470" i="4"/>
  <c r="N470" i="4"/>
  <c r="I470" i="4"/>
  <c r="H470" i="4"/>
  <c r="T469" i="4"/>
  <c r="S469" i="4"/>
  <c r="Q469" i="4"/>
  <c r="P469" i="4"/>
  <c r="R469" i="4" s="1"/>
  <c r="O469" i="4"/>
  <c r="N469" i="4"/>
  <c r="I469" i="4"/>
  <c r="H469" i="4"/>
  <c r="T468" i="4"/>
  <c r="Q468" i="4"/>
  <c r="P468" i="4"/>
  <c r="O468" i="4"/>
  <c r="N468" i="4"/>
  <c r="R468" i="4" s="1"/>
  <c r="S468" i="4" s="1"/>
  <c r="I468" i="4"/>
  <c r="H468" i="4"/>
  <c r="R467" i="4"/>
  <c r="Q467" i="4"/>
  <c r="P467" i="4"/>
  <c r="O467" i="4"/>
  <c r="N467" i="4"/>
  <c r="I467" i="4"/>
  <c r="H467" i="4"/>
  <c r="R466" i="4"/>
  <c r="Q466" i="4"/>
  <c r="P466" i="4"/>
  <c r="O466" i="4"/>
  <c r="N466" i="4"/>
  <c r="I466" i="4"/>
  <c r="H466" i="4"/>
  <c r="Q465" i="4"/>
  <c r="P465" i="4"/>
  <c r="O465" i="4"/>
  <c r="N465" i="4"/>
  <c r="I465" i="4"/>
  <c r="H465" i="4"/>
  <c r="Q464" i="4"/>
  <c r="P464" i="4"/>
  <c r="R464" i="4" s="1"/>
  <c r="O464" i="4"/>
  <c r="N464" i="4"/>
  <c r="I464" i="4"/>
  <c r="H464" i="4"/>
  <c r="R463" i="4"/>
  <c r="Q463" i="4"/>
  <c r="P463" i="4"/>
  <c r="O463" i="4"/>
  <c r="N463" i="4"/>
  <c r="I463" i="4"/>
  <c r="H463" i="4"/>
  <c r="S462" i="4"/>
  <c r="R462" i="4"/>
  <c r="T462" i="4" s="1"/>
  <c r="Q462" i="4"/>
  <c r="P462" i="4"/>
  <c r="O462" i="4"/>
  <c r="N462" i="4"/>
  <c r="I462" i="4"/>
  <c r="H462" i="4"/>
  <c r="T461" i="4"/>
  <c r="S461" i="4"/>
  <c r="Q461" i="4"/>
  <c r="P461" i="4"/>
  <c r="R461" i="4" s="1"/>
  <c r="O461" i="4"/>
  <c r="N461" i="4"/>
  <c r="I461" i="4"/>
  <c r="H461" i="4"/>
  <c r="Q460" i="4"/>
  <c r="P460" i="4"/>
  <c r="O460" i="4"/>
  <c r="N460" i="4"/>
  <c r="I460" i="4"/>
  <c r="H460" i="4"/>
  <c r="R459" i="4"/>
  <c r="Q459" i="4"/>
  <c r="P459" i="4"/>
  <c r="O459" i="4"/>
  <c r="N459" i="4"/>
  <c r="I459" i="4"/>
  <c r="H459" i="4"/>
  <c r="Q458" i="4"/>
  <c r="P458" i="4"/>
  <c r="R458" i="4" s="1"/>
  <c r="O458" i="4"/>
  <c r="N458" i="4"/>
  <c r="I458" i="4"/>
  <c r="H458" i="4"/>
  <c r="Q457" i="4"/>
  <c r="P457" i="4"/>
  <c r="O457" i="4"/>
  <c r="N457" i="4"/>
  <c r="I457" i="4"/>
  <c r="H457" i="4"/>
  <c r="Q456" i="4"/>
  <c r="P456" i="4"/>
  <c r="R456" i="4" s="1"/>
  <c r="O456" i="4"/>
  <c r="N456" i="4"/>
  <c r="I456" i="4"/>
  <c r="H456" i="4"/>
  <c r="S455" i="4"/>
  <c r="R455" i="4"/>
  <c r="T455" i="4" s="1"/>
  <c r="Q455" i="4"/>
  <c r="P455" i="4"/>
  <c r="O455" i="4"/>
  <c r="N455" i="4"/>
  <c r="I455" i="4"/>
  <c r="H455" i="4"/>
  <c r="R454" i="4"/>
  <c r="Q454" i="4"/>
  <c r="P454" i="4"/>
  <c r="O454" i="4"/>
  <c r="N454" i="4"/>
  <c r="I454" i="4"/>
  <c r="H454" i="4"/>
  <c r="Q453" i="4"/>
  <c r="P453" i="4"/>
  <c r="R453" i="4" s="1"/>
  <c r="T453" i="4" s="1"/>
  <c r="O453" i="4"/>
  <c r="N453" i="4"/>
  <c r="I453" i="4"/>
  <c r="H453" i="4"/>
  <c r="Q452" i="4"/>
  <c r="P452" i="4"/>
  <c r="O452" i="4"/>
  <c r="N452" i="4"/>
  <c r="I452" i="4"/>
  <c r="H452" i="4"/>
  <c r="Q451" i="4"/>
  <c r="P451" i="4"/>
  <c r="O451" i="4"/>
  <c r="N451" i="4"/>
  <c r="R451" i="4" s="1"/>
  <c r="I451" i="4"/>
  <c r="H451" i="4"/>
  <c r="Q450" i="4"/>
  <c r="P450" i="4"/>
  <c r="O450" i="4"/>
  <c r="N450" i="4"/>
  <c r="R450" i="4" s="1"/>
  <c r="I450" i="4"/>
  <c r="H450" i="4"/>
  <c r="Q449" i="4"/>
  <c r="P449" i="4"/>
  <c r="O449" i="4"/>
  <c r="N449" i="4"/>
  <c r="R449" i="4" s="1"/>
  <c r="I449" i="4"/>
  <c r="H449" i="4"/>
  <c r="Q448" i="4"/>
  <c r="P448" i="4"/>
  <c r="R448" i="4" s="1"/>
  <c r="O448" i="4"/>
  <c r="N448" i="4"/>
  <c r="I448" i="4"/>
  <c r="H448" i="4"/>
  <c r="Q447" i="4"/>
  <c r="P447" i="4"/>
  <c r="O447" i="4"/>
  <c r="N447" i="4"/>
  <c r="R447" i="4" s="1"/>
  <c r="I447" i="4"/>
  <c r="H447" i="4"/>
  <c r="S446" i="4"/>
  <c r="R446" i="4"/>
  <c r="T446" i="4" s="1"/>
  <c r="Q446" i="4"/>
  <c r="P446" i="4"/>
  <c r="O446" i="4"/>
  <c r="N446" i="4"/>
  <c r="I446" i="4"/>
  <c r="H446" i="4"/>
  <c r="Q445" i="4"/>
  <c r="P445" i="4"/>
  <c r="R445" i="4" s="1"/>
  <c r="O445" i="4"/>
  <c r="N445" i="4"/>
  <c r="I445" i="4"/>
  <c r="H445" i="4"/>
  <c r="Q444" i="4"/>
  <c r="P444" i="4"/>
  <c r="O444" i="4"/>
  <c r="N444" i="4"/>
  <c r="R444" i="4" s="1"/>
  <c r="I444" i="4"/>
  <c r="H444" i="4"/>
  <c r="Q443" i="4"/>
  <c r="P443" i="4"/>
  <c r="O443" i="4"/>
  <c r="N443" i="4"/>
  <c r="R443" i="4" s="1"/>
  <c r="I443" i="4"/>
  <c r="H443" i="4"/>
  <c r="Q442" i="4"/>
  <c r="P442" i="4"/>
  <c r="O442" i="4"/>
  <c r="N442" i="4"/>
  <c r="R442" i="4" s="1"/>
  <c r="I442" i="4"/>
  <c r="H442" i="4"/>
  <c r="Q441" i="4"/>
  <c r="P441" i="4"/>
  <c r="O441" i="4"/>
  <c r="N441" i="4"/>
  <c r="R441" i="4" s="1"/>
  <c r="I441" i="4"/>
  <c r="H441" i="4"/>
  <c r="Q440" i="4"/>
  <c r="P440" i="4"/>
  <c r="R440" i="4" s="1"/>
  <c r="O440" i="4"/>
  <c r="N440" i="4"/>
  <c r="I440" i="4"/>
  <c r="H440" i="4"/>
  <c r="Q439" i="4"/>
  <c r="P439" i="4"/>
  <c r="O439" i="4"/>
  <c r="N439" i="4"/>
  <c r="R439" i="4" s="1"/>
  <c r="I439" i="4"/>
  <c r="H439" i="4"/>
  <c r="Q438" i="4"/>
  <c r="P438" i="4"/>
  <c r="O438" i="4"/>
  <c r="N438" i="4"/>
  <c r="R438" i="4" s="1"/>
  <c r="I438" i="4"/>
  <c r="H438" i="4"/>
  <c r="Q437" i="4"/>
  <c r="P437" i="4"/>
  <c r="R437" i="4" s="1"/>
  <c r="O437" i="4"/>
  <c r="N437" i="4"/>
  <c r="I437" i="4"/>
  <c r="H437" i="4"/>
  <c r="Q436" i="4"/>
  <c r="P436" i="4"/>
  <c r="O436" i="4"/>
  <c r="N436" i="4"/>
  <c r="R436" i="4" s="1"/>
  <c r="I436" i="4"/>
  <c r="H436" i="4"/>
  <c r="Q435" i="4"/>
  <c r="P435" i="4"/>
  <c r="O435" i="4"/>
  <c r="N435" i="4"/>
  <c r="R435" i="4" s="1"/>
  <c r="I435" i="4"/>
  <c r="H435" i="4"/>
  <c r="Q434" i="4"/>
  <c r="P434" i="4"/>
  <c r="O434" i="4"/>
  <c r="N434" i="4"/>
  <c r="R434" i="4" s="1"/>
  <c r="I434" i="4"/>
  <c r="H434" i="4"/>
  <c r="Q433" i="4"/>
  <c r="P433" i="4"/>
  <c r="O433" i="4"/>
  <c r="N433" i="4"/>
  <c r="R433" i="4" s="1"/>
  <c r="I433" i="4"/>
  <c r="H433" i="4"/>
  <c r="Q432" i="4"/>
  <c r="P432" i="4"/>
  <c r="R432" i="4" s="1"/>
  <c r="O432" i="4"/>
  <c r="N432" i="4"/>
  <c r="I432" i="4"/>
  <c r="H432" i="4"/>
  <c r="Q431" i="4"/>
  <c r="P431" i="4"/>
  <c r="O431" i="4"/>
  <c r="N431" i="4"/>
  <c r="R431" i="4" s="1"/>
  <c r="I431" i="4"/>
  <c r="H431" i="4"/>
  <c r="Q430" i="4"/>
  <c r="P430" i="4"/>
  <c r="O430" i="4"/>
  <c r="N430" i="4"/>
  <c r="R430" i="4" s="1"/>
  <c r="I430" i="4"/>
  <c r="H430" i="4"/>
  <c r="Q429" i="4"/>
  <c r="P429" i="4"/>
  <c r="R429" i="4" s="1"/>
  <c r="T429" i="4" s="1"/>
  <c r="O429" i="4"/>
  <c r="N429" i="4"/>
  <c r="I429" i="4"/>
  <c r="H429" i="4"/>
  <c r="Q428" i="4"/>
  <c r="P428" i="4"/>
  <c r="O428" i="4"/>
  <c r="N428" i="4"/>
  <c r="R428" i="4" s="1"/>
  <c r="I428" i="4"/>
  <c r="H428" i="4"/>
  <c r="Q427" i="4"/>
  <c r="P427" i="4"/>
  <c r="O427" i="4"/>
  <c r="N427" i="4"/>
  <c r="R427" i="4" s="1"/>
  <c r="I427" i="4"/>
  <c r="H427" i="4"/>
  <c r="S426" i="4"/>
  <c r="Q426" i="4"/>
  <c r="P426" i="4"/>
  <c r="O426" i="4"/>
  <c r="N426" i="4"/>
  <c r="R426" i="4" s="1"/>
  <c r="T426" i="4" s="1"/>
  <c r="I426" i="4"/>
  <c r="H426" i="4"/>
  <c r="T425" i="4"/>
  <c r="Q425" i="4"/>
  <c r="P425" i="4"/>
  <c r="O425" i="4"/>
  <c r="N425" i="4"/>
  <c r="R425" i="4" s="1"/>
  <c r="S425" i="4" s="1"/>
  <c r="I425" i="4"/>
  <c r="H425" i="4"/>
  <c r="Q424" i="4"/>
  <c r="P424" i="4"/>
  <c r="R424" i="4" s="1"/>
  <c r="O424" i="4"/>
  <c r="N424" i="4"/>
  <c r="I424" i="4"/>
  <c r="H424" i="4"/>
  <c r="Q423" i="4"/>
  <c r="P423" i="4"/>
  <c r="O423" i="4"/>
  <c r="N423" i="4"/>
  <c r="R423" i="4" s="1"/>
  <c r="I423" i="4"/>
  <c r="H423" i="4"/>
  <c r="Q422" i="4"/>
  <c r="P422" i="4"/>
  <c r="O422" i="4"/>
  <c r="N422" i="4"/>
  <c r="R422" i="4" s="1"/>
  <c r="I422" i="4"/>
  <c r="H422" i="4"/>
  <c r="Q421" i="4"/>
  <c r="P421" i="4"/>
  <c r="O421" i="4"/>
  <c r="N421" i="4"/>
  <c r="R421" i="4" s="1"/>
  <c r="I421" i="4"/>
  <c r="H421" i="4"/>
  <c r="S420" i="4"/>
  <c r="Q420" i="4"/>
  <c r="P420" i="4"/>
  <c r="O420" i="4"/>
  <c r="N420" i="4"/>
  <c r="R420" i="4" s="1"/>
  <c r="T420" i="4" s="1"/>
  <c r="I420" i="4"/>
  <c r="H420" i="4"/>
  <c r="T419" i="4"/>
  <c r="Q419" i="4"/>
  <c r="P419" i="4"/>
  <c r="O419" i="4"/>
  <c r="N419" i="4"/>
  <c r="R419" i="4" s="1"/>
  <c r="S419" i="4" s="1"/>
  <c r="I419" i="4"/>
  <c r="H419" i="4"/>
  <c r="T418" i="4"/>
  <c r="Q418" i="4"/>
  <c r="P418" i="4"/>
  <c r="R418" i="4" s="1"/>
  <c r="S418" i="4" s="1"/>
  <c r="O418" i="4"/>
  <c r="N418" i="4"/>
  <c r="I418" i="4"/>
  <c r="H418" i="4"/>
  <c r="S417" i="4"/>
  <c r="Q417" i="4"/>
  <c r="P417" i="4"/>
  <c r="O417" i="4"/>
  <c r="N417" i="4"/>
  <c r="R417" i="4" s="1"/>
  <c r="T417" i="4" s="1"/>
  <c r="I417" i="4"/>
  <c r="H417" i="4"/>
  <c r="Q416" i="4"/>
  <c r="P416" i="4"/>
  <c r="O416" i="4"/>
  <c r="N416" i="4"/>
  <c r="R416" i="4" s="1"/>
  <c r="I416" i="4"/>
  <c r="H416" i="4"/>
  <c r="Q415" i="4"/>
  <c r="P415" i="4"/>
  <c r="R415" i="4" s="1"/>
  <c r="T415" i="4" s="1"/>
  <c r="O415" i="4"/>
  <c r="N415" i="4"/>
  <c r="I415" i="4"/>
  <c r="H415" i="4"/>
  <c r="Q414" i="4"/>
  <c r="P414" i="4"/>
  <c r="O414" i="4"/>
  <c r="N414" i="4"/>
  <c r="R414" i="4" s="1"/>
  <c r="S414" i="4" s="1"/>
  <c r="I414" i="4"/>
  <c r="H414" i="4"/>
  <c r="R413" i="4"/>
  <c r="Q413" i="4"/>
  <c r="P413" i="4"/>
  <c r="O413" i="4"/>
  <c r="N413" i="4"/>
  <c r="I413" i="4"/>
  <c r="H413" i="4"/>
  <c r="R412" i="4"/>
  <c r="T412" i="4" s="1"/>
  <c r="Q412" i="4"/>
  <c r="P412" i="4"/>
  <c r="O412" i="4"/>
  <c r="N412" i="4"/>
  <c r="I412" i="4"/>
  <c r="H412" i="4"/>
  <c r="T411" i="4"/>
  <c r="S411" i="4"/>
  <c r="Q411" i="4"/>
  <c r="P411" i="4"/>
  <c r="O411" i="4"/>
  <c r="N411" i="4"/>
  <c r="R411" i="4" s="1"/>
  <c r="I411" i="4"/>
  <c r="H411" i="4"/>
  <c r="R410" i="4"/>
  <c r="S410" i="4" s="1"/>
  <c r="Q410" i="4"/>
  <c r="P410" i="4"/>
  <c r="O410" i="4"/>
  <c r="N410" i="4"/>
  <c r="I410" i="4"/>
  <c r="H410" i="4"/>
  <c r="R409" i="4"/>
  <c r="T409" i="4" s="1"/>
  <c r="Q409" i="4"/>
  <c r="P409" i="4"/>
  <c r="O409" i="4"/>
  <c r="N409" i="4"/>
  <c r="I409" i="4"/>
  <c r="H409" i="4"/>
  <c r="T408" i="4"/>
  <c r="S408" i="4"/>
  <c r="Q408" i="4"/>
  <c r="P408" i="4"/>
  <c r="O408" i="4"/>
  <c r="N408" i="4"/>
  <c r="R408" i="4" s="1"/>
  <c r="I408" i="4"/>
  <c r="H408" i="4"/>
  <c r="T407" i="4"/>
  <c r="Q407" i="4"/>
  <c r="P407" i="4"/>
  <c r="R407" i="4" s="1"/>
  <c r="S407" i="4" s="1"/>
  <c r="O407" i="4"/>
  <c r="N407" i="4"/>
  <c r="I407" i="4"/>
  <c r="H407" i="4"/>
  <c r="T406" i="4"/>
  <c r="Q406" i="4"/>
  <c r="P406" i="4"/>
  <c r="O406" i="4"/>
  <c r="N406" i="4"/>
  <c r="R406" i="4" s="1"/>
  <c r="S406" i="4" s="1"/>
  <c r="I406" i="4"/>
  <c r="H406" i="4"/>
  <c r="R405" i="4"/>
  <c r="Q405" i="4"/>
  <c r="P405" i="4"/>
  <c r="O405" i="4"/>
  <c r="N405" i="4"/>
  <c r="I405" i="4"/>
  <c r="H405" i="4"/>
  <c r="S404" i="4"/>
  <c r="R404" i="4"/>
  <c r="T404" i="4" s="1"/>
  <c r="Q404" i="4"/>
  <c r="P404" i="4"/>
  <c r="O404" i="4"/>
  <c r="N404" i="4"/>
  <c r="I404" i="4"/>
  <c r="H404" i="4"/>
  <c r="T403" i="4"/>
  <c r="S403" i="4"/>
  <c r="Q403" i="4"/>
  <c r="P403" i="4"/>
  <c r="O403" i="4"/>
  <c r="N403" i="4"/>
  <c r="R403" i="4" s="1"/>
  <c r="I403" i="4"/>
  <c r="H403" i="4"/>
  <c r="T402" i="4"/>
  <c r="R402" i="4"/>
  <c r="S402" i="4" s="1"/>
  <c r="Q402" i="4"/>
  <c r="P402" i="4"/>
  <c r="O402" i="4"/>
  <c r="N402" i="4"/>
  <c r="I402" i="4"/>
  <c r="H402" i="4"/>
  <c r="S401" i="4"/>
  <c r="R401" i="4"/>
  <c r="T401" i="4" s="1"/>
  <c r="Q401" i="4"/>
  <c r="P401" i="4"/>
  <c r="O401" i="4"/>
  <c r="N401" i="4"/>
  <c r="I401" i="4"/>
  <c r="H401" i="4"/>
  <c r="T400" i="4"/>
  <c r="S400" i="4"/>
  <c r="R400" i="4"/>
  <c r="Q400" i="4"/>
  <c r="P400" i="4"/>
  <c r="O400" i="4"/>
  <c r="N400" i="4"/>
  <c r="I400" i="4"/>
  <c r="H400" i="4"/>
  <c r="Q399" i="4"/>
  <c r="P399" i="4"/>
  <c r="R399" i="4" s="1"/>
  <c r="O399" i="4"/>
  <c r="N399" i="4"/>
  <c r="I399" i="4"/>
  <c r="H399" i="4"/>
  <c r="T398" i="4"/>
  <c r="Q398" i="4"/>
  <c r="P398" i="4"/>
  <c r="O398" i="4"/>
  <c r="N398" i="4"/>
  <c r="R398" i="4" s="1"/>
  <c r="S398" i="4" s="1"/>
  <c r="I398" i="4"/>
  <c r="H398" i="4"/>
  <c r="Q397" i="4"/>
  <c r="P397" i="4"/>
  <c r="O397" i="4"/>
  <c r="N397" i="4"/>
  <c r="R397" i="4" s="1"/>
  <c r="I397" i="4"/>
  <c r="H397" i="4"/>
  <c r="Q396" i="4"/>
  <c r="P396" i="4"/>
  <c r="O396" i="4"/>
  <c r="N396" i="4"/>
  <c r="R396" i="4" s="1"/>
  <c r="I396" i="4"/>
  <c r="H396" i="4"/>
  <c r="T395" i="4"/>
  <c r="Q395" i="4"/>
  <c r="P395" i="4"/>
  <c r="O395" i="4"/>
  <c r="N395" i="4"/>
  <c r="R395" i="4" s="1"/>
  <c r="S395" i="4" s="1"/>
  <c r="I395" i="4"/>
  <c r="H395" i="4"/>
  <c r="T394" i="4"/>
  <c r="Q394" i="4"/>
  <c r="P394" i="4"/>
  <c r="R394" i="4" s="1"/>
  <c r="S394" i="4" s="1"/>
  <c r="O394" i="4"/>
  <c r="N394" i="4"/>
  <c r="I394" i="4"/>
  <c r="H394" i="4"/>
  <c r="S393" i="4"/>
  <c r="Q393" i="4"/>
  <c r="P393" i="4"/>
  <c r="O393" i="4"/>
  <c r="N393" i="4"/>
  <c r="R393" i="4" s="1"/>
  <c r="T393" i="4" s="1"/>
  <c r="I393" i="4"/>
  <c r="H393" i="4"/>
  <c r="T392" i="4"/>
  <c r="Q392" i="4"/>
  <c r="P392" i="4"/>
  <c r="O392" i="4"/>
  <c r="N392" i="4"/>
  <c r="R392" i="4" s="1"/>
  <c r="S392" i="4" s="1"/>
  <c r="I392" i="4"/>
  <c r="H392" i="4"/>
  <c r="Q391" i="4"/>
  <c r="P391" i="4"/>
  <c r="R391" i="4" s="1"/>
  <c r="O391" i="4"/>
  <c r="N391" i="4"/>
  <c r="I391" i="4"/>
  <c r="H391" i="4"/>
  <c r="Q390" i="4"/>
  <c r="P390" i="4"/>
  <c r="O390" i="4"/>
  <c r="N390" i="4"/>
  <c r="R390" i="4" s="1"/>
  <c r="I390" i="4"/>
  <c r="H390" i="4"/>
  <c r="Q389" i="4"/>
  <c r="P389" i="4"/>
  <c r="O389" i="4"/>
  <c r="N389" i="4"/>
  <c r="R389" i="4" s="1"/>
  <c r="I389" i="4"/>
  <c r="H389" i="4"/>
  <c r="Q388" i="4"/>
  <c r="P388" i="4"/>
  <c r="O388" i="4"/>
  <c r="N388" i="4"/>
  <c r="R388" i="4" s="1"/>
  <c r="I388" i="4"/>
  <c r="H388" i="4"/>
  <c r="Q387" i="4"/>
  <c r="P387" i="4"/>
  <c r="O387" i="4"/>
  <c r="N387" i="4"/>
  <c r="I387" i="4"/>
  <c r="H387" i="4"/>
  <c r="Q386" i="4"/>
  <c r="P386" i="4"/>
  <c r="R386" i="4" s="1"/>
  <c r="O386" i="4"/>
  <c r="N386" i="4"/>
  <c r="I386" i="4"/>
  <c r="H386" i="4"/>
  <c r="Q385" i="4"/>
  <c r="P385" i="4"/>
  <c r="R385" i="4" s="1"/>
  <c r="O385" i="4"/>
  <c r="N385" i="4"/>
  <c r="I385" i="4"/>
  <c r="H385" i="4"/>
  <c r="S384" i="4"/>
  <c r="R384" i="4"/>
  <c r="T384" i="4" s="1"/>
  <c r="Q384" i="4"/>
  <c r="P384" i="4"/>
  <c r="O384" i="4"/>
  <c r="N384" i="4"/>
  <c r="I384" i="4"/>
  <c r="H384" i="4"/>
  <c r="T383" i="4"/>
  <c r="R383" i="4"/>
  <c r="S383" i="4" s="1"/>
  <c r="Q383" i="4"/>
  <c r="P383" i="4"/>
  <c r="O383" i="4"/>
  <c r="N383" i="4"/>
  <c r="I383" i="4"/>
  <c r="H383" i="4"/>
  <c r="Q382" i="4"/>
  <c r="P382" i="4"/>
  <c r="O382" i="4"/>
  <c r="N382" i="4"/>
  <c r="R382" i="4" s="1"/>
  <c r="I382" i="4"/>
  <c r="H382" i="4"/>
  <c r="Q381" i="4"/>
  <c r="P381" i="4"/>
  <c r="O381" i="4"/>
  <c r="N381" i="4"/>
  <c r="R381" i="4" s="1"/>
  <c r="I381" i="4"/>
  <c r="H381" i="4"/>
  <c r="Q380" i="4"/>
  <c r="P380" i="4"/>
  <c r="O380" i="4"/>
  <c r="N380" i="4"/>
  <c r="R380" i="4" s="1"/>
  <c r="I380" i="4"/>
  <c r="H380" i="4"/>
  <c r="Q379" i="4"/>
  <c r="P379" i="4"/>
  <c r="O379" i="4"/>
  <c r="N379" i="4"/>
  <c r="R379" i="4" s="1"/>
  <c r="I379" i="4"/>
  <c r="H379" i="4"/>
  <c r="Q378" i="4"/>
  <c r="P378" i="4"/>
  <c r="O378" i="4"/>
  <c r="N378" i="4"/>
  <c r="I378" i="4"/>
  <c r="H378" i="4"/>
  <c r="Q377" i="4"/>
  <c r="P377" i="4"/>
  <c r="O377" i="4"/>
  <c r="N377" i="4"/>
  <c r="R377" i="4" s="1"/>
  <c r="I377" i="4"/>
  <c r="H377" i="4"/>
  <c r="R376" i="4"/>
  <c r="Q376" i="4"/>
  <c r="P376" i="4"/>
  <c r="O376" i="4"/>
  <c r="N376" i="4"/>
  <c r="I376" i="4"/>
  <c r="H376" i="4"/>
  <c r="Q375" i="4"/>
  <c r="P375" i="4"/>
  <c r="R375" i="4" s="1"/>
  <c r="O375" i="4"/>
  <c r="N375" i="4"/>
  <c r="I375" i="4"/>
  <c r="H375" i="4"/>
  <c r="R374" i="4"/>
  <c r="T374" i="4" s="1"/>
  <c r="Q374" i="4"/>
  <c r="P374" i="4"/>
  <c r="O374" i="4"/>
  <c r="N374" i="4"/>
  <c r="I374" i="4"/>
  <c r="H374" i="4"/>
  <c r="R373" i="4"/>
  <c r="S373" i="4" s="1"/>
  <c r="Q373" i="4"/>
  <c r="P373" i="4"/>
  <c r="O373" i="4"/>
  <c r="N373" i="4"/>
  <c r="I373" i="4"/>
  <c r="H373" i="4"/>
  <c r="T372" i="4"/>
  <c r="S372" i="4"/>
  <c r="Q372" i="4"/>
  <c r="P372" i="4"/>
  <c r="O372" i="4"/>
  <c r="N372" i="4"/>
  <c r="R372" i="4" s="1"/>
  <c r="I372" i="4"/>
  <c r="H372" i="4"/>
  <c r="T371" i="4"/>
  <c r="Q371" i="4"/>
  <c r="P371" i="4"/>
  <c r="O371" i="4"/>
  <c r="N371" i="4"/>
  <c r="R371" i="4" s="1"/>
  <c r="S371" i="4" s="1"/>
  <c r="I371" i="4"/>
  <c r="H371" i="4"/>
  <c r="T370" i="4"/>
  <c r="Q370" i="4"/>
  <c r="P370" i="4"/>
  <c r="O370" i="4"/>
  <c r="N370" i="4"/>
  <c r="R370" i="4" s="1"/>
  <c r="S370" i="4" s="1"/>
  <c r="I370" i="4"/>
  <c r="H370" i="4"/>
  <c r="Q369" i="4"/>
  <c r="P369" i="4"/>
  <c r="O369" i="4"/>
  <c r="N369" i="4"/>
  <c r="I369" i="4"/>
  <c r="H369" i="4"/>
  <c r="Q368" i="4"/>
  <c r="P368" i="4"/>
  <c r="R368" i="4" s="1"/>
  <c r="O368" i="4"/>
  <c r="N368" i="4"/>
  <c r="I368" i="4"/>
  <c r="H368" i="4"/>
  <c r="Q367" i="4"/>
  <c r="P367" i="4"/>
  <c r="R367" i="4" s="1"/>
  <c r="O367" i="4"/>
  <c r="N367" i="4"/>
  <c r="I367" i="4"/>
  <c r="H367" i="4"/>
  <c r="Q366" i="4"/>
  <c r="P366" i="4"/>
  <c r="R366" i="4" s="1"/>
  <c r="O366" i="4"/>
  <c r="N366" i="4"/>
  <c r="I366" i="4"/>
  <c r="H366" i="4"/>
  <c r="R365" i="4"/>
  <c r="T365" i="4" s="1"/>
  <c r="Q365" i="4"/>
  <c r="P365" i="4"/>
  <c r="O365" i="4"/>
  <c r="N365" i="4"/>
  <c r="I365" i="4"/>
  <c r="H365" i="4"/>
  <c r="R364" i="4"/>
  <c r="S364" i="4" s="1"/>
  <c r="Q364" i="4"/>
  <c r="P364" i="4"/>
  <c r="O364" i="4"/>
  <c r="N364" i="4"/>
  <c r="I364" i="4"/>
  <c r="H364" i="4"/>
  <c r="T363" i="4"/>
  <c r="S363" i="4"/>
  <c r="Q363" i="4"/>
  <c r="P363" i="4"/>
  <c r="O363" i="4"/>
  <c r="N363" i="4"/>
  <c r="R363" i="4" s="1"/>
  <c r="I363" i="4"/>
  <c r="H363" i="4"/>
  <c r="R362" i="4"/>
  <c r="Q362" i="4"/>
  <c r="P362" i="4"/>
  <c r="O362" i="4"/>
  <c r="N362" i="4"/>
  <c r="I362" i="4"/>
  <c r="H362" i="4"/>
  <c r="R361" i="4"/>
  <c r="T361" i="4" s="1"/>
  <c r="Q361" i="4"/>
  <c r="P361" i="4"/>
  <c r="O361" i="4"/>
  <c r="N361" i="4"/>
  <c r="I361" i="4"/>
  <c r="H361" i="4"/>
  <c r="T360" i="4"/>
  <c r="S360" i="4"/>
  <c r="Q360" i="4"/>
  <c r="P360" i="4"/>
  <c r="R360" i="4" s="1"/>
  <c r="O360" i="4"/>
  <c r="N360" i="4"/>
  <c r="I360" i="4"/>
  <c r="H360" i="4"/>
  <c r="T359" i="4"/>
  <c r="R359" i="4"/>
  <c r="S359" i="4" s="1"/>
  <c r="Q359" i="4"/>
  <c r="P359" i="4"/>
  <c r="O359" i="4"/>
  <c r="N359" i="4"/>
  <c r="I359" i="4"/>
  <c r="H359" i="4"/>
  <c r="Q358" i="4"/>
  <c r="P358" i="4"/>
  <c r="O358" i="4"/>
  <c r="N358" i="4"/>
  <c r="R358" i="4" s="1"/>
  <c r="I358" i="4"/>
  <c r="H358" i="4"/>
  <c r="Q357" i="4"/>
  <c r="P357" i="4"/>
  <c r="O357" i="4"/>
  <c r="N357" i="4"/>
  <c r="R357" i="4" s="1"/>
  <c r="I357" i="4"/>
  <c r="H357" i="4"/>
  <c r="Q356" i="4"/>
  <c r="P356" i="4"/>
  <c r="O356" i="4"/>
  <c r="N356" i="4"/>
  <c r="R356" i="4" s="1"/>
  <c r="I356" i="4"/>
  <c r="H356" i="4"/>
  <c r="Q355" i="4"/>
  <c r="P355" i="4"/>
  <c r="O355" i="4"/>
  <c r="N355" i="4"/>
  <c r="R355" i="4" s="1"/>
  <c r="I355" i="4"/>
  <c r="H355" i="4"/>
  <c r="R354" i="4"/>
  <c r="Q354" i="4"/>
  <c r="P354" i="4"/>
  <c r="O354" i="4"/>
  <c r="N354" i="4"/>
  <c r="I354" i="4"/>
  <c r="H354" i="4"/>
  <c r="R353" i="4"/>
  <c r="T353" i="4" s="1"/>
  <c r="Q353" i="4"/>
  <c r="P353" i="4"/>
  <c r="O353" i="4"/>
  <c r="N353" i="4"/>
  <c r="I353" i="4"/>
  <c r="H353" i="4"/>
  <c r="R352" i="4"/>
  <c r="S352" i="4" s="1"/>
  <c r="Q352" i="4"/>
  <c r="P352" i="4"/>
  <c r="O352" i="4"/>
  <c r="N352" i="4"/>
  <c r="I352" i="4"/>
  <c r="H352" i="4"/>
  <c r="T351" i="4"/>
  <c r="S351" i="4"/>
  <c r="R351" i="4"/>
  <c r="Q351" i="4"/>
  <c r="P351" i="4"/>
  <c r="O351" i="4"/>
  <c r="N351" i="4"/>
  <c r="I351" i="4"/>
  <c r="H351" i="4"/>
  <c r="T350" i="4"/>
  <c r="Q350" i="4"/>
  <c r="P350" i="4"/>
  <c r="O350" i="4"/>
  <c r="N350" i="4"/>
  <c r="R350" i="4" s="1"/>
  <c r="S350" i="4" s="1"/>
  <c r="I350" i="4"/>
  <c r="H350" i="4"/>
  <c r="Q349" i="4"/>
  <c r="P349" i="4"/>
  <c r="O349" i="4"/>
  <c r="N349" i="4"/>
  <c r="R349" i="4" s="1"/>
  <c r="I349" i="4"/>
  <c r="H349" i="4"/>
  <c r="Q348" i="4"/>
  <c r="P348" i="4"/>
  <c r="O348" i="4"/>
  <c r="N348" i="4"/>
  <c r="I348" i="4"/>
  <c r="H348" i="4"/>
  <c r="R347" i="4"/>
  <c r="Q347" i="4"/>
  <c r="P347" i="4"/>
  <c r="O347" i="4"/>
  <c r="N347" i="4"/>
  <c r="I347" i="4"/>
  <c r="H347" i="4"/>
  <c r="R346" i="4"/>
  <c r="T346" i="4" s="1"/>
  <c r="Q346" i="4"/>
  <c r="P346" i="4"/>
  <c r="O346" i="4"/>
  <c r="N346" i="4"/>
  <c r="I346" i="4"/>
  <c r="H346" i="4"/>
  <c r="S345" i="4"/>
  <c r="Q345" i="4"/>
  <c r="P345" i="4"/>
  <c r="R345" i="4" s="1"/>
  <c r="T345" i="4" s="1"/>
  <c r="O345" i="4"/>
  <c r="N345" i="4"/>
  <c r="I345" i="4"/>
  <c r="H345" i="4"/>
  <c r="Q344" i="4"/>
  <c r="P344" i="4"/>
  <c r="R344" i="4" s="1"/>
  <c r="S344" i="4" s="1"/>
  <c r="O344" i="4"/>
  <c r="N344" i="4"/>
  <c r="I344" i="4"/>
  <c r="H344" i="4"/>
  <c r="Q343" i="4"/>
  <c r="P343" i="4"/>
  <c r="O343" i="4"/>
  <c r="N343" i="4"/>
  <c r="R343" i="4" s="1"/>
  <c r="I343" i="4"/>
  <c r="H343" i="4"/>
  <c r="Q342" i="4"/>
  <c r="P342" i="4"/>
  <c r="O342" i="4"/>
  <c r="N342" i="4"/>
  <c r="R342" i="4" s="1"/>
  <c r="I342" i="4"/>
  <c r="H342" i="4"/>
  <c r="Q341" i="4"/>
  <c r="P341" i="4"/>
  <c r="O341" i="4"/>
  <c r="N341" i="4"/>
  <c r="R341" i="4" s="1"/>
  <c r="I341" i="4"/>
  <c r="H341" i="4"/>
  <c r="Q340" i="4"/>
  <c r="P340" i="4"/>
  <c r="O340" i="4"/>
  <c r="N340" i="4"/>
  <c r="R340" i="4" s="1"/>
  <c r="I340" i="4"/>
  <c r="H340" i="4"/>
  <c r="Q339" i="4"/>
  <c r="P339" i="4"/>
  <c r="O339" i="4"/>
  <c r="N339" i="4"/>
  <c r="R339" i="4" s="1"/>
  <c r="I339" i="4"/>
  <c r="H339" i="4"/>
  <c r="Q338" i="4"/>
  <c r="P338" i="4"/>
  <c r="O338" i="4"/>
  <c r="N338" i="4"/>
  <c r="R338" i="4" s="1"/>
  <c r="I338" i="4"/>
  <c r="H338" i="4"/>
  <c r="R337" i="4"/>
  <c r="T337" i="4" s="1"/>
  <c r="Q337" i="4"/>
  <c r="P337" i="4"/>
  <c r="O337" i="4"/>
  <c r="N337" i="4"/>
  <c r="I337" i="4"/>
  <c r="H337" i="4"/>
  <c r="Q336" i="4"/>
  <c r="P336" i="4"/>
  <c r="R336" i="4" s="1"/>
  <c r="O336" i="4"/>
  <c r="N336" i="4"/>
  <c r="I336" i="4"/>
  <c r="H336" i="4"/>
  <c r="T335" i="4"/>
  <c r="S335" i="4"/>
  <c r="R335" i="4"/>
  <c r="Q335" i="4"/>
  <c r="P335" i="4"/>
  <c r="O335" i="4"/>
  <c r="N335" i="4"/>
  <c r="I335" i="4"/>
  <c r="H335" i="4"/>
  <c r="R334" i="4"/>
  <c r="Q334" i="4"/>
  <c r="P334" i="4"/>
  <c r="O334" i="4"/>
  <c r="N334" i="4"/>
  <c r="I334" i="4"/>
  <c r="H334" i="4"/>
  <c r="Q333" i="4"/>
  <c r="P333" i="4"/>
  <c r="O333" i="4"/>
  <c r="N333" i="4"/>
  <c r="I333" i="4"/>
  <c r="H333" i="4"/>
  <c r="Q332" i="4"/>
  <c r="P332" i="4"/>
  <c r="O332" i="4"/>
  <c r="N332" i="4"/>
  <c r="I332" i="4"/>
  <c r="H332" i="4"/>
  <c r="Q331" i="4"/>
  <c r="P331" i="4"/>
  <c r="O331" i="4"/>
  <c r="N331" i="4"/>
  <c r="I331" i="4"/>
  <c r="H331" i="4"/>
  <c r="Q330" i="4"/>
  <c r="P330" i="4"/>
  <c r="O330" i="4"/>
  <c r="N330" i="4"/>
  <c r="R330" i="4" s="1"/>
  <c r="I330" i="4"/>
  <c r="H330" i="4"/>
  <c r="Q329" i="4"/>
  <c r="P329" i="4"/>
  <c r="R329" i="4" s="1"/>
  <c r="O329" i="4"/>
  <c r="N329" i="4"/>
  <c r="I329" i="4"/>
  <c r="H329" i="4"/>
  <c r="R328" i="4"/>
  <c r="Q328" i="4"/>
  <c r="P328" i="4"/>
  <c r="O328" i="4"/>
  <c r="N328" i="4"/>
  <c r="I328" i="4"/>
  <c r="H328" i="4"/>
  <c r="R327" i="4"/>
  <c r="T327" i="4" s="1"/>
  <c r="Q327" i="4"/>
  <c r="P327" i="4"/>
  <c r="O327" i="4"/>
  <c r="N327" i="4"/>
  <c r="I327" i="4"/>
  <c r="H327" i="4"/>
  <c r="T326" i="4"/>
  <c r="S326" i="4"/>
  <c r="R326" i="4"/>
  <c r="Q326" i="4"/>
  <c r="P326" i="4"/>
  <c r="O326" i="4"/>
  <c r="N326" i="4"/>
  <c r="I326" i="4"/>
  <c r="H326" i="4"/>
  <c r="T325" i="4"/>
  <c r="S325" i="4"/>
  <c r="Q325" i="4"/>
  <c r="P325" i="4"/>
  <c r="O325" i="4"/>
  <c r="N325" i="4"/>
  <c r="R325" i="4" s="1"/>
  <c r="I325" i="4"/>
  <c r="H325" i="4"/>
  <c r="T324" i="4"/>
  <c r="Q324" i="4"/>
  <c r="P324" i="4"/>
  <c r="O324" i="4"/>
  <c r="N324" i="4"/>
  <c r="R324" i="4" s="1"/>
  <c r="S324" i="4" s="1"/>
  <c r="I324" i="4"/>
  <c r="H324" i="4"/>
  <c r="R323" i="4"/>
  <c r="Q323" i="4"/>
  <c r="P323" i="4"/>
  <c r="O323" i="4"/>
  <c r="N323" i="4"/>
  <c r="I323" i="4"/>
  <c r="H323" i="4"/>
  <c r="R322" i="4"/>
  <c r="T322" i="4" s="1"/>
  <c r="Q322" i="4"/>
  <c r="P322" i="4"/>
  <c r="O322" i="4"/>
  <c r="N322" i="4"/>
  <c r="I322" i="4"/>
  <c r="H322" i="4"/>
  <c r="R321" i="4"/>
  <c r="T321" i="4" s="1"/>
  <c r="Q321" i="4"/>
  <c r="P321" i="4"/>
  <c r="O321" i="4"/>
  <c r="N321" i="4"/>
  <c r="I321" i="4"/>
  <c r="H321" i="4"/>
  <c r="T320" i="4"/>
  <c r="S320" i="4"/>
  <c r="Q320" i="4"/>
  <c r="P320" i="4"/>
  <c r="O320" i="4"/>
  <c r="N320" i="4"/>
  <c r="R320" i="4" s="1"/>
  <c r="I320" i="4"/>
  <c r="H320" i="4"/>
  <c r="T319" i="4"/>
  <c r="Q319" i="4"/>
  <c r="P319" i="4"/>
  <c r="O319" i="4"/>
  <c r="N319" i="4"/>
  <c r="R319" i="4" s="1"/>
  <c r="S319" i="4" s="1"/>
  <c r="I319" i="4"/>
  <c r="H319" i="4"/>
  <c r="Q318" i="4"/>
  <c r="P318" i="4"/>
  <c r="O318" i="4"/>
  <c r="N318" i="4"/>
  <c r="R318" i="4" s="1"/>
  <c r="I318" i="4"/>
  <c r="H318" i="4"/>
  <c r="Q317" i="4"/>
  <c r="P317" i="4"/>
  <c r="O317" i="4"/>
  <c r="N317" i="4"/>
  <c r="R317" i="4" s="1"/>
  <c r="I317" i="4"/>
  <c r="H317" i="4"/>
  <c r="Q316" i="4"/>
  <c r="P316" i="4"/>
  <c r="R316" i="4" s="1"/>
  <c r="O316" i="4"/>
  <c r="N316" i="4"/>
  <c r="I316" i="4"/>
  <c r="H316" i="4"/>
  <c r="R315" i="4"/>
  <c r="Q315" i="4"/>
  <c r="P315" i="4"/>
  <c r="O315" i="4"/>
  <c r="N315" i="4"/>
  <c r="I315" i="4"/>
  <c r="H315" i="4"/>
  <c r="R314" i="4"/>
  <c r="T314" i="4" s="1"/>
  <c r="Q314" i="4"/>
  <c r="P314" i="4"/>
  <c r="O314" i="4"/>
  <c r="N314" i="4"/>
  <c r="I314" i="4"/>
  <c r="H314" i="4"/>
  <c r="T313" i="4"/>
  <c r="S313" i="4"/>
  <c r="R313" i="4"/>
  <c r="Q313" i="4"/>
  <c r="P313" i="4"/>
  <c r="O313" i="4"/>
  <c r="N313" i="4"/>
  <c r="I313" i="4"/>
  <c r="H313" i="4"/>
  <c r="T312" i="4"/>
  <c r="Q312" i="4"/>
  <c r="P312" i="4"/>
  <c r="O312" i="4"/>
  <c r="N312" i="4"/>
  <c r="R312" i="4" s="1"/>
  <c r="S312" i="4" s="1"/>
  <c r="I312" i="4"/>
  <c r="H312" i="4"/>
  <c r="T311" i="4"/>
  <c r="Q311" i="4"/>
  <c r="P311" i="4"/>
  <c r="O311" i="4"/>
  <c r="N311" i="4"/>
  <c r="R311" i="4" s="1"/>
  <c r="S311" i="4" s="1"/>
  <c r="I311" i="4"/>
  <c r="H311" i="4"/>
  <c r="Q310" i="4"/>
  <c r="P310" i="4"/>
  <c r="O310" i="4"/>
  <c r="N310" i="4"/>
  <c r="R310" i="4" s="1"/>
  <c r="I310" i="4"/>
  <c r="H310" i="4"/>
  <c r="Q309" i="4"/>
  <c r="P309" i="4"/>
  <c r="O309" i="4"/>
  <c r="N309" i="4"/>
  <c r="R309" i="4" s="1"/>
  <c r="I309" i="4"/>
  <c r="H309" i="4"/>
  <c r="Q308" i="4"/>
  <c r="P308" i="4"/>
  <c r="R308" i="4" s="1"/>
  <c r="O308" i="4"/>
  <c r="N308" i="4"/>
  <c r="I308" i="4"/>
  <c r="H308" i="4"/>
  <c r="Q307" i="4"/>
  <c r="P307" i="4"/>
  <c r="R307" i="4" s="1"/>
  <c r="O307" i="4"/>
  <c r="N307" i="4"/>
  <c r="I307" i="4"/>
  <c r="H307" i="4"/>
  <c r="S306" i="4"/>
  <c r="R306" i="4"/>
  <c r="T306" i="4" s="1"/>
  <c r="Q306" i="4"/>
  <c r="P306" i="4"/>
  <c r="O306" i="4"/>
  <c r="N306" i="4"/>
  <c r="I306" i="4"/>
  <c r="H306" i="4"/>
  <c r="T305" i="4"/>
  <c r="R305" i="4"/>
  <c r="S305" i="4" s="1"/>
  <c r="Q305" i="4"/>
  <c r="P305" i="4"/>
  <c r="O305" i="4"/>
  <c r="N305" i="4"/>
  <c r="I305" i="4"/>
  <c r="H305" i="4"/>
  <c r="Q304" i="4"/>
  <c r="P304" i="4"/>
  <c r="O304" i="4"/>
  <c r="N304" i="4"/>
  <c r="R304" i="4" s="1"/>
  <c r="T304" i="4" s="1"/>
  <c r="I304" i="4"/>
  <c r="H304" i="4"/>
  <c r="Q303" i="4"/>
  <c r="P303" i="4"/>
  <c r="O303" i="4"/>
  <c r="N303" i="4"/>
  <c r="R303" i="4" s="1"/>
  <c r="S303" i="4" s="1"/>
  <c r="I303" i="4"/>
  <c r="H303" i="4"/>
  <c r="Q302" i="4"/>
  <c r="P302" i="4"/>
  <c r="R302" i="4" s="1"/>
  <c r="O302" i="4"/>
  <c r="N302" i="4"/>
  <c r="I302" i="4"/>
  <c r="H302" i="4"/>
  <c r="Q301" i="4"/>
  <c r="P301" i="4"/>
  <c r="R301" i="4" s="1"/>
  <c r="O301" i="4"/>
  <c r="N301" i="4"/>
  <c r="I301" i="4"/>
  <c r="H301" i="4"/>
  <c r="R300" i="4"/>
  <c r="T300" i="4" s="1"/>
  <c r="Q300" i="4"/>
  <c r="P300" i="4"/>
  <c r="O300" i="4"/>
  <c r="N300" i="4"/>
  <c r="I300" i="4"/>
  <c r="H300" i="4"/>
  <c r="R299" i="4"/>
  <c r="S299" i="4" s="1"/>
  <c r="Q299" i="4"/>
  <c r="P299" i="4"/>
  <c r="O299" i="4"/>
  <c r="N299" i="4"/>
  <c r="I299" i="4"/>
  <c r="H299" i="4"/>
  <c r="T298" i="4"/>
  <c r="S298" i="4"/>
  <c r="Q298" i="4"/>
  <c r="P298" i="4"/>
  <c r="O298" i="4"/>
  <c r="N298" i="4"/>
  <c r="R298" i="4" s="1"/>
  <c r="I298" i="4"/>
  <c r="H298" i="4"/>
  <c r="T297" i="4"/>
  <c r="Q297" i="4"/>
  <c r="P297" i="4"/>
  <c r="O297" i="4"/>
  <c r="N297" i="4"/>
  <c r="R297" i="4" s="1"/>
  <c r="S297" i="4" s="1"/>
  <c r="I297" i="4"/>
  <c r="H297" i="4"/>
  <c r="Q296" i="4"/>
  <c r="P296" i="4"/>
  <c r="O296" i="4"/>
  <c r="N296" i="4"/>
  <c r="R296" i="4" s="1"/>
  <c r="I296" i="4"/>
  <c r="H296" i="4"/>
  <c r="Q295" i="4"/>
  <c r="P295" i="4"/>
  <c r="O295" i="4"/>
  <c r="N295" i="4"/>
  <c r="R295" i="4" s="1"/>
  <c r="I295" i="4"/>
  <c r="H295" i="4"/>
  <c r="Q294" i="4"/>
  <c r="P294" i="4"/>
  <c r="R294" i="4" s="1"/>
  <c r="O294" i="4"/>
  <c r="N294" i="4"/>
  <c r="I294" i="4"/>
  <c r="H294" i="4"/>
  <c r="R293" i="4"/>
  <c r="Q293" i="4"/>
  <c r="P293" i="4"/>
  <c r="O293" i="4"/>
  <c r="N293" i="4"/>
  <c r="I293" i="4"/>
  <c r="H293" i="4"/>
  <c r="R292" i="4"/>
  <c r="T292" i="4" s="1"/>
  <c r="Q292" i="4"/>
  <c r="P292" i="4"/>
  <c r="O292" i="4"/>
  <c r="N292" i="4"/>
  <c r="I292" i="4"/>
  <c r="H292" i="4"/>
  <c r="R291" i="4"/>
  <c r="T291" i="4" s="1"/>
  <c r="Q291" i="4"/>
  <c r="P291" i="4"/>
  <c r="O291" i="4"/>
  <c r="N291" i="4"/>
  <c r="I291" i="4"/>
  <c r="H291" i="4"/>
  <c r="T290" i="4"/>
  <c r="S290" i="4"/>
  <c r="Q290" i="4"/>
  <c r="P290" i="4"/>
  <c r="O290" i="4"/>
  <c r="N290" i="4"/>
  <c r="R290" i="4" s="1"/>
  <c r="I290" i="4"/>
  <c r="H290" i="4"/>
  <c r="T289" i="4"/>
  <c r="Q289" i="4"/>
  <c r="P289" i="4"/>
  <c r="O289" i="4"/>
  <c r="N289" i="4"/>
  <c r="R289" i="4" s="1"/>
  <c r="S289" i="4" s="1"/>
  <c r="I289" i="4"/>
  <c r="H289" i="4"/>
  <c r="Q288" i="4"/>
  <c r="P288" i="4"/>
  <c r="O288" i="4"/>
  <c r="N288" i="4"/>
  <c r="R288" i="4" s="1"/>
  <c r="I288" i="4"/>
  <c r="H288" i="4"/>
  <c r="Q287" i="4"/>
  <c r="P287" i="4"/>
  <c r="O287" i="4"/>
  <c r="N287" i="4"/>
  <c r="R287" i="4" s="1"/>
  <c r="I287" i="4"/>
  <c r="H287" i="4"/>
  <c r="Q286" i="4"/>
  <c r="P286" i="4"/>
  <c r="R286" i="4" s="1"/>
  <c r="O286" i="4"/>
  <c r="N286" i="4"/>
  <c r="I286" i="4"/>
  <c r="H286" i="4"/>
  <c r="R285" i="4"/>
  <c r="Q285" i="4"/>
  <c r="P285" i="4"/>
  <c r="O285" i="4"/>
  <c r="N285" i="4"/>
  <c r="I285" i="4"/>
  <c r="H285" i="4"/>
  <c r="R284" i="4"/>
  <c r="T284" i="4" s="1"/>
  <c r="Q284" i="4"/>
  <c r="P284" i="4"/>
  <c r="O284" i="4"/>
  <c r="N284" i="4"/>
  <c r="I284" i="4"/>
  <c r="H284" i="4"/>
  <c r="T283" i="4"/>
  <c r="S283" i="4"/>
  <c r="R283" i="4"/>
  <c r="Q283" i="4"/>
  <c r="P283" i="4"/>
  <c r="O283" i="4"/>
  <c r="N283" i="4"/>
  <c r="I283" i="4"/>
  <c r="H283" i="4"/>
  <c r="T282" i="4"/>
  <c r="Q282" i="4"/>
  <c r="P282" i="4"/>
  <c r="O282" i="4"/>
  <c r="N282" i="4"/>
  <c r="R282" i="4" s="1"/>
  <c r="S282" i="4" s="1"/>
  <c r="I282" i="4"/>
  <c r="H282" i="4"/>
  <c r="T281" i="4"/>
  <c r="Q281" i="4"/>
  <c r="P281" i="4"/>
  <c r="O281" i="4"/>
  <c r="N281" i="4"/>
  <c r="R281" i="4" s="1"/>
  <c r="S281" i="4" s="1"/>
  <c r="I281" i="4"/>
  <c r="H281" i="4"/>
  <c r="Q280" i="4"/>
  <c r="P280" i="4"/>
  <c r="O280" i="4"/>
  <c r="N280" i="4"/>
  <c r="R280" i="4" s="1"/>
  <c r="I280" i="4"/>
  <c r="H280" i="4"/>
  <c r="Q279" i="4"/>
  <c r="P279" i="4"/>
  <c r="O279" i="4"/>
  <c r="N279" i="4"/>
  <c r="R279" i="4" s="1"/>
  <c r="I279" i="4"/>
  <c r="H279" i="4"/>
  <c r="Q278" i="4"/>
  <c r="P278" i="4"/>
  <c r="R278" i="4" s="1"/>
  <c r="O278" i="4"/>
  <c r="N278" i="4"/>
  <c r="I278" i="4"/>
  <c r="H278" i="4"/>
  <c r="Q277" i="4"/>
  <c r="P277" i="4"/>
  <c r="R277" i="4" s="1"/>
  <c r="O277" i="4"/>
  <c r="N277" i="4"/>
  <c r="I277" i="4"/>
  <c r="H277" i="4"/>
  <c r="S276" i="4"/>
  <c r="R276" i="4"/>
  <c r="T276" i="4" s="1"/>
  <c r="Q276" i="4"/>
  <c r="P276" i="4"/>
  <c r="O276" i="4"/>
  <c r="N276" i="4"/>
  <c r="I276" i="4"/>
  <c r="H276" i="4"/>
  <c r="T275" i="4"/>
  <c r="R275" i="4"/>
  <c r="S275" i="4" s="1"/>
  <c r="Q275" i="4"/>
  <c r="P275" i="4"/>
  <c r="O275" i="4"/>
  <c r="N275" i="4"/>
  <c r="I275" i="4"/>
  <c r="H275" i="4"/>
  <c r="Q274" i="4"/>
  <c r="P274" i="4"/>
  <c r="O274" i="4"/>
  <c r="N274" i="4"/>
  <c r="R274" i="4" s="1"/>
  <c r="T274" i="4" s="1"/>
  <c r="I274" i="4"/>
  <c r="H274" i="4"/>
  <c r="Q273" i="4"/>
  <c r="P273" i="4"/>
  <c r="O273" i="4"/>
  <c r="N273" i="4"/>
  <c r="R273" i="4" s="1"/>
  <c r="S273" i="4" s="1"/>
  <c r="I273" i="4"/>
  <c r="H273" i="4"/>
  <c r="Q272" i="4"/>
  <c r="P272" i="4"/>
  <c r="O272" i="4"/>
  <c r="N272" i="4"/>
  <c r="R272" i="4" s="1"/>
  <c r="I272" i="4"/>
  <c r="H272" i="4"/>
  <c r="Q271" i="4"/>
  <c r="P271" i="4"/>
  <c r="O271" i="4"/>
  <c r="N271" i="4"/>
  <c r="I271" i="4"/>
  <c r="H271" i="4"/>
  <c r="Q270" i="4"/>
  <c r="P270" i="4"/>
  <c r="R270" i="4" s="1"/>
  <c r="O270" i="4"/>
  <c r="N270" i="4"/>
  <c r="I270" i="4"/>
  <c r="H270" i="4"/>
  <c r="Q269" i="4"/>
  <c r="P269" i="4"/>
  <c r="R269" i="4" s="1"/>
  <c r="O269" i="4"/>
  <c r="N269" i="4"/>
  <c r="I269" i="4"/>
  <c r="H269" i="4"/>
  <c r="R268" i="4"/>
  <c r="T268" i="4" s="1"/>
  <c r="Q268" i="4"/>
  <c r="P268" i="4"/>
  <c r="O268" i="4"/>
  <c r="N268" i="4"/>
  <c r="I268" i="4"/>
  <c r="H268" i="4"/>
  <c r="S267" i="4"/>
  <c r="R267" i="4"/>
  <c r="T267" i="4" s="1"/>
  <c r="Q267" i="4"/>
  <c r="P267" i="4"/>
  <c r="O267" i="4"/>
  <c r="N267" i="4"/>
  <c r="I267" i="4"/>
  <c r="H267" i="4"/>
  <c r="Q266" i="4"/>
  <c r="P266" i="4"/>
  <c r="O266" i="4"/>
  <c r="N266" i="4"/>
  <c r="R266" i="4" s="1"/>
  <c r="T266" i="4" s="1"/>
  <c r="I266" i="4"/>
  <c r="H266" i="4"/>
  <c r="Q265" i="4"/>
  <c r="P265" i="4"/>
  <c r="O265" i="4"/>
  <c r="N265" i="4"/>
  <c r="R265" i="4" s="1"/>
  <c r="S265" i="4" s="1"/>
  <c r="I265" i="4"/>
  <c r="H265" i="4"/>
  <c r="Q264" i="4"/>
  <c r="P264" i="4"/>
  <c r="O264" i="4"/>
  <c r="N264" i="4"/>
  <c r="R264" i="4" s="1"/>
  <c r="I264" i="4"/>
  <c r="H264" i="4"/>
  <c r="Q263" i="4"/>
  <c r="P263" i="4"/>
  <c r="O263" i="4"/>
  <c r="N263" i="4"/>
  <c r="I263" i="4"/>
  <c r="H263" i="4"/>
  <c r="Q262" i="4"/>
  <c r="P262" i="4"/>
  <c r="R262" i="4" s="1"/>
  <c r="O262" i="4"/>
  <c r="N262" i="4"/>
  <c r="I262" i="4"/>
  <c r="H262" i="4"/>
  <c r="Q261" i="4"/>
  <c r="P261" i="4"/>
  <c r="R261" i="4" s="1"/>
  <c r="O261" i="4"/>
  <c r="N261" i="4"/>
  <c r="I261" i="4"/>
  <c r="H261" i="4"/>
  <c r="S260" i="4"/>
  <c r="R260" i="4"/>
  <c r="T260" i="4" s="1"/>
  <c r="Q260" i="4"/>
  <c r="P260" i="4"/>
  <c r="O260" i="4"/>
  <c r="N260" i="4"/>
  <c r="I260" i="4"/>
  <c r="H260" i="4"/>
  <c r="T259" i="4"/>
  <c r="R259" i="4"/>
  <c r="S259" i="4" s="1"/>
  <c r="Q259" i="4"/>
  <c r="P259" i="4"/>
  <c r="O259" i="4"/>
  <c r="N259" i="4"/>
  <c r="I259" i="4"/>
  <c r="H259" i="4"/>
  <c r="Q258" i="4"/>
  <c r="P258" i="4"/>
  <c r="O258" i="4"/>
  <c r="N258" i="4"/>
  <c r="R258" i="4" s="1"/>
  <c r="T258" i="4" s="1"/>
  <c r="I258" i="4"/>
  <c r="H258" i="4"/>
  <c r="Q257" i="4"/>
  <c r="P257" i="4"/>
  <c r="O257" i="4"/>
  <c r="N257" i="4"/>
  <c r="R257" i="4" s="1"/>
  <c r="S257" i="4" s="1"/>
  <c r="I257" i="4"/>
  <c r="U242" i="4" s="1"/>
  <c r="V242" i="4" s="1"/>
  <c r="H257" i="4"/>
  <c r="Q256" i="4"/>
  <c r="P256" i="4"/>
  <c r="O256" i="4"/>
  <c r="N256" i="4"/>
  <c r="R256" i="4" s="1"/>
  <c r="I256" i="4"/>
  <c r="H256" i="4"/>
  <c r="Q255" i="4"/>
  <c r="P255" i="4"/>
  <c r="O255" i="4"/>
  <c r="N255" i="4"/>
  <c r="R255" i="4" s="1"/>
  <c r="I255" i="4"/>
  <c r="H255" i="4"/>
  <c r="Q254" i="4"/>
  <c r="P254" i="4"/>
  <c r="R254" i="4" s="1"/>
  <c r="O254" i="4"/>
  <c r="N254" i="4"/>
  <c r="I254" i="4"/>
  <c r="H254" i="4"/>
  <c r="Q253" i="4"/>
  <c r="P253" i="4"/>
  <c r="R253" i="4" s="1"/>
  <c r="O253" i="4"/>
  <c r="N253" i="4"/>
  <c r="I253" i="4"/>
  <c r="H253" i="4"/>
  <c r="R252" i="4"/>
  <c r="T252" i="4" s="1"/>
  <c r="Q252" i="4"/>
  <c r="P252" i="4"/>
  <c r="O252" i="4"/>
  <c r="N252" i="4"/>
  <c r="I252" i="4"/>
  <c r="H252" i="4"/>
  <c r="R251" i="4"/>
  <c r="T251" i="4" s="1"/>
  <c r="Q251" i="4"/>
  <c r="P251" i="4"/>
  <c r="O251" i="4"/>
  <c r="N251" i="4"/>
  <c r="I251" i="4"/>
  <c r="H251" i="4"/>
  <c r="T250" i="4"/>
  <c r="S250" i="4"/>
  <c r="Q250" i="4"/>
  <c r="P250" i="4"/>
  <c r="O250" i="4"/>
  <c r="N250" i="4"/>
  <c r="R250" i="4" s="1"/>
  <c r="I250" i="4"/>
  <c r="H250" i="4"/>
  <c r="Q249" i="4"/>
  <c r="P249" i="4"/>
  <c r="O249" i="4"/>
  <c r="N249" i="4"/>
  <c r="R249" i="4" s="1"/>
  <c r="S249" i="4" s="1"/>
  <c r="I249" i="4"/>
  <c r="H249" i="4"/>
  <c r="Q248" i="4"/>
  <c r="P248" i="4"/>
  <c r="O248" i="4"/>
  <c r="N248" i="4"/>
  <c r="R248" i="4" s="1"/>
  <c r="I248" i="4"/>
  <c r="H248" i="4"/>
  <c r="Q247" i="4"/>
  <c r="P247" i="4"/>
  <c r="O247" i="4"/>
  <c r="N247" i="4"/>
  <c r="I247" i="4"/>
  <c r="H247" i="4"/>
  <c r="Q246" i="4"/>
  <c r="P246" i="4"/>
  <c r="R246" i="4" s="1"/>
  <c r="O246" i="4"/>
  <c r="N246" i="4"/>
  <c r="I246" i="4"/>
  <c r="H246" i="4"/>
  <c r="Q245" i="4"/>
  <c r="P245" i="4"/>
  <c r="R245" i="4" s="1"/>
  <c r="O245" i="4"/>
  <c r="N245" i="4"/>
  <c r="I245" i="4"/>
  <c r="H245" i="4"/>
  <c r="R244" i="4"/>
  <c r="T244" i="4" s="1"/>
  <c r="Q244" i="4"/>
  <c r="P244" i="4"/>
  <c r="O244" i="4"/>
  <c r="N244" i="4"/>
  <c r="I244" i="4"/>
  <c r="H244" i="4"/>
  <c r="R243" i="4"/>
  <c r="T243" i="4" s="1"/>
  <c r="Q243" i="4"/>
  <c r="P243" i="4"/>
  <c r="O243" i="4"/>
  <c r="N243" i="4"/>
  <c r="I243" i="4"/>
  <c r="H243" i="4"/>
  <c r="Q242" i="4"/>
  <c r="P242" i="4"/>
  <c r="O242" i="4"/>
  <c r="N242" i="4"/>
  <c r="R242" i="4" s="1"/>
  <c r="I242" i="4"/>
  <c r="H242" i="4"/>
  <c r="Q241" i="4"/>
  <c r="P241" i="4"/>
  <c r="R241" i="4" s="1"/>
  <c r="O241" i="4"/>
  <c r="N241" i="4"/>
  <c r="I241" i="4"/>
  <c r="H241" i="4"/>
  <c r="Q240" i="4"/>
  <c r="P240" i="4"/>
  <c r="R240" i="4" s="1"/>
  <c r="T240" i="4" s="1"/>
  <c r="O240" i="4"/>
  <c r="N240" i="4"/>
  <c r="I240" i="4"/>
  <c r="H240" i="4"/>
  <c r="Q239" i="4"/>
  <c r="P239" i="4"/>
  <c r="R239" i="4" s="1"/>
  <c r="O239" i="4"/>
  <c r="N239" i="4"/>
  <c r="I239" i="4"/>
  <c r="H239" i="4"/>
  <c r="R238" i="4"/>
  <c r="T238" i="4" s="1"/>
  <c r="Q238" i="4"/>
  <c r="P238" i="4"/>
  <c r="O238" i="4"/>
  <c r="N238" i="4"/>
  <c r="I238" i="4"/>
  <c r="H238" i="4"/>
  <c r="R237" i="4"/>
  <c r="T237" i="4" s="1"/>
  <c r="Q237" i="4"/>
  <c r="P237" i="4"/>
  <c r="O237" i="4"/>
  <c r="N237" i="4"/>
  <c r="I237" i="4"/>
  <c r="H237" i="4"/>
  <c r="T236" i="4"/>
  <c r="S236" i="4"/>
  <c r="Q236" i="4"/>
  <c r="P236" i="4"/>
  <c r="O236" i="4"/>
  <c r="N236" i="4"/>
  <c r="R236" i="4" s="1"/>
  <c r="I236" i="4"/>
  <c r="H236" i="4"/>
  <c r="Q235" i="4"/>
  <c r="P235" i="4"/>
  <c r="O235" i="4"/>
  <c r="N235" i="4"/>
  <c r="I235" i="4"/>
  <c r="H235" i="4"/>
  <c r="Q234" i="4"/>
  <c r="P234" i="4"/>
  <c r="O234" i="4"/>
  <c r="N234" i="4"/>
  <c r="R234" i="4" s="1"/>
  <c r="I234" i="4"/>
  <c r="H234" i="4"/>
  <c r="Q233" i="4"/>
  <c r="P233" i="4"/>
  <c r="O233" i="4"/>
  <c r="N233" i="4"/>
  <c r="R233" i="4" s="1"/>
  <c r="I233" i="4"/>
  <c r="H233" i="4"/>
  <c r="Q232" i="4"/>
  <c r="P232" i="4"/>
  <c r="R232" i="4" s="1"/>
  <c r="T232" i="4" s="1"/>
  <c r="O232" i="4"/>
  <c r="N232" i="4"/>
  <c r="I232" i="4"/>
  <c r="H232" i="4"/>
  <c r="Q231" i="4"/>
  <c r="P231" i="4"/>
  <c r="R231" i="4" s="1"/>
  <c r="O231" i="4"/>
  <c r="N231" i="4"/>
  <c r="I231" i="4"/>
  <c r="H231" i="4"/>
  <c r="Q230" i="4"/>
  <c r="P230" i="4"/>
  <c r="O230" i="4"/>
  <c r="N230" i="4"/>
  <c r="R230" i="4" s="1"/>
  <c r="I230" i="4"/>
  <c r="H230" i="4"/>
  <c r="Q229" i="4"/>
  <c r="P229" i="4"/>
  <c r="O229" i="4"/>
  <c r="N229" i="4"/>
  <c r="R229" i="4" s="1"/>
  <c r="I229" i="4"/>
  <c r="H229" i="4"/>
  <c r="Q228" i="4"/>
  <c r="P228" i="4"/>
  <c r="O228" i="4"/>
  <c r="N228" i="4"/>
  <c r="R228" i="4" s="1"/>
  <c r="T228" i="4" s="1"/>
  <c r="I228" i="4"/>
  <c r="H228" i="4"/>
  <c r="Q227" i="4"/>
  <c r="P227" i="4"/>
  <c r="O227" i="4"/>
  <c r="N227" i="4"/>
  <c r="R227" i="4" s="1"/>
  <c r="S227" i="4" s="1"/>
  <c r="I227" i="4"/>
  <c r="H227" i="4"/>
  <c r="Q226" i="4"/>
  <c r="P226" i="4"/>
  <c r="O226" i="4"/>
  <c r="N226" i="4"/>
  <c r="R226" i="4" s="1"/>
  <c r="I226" i="4"/>
  <c r="H226" i="4"/>
  <c r="Q225" i="4"/>
  <c r="P225" i="4"/>
  <c r="O225" i="4"/>
  <c r="N225" i="4"/>
  <c r="R225" i="4" s="1"/>
  <c r="I225" i="4"/>
  <c r="H225" i="4"/>
  <c r="S224" i="4"/>
  <c r="Q224" i="4"/>
  <c r="P224" i="4"/>
  <c r="R224" i="4" s="1"/>
  <c r="T224" i="4" s="1"/>
  <c r="O224" i="4"/>
  <c r="N224" i="4"/>
  <c r="I224" i="4"/>
  <c r="H224" i="4"/>
  <c r="R223" i="4"/>
  <c r="S223" i="4" s="1"/>
  <c r="Q223" i="4"/>
  <c r="P223" i="4"/>
  <c r="O223" i="4"/>
  <c r="N223" i="4"/>
  <c r="I223" i="4"/>
  <c r="H223" i="4"/>
  <c r="Q222" i="4"/>
  <c r="P222" i="4"/>
  <c r="O222" i="4"/>
  <c r="N222" i="4"/>
  <c r="R222" i="4" s="1"/>
  <c r="I222" i="4"/>
  <c r="H222" i="4"/>
  <c r="Q221" i="4"/>
  <c r="P221" i="4"/>
  <c r="O221" i="4"/>
  <c r="N221" i="4"/>
  <c r="R221" i="4" s="1"/>
  <c r="I221" i="4"/>
  <c r="H221" i="4"/>
  <c r="Q220" i="4"/>
  <c r="P220" i="4"/>
  <c r="O220" i="4"/>
  <c r="N220" i="4"/>
  <c r="R220" i="4" s="1"/>
  <c r="T220" i="4" s="1"/>
  <c r="I220" i="4"/>
  <c r="H220" i="4"/>
  <c r="Q219" i="4"/>
  <c r="P219" i="4"/>
  <c r="O219" i="4"/>
  <c r="N219" i="4"/>
  <c r="R219" i="4" s="1"/>
  <c r="S219" i="4" s="1"/>
  <c r="I219" i="4"/>
  <c r="H219" i="4"/>
  <c r="Q218" i="4"/>
  <c r="P218" i="4"/>
  <c r="O218" i="4"/>
  <c r="N218" i="4"/>
  <c r="R218" i="4" s="1"/>
  <c r="I218" i="4"/>
  <c r="H218" i="4"/>
  <c r="Q217" i="4"/>
  <c r="P217" i="4"/>
  <c r="O217" i="4"/>
  <c r="N217" i="4"/>
  <c r="R217" i="4" s="1"/>
  <c r="I217" i="4"/>
  <c r="H217" i="4"/>
  <c r="T216" i="4"/>
  <c r="R216" i="4"/>
  <c r="S216" i="4" s="1"/>
  <c r="Q216" i="4"/>
  <c r="P216" i="4"/>
  <c r="O216" i="4"/>
  <c r="N216" i="4"/>
  <c r="I216" i="4"/>
  <c r="H216" i="4"/>
  <c r="Q215" i="4"/>
  <c r="P215" i="4"/>
  <c r="R215" i="4" s="1"/>
  <c r="O215" i="4"/>
  <c r="N215" i="4"/>
  <c r="I215" i="4"/>
  <c r="H215" i="4"/>
  <c r="Q214" i="4"/>
  <c r="P214" i="4"/>
  <c r="O214" i="4"/>
  <c r="N214" i="4"/>
  <c r="R214" i="4" s="1"/>
  <c r="I214" i="4"/>
  <c r="H214" i="4"/>
  <c r="R213" i="4"/>
  <c r="T213" i="4" s="1"/>
  <c r="Q213" i="4"/>
  <c r="P213" i="4"/>
  <c r="O213" i="4"/>
  <c r="N213" i="4"/>
  <c r="I213" i="4"/>
  <c r="H213" i="4"/>
  <c r="Q212" i="4"/>
  <c r="P212" i="4"/>
  <c r="O212" i="4"/>
  <c r="N212" i="4"/>
  <c r="I212" i="4"/>
  <c r="H212" i="4"/>
  <c r="Q211" i="4"/>
  <c r="P211" i="4"/>
  <c r="O211" i="4"/>
  <c r="N211" i="4"/>
  <c r="R211" i="4" s="1"/>
  <c r="S211" i="4" s="1"/>
  <c r="I211" i="4"/>
  <c r="H211" i="4"/>
  <c r="Q210" i="4"/>
  <c r="P210" i="4"/>
  <c r="O210" i="4"/>
  <c r="N210" i="4"/>
  <c r="R210" i="4" s="1"/>
  <c r="I210" i="4"/>
  <c r="H210" i="4"/>
  <c r="Q209" i="4"/>
  <c r="P209" i="4"/>
  <c r="O209" i="4"/>
  <c r="N209" i="4"/>
  <c r="R209" i="4" s="1"/>
  <c r="I209" i="4"/>
  <c r="H209" i="4"/>
  <c r="Q208" i="4"/>
  <c r="P208" i="4"/>
  <c r="R208" i="4" s="1"/>
  <c r="O208" i="4"/>
  <c r="N208" i="4"/>
  <c r="I208" i="4"/>
  <c r="H208" i="4"/>
  <c r="Q207" i="4"/>
  <c r="P207" i="4"/>
  <c r="R207" i="4" s="1"/>
  <c r="O207" i="4"/>
  <c r="N207" i="4"/>
  <c r="I207" i="4"/>
  <c r="H207" i="4"/>
  <c r="R206" i="4"/>
  <c r="T206" i="4" s="1"/>
  <c r="Q206" i="4"/>
  <c r="P206" i="4"/>
  <c r="O206" i="4"/>
  <c r="N206" i="4"/>
  <c r="I206" i="4"/>
  <c r="H206" i="4"/>
  <c r="R205" i="4"/>
  <c r="S205" i="4" s="1"/>
  <c r="Q205" i="4"/>
  <c r="P205" i="4"/>
  <c r="O205" i="4"/>
  <c r="N205" i="4"/>
  <c r="I205" i="4"/>
  <c r="H205" i="4"/>
  <c r="T204" i="4"/>
  <c r="S204" i="4"/>
  <c r="Q204" i="4"/>
  <c r="P204" i="4"/>
  <c r="O204" i="4"/>
  <c r="N204" i="4"/>
  <c r="R204" i="4" s="1"/>
  <c r="I204" i="4"/>
  <c r="H204" i="4"/>
  <c r="Q203" i="4"/>
  <c r="P203" i="4"/>
  <c r="O203" i="4"/>
  <c r="N203" i="4"/>
  <c r="I203" i="4"/>
  <c r="H203" i="4"/>
  <c r="Q202" i="4"/>
  <c r="P202" i="4"/>
  <c r="R202" i="4" s="1"/>
  <c r="O202" i="4"/>
  <c r="N202" i="4"/>
  <c r="I202" i="4"/>
  <c r="H202" i="4"/>
  <c r="Q201" i="4"/>
  <c r="P201" i="4"/>
  <c r="R201" i="4" s="1"/>
  <c r="O201" i="4"/>
  <c r="N201" i="4"/>
  <c r="I201" i="4"/>
  <c r="H201" i="4"/>
  <c r="Q200" i="4"/>
  <c r="P200" i="4"/>
  <c r="R200" i="4" s="1"/>
  <c r="O200" i="4"/>
  <c r="N200" i="4"/>
  <c r="I200" i="4"/>
  <c r="H200" i="4"/>
  <c r="R199" i="4"/>
  <c r="S199" i="4" s="1"/>
  <c r="Q199" i="4"/>
  <c r="P199" i="4"/>
  <c r="O199" i="4"/>
  <c r="N199" i="4"/>
  <c r="I199" i="4"/>
  <c r="H199" i="4"/>
  <c r="R198" i="4"/>
  <c r="T198" i="4" s="1"/>
  <c r="Q198" i="4"/>
  <c r="P198" i="4"/>
  <c r="O198" i="4"/>
  <c r="N198" i="4"/>
  <c r="I198" i="4"/>
  <c r="H198" i="4"/>
  <c r="Q197" i="4"/>
  <c r="P197" i="4"/>
  <c r="O197" i="4"/>
  <c r="N197" i="4"/>
  <c r="R197" i="4" s="1"/>
  <c r="I197" i="4"/>
  <c r="H197" i="4"/>
  <c r="T196" i="4"/>
  <c r="Q196" i="4"/>
  <c r="P196" i="4"/>
  <c r="O196" i="4"/>
  <c r="N196" i="4"/>
  <c r="R196" i="4" s="1"/>
  <c r="S196" i="4" s="1"/>
  <c r="I196" i="4"/>
  <c r="H196" i="4"/>
  <c r="Q195" i="4"/>
  <c r="P195" i="4"/>
  <c r="O195" i="4"/>
  <c r="N195" i="4"/>
  <c r="I195" i="4"/>
  <c r="H195" i="4"/>
  <c r="R194" i="4"/>
  <c r="Q194" i="4"/>
  <c r="P194" i="4"/>
  <c r="O194" i="4"/>
  <c r="N194" i="4"/>
  <c r="I194" i="4"/>
  <c r="H194" i="4"/>
  <c r="R193" i="4"/>
  <c r="T193" i="4" s="1"/>
  <c r="Q193" i="4"/>
  <c r="P193" i="4"/>
  <c r="O193" i="4"/>
  <c r="N193" i="4"/>
  <c r="I193" i="4"/>
  <c r="H193" i="4"/>
  <c r="Q192" i="4"/>
  <c r="P192" i="4"/>
  <c r="O192" i="4"/>
  <c r="N192" i="4"/>
  <c r="R192" i="4" s="1"/>
  <c r="I192" i="4"/>
  <c r="H192" i="4"/>
  <c r="Q191" i="4"/>
  <c r="P191" i="4"/>
  <c r="O191" i="4"/>
  <c r="N191" i="4"/>
  <c r="R191" i="4" s="1"/>
  <c r="I191" i="4"/>
  <c r="H191" i="4"/>
  <c r="Q190" i="4"/>
  <c r="P190" i="4"/>
  <c r="O190" i="4"/>
  <c r="N190" i="4"/>
  <c r="R190" i="4" s="1"/>
  <c r="I190" i="4"/>
  <c r="H190" i="4"/>
  <c r="Q189" i="4"/>
  <c r="P189" i="4"/>
  <c r="O189" i="4"/>
  <c r="N189" i="4"/>
  <c r="R189" i="4" s="1"/>
  <c r="I189" i="4"/>
  <c r="H189" i="4"/>
  <c r="Q188" i="4"/>
  <c r="P188" i="4"/>
  <c r="R188" i="4" s="1"/>
  <c r="O188" i="4"/>
  <c r="N188" i="4"/>
  <c r="I188" i="4"/>
  <c r="H188" i="4"/>
  <c r="Q187" i="4"/>
  <c r="P187" i="4"/>
  <c r="R187" i="4" s="1"/>
  <c r="O187" i="4"/>
  <c r="N187" i="4"/>
  <c r="I187" i="4"/>
  <c r="H187" i="4"/>
  <c r="R186" i="4"/>
  <c r="S186" i="4" s="1"/>
  <c r="Q186" i="4"/>
  <c r="P186" i="4"/>
  <c r="O186" i="4"/>
  <c r="N186" i="4"/>
  <c r="I186" i="4"/>
  <c r="H186" i="4"/>
  <c r="R185" i="4"/>
  <c r="T185" i="4" s="1"/>
  <c r="Q185" i="4"/>
  <c r="P185" i="4"/>
  <c r="O185" i="4"/>
  <c r="N185" i="4"/>
  <c r="I185" i="4"/>
  <c r="H185" i="4"/>
  <c r="Q184" i="4"/>
  <c r="P184" i="4"/>
  <c r="O184" i="4"/>
  <c r="N184" i="4"/>
  <c r="R184" i="4" s="1"/>
  <c r="I184" i="4"/>
  <c r="H184" i="4"/>
  <c r="Q183" i="4"/>
  <c r="P183" i="4"/>
  <c r="O183" i="4"/>
  <c r="N183" i="4"/>
  <c r="R183" i="4" s="1"/>
  <c r="I183" i="4"/>
  <c r="H183" i="4"/>
  <c r="Q182" i="4"/>
  <c r="P182" i="4"/>
  <c r="R182" i="4" s="1"/>
  <c r="O182" i="4"/>
  <c r="N182" i="4"/>
  <c r="I182" i="4"/>
  <c r="U182" i="4" s="1"/>
  <c r="V182" i="4" s="1"/>
  <c r="H182" i="4"/>
  <c r="Q181" i="4"/>
  <c r="P181" i="4"/>
  <c r="R181" i="4" s="1"/>
  <c r="O181" i="4"/>
  <c r="N181" i="4"/>
  <c r="I181" i="4"/>
  <c r="H181" i="4"/>
  <c r="R180" i="4"/>
  <c r="S180" i="4" s="1"/>
  <c r="Q180" i="4"/>
  <c r="P180" i="4"/>
  <c r="O180" i="4"/>
  <c r="N180" i="4"/>
  <c r="I180" i="4"/>
  <c r="H180" i="4"/>
  <c r="R179" i="4"/>
  <c r="S179" i="4" s="1"/>
  <c r="Q179" i="4"/>
  <c r="P179" i="4"/>
  <c r="O179" i="4"/>
  <c r="N179" i="4"/>
  <c r="I179" i="4"/>
  <c r="H179" i="4"/>
  <c r="Q178" i="4"/>
  <c r="P178" i="4"/>
  <c r="O178" i="4"/>
  <c r="N178" i="4"/>
  <c r="R178" i="4" s="1"/>
  <c r="I178" i="4"/>
  <c r="H178" i="4"/>
  <c r="Q177" i="4"/>
  <c r="P177" i="4"/>
  <c r="O177" i="4"/>
  <c r="N177" i="4"/>
  <c r="R177" i="4" s="1"/>
  <c r="I177" i="4"/>
  <c r="H177" i="4"/>
  <c r="Q176" i="4"/>
  <c r="P176" i="4"/>
  <c r="O176" i="4"/>
  <c r="N176" i="4"/>
  <c r="R176" i="4" s="1"/>
  <c r="I176" i="4"/>
  <c r="H176" i="4"/>
  <c r="Q175" i="4"/>
  <c r="P175" i="4"/>
  <c r="O175" i="4"/>
  <c r="N175" i="4"/>
  <c r="R175" i="4" s="1"/>
  <c r="I175" i="4"/>
  <c r="H175" i="4"/>
  <c r="Q174" i="4"/>
  <c r="P174" i="4"/>
  <c r="R174" i="4" s="1"/>
  <c r="O174" i="4"/>
  <c r="N174" i="4"/>
  <c r="I174" i="4"/>
  <c r="H174" i="4"/>
  <c r="Q173" i="4"/>
  <c r="P173" i="4"/>
  <c r="R173" i="4" s="1"/>
  <c r="O173" i="4"/>
  <c r="N173" i="4"/>
  <c r="I173" i="4"/>
  <c r="H173" i="4"/>
  <c r="R172" i="4"/>
  <c r="S172" i="4" s="1"/>
  <c r="Q172" i="4"/>
  <c r="P172" i="4"/>
  <c r="O172" i="4"/>
  <c r="N172" i="4"/>
  <c r="I172" i="4"/>
  <c r="H172" i="4"/>
  <c r="R171" i="4"/>
  <c r="T171" i="4" s="1"/>
  <c r="Q171" i="4"/>
  <c r="P171" i="4"/>
  <c r="O171" i="4"/>
  <c r="N171" i="4"/>
  <c r="I171" i="4"/>
  <c r="H171" i="4"/>
  <c r="Q170" i="4"/>
  <c r="P170" i="4"/>
  <c r="O170" i="4"/>
  <c r="N170" i="4"/>
  <c r="R170" i="4" s="1"/>
  <c r="I170" i="4"/>
  <c r="H170" i="4"/>
  <c r="Q169" i="4"/>
  <c r="P169" i="4"/>
  <c r="O169" i="4"/>
  <c r="N169" i="4"/>
  <c r="R169" i="4" s="1"/>
  <c r="I169" i="4"/>
  <c r="H169" i="4"/>
  <c r="Q168" i="4"/>
  <c r="P168" i="4"/>
  <c r="O168" i="4"/>
  <c r="N168" i="4"/>
  <c r="R168" i="4" s="1"/>
  <c r="I168" i="4"/>
  <c r="H168" i="4"/>
  <c r="Q167" i="4"/>
  <c r="P167" i="4"/>
  <c r="O167" i="4"/>
  <c r="N167" i="4"/>
  <c r="R167" i="4" s="1"/>
  <c r="I167" i="4"/>
  <c r="H167" i="4"/>
  <c r="Q166" i="4"/>
  <c r="P166" i="4"/>
  <c r="R166" i="4" s="1"/>
  <c r="O166" i="4"/>
  <c r="N166" i="4"/>
  <c r="I166" i="4"/>
  <c r="H166" i="4"/>
  <c r="Q165" i="4"/>
  <c r="P165" i="4"/>
  <c r="R165" i="4" s="1"/>
  <c r="O165" i="4"/>
  <c r="N165" i="4"/>
  <c r="I165" i="4"/>
  <c r="H165" i="4"/>
  <c r="R164" i="4"/>
  <c r="T164" i="4" s="1"/>
  <c r="Q164" i="4"/>
  <c r="P164" i="4"/>
  <c r="O164" i="4"/>
  <c r="N164" i="4"/>
  <c r="I164" i="4"/>
  <c r="H164" i="4"/>
  <c r="R163" i="4"/>
  <c r="T163" i="4" s="1"/>
  <c r="Q163" i="4"/>
  <c r="P163" i="4"/>
  <c r="O163" i="4"/>
  <c r="N163" i="4"/>
  <c r="I163" i="4"/>
  <c r="H163" i="4"/>
  <c r="Q162" i="4"/>
  <c r="P162" i="4"/>
  <c r="O162" i="4"/>
  <c r="N162" i="4"/>
  <c r="R162" i="4" s="1"/>
  <c r="I162" i="4"/>
  <c r="H162" i="4"/>
  <c r="Q161" i="4"/>
  <c r="P161" i="4"/>
  <c r="O161" i="4"/>
  <c r="N161" i="4"/>
  <c r="R161" i="4" s="1"/>
  <c r="I161" i="4"/>
  <c r="H161" i="4"/>
  <c r="Q160" i="4"/>
  <c r="P160" i="4"/>
  <c r="O160" i="4"/>
  <c r="N160" i="4"/>
  <c r="R160" i="4" s="1"/>
  <c r="I160" i="4"/>
  <c r="H160" i="4"/>
  <c r="Q159" i="4"/>
  <c r="P159" i="4"/>
  <c r="O159" i="4"/>
  <c r="N159" i="4"/>
  <c r="R159" i="4" s="1"/>
  <c r="I159" i="4"/>
  <c r="H159" i="4"/>
  <c r="Q158" i="4"/>
  <c r="P158" i="4"/>
  <c r="R158" i="4" s="1"/>
  <c r="O158" i="4"/>
  <c r="N158" i="4"/>
  <c r="I158" i="4"/>
  <c r="H158" i="4"/>
  <c r="Q157" i="4"/>
  <c r="P157" i="4"/>
  <c r="R157" i="4" s="1"/>
  <c r="O157" i="4"/>
  <c r="N157" i="4"/>
  <c r="I157" i="4"/>
  <c r="H157" i="4"/>
  <c r="R156" i="4"/>
  <c r="S156" i="4" s="1"/>
  <c r="Q156" i="4"/>
  <c r="P156" i="4"/>
  <c r="O156" i="4"/>
  <c r="N156" i="4"/>
  <c r="I156" i="4"/>
  <c r="H156" i="4"/>
  <c r="R155" i="4"/>
  <c r="S155" i="4" s="1"/>
  <c r="Q155" i="4"/>
  <c r="P155" i="4"/>
  <c r="O155" i="4"/>
  <c r="N155" i="4"/>
  <c r="I155" i="4"/>
  <c r="H155" i="4"/>
  <c r="Q154" i="4"/>
  <c r="P154" i="4"/>
  <c r="O154" i="4"/>
  <c r="N154" i="4"/>
  <c r="R154" i="4" s="1"/>
  <c r="I154" i="4"/>
  <c r="H154" i="4"/>
  <c r="Q153" i="4"/>
  <c r="P153" i="4"/>
  <c r="O153" i="4"/>
  <c r="N153" i="4"/>
  <c r="R153" i="4" s="1"/>
  <c r="I153" i="4"/>
  <c r="H153" i="4"/>
  <c r="Q152" i="4"/>
  <c r="P152" i="4"/>
  <c r="O152" i="4"/>
  <c r="N152" i="4"/>
  <c r="R152" i="4" s="1"/>
  <c r="I152" i="4"/>
  <c r="H152" i="4"/>
  <c r="Q151" i="4"/>
  <c r="P151" i="4"/>
  <c r="O151" i="4"/>
  <c r="N151" i="4"/>
  <c r="R151" i="4" s="1"/>
  <c r="I151" i="4"/>
  <c r="H151" i="4"/>
  <c r="Q150" i="4"/>
  <c r="P150" i="4"/>
  <c r="R150" i="4" s="1"/>
  <c r="O150" i="4"/>
  <c r="N150" i="4"/>
  <c r="I150" i="4"/>
  <c r="H150" i="4"/>
  <c r="Q149" i="4"/>
  <c r="P149" i="4"/>
  <c r="R149" i="4" s="1"/>
  <c r="O149" i="4"/>
  <c r="N149" i="4"/>
  <c r="I149" i="4"/>
  <c r="H149" i="4"/>
  <c r="R148" i="4"/>
  <c r="T148" i="4" s="1"/>
  <c r="Q148" i="4"/>
  <c r="P148" i="4"/>
  <c r="O148" i="4"/>
  <c r="N148" i="4"/>
  <c r="I148" i="4"/>
  <c r="H148" i="4"/>
  <c r="R147" i="4"/>
  <c r="S147" i="4" s="1"/>
  <c r="Q147" i="4"/>
  <c r="P147" i="4"/>
  <c r="O147" i="4"/>
  <c r="N147" i="4"/>
  <c r="I147" i="4"/>
  <c r="H147" i="4"/>
  <c r="Q146" i="4"/>
  <c r="P146" i="4"/>
  <c r="O146" i="4"/>
  <c r="N146" i="4"/>
  <c r="R146" i="4" s="1"/>
  <c r="I146" i="4"/>
  <c r="H146" i="4"/>
  <c r="Q145" i="4"/>
  <c r="P145" i="4"/>
  <c r="O145" i="4"/>
  <c r="N145" i="4"/>
  <c r="R145" i="4" s="1"/>
  <c r="I145" i="4"/>
  <c r="H145" i="4"/>
  <c r="Q144" i="4"/>
  <c r="P144" i="4"/>
  <c r="O144" i="4"/>
  <c r="N144" i="4"/>
  <c r="R144" i="4" s="1"/>
  <c r="I144" i="4"/>
  <c r="H144" i="4"/>
  <c r="Q143" i="4"/>
  <c r="P143" i="4"/>
  <c r="O143" i="4"/>
  <c r="N143" i="4"/>
  <c r="R143" i="4" s="1"/>
  <c r="I143" i="4"/>
  <c r="H143" i="4"/>
  <c r="Q142" i="4"/>
  <c r="P142" i="4"/>
  <c r="R142" i="4" s="1"/>
  <c r="O142" i="4"/>
  <c r="N142" i="4"/>
  <c r="I142" i="4"/>
  <c r="H142" i="4"/>
  <c r="Q141" i="4"/>
  <c r="P141" i="4"/>
  <c r="R141" i="4" s="1"/>
  <c r="O141" i="4"/>
  <c r="N141" i="4"/>
  <c r="I141" i="4"/>
  <c r="H141" i="4"/>
  <c r="R140" i="4"/>
  <c r="T140" i="4" s="1"/>
  <c r="Q140" i="4"/>
  <c r="P140" i="4"/>
  <c r="O140" i="4"/>
  <c r="N140" i="4"/>
  <c r="I140" i="4"/>
  <c r="H140" i="4"/>
  <c r="R139" i="4"/>
  <c r="S139" i="4" s="1"/>
  <c r="Q139" i="4"/>
  <c r="P139" i="4"/>
  <c r="O139" i="4"/>
  <c r="N139" i="4"/>
  <c r="I139" i="4"/>
  <c r="H139" i="4"/>
  <c r="Q138" i="4"/>
  <c r="P138" i="4"/>
  <c r="O138" i="4"/>
  <c r="N138" i="4"/>
  <c r="R138" i="4" s="1"/>
  <c r="I138" i="4"/>
  <c r="H138" i="4"/>
  <c r="Q137" i="4"/>
  <c r="P137" i="4"/>
  <c r="O137" i="4"/>
  <c r="N137" i="4"/>
  <c r="R137" i="4" s="1"/>
  <c r="I137" i="4"/>
  <c r="H137" i="4"/>
  <c r="Q136" i="4"/>
  <c r="P136" i="4"/>
  <c r="O136" i="4"/>
  <c r="N136" i="4"/>
  <c r="R136" i="4" s="1"/>
  <c r="I136" i="4"/>
  <c r="H136" i="4"/>
  <c r="Q135" i="4"/>
  <c r="P135" i="4"/>
  <c r="O135" i="4"/>
  <c r="N135" i="4"/>
  <c r="R135" i="4" s="1"/>
  <c r="I135" i="4"/>
  <c r="H135" i="4"/>
  <c r="Q134" i="4"/>
  <c r="P134" i="4"/>
  <c r="R134" i="4" s="1"/>
  <c r="O134" i="4"/>
  <c r="N134" i="4"/>
  <c r="I134" i="4"/>
  <c r="H134" i="4"/>
  <c r="Q133" i="4"/>
  <c r="P133" i="4"/>
  <c r="R133" i="4" s="1"/>
  <c r="O133" i="4"/>
  <c r="N133" i="4"/>
  <c r="I133" i="4"/>
  <c r="H133" i="4"/>
  <c r="R132" i="4"/>
  <c r="S132" i="4" s="1"/>
  <c r="Q132" i="4"/>
  <c r="P132" i="4"/>
  <c r="O132" i="4"/>
  <c r="N132" i="4"/>
  <c r="I132" i="4"/>
  <c r="H132" i="4"/>
  <c r="R131" i="4"/>
  <c r="T131" i="4" s="1"/>
  <c r="Q131" i="4"/>
  <c r="P131" i="4"/>
  <c r="O131" i="4"/>
  <c r="N131" i="4"/>
  <c r="I131" i="4"/>
  <c r="H131" i="4"/>
  <c r="Q130" i="4"/>
  <c r="P130" i="4"/>
  <c r="O130" i="4"/>
  <c r="N130" i="4"/>
  <c r="R130" i="4" s="1"/>
  <c r="I130" i="4"/>
  <c r="H130" i="4"/>
  <c r="Q129" i="4"/>
  <c r="P129" i="4"/>
  <c r="O129" i="4"/>
  <c r="N129" i="4"/>
  <c r="R129" i="4" s="1"/>
  <c r="I129" i="4"/>
  <c r="H129" i="4"/>
  <c r="Q128" i="4"/>
  <c r="P128" i="4"/>
  <c r="O128" i="4"/>
  <c r="N128" i="4"/>
  <c r="R128" i="4" s="1"/>
  <c r="I128" i="4"/>
  <c r="H128" i="4"/>
  <c r="Q127" i="4"/>
  <c r="P127" i="4"/>
  <c r="O127" i="4"/>
  <c r="N127" i="4"/>
  <c r="R127" i="4" s="1"/>
  <c r="I127" i="4"/>
  <c r="H127" i="4"/>
  <c r="Q126" i="4"/>
  <c r="P126" i="4"/>
  <c r="R126" i="4" s="1"/>
  <c r="O126" i="4"/>
  <c r="N126" i="4"/>
  <c r="I126" i="4"/>
  <c r="H126" i="4"/>
  <c r="Q125" i="4"/>
  <c r="P125" i="4"/>
  <c r="R125" i="4" s="1"/>
  <c r="O125" i="4"/>
  <c r="N125" i="4"/>
  <c r="I125" i="4"/>
  <c r="H125" i="4"/>
  <c r="R124" i="4"/>
  <c r="S124" i="4" s="1"/>
  <c r="Q124" i="4"/>
  <c r="P124" i="4"/>
  <c r="O124" i="4"/>
  <c r="N124" i="4"/>
  <c r="I124" i="4"/>
  <c r="H124" i="4"/>
  <c r="R123" i="4"/>
  <c r="S123" i="4" s="1"/>
  <c r="Q123" i="4"/>
  <c r="P123" i="4"/>
  <c r="O123" i="4"/>
  <c r="N123" i="4"/>
  <c r="I123" i="4"/>
  <c r="H123" i="4"/>
  <c r="U122" i="4"/>
  <c r="V122" i="4" s="1"/>
  <c r="Q122" i="4"/>
  <c r="P122" i="4"/>
  <c r="O122" i="4"/>
  <c r="N122" i="4"/>
  <c r="R122" i="4" s="1"/>
  <c r="I122" i="4"/>
  <c r="H122" i="4"/>
  <c r="I121" i="4"/>
  <c r="H121" i="4"/>
  <c r="I120" i="4"/>
  <c r="H120" i="4"/>
  <c r="I119" i="4"/>
  <c r="H119" i="4"/>
  <c r="I118" i="4"/>
  <c r="H118" i="4"/>
  <c r="I117" i="4"/>
  <c r="H117" i="4"/>
  <c r="I116" i="4"/>
  <c r="H116" i="4"/>
  <c r="I115" i="4"/>
  <c r="H115" i="4"/>
  <c r="I114" i="4"/>
  <c r="H114" i="4"/>
  <c r="I113" i="4"/>
  <c r="H113" i="4"/>
  <c r="I112" i="4"/>
  <c r="H112" i="4"/>
  <c r="I111" i="4"/>
  <c r="H111" i="4"/>
  <c r="I110" i="4"/>
  <c r="H110" i="4"/>
  <c r="I109" i="4"/>
  <c r="H109" i="4"/>
  <c r="I108" i="4"/>
  <c r="H108" i="4"/>
  <c r="I107" i="4"/>
  <c r="H107" i="4"/>
  <c r="I106" i="4"/>
  <c r="H106" i="4"/>
  <c r="I105" i="4"/>
  <c r="H105" i="4"/>
  <c r="I104" i="4"/>
  <c r="H104" i="4"/>
  <c r="I103" i="4"/>
  <c r="H103" i="4"/>
  <c r="I102" i="4"/>
  <c r="H102" i="4"/>
  <c r="I101" i="4"/>
  <c r="H101" i="4"/>
  <c r="I100" i="4"/>
  <c r="H100" i="4"/>
  <c r="I99" i="4"/>
  <c r="H99" i="4"/>
  <c r="I98" i="4"/>
  <c r="H98" i="4"/>
  <c r="I97" i="4"/>
  <c r="H97" i="4"/>
  <c r="I96" i="4"/>
  <c r="H96" i="4"/>
  <c r="I95" i="4"/>
  <c r="H95" i="4"/>
  <c r="I94" i="4"/>
  <c r="H94" i="4"/>
  <c r="I93" i="4"/>
  <c r="H93" i="4"/>
  <c r="I92" i="4"/>
  <c r="H92" i="4"/>
  <c r="I91" i="4"/>
  <c r="H91" i="4"/>
  <c r="I90" i="4"/>
  <c r="H90" i="4"/>
  <c r="I89" i="4"/>
  <c r="H89" i="4"/>
  <c r="I88" i="4"/>
  <c r="H88" i="4"/>
  <c r="I87" i="4"/>
  <c r="H87" i="4"/>
  <c r="I86" i="4"/>
  <c r="H86" i="4"/>
  <c r="I85" i="4"/>
  <c r="H85" i="4"/>
  <c r="I84" i="4"/>
  <c r="H84" i="4"/>
  <c r="I83" i="4"/>
  <c r="H83" i="4"/>
  <c r="I82" i="4"/>
  <c r="H82" i="4"/>
  <c r="I81" i="4"/>
  <c r="H81" i="4"/>
  <c r="I80" i="4"/>
  <c r="H80" i="4"/>
  <c r="I79" i="4"/>
  <c r="H79" i="4"/>
  <c r="I78" i="4"/>
  <c r="H78" i="4"/>
  <c r="I77" i="4"/>
  <c r="H77" i="4"/>
  <c r="I76" i="4"/>
  <c r="H76" i="4"/>
  <c r="I75" i="4"/>
  <c r="H75" i="4"/>
  <c r="I74" i="4"/>
  <c r="H74" i="4"/>
  <c r="I73" i="4"/>
  <c r="H73" i="4"/>
  <c r="I72" i="4"/>
  <c r="H72" i="4"/>
  <c r="I71" i="4"/>
  <c r="H71" i="4"/>
  <c r="I70" i="4"/>
  <c r="H70" i="4"/>
  <c r="I69" i="4"/>
  <c r="H69" i="4"/>
  <c r="I68" i="4"/>
  <c r="H68" i="4"/>
  <c r="I67" i="4"/>
  <c r="H67" i="4"/>
  <c r="I66" i="4"/>
  <c r="H66" i="4"/>
  <c r="I65" i="4"/>
  <c r="H65" i="4"/>
  <c r="I64" i="4"/>
  <c r="H64" i="4"/>
  <c r="I63" i="4"/>
  <c r="U62" i="4" s="1"/>
  <c r="V62" i="4" s="1"/>
  <c r="H63" i="4"/>
  <c r="I62" i="4"/>
  <c r="H62" i="4"/>
  <c r="I61" i="4"/>
  <c r="H61" i="4"/>
  <c r="I60" i="4"/>
  <c r="H60" i="4"/>
  <c r="I59" i="4"/>
  <c r="H59" i="4"/>
  <c r="I58" i="4"/>
  <c r="H58" i="4"/>
  <c r="I57" i="4"/>
  <c r="H57" i="4"/>
  <c r="I56" i="4"/>
  <c r="H56" i="4"/>
  <c r="I55" i="4"/>
  <c r="H55" i="4"/>
  <c r="I54" i="4"/>
  <c r="H54" i="4"/>
  <c r="I53" i="4"/>
  <c r="H53" i="4"/>
  <c r="I52" i="4"/>
  <c r="H52" i="4"/>
  <c r="I51" i="4"/>
  <c r="H51" i="4"/>
  <c r="I50" i="4"/>
  <c r="H50" i="4"/>
  <c r="I49" i="4"/>
  <c r="H49" i="4"/>
  <c r="I48" i="4"/>
  <c r="H48" i="4"/>
  <c r="I47" i="4"/>
  <c r="H47" i="4"/>
  <c r="I46" i="4"/>
  <c r="H46" i="4"/>
  <c r="I45" i="4"/>
  <c r="H45" i="4"/>
  <c r="I44" i="4"/>
  <c r="H44" i="4"/>
  <c r="I43" i="4"/>
  <c r="H43" i="4"/>
  <c r="I42" i="4"/>
  <c r="H42" i="4"/>
  <c r="I41" i="4"/>
  <c r="H41" i="4"/>
  <c r="I40" i="4"/>
  <c r="H40" i="4"/>
  <c r="I39" i="4"/>
  <c r="H39" i="4"/>
  <c r="I38" i="4"/>
  <c r="H38" i="4"/>
  <c r="I37" i="4"/>
  <c r="H37" i="4"/>
  <c r="I36" i="4"/>
  <c r="H36" i="4"/>
  <c r="I35" i="4"/>
  <c r="H35" i="4"/>
  <c r="I34" i="4"/>
  <c r="H34" i="4"/>
  <c r="I33" i="4"/>
  <c r="H33" i="4"/>
  <c r="I32" i="4"/>
  <c r="H32" i="4"/>
  <c r="I31" i="4"/>
  <c r="H31" i="4"/>
  <c r="I30" i="4"/>
  <c r="H30" i="4"/>
  <c r="I29" i="4"/>
  <c r="H29" i="4"/>
  <c r="I28" i="4"/>
  <c r="H28" i="4"/>
  <c r="I27" i="4"/>
  <c r="H27" i="4"/>
  <c r="I26" i="4"/>
  <c r="H26" i="4"/>
  <c r="I25" i="4"/>
  <c r="H25" i="4"/>
  <c r="I24" i="4"/>
  <c r="H24" i="4"/>
  <c r="I23" i="4"/>
  <c r="H23" i="4"/>
  <c r="I22" i="4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3" i="4"/>
  <c r="H13" i="4"/>
  <c r="I12" i="4"/>
  <c r="H12" i="4"/>
  <c r="I11" i="4"/>
  <c r="H11" i="4"/>
  <c r="I10" i="4"/>
  <c r="H10" i="4"/>
  <c r="I9" i="4"/>
  <c r="H9" i="4"/>
  <c r="I8" i="4"/>
  <c r="H8" i="4"/>
  <c r="I7" i="4"/>
  <c r="H7" i="4"/>
  <c r="I6" i="4"/>
  <c r="H6" i="4"/>
  <c r="I5" i="4"/>
  <c r="H5" i="4"/>
  <c r="I4" i="4"/>
  <c r="H4" i="4"/>
  <c r="I3" i="4"/>
  <c r="U2" i="4" s="1"/>
  <c r="V2" i="4" s="1"/>
  <c r="H3" i="4"/>
  <c r="I2" i="4"/>
  <c r="H2" i="4"/>
  <c r="T128" i="4" l="1"/>
  <c r="S128" i="4"/>
  <c r="S192" i="4"/>
  <c r="T192" i="4"/>
  <c r="T127" i="4"/>
  <c r="S127" i="4"/>
  <c r="T133" i="4"/>
  <c r="S133" i="4"/>
  <c r="T136" i="4"/>
  <c r="S136" i="4"/>
  <c r="T142" i="4"/>
  <c r="S142" i="4"/>
  <c r="S145" i="4"/>
  <c r="T145" i="4"/>
  <c r="T154" i="4"/>
  <c r="S154" i="4"/>
  <c r="T159" i="4"/>
  <c r="S159" i="4"/>
  <c r="T165" i="4"/>
  <c r="S165" i="4"/>
  <c r="T168" i="4"/>
  <c r="S168" i="4"/>
  <c r="T174" i="4"/>
  <c r="S174" i="4"/>
  <c r="S177" i="4"/>
  <c r="T177" i="4"/>
  <c r="T188" i="4"/>
  <c r="S188" i="4"/>
  <c r="S191" i="4"/>
  <c r="T191" i="4"/>
  <c r="T217" i="4"/>
  <c r="S217" i="4"/>
  <c r="T221" i="4"/>
  <c r="S221" i="4"/>
  <c r="T226" i="4"/>
  <c r="S226" i="4"/>
  <c r="T230" i="4"/>
  <c r="S230" i="4"/>
  <c r="S231" i="4"/>
  <c r="T231" i="4"/>
  <c r="T241" i="4"/>
  <c r="S241" i="4"/>
  <c r="S197" i="4"/>
  <c r="T197" i="4"/>
  <c r="T375" i="4"/>
  <c r="S375" i="4"/>
  <c r="T202" i="4"/>
  <c r="S202" i="4"/>
  <c r="T208" i="4"/>
  <c r="S208" i="4"/>
  <c r="T277" i="4"/>
  <c r="S277" i="4"/>
  <c r="T166" i="4"/>
  <c r="S166" i="4"/>
  <c r="T178" i="4"/>
  <c r="S178" i="4"/>
  <c r="S183" i="4"/>
  <c r="T183" i="4"/>
  <c r="T253" i="4"/>
  <c r="S253" i="4"/>
  <c r="T122" i="4"/>
  <c r="S122" i="4"/>
  <c r="S130" i="4"/>
  <c r="T130" i="4"/>
  <c r="T135" i="4"/>
  <c r="S135" i="4"/>
  <c r="T141" i="4"/>
  <c r="S141" i="4"/>
  <c r="T144" i="4"/>
  <c r="S144" i="4"/>
  <c r="T150" i="4"/>
  <c r="S150" i="4"/>
  <c r="S153" i="4"/>
  <c r="T153" i="4"/>
  <c r="S162" i="4"/>
  <c r="T162" i="4"/>
  <c r="T167" i="4"/>
  <c r="S167" i="4"/>
  <c r="T173" i="4"/>
  <c r="S173" i="4"/>
  <c r="T176" i="4"/>
  <c r="S176" i="4"/>
  <c r="T182" i="4"/>
  <c r="S182" i="4"/>
  <c r="T187" i="4"/>
  <c r="S187" i="4"/>
  <c r="T190" i="4"/>
  <c r="S190" i="4"/>
  <c r="T225" i="4"/>
  <c r="S225" i="4"/>
  <c r="T229" i="4"/>
  <c r="S229" i="4"/>
  <c r="T233" i="4"/>
  <c r="S233" i="4"/>
  <c r="S245" i="4"/>
  <c r="T245" i="4"/>
  <c r="T261" i="4"/>
  <c r="S261" i="4"/>
  <c r="T209" i="4"/>
  <c r="S209" i="4"/>
  <c r="T125" i="4"/>
  <c r="S125" i="4"/>
  <c r="S137" i="4"/>
  <c r="T137" i="4"/>
  <c r="T146" i="4"/>
  <c r="S146" i="4"/>
  <c r="T160" i="4"/>
  <c r="S160" i="4"/>
  <c r="T201" i="4"/>
  <c r="S201" i="4"/>
  <c r="T207" i="4"/>
  <c r="S207" i="4"/>
  <c r="T210" i="4"/>
  <c r="S210" i="4"/>
  <c r="T301" i="4"/>
  <c r="S301" i="4"/>
  <c r="T307" i="4"/>
  <c r="S307" i="4"/>
  <c r="T366" i="4"/>
  <c r="S366" i="4"/>
  <c r="T200" i="4"/>
  <c r="S200" i="4"/>
  <c r="T269" i="4"/>
  <c r="S269" i="4"/>
  <c r="T134" i="4"/>
  <c r="S134" i="4"/>
  <c r="T151" i="4"/>
  <c r="S151" i="4"/>
  <c r="T157" i="4"/>
  <c r="S157" i="4"/>
  <c r="S169" i="4"/>
  <c r="T169" i="4"/>
  <c r="T218" i="4"/>
  <c r="S218" i="4"/>
  <c r="T222" i="4"/>
  <c r="S222" i="4"/>
  <c r="T126" i="4"/>
  <c r="S126" i="4"/>
  <c r="S129" i="4"/>
  <c r="T129" i="4"/>
  <c r="S138" i="4"/>
  <c r="T138" i="4"/>
  <c r="T143" i="4"/>
  <c r="S143" i="4"/>
  <c r="T149" i="4"/>
  <c r="S149" i="4"/>
  <c r="T152" i="4"/>
  <c r="S152" i="4"/>
  <c r="T158" i="4"/>
  <c r="S158" i="4"/>
  <c r="S161" i="4"/>
  <c r="T161" i="4"/>
  <c r="T170" i="4"/>
  <c r="S170" i="4"/>
  <c r="T175" i="4"/>
  <c r="S175" i="4"/>
  <c r="T181" i="4"/>
  <c r="S181" i="4"/>
  <c r="T184" i="4"/>
  <c r="S184" i="4"/>
  <c r="T189" i="4"/>
  <c r="S189" i="4"/>
  <c r="T214" i="4"/>
  <c r="S214" i="4"/>
  <c r="T215" i="4"/>
  <c r="S215" i="4"/>
  <c r="S239" i="4"/>
  <c r="T239" i="4"/>
  <c r="T488" i="4"/>
  <c r="S488" i="4"/>
  <c r="T379" i="4"/>
  <c r="S379" i="4"/>
  <c r="S422" i="4"/>
  <c r="T422" i="4"/>
  <c r="S572" i="4"/>
  <c r="T572" i="4"/>
  <c r="S131" i="4"/>
  <c r="S171" i="4"/>
  <c r="T194" i="4"/>
  <c r="S194" i="4"/>
  <c r="T254" i="4"/>
  <c r="S254" i="4"/>
  <c r="S314" i="4"/>
  <c r="T467" i="4"/>
  <c r="S467" i="4"/>
  <c r="S588" i="4"/>
  <c r="T588" i="4"/>
  <c r="T123" i="4"/>
  <c r="S140" i="4"/>
  <c r="S148" i="4"/>
  <c r="S164" i="4"/>
  <c r="T179" i="4"/>
  <c r="S243" i="4"/>
  <c r="S322" i="4"/>
  <c r="T354" i="4"/>
  <c r="S354" i="4"/>
  <c r="T500" i="4"/>
  <c r="S500" i="4"/>
  <c r="T512" i="4"/>
  <c r="S512" i="4"/>
  <c r="T516" i="4"/>
  <c r="S516" i="4"/>
  <c r="T520" i="4"/>
  <c r="S520" i="4"/>
  <c r="T529" i="4"/>
  <c r="S529" i="4"/>
  <c r="T545" i="4"/>
  <c r="S545" i="4"/>
  <c r="T124" i="4"/>
  <c r="T132" i="4"/>
  <c r="T156" i="4"/>
  <c r="T172" i="4"/>
  <c r="T180" i="4"/>
  <c r="T186" i="4"/>
  <c r="T199" i="4"/>
  <c r="T205" i="4"/>
  <c r="S206" i="4"/>
  <c r="S237" i="4"/>
  <c r="S240" i="4"/>
  <c r="S244" i="4"/>
  <c r="T256" i="4"/>
  <c r="S256" i="4"/>
  <c r="T270" i="4"/>
  <c r="S270" i="4"/>
  <c r="T299" i="4"/>
  <c r="S300" i="4"/>
  <c r="S340" i="4"/>
  <c r="T340" i="4"/>
  <c r="T352" i="4"/>
  <c r="S353" i="4"/>
  <c r="S356" i="4"/>
  <c r="T356" i="4"/>
  <c r="T364" i="4"/>
  <c r="S365" i="4"/>
  <c r="T373" i="4"/>
  <c r="S374" i="4"/>
  <c r="T399" i="4"/>
  <c r="S399" i="4"/>
  <c r="S464" i="4"/>
  <c r="T464" i="4"/>
  <c r="T489" i="4"/>
  <c r="S489" i="4"/>
  <c r="S493" i="4"/>
  <c r="T494" i="4"/>
  <c r="S496" i="4"/>
  <c r="T535" i="4"/>
  <c r="S535" i="4"/>
  <c r="T579" i="4"/>
  <c r="S579" i="4"/>
  <c r="S580" i="4"/>
  <c r="T580" i="4"/>
  <c r="T279" i="4"/>
  <c r="S279" i="4"/>
  <c r="S163" i="4"/>
  <c r="S193" i="4"/>
  <c r="T234" i="4"/>
  <c r="S234" i="4"/>
  <c r="T317" i="4"/>
  <c r="S317" i="4"/>
  <c r="S321" i="4"/>
  <c r="T330" i="4"/>
  <c r="S330" i="4"/>
  <c r="T362" i="4"/>
  <c r="S362" i="4"/>
  <c r="T413" i="4"/>
  <c r="S413" i="4"/>
  <c r="T147" i="4"/>
  <c r="T155" i="4"/>
  <c r="T248" i="4"/>
  <c r="S248" i="4"/>
  <c r="T410" i="4"/>
  <c r="T497" i="4"/>
  <c r="S497" i="4"/>
  <c r="R195" i="4"/>
  <c r="T211" i="4"/>
  <c r="S213" i="4"/>
  <c r="S228" i="4"/>
  <c r="S238" i="4"/>
  <c r="R247" i="4"/>
  <c r="T249" i="4"/>
  <c r="S251" i="4"/>
  <c r="S258" i="4"/>
  <c r="T264" i="4"/>
  <c r="S264" i="4"/>
  <c r="T278" i="4"/>
  <c r="S278" i="4"/>
  <c r="U302" i="4"/>
  <c r="V302" i="4" s="1"/>
  <c r="T308" i="4"/>
  <c r="S308" i="4"/>
  <c r="T336" i="4"/>
  <c r="S336" i="4"/>
  <c r="S381" i="4"/>
  <c r="T381" i="4"/>
  <c r="R387" i="4"/>
  <c r="S397" i="4"/>
  <c r="T397" i="4"/>
  <c r="T433" i="4"/>
  <c r="S433" i="4"/>
  <c r="T441" i="4"/>
  <c r="S441" i="4"/>
  <c r="T450" i="4"/>
  <c r="S450" i="4"/>
  <c r="T487" i="4"/>
  <c r="S487" i="4"/>
  <c r="T315" i="4"/>
  <c r="S315" i="4"/>
  <c r="T328" i="4"/>
  <c r="S328" i="4"/>
  <c r="S542" i="4"/>
  <c r="T542" i="4"/>
  <c r="T139" i="4"/>
  <c r="T262" i="4"/>
  <c r="S262" i="4"/>
  <c r="S292" i="4"/>
  <c r="T382" i="4"/>
  <c r="S382" i="4"/>
  <c r="S409" i="4"/>
  <c r="S220" i="4"/>
  <c r="T227" i="4"/>
  <c r="S232" i="4"/>
  <c r="T242" i="4"/>
  <c r="S242" i="4"/>
  <c r="S252" i="4"/>
  <c r="T255" i="4"/>
  <c r="S255" i="4"/>
  <c r="T257" i="4"/>
  <c r="S266" i="4"/>
  <c r="T272" i="4"/>
  <c r="S272" i="4"/>
  <c r="T286" i="4"/>
  <c r="S286" i="4"/>
  <c r="T316" i="4"/>
  <c r="S316" i="4"/>
  <c r="T329" i="4"/>
  <c r="S329" i="4"/>
  <c r="T339" i="4"/>
  <c r="S339" i="4"/>
  <c r="T343" i="4"/>
  <c r="S343" i="4"/>
  <c r="T368" i="4"/>
  <c r="S368" i="4"/>
  <c r="S456" i="4"/>
  <c r="T456" i="4"/>
  <c r="S578" i="4"/>
  <c r="T578" i="4"/>
  <c r="T246" i="4"/>
  <c r="S246" i="4"/>
  <c r="T478" i="4"/>
  <c r="S478" i="4"/>
  <c r="T554" i="4"/>
  <c r="S554" i="4"/>
  <c r="T287" i="4"/>
  <c r="S287" i="4"/>
  <c r="T293" i="4"/>
  <c r="S293" i="4"/>
  <c r="T323" i="4"/>
  <c r="S323" i="4"/>
  <c r="S327" i="4"/>
  <c r="T376" i="4"/>
  <c r="S376" i="4"/>
  <c r="T295" i="4"/>
  <c r="S295" i="4"/>
  <c r="S361" i="4"/>
  <c r="R203" i="4"/>
  <c r="T219" i="4"/>
  <c r="R263" i="4"/>
  <c r="T265" i="4"/>
  <c r="S274" i="4"/>
  <c r="T280" i="4"/>
  <c r="S280" i="4"/>
  <c r="T294" i="4"/>
  <c r="S294" i="4"/>
  <c r="S304" i="4"/>
  <c r="T310" i="4"/>
  <c r="S310" i="4"/>
  <c r="T334" i="4"/>
  <c r="S334" i="4"/>
  <c r="T347" i="4"/>
  <c r="S347" i="4"/>
  <c r="T380" i="4"/>
  <c r="S380" i="4"/>
  <c r="T390" i="4"/>
  <c r="S390" i="4"/>
  <c r="T391" i="4"/>
  <c r="S391" i="4"/>
  <c r="T396" i="4"/>
  <c r="S396" i="4"/>
  <c r="T423" i="4"/>
  <c r="S423" i="4"/>
  <c r="S424" i="4"/>
  <c r="T424" i="4"/>
  <c r="S428" i="4"/>
  <c r="T428" i="4"/>
  <c r="S436" i="4"/>
  <c r="T436" i="4"/>
  <c r="T437" i="4"/>
  <c r="S437" i="4"/>
  <c r="S444" i="4"/>
  <c r="T444" i="4"/>
  <c r="T445" i="4"/>
  <c r="S445" i="4"/>
  <c r="T449" i="4"/>
  <c r="S449" i="4"/>
  <c r="S486" i="4"/>
  <c r="T486" i="4"/>
  <c r="S556" i="4"/>
  <c r="T556" i="4"/>
  <c r="T575" i="4"/>
  <c r="S575" i="4"/>
  <c r="T590" i="4"/>
  <c r="S590" i="4"/>
  <c r="T285" i="4"/>
  <c r="S285" i="4"/>
  <c r="T296" i="4"/>
  <c r="S296" i="4"/>
  <c r="T309" i="4"/>
  <c r="S309" i="4"/>
  <c r="S416" i="4"/>
  <c r="T416" i="4"/>
  <c r="S185" i="4"/>
  <c r="S198" i="4"/>
  <c r="S284" i="4"/>
  <c r="S291" i="4"/>
  <c r="T341" i="4"/>
  <c r="S341" i="4"/>
  <c r="T357" i="4"/>
  <c r="S357" i="4"/>
  <c r="T571" i="4"/>
  <c r="S571" i="4"/>
  <c r="T385" i="4"/>
  <c r="S385" i="4"/>
  <c r="S412" i="4"/>
  <c r="T466" i="4"/>
  <c r="S466" i="4"/>
  <c r="T524" i="4"/>
  <c r="S524" i="4"/>
  <c r="T558" i="4"/>
  <c r="S558" i="4"/>
  <c r="R212" i="4"/>
  <c r="T223" i="4"/>
  <c r="R235" i="4"/>
  <c r="S268" i="4"/>
  <c r="R271" i="4"/>
  <c r="T273" i="4"/>
  <c r="T288" i="4"/>
  <c r="S288" i="4"/>
  <c r="T302" i="4"/>
  <c r="S302" i="4"/>
  <c r="T303" i="4"/>
  <c r="T318" i="4"/>
  <c r="S318" i="4"/>
  <c r="R331" i="4"/>
  <c r="T338" i="4"/>
  <c r="S338" i="4"/>
  <c r="T342" i="4"/>
  <c r="S342" i="4"/>
  <c r="T344" i="4"/>
  <c r="S346" i="4"/>
  <c r="T349" i="4"/>
  <c r="S349" i="4"/>
  <c r="T358" i="4"/>
  <c r="S358" i="4"/>
  <c r="T367" i="4"/>
  <c r="S367" i="4"/>
  <c r="U422" i="4"/>
  <c r="V422" i="4" s="1"/>
  <c r="S548" i="4"/>
  <c r="T548" i="4"/>
  <c r="T555" i="4"/>
  <c r="S555" i="4"/>
  <c r="T574" i="4"/>
  <c r="S574" i="4"/>
  <c r="R348" i="4"/>
  <c r="U362" i="4"/>
  <c r="V362" i="4" s="1"/>
  <c r="R378" i="4"/>
  <c r="T421" i="4"/>
  <c r="S421" i="4"/>
  <c r="T515" i="4"/>
  <c r="S515" i="4"/>
  <c r="R523" i="4"/>
  <c r="T528" i="4"/>
  <c r="S528" i="4"/>
  <c r="T540" i="4"/>
  <c r="S540" i="4"/>
  <c r="T546" i="4"/>
  <c r="S546" i="4"/>
  <c r="S584" i="4"/>
  <c r="T584" i="4"/>
  <c r="T595" i="4"/>
  <c r="S595" i="4"/>
  <c r="T598" i="4"/>
  <c r="S598" i="4"/>
  <c r="T355" i="4"/>
  <c r="S355" i="4"/>
  <c r="T386" i="4"/>
  <c r="S386" i="4"/>
  <c r="S389" i="4"/>
  <c r="T389" i="4"/>
  <c r="T405" i="4"/>
  <c r="S405" i="4"/>
  <c r="T427" i="4"/>
  <c r="S427" i="4"/>
  <c r="T431" i="4"/>
  <c r="S431" i="4"/>
  <c r="S432" i="4"/>
  <c r="T432" i="4"/>
  <c r="T435" i="4"/>
  <c r="S435" i="4"/>
  <c r="T439" i="4"/>
  <c r="S439" i="4"/>
  <c r="S440" i="4"/>
  <c r="T440" i="4"/>
  <c r="T443" i="4"/>
  <c r="S443" i="4"/>
  <c r="T463" i="4"/>
  <c r="S463" i="4"/>
  <c r="T533" i="4"/>
  <c r="S533" i="4"/>
  <c r="S534" i="4"/>
  <c r="T534" i="4"/>
  <c r="T537" i="4"/>
  <c r="S537" i="4"/>
  <c r="T543" i="4"/>
  <c r="S543" i="4"/>
  <c r="T550" i="4"/>
  <c r="S550" i="4"/>
  <c r="T377" i="4"/>
  <c r="S377" i="4"/>
  <c r="T454" i="4"/>
  <c r="S454" i="4"/>
  <c r="T485" i="4"/>
  <c r="S485" i="4"/>
  <c r="T505" i="4"/>
  <c r="S505" i="4"/>
  <c r="S514" i="4"/>
  <c r="T514" i="4"/>
  <c r="S522" i="4"/>
  <c r="T522" i="4"/>
  <c r="U542" i="4"/>
  <c r="V542" i="4" s="1"/>
  <c r="S562" i="4"/>
  <c r="T567" i="4"/>
  <c r="S567" i="4"/>
  <c r="S594" i="4"/>
  <c r="T594" i="4"/>
  <c r="R333" i="4"/>
  <c r="S337" i="4"/>
  <c r="R369" i="4"/>
  <c r="T388" i="4"/>
  <c r="S388" i="4"/>
  <c r="T430" i="4"/>
  <c r="S430" i="4"/>
  <c r="T434" i="4"/>
  <c r="S434" i="4"/>
  <c r="T438" i="4"/>
  <c r="S438" i="4"/>
  <c r="T442" i="4"/>
  <c r="S442" i="4"/>
  <c r="T447" i="4"/>
  <c r="S447" i="4"/>
  <c r="S448" i="4"/>
  <c r="T448" i="4"/>
  <c r="T451" i="4"/>
  <c r="S451" i="4"/>
  <c r="S453" i="4"/>
  <c r="T458" i="4"/>
  <c r="S458" i="4"/>
  <c r="S484" i="4"/>
  <c r="S501" i="4"/>
  <c r="T502" i="4"/>
  <c r="S504" i="4"/>
  <c r="T507" i="4"/>
  <c r="S507" i="4"/>
  <c r="T510" i="4"/>
  <c r="R536" i="4"/>
  <c r="T559" i="4"/>
  <c r="S559" i="4"/>
  <c r="S563" i="4"/>
  <c r="T564" i="4"/>
  <c r="S566" i="4"/>
  <c r="T591" i="4"/>
  <c r="S591" i="4"/>
  <c r="R332" i="4"/>
  <c r="T475" i="4"/>
  <c r="S475" i="4"/>
  <c r="S509" i="4"/>
  <c r="T513" i="4"/>
  <c r="S513" i="4"/>
  <c r="T517" i="4"/>
  <c r="S517" i="4"/>
  <c r="S518" i="4"/>
  <c r="T518" i="4"/>
  <c r="T521" i="4"/>
  <c r="S521" i="4"/>
  <c r="T525" i="4"/>
  <c r="S525" i="4"/>
  <c r="R530" i="4"/>
  <c r="S586" i="4"/>
  <c r="T586" i="4"/>
  <c r="T459" i="4"/>
  <c r="S459" i="4"/>
  <c r="U482" i="4"/>
  <c r="V482" i="4" s="1"/>
  <c r="R499" i="4"/>
  <c r="R506" i="4"/>
  <c r="T551" i="4"/>
  <c r="S551" i="4"/>
  <c r="T599" i="4"/>
  <c r="S599" i="4"/>
  <c r="T601" i="4"/>
  <c r="S601" i="4"/>
  <c r="S429" i="4"/>
  <c r="S585" i="4"/>
  <c r="T592" i="4"/>
  <c r="S592" i="4"/>
  <c r="T593" i="4"/>
  <c r="S593" i="4"/>
  <c r="S415" i="4"/>
  <c r="R460" i="4"/>
  <c r="R465" i="4"/>
  <c r="S519" i="4"/>
  <c r="T526" i="4"/>
  <c r="R539" i="4"/>
  <c r="R552" i="4"/>
  <c r="R557" i="4"/>
  <c r="S577" i="4"/>
  <c r="R600" i="4"/>
  <c r="T414" i="4"/>
  <c r="R452" i="4"/>
  <c r="R457" i="4"/>
  <c r="R531" i="4"/>
  <c r="R538" i="4"/>
  <c r="R544" i="4"/>
  <c r="R549" i="4"/>
  <c r="T576" i="4"/>
  <c r="T583" i="4"/>
  <c r="S583" i="4"/>
  <c r="S460" i="4" l="1"/>
  <c r="T460" i="4"/>
  <c r="T212" i="4"/>
  <c r="S212" i="4"/>
  <c r="T247" i="4"/>
  <c r="S247" i="4"/>
  <c r="S538" i="4"/>
  <c r="T538" i="4"/>
  <c r="T539" i="4"/>
  <c r="S539" i="4"/>
  <c r="T331" i="4"/>
  <c r="S331" i="4"/>
  <c r="S203" i="4"/>
  <c r="T203" i="4"/>
  <c r="T600" i="4"/>
  <c r="S600" i="4"/>
  <c r="T333" i="4"/>
  <c r="S333" i="4"/>
  <c r="T557" i="4"/>
  <c r="S557" i="4"/>
  <c r="T263" i="4"/>
  <c r="S263" i="4"/>
  <c r="T387" i="4"/>
  <c r="S387" i="4"/>
  <c r="T536" i="4"/>
  <c r="S536" i="4"/>
  <c r="T457" i="4"/>
  <c r="S457" i="4"/>
  <c r="S530" i="4"/>
  <c r="T530" i="4"/>
  <c r="T271" i="4"/>
  <c r="S271" i="4"/>
  <c r="S544" i="4"/>
  <c r="T544" i="4"/>
  <c r="S332" i="4"/>
  <c r="T332" i="4"/>
  <c r="T531" i="4"/>
  <c r="S531" i="4"/>
  <c r="S452" i="4"/>
  <c r="T452" i="4"/>
  <c r="S506" i="4"/>
  <c r="T506" i="4"/>
  <c r="T369" i="4"/>
  <c r="S369" i="4"/>
  <c r="S378" i="4"/>
  <c r="T378" i="4"/>
  <c r="S195" i="4"/>
  <c r="T195" i="4"/>
  <c r="S348" i="4"/>
  <c r="T348" i="4"/>
  <c r="T549" i="4"/>
  <c r="S549" i="4"/>
  <c r="T523" i="4"/>
  <c r="S523" i="4"/>
  <c r="S552" i="4"/>
  <c r="T552" i="4"/>
  <c r="T465" i="4"/>
  <c r="S465" i="4"/>
  <c r="S499" i="4"/>
  <c r="T499" i="4"/>
  <c r="S235" i="4"/>
  <c r="T235" i="4"/>
  <c r="F2" i="3" l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</calcChain>
</file>

<file path=xl/sharedStrings.xml><?xml version="1.0" encoding="utf-8"?>
<sst xmlns="http://schemas.openxmlformats.org/spreadsheetml/2006/main" count="17692" uniqueCount="293">
  <si>
    <t>Individual</t>
  </si>
  <si>
    <t>Source</t>
    <phoneticPr fontId="1" type="noConversion"/>
  </si>
  <si>
    <t>Treatment</t>
  </si>
  <si>
    <t>Contamination batch</t>
    <phoneticPr fontId="1" type="noConversion"/>
  </si>
  <si>
    <t>PM density(/mm^2)</t>
    <phoneticPr fontId="1" type="noConversion"/>
  </si>
  <si>
    <t>Lab</t>
    <phoneticPr fontId="1" type="noConversion"/>
  </si>
  <si>
    <t>Uncontaminated</t>
  </si>
  <si>
    <t>Contaminated</t>
  </si>
  <si>
    <t>Wild</t>
    <phoneticPr fontId="1" type="noConversion"/>
  </si>
  <si>
    <t>Moderate pollution</t>
    <phoneticPr fontId="1" type="noConversion"/>
  </si>
  <si>
    <t>Heavy pollution</t>
    <phoneticPr fontId="1" type="noConversion"/>
  </si>
  <si>
    <t>Low pollution</t>
    <phoneticPr fontId="1" type="noConversion"/>
  </si>
  <si>
    <t>individual</t>
  </si>
  <si>
    <t>Individual number</t>
    <phoneticPr fontId="1" type="noConversion"/>
  </si>
  <si>
    <t>Body part</t>
  </si>
  <si>
    <t>Quadrate number</t>
    <phoneticPr fontId="1" type="noConversion"/>
  </si>
  <si>
    <t>PM density (/mm^2)</t>
    <phoneticPr fontId="1" type="noConversion"/>
  </si>
  <si>
    <t>201217-dirty-female-2-abdomen</t>
  </si>
  <si>
    <t>Abdomen</t>
  </si>
  <si>
    <t>201217-dirty-male-3-abdomen</t>
  </si>
  <si>
    <t>201217-dirty-female-2-wing</t>
  </si>
  <si>
    <t>Wing</t>
  </si>
  <si>
    <t>201217-dirty-male-2-wing</t>
  </si>
  <si>
    <t>200929-dirty-male-A-houqimen</t>
  </si>
  <si>
    <t>Thorax</t>
  </si>
  <si>
    <t>201217-dirty-female-2-thorax</t>
  </si>
  <si>
    <t>201217-dirty-male-2-thorax</t>
  </si>
  <si>
    <t>201009-dirty-male-1-head</t>
  </si>
  <si>
    <t>Eye</t>
  </si>
  <si>
    <t>201217-dirty-female-2-head</t>
  </si>
  <si>
    <t>201217-dirty-male-2-head</t>
  </si>
  <si>
    <t>Mouthpart</t>
  </si>
  <si>
    <t>201009-dirty-female-A-head</t>
  </si>
  <si>
    <t>201009-dirty-male-1-zhongzu</t>
  </si>
  <si>
    <t>Leg</t>
    <phoneticPr fontId="1" type="noConversion"/>
  </si>
  <si>
    <t>201009-dirty-male-1-qianzu</t>
  </si>
  <si>
    <t>201009-dirty-female-A-houzu</t>
  </si>
  <si>
    <t>201217-dirty-male-3-zhongzu</t>
  </si>
  <si>
    <t>201217-dirty-male-3-qianzu</t>
  </si>
  <si>
    <t>201217-dirty-male-2-houzu</t>
  </si>
  <si>
    <t>201217-dirty-female-2-qianzu</t>
  </si>
  <si>
    <t>200921-dirty-male-1</t>
    <phoneticPr fontId="2" type="noConversion"/>
  </si>
  <si>
    <t>Antennae</t>
  </si>
  <si>
    <t>200921-dirty-male-2</t>
  </si>
  <si>
    <t>200921-dirty-male-3</t>
  </si>
  <si>
    <t>200921-dirty-male-4</t>
  </si>
  <si>
    <t>200921-dirty-male-5</t>
  </si>
  <si>
    <t>200929-dirty-male-8</t>
    <phoneticPr fontId="2" type="noConversion"/>
  </si>
  <si>
    <t>200929-dirty-male-9</t>
    <phoneticPr fontId="2" type="noConversion"/>
  </si>
  <si>
    <t>200929-dirty-male-10</t>
  </si>
  <si>
    <t>200929-dirty-male-11</t>
    <phoneticPr fontId="2" type="noConversion"/>
  </si>
  <si>
    <t>201023dirty-male-12</t>
    <phoneticPr fontId="2" type="noConversion"/>
  </si>
  <si>
    <t>201023dirty-male-13</t>
  </si>
  <si>
    <t>201023dirty-male-14</t>
  </si>
  <si>
    <t>201023dirty-male-15</t>
  </si>
  <si>
    <t>201023dirty-male-15</t>
    <phoneticPr fontId="2" type="noConversion"/>
  </si>
  <si>
    <t>201015dirty-male-16</t>
    <phoneticPr fontId="2" type="noConversion"/>
  </si>
  <si>
    <t>201015dirty-male-17</t>
  </si>
  <si>
    <t>201015dirty-male-18</t>
  </si>
  <si>
    <t>200921-dirty-female-1</t>
    <phoneticPr fontId="2" type="noConversion"/>
  </si>
  <si>
    <t>200921-dirty-female-2</t>
  </si>
  <si>
    <t>200921-dirty-female-5</t>
    <phoneticPr fontId="2" type="noConversion"/>
  </si>
  <si>
    <t>200921-dirty-female-6</t>
  </si>
  <si>
    <t>200921-dirty-female-7</t>
  </si>
  <si>
    <t>201023-dirty-female-16</t>
    <phoneticPr fontId="2" type="noConversion"/>
  </si>
  <si>
    <t>201023-dirty-female-17</t>
  </si>
  <si>
    <t>201023-dirty-female-18</t>
  </si>
  <si>
    <t>201023-dirty-female-19</t>
  </si>
  <si>
    <t>201023-dirty-female-20</t>
  </si>
  <si>
    <t>201023-dirty-female-21</t>
  </si>
  <si>
    <t>Number</t>
  </si>
  <si>
    <t>Batch</t>
    <phoneticPr fontId="1" type="noConversion"/>
  </si>
  <si>
    <t>Surface</t>
    <phoneticPr fontId="1" type="noConversion"/>
  </si>
  <si>
    <t>Size</t>
  </si>
  <si>
    <t>PM count</t>
    <phoneticPr fontId="1" type="noConversion"/>
  </si>
  <si>
    <t>Percentage</t>
    <phoneticPr fontId="1" type="noConversion"/>
  </si>
  <si>
    <t>&gt;PM10</t>
  </si>
  <si>
    <t>PM10</t>
  </si>
  <si>
    <t>PM2.5</t>
  </si>
  <si>
    <t>Glass fibre filter</t>
  </si>
  <si>
    <t>Treatment</t>
    <phoneticPr fontId="1" type="noConversion"/>
  </si>
  <si>
    <t>Dilution rate</t>
  </si>
  <si>
    <t>Number</t>
    <phoneticPr fontId="1" type="noConversion"/>
  </si>
  <si>
    <t>Contamination batch</t>
  </si>
  <si>
    <t>Sex</t>
    <phoneticPr fontId="1" type="noConversion"/>
  </si>
  <si>
    <t>Odour Position</t>
    <phoneticPr fontId="1" type="noConversion"/>
  </si>
  <si>
    <t>First choice</t>
  </si>
  <si>
    <t>First choice 1</t>
  </si>
  <si>
    <t>First choice 2</t>
  </si>
  <si>
    <t>Right (Frames)</t>
    <phoneticPr fontId="1" type="noConversion"/>
  </si>
  <si>
    <t>Middle (Frames)</t>
    <phoneticPr fontId="1" type="noConversion"/>
  </si>
  <si>
    <t>Left (Frames)</t>
    <phoneticPr fontId="1" type="noConversion"/>
  </si>
  <si>
    <t>Not identified (the fly goes back out the Y maze)</t>
  </si>
  <si>
    <t>Correct (Frames)</t>
  </si>
  <si>
    <t>Wrong (Frames)</t>
    <phoneticPr fontId="1" type="noConversion"/>
  </si>
  <si>
    <t>Not identified</t>
    <phoneticPr fontId="1" type="noConversion"/>
  </si>
  <si>
    <t>correct/wrong(right/left for blank)</t>
    <phoneticPr fontId="1" type="noConversion"/>
  </si>
  <si>
    <t>Choice</t>
  </si>
  <si>
    <t>Choice1</t>
  </si>
  <si>
    <t>Correct Number-First choice</t>
  </si>
  <si>
    <t>Correct rate-First choice</t>
  </si>
  <si>
    <t>Unpolluted</t>
  </si>
  <si>
    <t>2×</t>
  </si>
  <si>
    <t>Male</t>
  </si>
  <si>
    <t>Left</t>
  </si>
  <si>
    <t>Right</t>
  </si>
  <si>
    <t>Polluted</t>
  </si>
  <si>
    <t>10×</t>
  </si>
  <si>
    <t>40×</t>
  </si>
  <si>
    <t>70×</t>
  </si>
  <si>
    <t>100×</t>
  </si>
  <si>
    <t>Sex</t>
  </si>
  <si>
    <t>Wrong</t>
  </si>
  <si>
    <t>Correct</t>
  </si>
  <si>
    <t>Dilution rate</t>
    <phoneticPr fontId="1" type="noConversion"/>
  </si>
  <si>
    <t>Correct Number</t>
  </si>
  <si>
    <t>Correct rate</t>
  </si>
  <si>
    <t>1×</t>
  </si>
  <si>
    <t>Female</t>
  </si>
  <si>
    <t>5×</t>
  </si>
  <si>
    <t>8×</t>
  </si>
  <si>
    <t>Name</t>
  </si>
  <si>
    <t>Signal</t>
  </si>
  <si>
    <t>Voltage (mV)</t>
  </si>
  <si>
    <t>Adjusted Voltage (mV)</t>
  </si>
  <si>
    <t>unpolluted female 1</t>
  </si>
  <si>
    <t>unpolluted</t>
  </si>
  <si>
    <t>female</t>
  </si>
  <si>
    <t>(Z)-9-Tricosene</t>
  </si>
  <si>
    <t>unpolluted female 2</t>
  </si>
  <si>
    <t>unpolluted female 3</t>
  </si>
  <si>
    <t>unpolluted female 4</t>
  </si>
  <si>
    <t>unpolluted female 5</t>
  </si>
  <si>
    <t>unpolluted female 6</t>
  </si>
  <si>
    <t>unpolluted female 7</t>
  </si>
  <si>
    <t>unpolluted female 8</t>
  </si>
  <si>
    <t>unpolluted female 9</t>
  </si>
  <si>
    <t>unpolluted female 10</t>
  </si>
  <si>
    <t>unpolluted female 11</t>
  </si>
  <si>
    <t>unpolluted female 12</t>
  </si>
  <si>
    <t>unpolluted female 13</t>
  </si>
  <si>
    <t>unpolluted female 14</t>
  </si>
  <si>
    <t>unpolluted female 15</t>
  </si>
  <si>
    <t>polluted female 1</t>
  </si>
  <si>
    <t>polluted</t>
  </si>
  <si>
    <t>polluted female 2</t>
  </si>
  <si>
    <t>polluted female 3</t>
  </si>
  <si>
    <t>polluted female 4</t>
  </si>
  <si>
    <t>polluted female 5</t>
  </si>
  <si>
    <t>polluted female 6</t>
  </si>
  <si>
    <t>polluted female 7</t>
  </si>
  <si>
    <t>polluted female 8</t>
  </si>
  <si>
    <t>polluted female 9</t>
  </si>
  <si>
    <t>polluted female 10</t>
  </si>
  <si>
    <t>polluted female 11</t>
  </si>
  <si>
    <t>polluted female 12</t>
  </si>
  <si>
    <t>polluted female 13</t>
  </si>
  <si>
    <t>polluted female 14</t>
  </si>
  <si>
    <t>polluted female 15</t>
  </si>
  <si>
    <t>Adjusted Voltage</t>
  </si>
  <si>
    <t>unpolluted male 1</t>
  </si>
  <si>
    <t>male</t>
  </si>
  <si>
    <t>unpolluted male 2</t>
  </si>
  <si>
    <t>unpolluted male 3</t>
  </si>
  <si>
    <t>unpolluted male 4</t>
  </si>
  <si>
    <t>unpolluted male 5</t>
  </si>
  <si>
    <t>unpolluted male 6</t>
  </si>
  <si>
    <t>unpolluted male 7</t>
  </si>
  <si>
    <t>unpolluted male 8</t>
  </si>
  <si>
    <t>unpolluted male 9</t>
  </si>
  <si>
    <t>unpolluted male 10</t>
  </si>
  <si>
    <t>unpolluted male 11</t>
  </si>
  <si>
    <t>unpolluted male 12</t>
  </si>
  <si>
    <t>unpolluted male 13</t>
  </si>
  <si>
    <t>unpolluted male 14</t>
  </si>
  <si>
    <t>unpolluted male 15</t>
  </si>
  <si>
    <t>polluted male 1</t>
  </si>
  <si>
    <t>polluted male 2</t>
  </si>
  <si>
    <t>polluted male 3</t>
  </si>
  <si>
    <t>polluted male 4</t>
  </si>
  <si>
    <t>polluted male 5</t>
  </si>
  <si>
    <t>polluted male 6</t>
  </si>
  <si>
    <t>polluted male 7</t>
  </si>
  <si>
    <t>polluted male 8</t>
  </si>
  <si>
    <t>polluted male 9</t>
  </si>
  <si>
    <t>polluted male 10</t>
  </si>
  <si>
    <t>polluted male 11</t>
  </si>
  <si>
    <t>polluted male 12</t>
  </si>
  <si>
    <t>polluted male 13</t>
  </si>
  <si>
    <t>polluted male 14</t>
  </si>
  <si>
    <t>polluted male 15</t>
  </si>
  <si>
    <t>food (honey)</t>
  </si>
  <si>
    <t>Adjusted Voltage (%)</t>
  </si>
  <si>
    <t>food</t>
  </si>
  <si>
    <t>food 2x</t>
  </si>
  <si>
    <t>food 5x</t>
  </si>
  <si>
    <t>food 8x</t>
  </si>
  <si>
    <t>food 10x</t>
  </si>
  <si>
    <t>food 20x</t>
  </si>
  <si>
    <t>food 50x</t>
  </si>
  <si>
    <t>unpolluted female 16</t>
  </si>
  <si>
    <t>unpolluted female 17</t>
  </si>
  <si>
    <t>polluted female 17</t>
  </si>
  <si>
    <t>polluted female 18</t>
  </si>
  <si>
    <t>Batch number</t>
  </si>
  <si>
    <t>Individual number</t>
  </si>
  <si>
    <t>food 100x</t>
  </si>
  <si>
    <t>unpolluted female 18</t>
  </si>
  <si>
    <t>unpolluted female 19</t>
  </si>
  <si>
    <t>unpolluted female 20</t>
  </si>
  <si>
    <t>unpolluted female 21</t>
  </si>
  <si>
    <t>unpolluted female 22</t>
  </si>
  <si>
    <t>polluted female 19</t>
  </si>
  <si>
    <t>polluted female 20</t>
  </si>
  <si>
    <t>polluted female 21</t>
  </si>
  <si>
    <t>polluted female 22</t>
  </si>
  <si>
    <t>polluted female 23</t>
  </si>
  <si>
    <t>polluted female 24</t>
  </si>
  <si>
    <t>polluted female 25</t>
  </si>
  <si>
    <t>unpolluted male 16</t>
  </si>
  <si>
    <t>unpolluted male 17</t>
  </si>
  <si>
    <t>unpolluted male 18</t>
  </si>
  <si>
    <t>unpolluted male 19</t>
  </si>
  <si>
    <t>polluted male 16</t>
  </si>
  <si>
    <t>polluted male 17</t>
  </si>
  <si>
    <t>polluted male 18</t>
  </si>
  <si>
    <t>polluted male 19</t>
  </si>
  <si>
    <t>Functional groups</t>
  </si>
  <si>
    <t>Gene</t>
  </si>
  <si>
    <t>Group</t>
  </si>
  <si>
    <t>Expression level</t>
  </si>
  <si>
    <t>Fold change 2-ΔΔCt</t>
  </si>
  <si>
    <t>Cell detox</t>
  </si>
  <si>
    <t>CYP6G4</t>
  </si>
  <si>
    <t>FPB</t>
  </si>
  <si>
    <t>Signal percessing</t>
  </si>
  <si>
    <t>LOC101888736</t>
  </si>
  <si>
    <t>LOC101890728</t>
  </si>
  <si>
    <t>Sugar metabolism</t>
  </si>
  <si>
    <t>LOC101890854</t>
  </si>
  <si>
    <t>LOC101891684</t>
  </si>
  <si>
    <t>Other metabolism functions</t>
  </si>
  <si>
    <t>LOC101893003</t>
  </si>
  <si>
    <t>Lipid metabolism</t>
  </si>
  <si>
    <t>LOC101894050</t>
  </si>
  <si>
    <t>Circadian rhythm</t>
  </si>
  <si>
    <t>LOC101894072</t>
  </si>
  <si>
    <t>LOC101896081</t>
  </si>
  <si>
    <t>LOC101896469</t>
  </si>
  <si>
    <t>LOC101896501</t>
  </si>
  <si>
    <t>LOC101897660</t>
  </si>
  <si>
    <t>LOC101897984</t>
  </si>
  <si>
    <t>LOC101898526</t>
  </si>
  <si>
    <t>CYP6D3</t>
  </si>
  <si>
    <t>CYP6D8</t>
  </si>
  <si>
    <t>Odorant binding protein</t>
  </si>
  <si>
    <t>LOC101888032</t>
  </si>
  <si>
    <t>LOC101888341</t>
  </si>
  <si>
    <t>LOC101888462</t>
  </si>
  <si>
    <t>LOC101891293</t>
  </si>
  <si>
    <t>LOC101894565</t>
  </si>
  <si>
    <t>LOC109613374</t>
  </si>
  <si>
    <t>LOC101891759</t>
  </si>
  <si>
    <t>Gustatory or odorant receptor</t>
  </si>
  <si>
    <t>Gr2</t>
  </si>
  <si>
    <t>LOC101893875</t>
  </si>
  <si>
    <t>FPA</t>
  </si>
  <si>
    <t>MPB</t>
  </si>
  <si>
    <t>MPA</t>
  </si>
  <si>
    <t>Elemetal composition (%)</t>
    <phoneticPr fontId="1" type="noConversion"/>
  </si>
  <si>
    <t>Type</t>
    <phoneticPr fontId="1" type="noConversion"/>
  </si>
  <si>
    <t>C</t>
  </si>
  <si>
    <t>N</t>
  </si>
  <si>
    <t>Na</t>
  </si>
  <si>
    <t>Mg</t>
  </si>
  <si>
    <t>Al</t>
  </si>
  <si>
    <t>Si</t>
  </si>
  <si>
    <t>P</t>
  </si>
  <si>
    <t>S</t>
  </si>
  <si>
    <t>Cl</t>
  </si>
  <si>
    <t>K</t>
  </si>
  <si>
    <t>Ca</t>
  </si>
  <si>
    <t>Ti</t>
  </si>
  <si>
    <t>Cr</t>
  </si>
  <si>
    <t>Fe</t>
  </si>
  <si>
    <t>Cu</t>
  </si>
  <si>
    <t>Zn</t>
  </si>
  <si>
    <t>Antennae</t>
    <phoneticPr fontId="1" type="noConversion"/>
  </si>
  <si>
    <t>Silicate</t>
    <phoneticPr fontId="1" type="noConversion"/>
  </si>
  <si>
    <t>Sulphate</t>
    <phoneticPr fontId="1" type="noConversion"/>
  </si>
  <si>
    <t>Fly ash</t>
    <phoneticPr fontId="1" type="noConversion"/>
  </si>
  <si>
    <t>Metal particle</t>
    <phoneticPr fontId="1" type="noConversion"/>
  </si>
  <si>
    <t>Glass fibre filter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</si>
</sst>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name val="等线"/>
      <family val="2"/>
      <scheme val="minor"/>
    </font>
    <font>
      <sz val="11"/>
      <color theme="1"/>
      <name val="DengXian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0" fillId="0" borderId="0" xfId="0" applyAlignment="1">
      <alignment horizontal="center"/>
    </xf>
  </cellXfs>
  <cellStyles count="1">
    <cellStyle name="常规" xfId="0" builtinId="0"/>
  </cellStyles>
  <dxfs count="17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workbookViewId="0">
      <selection activeCell="C40" sqref="C40"/>
    </sheetView>
  </sheetViews>
  <sheetFormatPr defaultRowHeight="14"/>
  <cols>
    <col min="4" max="4" width="15.75" customWidth="1"/>
  </cols>
  <sheetData>
    <row r="1" spans="1:5">
      <c r="A1" s="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2">
        <v>44095</v>
      </c>
      <c r="E2">
        <v>151.1401866962841</v>
      </c>
    </row>
    <row r="3" spans="1:5">
      <c r="A3">
        <v>1</v>
      </c>
      <c r="B3" t="s">
        <v>5</v>
      </c>
      <c r="C3" t="s">
        <v>6</v>
      </c>
      <c r="D3" s="2">
        <v>44095</v>
      </c>
      <c r="E3">
        <v>75.570093348142052</v>
      </c>
    </row>
    <row r="4" spans="1:5">
      <c r="A4">
        <v>2</v>
      </c>
      <c r="B4" t="s">
        <v>5</v>
      </c>
      <c r="C4" t="s">
        <v>6</v>
      </c>
      <c r="D4" s="2">
        <v>44095</v>
      </c>
      <c r="E4">
        <v>56.677570011106546</v>
      </c>
    </row>
    <row r="5" spans="1:5">
      <c r="A5">
        <v>2</v>
      </c>
      <c r="B5" t="s">
        <v>5</v>
      </c>
      <c r="C5" t="s">
        <v>6</v>
      </c>
      <c r="D5" s="2">
        <v>44095</v>
      </c>
      <c r="E5">
        <v>113.35514002221309</v>
      </c>
    </row>
    <row r="6" spans="1:5">
      <c r="A6">
        <v>3</v>
      </c>
      <c r="B6" t="s">
        <v>5</v>
      </c>
      <c r="C6" t="s">
        <v>6</v>
      </c>
      <c r="D6" s="2">
        <v>44095</v>
      </c>
      <c r="E6">
        <v>75.570093348142052</v>
      </c>
    </row>
    <row r="7" spans="1:5">
      <c r="A7">
        <v>3</v>
      </c>
      <c r="B7" t="s">
        <v>5</v>
      </c>
      <c r="C7" t="s">
        <v>6</v>
      </c>
      <c r="D7" s="2">
        <v>44095</v>
      </c>
      <c r="E7">
        <v>113.35514002221309</v>
      </c>
    </row>
    <row r="8" spans="1:5">
      <c r="A8">
        <v>4</v>
      </c>
      <c r="B8" t="s">
        <v>5</v>
      </c>
      <c r="C8" t="s">
        <v>6</v>
      </c>
      <c r="D8" s="2">
        <v>44095</v>
      </c>
      <c r="E8">
        <v>113.35514002221309</v>
      </c>
    </row>
    <row r="9" spans="1:5">
      <c r="A9">
        <v>4</v>
      </c>
      <c r="B9" t="s">
        <v>5</v>
      </c>
      <c r="C9" t="s">
        <v>6</v>
      </c>
      <c r="D9" s="2">
        <v>44095</v>
      </c>
      <c r="E9">
        <v>94.462616685177565</v>
      </c>
    </row>
    <row r="10" spans="1:5">
      <c r="A10">
        <v>5</v>
      </c>
      <c r="B10" t="s">
        <v>5</v>
      </c>
      <c r="C10" t="s">
        <v>6</v>
      </c>
      <c r="D10" s="2">
        <v>44095</v>
      </c>
      <c r="E10">
        <v>56.677570011106546</v>
      </c>
    </row>
    <row r="11" spans="1:5">
      <c r="A11">
        <v>5</v>
      </c>
      <c r="B11" t="s">
        <v>5</v>
      </c>
      <c r="C11" t="s">
        <v>6</v>
      </c>
      <c r="D11" s="2">
        <v>44095</v>
      </c>
      <c r="E11">
        <v>75.570093348142052</v>
      </c>
    </row>
    <row r="12" spans="1:5">
      <c r="A12">
        <v>6</v>
      </c>
      <c r="B12" t="s">
        <v>5</v>
      </c>
      <c r="C12" t="s">
        <v>6</v>
      </c>
      <c r="D12" s="2">
        <v>44103</v>
      </c>
      <c r="E12">
        <v>94.462616685177565</v>
      </c>
    </row>
    <row r="13" spans="1:5">
      <c r="A13">
        <v>6</v>
      </c>
      <c r="B13" t="s">
        <v>5</v>
      </c>
      <c r="C13" t="s">
        <v>6</v>
      </c>
      <c r="D13" s="2">
        <v>44103</v>
      </c>
      <c r="E13">
        <v>37.785046674071026</v>
      </c>
    </row>
    <row r="14" spans="1:5">
      <c r="A14">
        <v>7</v>
      </c>
      <c r="B14" t="s">
        <v>5</v>
      </c>
      <c r="C14" t="s">
        <v>6</v>
      </c>
      <c r="D14" s="2">
        <v>44103</v>
      </c>
      <c r="E14">
        <v>151.1401866962841</v>
      </c>
    </row>
    <row r="15" spans="1:5">
      <c r="A15">
        <v>7</v>
      </c>
      <c r="B15" t="s">
        <v>5</v>
      </c>
      <c r="C15" t="s">
        <v>6</v>
      </c>
      <c r="D15" s="2">
        <v>44103</v>
      </c>
      <c r="E15">
        <v>75.570093348142052</v>
      </c>
    </row>
    <row r="16" spans="1:5">
      <c r="A16">
        <v>8</v>
      </c>
      <c r="B16" t="s">
        <v>5</v>
      </c>
      <c r="C16" t="s">
        <v>6</v>
      </c>
      <c r="D16" s="2">
        <v>44103</v>
      </c>
      <c r="E16">
        <v>75.570093348142052</v>
      </c>
    </row>
    <row r="17" spans="1:5">
      <c r="A17">
        <v>8</v>
      </c>
      <c r="B17" t="s">
        <v>5</v>
      </c>
      <c r="C17" t="s">
        <v>6</v>
      </c>
      <c r="D17" s="2">
        <v>44103</v>
      </c>
      <c r="E17">
        <v>75.570093348142052</v>
      </c>
    </row>
    <row r="18" spans="1:5">
      <c r="A18">
        <v>9</v>
      </c>
      <c r="B18" t="s">
        <v>5</v>
      </c>
      <c r="C18" t="s">
        <v>6</v>
      </c>
      <c r="D18" s="2">
        <v>44103</v>
      </c>
      <c r="E18">
        <v>56.677570011106546</v>
      </c>
    </row>
    <row r="19" spans="1:5">
      <c r="A19">
        <v>9</v>
      </c>
      <c r="B19" t="s">
        <v>5</v>
      </c>
      <c r="C19" t="s">
        <v>6</v>
      </c>
      <c r="D19" s="2">
        <v>44103</v>
      </c>
      <c r="E19">
        <v>170.03271003331963</v>
      </c>
    </row>
    <row r="20" spans="1:5">
      <c r="A20">
        <v>10</v>
      </c>
      <c r="B20" t="s">
        <v>5</v>
      </c>
      <c r="C20" t="s">
        <v>6</v>
      </c>
      <c r="D20" s="2">
        <v>44103</v>
      </c>
      <c r="E20">
        <v>170.03271003331963</v>
      </c>
    </row>
    <row r="21" spans="1:5">
      <c r="A21">
        <v>10</v>
      </c>
      <c r="B21" t="s">
        <v>5</v>
      </c>
      <c r="C21" t="s">
        <v>6</v>
      </c>
      <c r="D21" s="2">
        <v>44103</v>
      </c>
      <c r="E21">
        <v>132.24766335924861</v>
      </c>
    </row>
    <row r="22" spans="1:5">
      <c r="A22">
        <v>11</v>
      </c>
      <c r="B22" t="s">
        <v>5</v>
      </c>
      <c r="C22" t="s">
        <v>6</v>
      </c>
      <c r="D22" s="2">
        <v>44103</v>
      </c>
      <c r="E22">
        <v>113.35514002221309</v>
      </c>
    </row>
    <row r="23" spans="1:5">
      <c r="A23">
        <v>11</v>
      </c>
      <c r="B23" t="s">
        <v>5</v>
      </c>
      <c r="C23" t="s">
        <v>6</v>
      </c>
      <c r="D23" s="2">
        <v>44103</v>
      </c>
      <c r="E23">
        <v>94.462616685177565</v>
      </c>
    </row>
    <row r="24" spans="1:5">
      <c r="A24">
        <v>12</v>
      </c>
      <c r="B24" t="s">
        <v>5</v>
      </c>
      <c r="C24" t="s">
        <v>6</v>
      </c>
      <c r="D24" s="2">
        <v>44103</v>
      </c>
      <c r="E24">
        <v>94.462616685177565</v>
      </c>
    </row>
    <row r="25" spans="1:5">
      <c r="A25">
        <v>12</v>
      </c>
      <c r="B25" t="s">
        <v>5</v>
      </c>
      <c r="C25" t="s">
        <v>6</v>
      </c>
      <c r="D25" s="2">
        <v>44103</v>
      </c>
      <c r="E25">
        <v>37.785046674071026</v>
      </c>
    </row>
    <row r="26" spans="1:5">
      <c r="A26">
        <v>13</v>
      </c>
      <c r="B26" t="s">
        <v>5</v>
      </c>
      <c r="C26" t="s">
        <v>6</v>
      </c>
      <c r="D26" s="2">
        <v>44103</v>
      </c>
      <c r="E26">
        <v>94.462616685177565</v>
      </c>
    </row>
    <row r="27" spans="1:5">
      <c r="A27">
        <v>13</v>
      </c>
      <c r="B27" t="s">
        <v>5</v>
      </c>
      <c r="C27" t="s">
        <v>6</v>
      </c>
      <c r="D27" s="2">
        <v>44103</v>
      </c>
      <c r="E27">
        <v>56.677570011106546</v>
      </c>
    </row>
    <row r="28" spans="1:5">
      <c r="A28">
        <v>14</v>
      </c>
      <c r="B28" t="s">
        <v>5</v>
      </c>
      <c r="C28" t="s">
        <v>6</v>
      </c>
      <c r="D28" s="2">
        <v>44103</v>
      </c>
      <c r="E28">
        <v>94.462616685177565</v>
      </c>
    </row>
    <row r="29" spans="1:5">
      <c r="A29">
        <v>14</v>
      </c>
      <c r="B29" t="s">
        <v>5</v>
      </c>
      <c r="C29" t="s">
        <v>6</v>
      </c>
      <c r="D29" s="2">
        <v>44103</v>
      </c>
      <c r="E29">
        <v>94.462616685177565</v>
      </c>
    </row>
    <row r="30" spans="1:5">
      <c r="A30">
        <v>15</v>
      </c>
      <c r="B30" t="s">
        <v>5</v>
      </c>
      <c r="C30" t="s">
        <v>6</v>
      </c>
      <c r="D30" s="2">
        <v>44103</v>
      </c>
      <c r="E30">
        <v>75.570093348142052</v>
      </c>
    </row>
    <row r="31" spans="1:5">
      <c r="A31">
        <v>15</v>
      </c>
      <c r="B31" t="s">
        <v>5</v>
      </c>
      <c r="C31" t="s">
        <v>6</v>
      </c>
      <c r="D31" s="2">
        <v>44103</v>
      </c>
      <c r="E31">
        <v>56.677570011106546</v>
      </c>
    </row>
    <row r="32" spans="1:5">
      <c r="A32">
        <v>16</v>
      </c>
      <c r="B32" t="s">
        <v>5</v>
      </c>
      <c r="C32" t="s">
        <v>6</v>
      </c>
      <c r="D32" s="2">
        <v>44113</v>
      </c>
      <c r="E32">
        <v>18.892523337035513</v>
      </c>
    </row>
    <row r="33" spans="1:5">
      <c r="A33">
        <v>16</v>
      </c>
      <c r="B33" t="s">
        <v>5</v>
      </c>
      <c r="C33" t="s">
        <v>6</v>
      </c>
      <c r="D33" s="2">
        <v>44113</v>
      </c>
      <c r="E33">
        <v>75.570093348142052</v>
      </c>
    </row>
    <row r="34" spans="1:5">
      <c r="A34">
        <v>17</v>
      </c>
      <c r="B34" t="s">
        <v>5</v>
      </c>
      <c r="C34" t="s">
        <v>6</v>
      </c>
      <c r="D34" s="2">
        <v>44113</v>
      </c>
      <c r="E34">
        <v>56.677570011106546</v>
      </c>
    </row>
    <row r="35" spans="1:5">
      <c r="A35">
        <v>17</v>
      </c>
      <c r="B35" t="s">
        <v>5</v>
      </c>
      <c r="C35" t="s">
        <v>6</v>
      </c>
      <c r="D35" s="2">
        <v>44113</v>
      </c>
      <c r="E35">
        <v>113.35514002221309</v>
      </c>
    </row>
    <row r="36" spans="1:5">
      <c r="A36">
        <v>18</v>
      </c>
      <c r="B36" t="s">
        <v>5</v>
      </c>
      <c r="C36" t="s">
        <v>6</v>
      </c>
      <c r="D36" s="2">
        <v>44113</v>
      </c>
      <c r="E36">
        <v>37.785046674071026</v>
      </c>
    </row>
    <row r="37" spans="1:5">
      <c r="A37">
        <v>18</v>
      </c>
      <c r="B37" t="s">
        <v>5</v>
      </c>
      <c r="C37" t="s">
        <v>6</v>
      </c>
      <c r="D37" s="2">
        <v>44113</v>
      </c>
      <c r="E37">
        <v>56.677570011106546</v>
      </c>
    </row>
    <row r="38" spans="1:5">
      <c r="A38">
        <v>19</v>
      </c>
      <c r="B38" t="s">
        <v>5</v>
      </c>
      <c r="C38" t="s">
        <v>6</v>
      </c>
      <c r="D38" s="2">
        <v>44113</v>
      </c>
      <c r="E38">
        <v>75.570093348142052</v>
      </c>
    </row>
    <row r="39" spans="1:5">
      <c r="A39">
        <v>19</v>
      </c>
      <c r="B39" t="s">
        <v>5</v>
      </c>
      <c r="C39" t="s">
        <v>6</v>
      </c>
      <c r="D39" s="2">
        <v>44113</v>
      </c>
      <c r="E39">
        <v>56.677570011106546</v>
      </c>
    </row>
    <row r="40" spans="1:5">
      <c r="A40">
        <v>20</v>
      </c>
      <c r="B40" t="s">
        <v>5</v>
      </c>
      <c r="C40" t="s">
        <v>6</v>
      </c>
      <c r="D40" s="2">
        <v>44113</v>
      </c>
      <c r="E40">
        <v>18.892523337035513</v>
      </c>
    </row>
    <row r="41" spans="1:5">
      <c r="A41">
        <v>20</v>
      </c>
      <c r="B41" t="s">
        <v>5</v>
      </c>
      <c r="C41" t="s">
        <v>6</v>
      </c>
      <c r="D41" s="2">
        <v>44113</v>
      </c>
      <c r="E41">
        <v>56.677570011106546</v>
      </c>
    </row>
    <row r="42" spans="1:5">
      <c r="A42">
        <v>21</v>
      </c>
      <c r="B42" t="s">
        <v>5</v>
      </c>
      <c r="C42" t="s">
        <v>7</v>
      </c>
      <c r="D42" s="2">
        <v>44095</v>
      </c>
      <c r="E42">
        <v>434.52803675181678</v>
      </c>
    </row>
    <row r="43" spans="1:5">
      <c r="A43">
        <v>21</v>
      </c>
      <c r="B43" t="s">
        <v>5</v>
      </c>
      <c r="C43" t="s">
        <v>7</v>
      </c>
      <c r="D43" s="2">
        <v>44095</v>
      </c>
      <c r="E43">
        <v>396.74299007774579</v>
      </c>
    </row>
    <row r="44" spans="1:5">
      <c r="A44">
        <v>22</v>
      </c>
      <c r="B44" t="s">
        <v>5</v>
      </c>
      <c r="C44" t="s">
        <v>7</v>
      </c>
      <c r="D44" s="2">
        <v>44095</v>
      </c>
      <c r="E44">
        <v>1209.1214935702728</v>
      </c>
    </row>
    <row r="45" spans="1:5">
      <c r="A45">
        <v>22</v>
      </c>
      <c r="B45" t="s">
        <v>5</v>
      </c>
      <c r="C45" t="s">
        <v>7</v>
      </c>
      <c r="D45" s="2">
        <v>44095</v>
      </c>
      <c r="E45">
        <v>566.77570011106536</v>
      </c>
    </row>
    <row r="46" spans="1:5">
      <c r="A46">
        <v>23</v>
      </c>
      <c r="B46" t="s">
        <v>5</v>
      </c>
      <c r="C46" t="s">
        <v>7</v>
      </c>
      <c r="D46" s="2">
        <v>44095</v>
      </c>
      <c r="E46">
        <v>1492.5093436258057</v>
      </c>
    </row>
    <row r="47" spans="1:5">
      <c r="A47">
        <v>23</v>
      </c>
      <c r="B47" t="s">
        <v>5</v>
      </c>
      <c r="C47" t="s">
        <v>7</v>
      </c>
      <c r="D47" s="2">
        <v>44095</v>
      </c>
      <c r="E47">
        <v>604.56074678513642</v>
      </c>
    </row>
    <row r="48" spans="1:5">
      <c r="A48">
        <v>24</v>
      </c>
      <c r="B48" t="s">
        <v>5</v>
      </c>
      <c r="C48" t="s">
        <v>7</v>
      </c>
      <c r="D48" s="2">
        <v>44095</v>
      </c>
      <c r="E48">
        <v>528.99065343699442</v>
      </c>
    </row>
    <row r="49" spans="1:5">
      <c r="A49">
        <v>24</v>
      </c>
      <c r="B49" t="s">
        <v>5</v>
      </c>
      <c r="C49" t="s">
        <v>7</v>
      </c>
      <c r="D49" s="2">
        <v>44095</v>
      </c>
      <c r="E49">
        <v>699.02336347031405</v>
      </c>
    </row>
    <row r="50" spans="1:5">
      <c r="A50">
        <v>25</v>
      </c>
      <c r="B50" t="s">
        <v>5</v>
      </c>
      <c r="C50" t="s">
        <v>7</v>
      </c>
      <c r="D50" s="2">
        <v>44095</v>
      </c>
      <c r="E50">
        <v>850.16355016659816</v>
      </c>
    </row>
    <row r="51" spans="1:5">
      <c r="A51">
        <v>25</v>
      </c>
      <c r="B51" t="s">
        <v>5</v>
      </c>
      <c r="C51" t="s">
        <v>7</v>
      </c>
      <c r="D51" s="2">
        <v>44095</v>
      </c>
      <c r="E51">
        <v>755.70093348142052</v>
      </c>
    </row>
    <row r="52" spans="1:5">
      <c r="A52">
        <v>26</v>
      </c>
      <c r="B52" t="s">
        <v>5</v>
      </c>
      <c r="C52" t="s">
        <v>7</v>
      </c>
      <c r="D52" s="2">
        <v>44103</v>
      </c>
      <c r="E52">
        <v>831.27102682956263</v>
      </c>
    </row>
    <row r="53" spans="1:5">
      <c r="A53">
        <v>26</v>
      </c>
      <c r="B53" t="s">
        <v>5</v>
      </c>
      <c r="C53" t="s">
        <v>7</v>
      </c>
      <c r="D53" s="2">
        <v>44103</v>
      </c>
      <c r="E53">
        <v>358.95794340367473</v>
      </c>
    </row>
    <row r="54" spans="1:5">
      <c r="A54">
        <v>27</v>
      </c>
      <c r="B54" t="s">
        <v>5</v>
      </c>
      <c r="C54" t="s">
        <v>7</v>
      </c>
      <c r="D54" s="2">
        <v>44103</v>
      </c>
      <c r="E54">
        <v>1964.8224270516937</v>
      </c>
    </row>
    <row r="55" spans="1:5">
      <c r="A55">
        <v>27</v>
      </c>
      <c r="B55" t="s">
        <v>5</v>
      </c>
      <c r="C55" t="s">
        <v>7</v>
      </c>
      <c r="D55" s="2">
        <v>44103</v>
      </c>
      <c r="E55">
        <v>491.20560676292342</v>
      </c>
    </row>
    <row r="56" spans="1:5">
      <c r="A56">
        <v>28</v>
      </c>
      <c r="B56" t="s">
        <v>5</v>
      </c>
      <c r="C56" t="s">
        <v>7</v>
      </c>
      <c r="D56" s="2">
        <v>44103</v>
      </c>
      <c r="E56">
        <v>1908.1448570405871</v>
      </c>
    </row>
    <row r="57" spans="1:5">
      <c r="A57">
        <v>28</v>
      </c>
      <c r="B57" t="s">
        <v>5</v>
      </c>
      <c r="C57" t="s">
        <v>7</v>
      </c>
      <c r="D57" s="2">
        <v>44103</v>
      </c>
      <c r="E57">
        <v>510.09813009995884</v>
      </c>
    </row>
    <row r="58" spans="1:5">
      <c r="A58">
        <v>29</v>
      </c>
      <c r="B58" t="s">
        <v>5</v>
      </c>
      <c r="C58" t="s">
        <v>7</v>
      </c>
      <c r="D58" s="2">
        <v>44103</v>
      </c>
      <c r="E58">
        <v>415.63551341478131</v>
      </c>
    </row>
    <row r="59" spans="1:5">
      <c r="A59">
        <v>29</v>
      </c>
      <c r="B59" t="s">
        <v>5</v>
      </c>
      <c r="C59" t="s">
        <v>7</v>
      </c>
      <c r="D59" s="2">
        <v>44103</v>
      </c>
      <c r="E59">
        <v>283.38785005553268</v>
      </c>
    </row>
    <row r="60" spans="1:5">
      <c r="A60">
        <v>30</v>
      </c>
      <c r="B60" t="s">
        <v>5</v>
      </c>
      <c r="C60" t="s">
        <v>7</v>
      </c>
      <c r="D60" s="2">
        <v>44113</v>
      </c>
      <c r="E60">
        <v>963.518690188812</v>
      </c>
    </row>
    <row r="61" spans="1:5">
      <c r="A61">
        <v>30</v>
      </c>
      <c r="B61" t="s">
        <v>5</v>
      </c>
      <c r="C61" t="s">
        <v>7</v>
      </c>
      <c r="D61" s="2">
        <v>44113</v>
      </c>
      <c r="E61">
        <v>396.74299007774613</v>
      </c>
    </row>
    <row r="62" spans="1:5">
      <c r="A62">
        <v>31</v>
      </c>
      <c r="B62" t="s">
        <v>5</v>
      </c>
      <c r="C62" t="s">
        <v>7</v>
      </c>
      <c r="D62" s="2">
        <v>44113</v>
      </c>
      <c r="E62">
        <v>1246.906540244345</v>
      </c>
    </row>
    <row r="63" spans="1:5">
      <c r="A63">
        <v>31</v>
      </c>
      <c r="B63" t="s">
        <v>5</v>
      </c>
      <c r="C63" t="s">
        <v>7</v>
      </c>
      <c r="D63" s="2">
        <v>44113</v>
      </c>
      <c r="E63">
        <v>736.80841014438556</v>
      </c>
    </row>
    <row r="64" spans="1:5">
      <c r="A64">
        <v>32</v>
      </c>
      <c r="B64" t="s">
        <v>5</v>
      </c>
      <c r="C64" t="s">
        <v>7</v>
      </c>
      <c r="D64" s="2">
        <v>44113</v>
      </c>
      <c r="E64">
        <v>982.41121352584753</v>
      </c>
    </row>
    <row r="65" spans="1:5">
      <c r="A65">
        <v>32</v>
      </c>
      <c r="B65" t="s">
        <v>5</v>
      </c>
      <c r="C65" t="s">
        <v>7</v>
      </c>
      <c r="D65" s="2">
        <v>44113</v>
      </c>
      <c r="E65">
        <v>415.63551341478166</v>
      </c>
    </row>
    <row r="66" spans="1:5">
      <c r="A66">
        <v>33</v>
      </c>
      <c r="B66" t="s">
        <v>5</v>
      </c>
      <c r="C66" t="s">
        <v>7</v>
      </c>
      <c r="D66" s="2">
        <v>44113</v>
      </c>
      <c r="E66">
        <v>321.17289672960402</v>
      </c>
    </row>
    <row r="67" spans="1:5">
      <c r="A67">
        <v>33</v>
      </c>
      <c r="B67" t="s">
        <v>5</v>
      </c>
      <c r="C67" t="s">
        <v>7</v>
      </c>
      <c r="D67" s="2">
        <v>44113</v>
      </c>
      <c r="E67">
        <v>1190.2289702332384</v>
      </c>
    </row>
    <row r="68" spans="1:5">
      <c r="A68">
        <v>34</v>
      </c>
      <c r="B68" t="s">
        <v>5</v>
      </c>
      <c r="C68" t="s">
        <v>7</v>
      </c>
      <c r="D68" s="2">
        <v>44131</v>
      </c>
      <c r="E68">
        <v>1057.9813068739898</v>
      </c>
    </row>
    <row r="69" spans="1:5">
      <c r="A69">
        <v>34</v>
      </c>
      <c r="B69" t="s">
        <v>5</v>
      </c>
      <c r="C69" t="s">
        <v>7</v>
      </c>
      <c r="D69" s="2">
        <v>44131</v>
      </c>
      <c r="E69">
        <v>245.60280338146188</v>
      </c>
    </row>
    <row r="70" spans="1:5">
      <c r="A70">
        <v>35</v>
      </c>
      <c r="B70" t="s">
        <v>5</v>
      </c>
      <c r="C70" t="s">
        <v>7</v>
      </c>
      <c r="D70" s="2">
        <v>44131</v>
      </c>
      <c r="E70">
        <v>793.48598015549226</v>
      </c>
    </row>
    <row r="71" spans="1:5">
      <c r="A71">
        <v>35</v>
      </c>
      <c r="B71" t="s">
        <v>5</v>
      </c>
      <c r="C71" t="s">
        <v>7</v>
      </c>
      <c r="D71" s="2">
        <v>44131</v>
      </c>
      <c r="E71">
        <v>245.60280338146188</v>
      </c>
    </row>
    <row r="72" spans="1:5">
      <c r="A72">
        <v>36</v>
      </c>
      <c r="B72" t="s">
        <v>5</v>
      </c>
      <c r="C72" t="s">
        <v>7</v>
      </c>
      <c r="D72" s="2">
        <v>44131</v>
      </c>
      <c r="E72">
        <v>831.27102682956331</v>
      </c>
    </row>
    <row r="73" spans="1:5">
      <c r="A73">
        <v>36</v>
      </c>
      <c r="B73" t="s">
        <v>5</v>
      </c>
      <c r="C73" t="s">
        <v>7</v>
      </c>
      <c r="D73" s="2">
        <v>44131</v>
      </c>
      <c r="E73">
        <v>850.16355016659884</v>
      </c>
    </row>
    <row r="74" spans="1:5">
      <c r="A74">
        <v>37</v>
      </c>
      <c r="B74" t="s">
        <v>5</v>
      </c>
      <c r="C74" t="s">
        <v>7</v>
      </c>
      <c r="D74" s="2">
        <v>44095</v>
      </c>
      <c r="E74">
        <v>434.52803675181718</v>
      </c>
    </row>
    <row r="75" spans="1:5">
      <c r="A75">
        <v>37</v>
      </c>
      <c r="B75" t="s">
        <v>5</v>
      </c>
      <c r="C75" t="s">
        <v>7</v>
      </c>
      <c r="D75" s="2">
        <v>44095</v>
      </c>
      <c r="E75">
        <v>245.60280338146188</v>
      </c>
    </row>
    <row r="76" spans="1:5">
      <c r="A76">
        <v>38</v>
      </c>
      <c r="B76" t="s">
        <v>5</v>
      </c>
      <c r="C76" t="s">
        <v>7</v>
      </c>
      <c r="D76" s="2">
        <v>44095</v>
      </c>
      <c r="E76">
        <v>793.48598015549226</v>
      </c>
    </row>
    <row r="77" spans="1:5">
      <c r="A77">
        <v>38</v>
      </c>
      <c r="B77" t="s">
        <v>5</v>
      </c>
      <c r="C77" t="s">
        <v>7</v>
      </c>
      <c r="D77" s="2">
        <v>44095</v>
      </c>
      <c r="E77">
        <v>226.71028004442636</v>
      </c>
    </row>
    <row r="78" spans="1:5">
      <c r="A78">
        <v>39</v>
      </c>
      <c r="B78" t="s">
        <v>5</v>
      </c>
      <c r="C78" t="s">
        <v>7</v>
      </c>
      <c r="D78" s="2">
        <v>44095</v>
      </c>
      <c r="E78">
        <v>774.59345681845673</v>
      </c>
    </row>
    <row r="79" spans="1:5">
      <c r="A79">
        <v>39</v>
      </c>
      <c r="B79" t="s">
        <v>5</v>
      </c>
      <c r="C79" t="s">
        <v>7</v>
      </c>
      <c r="D79" s="2">
        <v>44095</v>
      </c>
      <c r="E79">
        <v>528.99065343699488</v>
      </c>
    </row>
    <row r="80" spans="1:5">
      <c r="A80">
        <v>40</v>
      </c>
      <c r="B80" t="s">
        <v>5</v>
      </c>
      <c r="C80" t="s">
        <v>7</v>
      </c>
      <c r="D80" s="2">
        <v>44095</v>
      </c>
      <c r="E80">
        <v>453.42056008885271</v>
      </c>
    </row>
    <row r="81" spans="1:5">
      <c r="A81">
        <v>40</v>
      </c>
      <c r="B81" t="s">
        <v>5</v>
      </c>
      <c r="C81" t="s">
        <v>7</v>
      </c>
      <c r="D81" s="2">
        <v>44095</v>
      </c>
      <c r="E81">
        <v>283.38785005553291</v>
      </c>
    </row>
    <row r="82" spans="1:5">
      <c r="A82">
        <v>41</v>
      </c>
      <c r="B82" t="s">
        <v>5</v>
      </c>
      <c r="C82" t="s">
        <v>7</v>
      </c>
      <c r="D82" s="2">
        <v>44095</v>
      </c>
      <c r="E82">
        <v>774.59345681845673</v>
      </c>
    </row>
    <row r="83" spans="1:5">
      <c r="A83">
        <v>41</v>
      </c>
      <c r="B83" t="s">
        <v>5</v>
      </c>
      <c r="C83" t="s">
        <v>7</v>
      </c>
      <c r="D83" s="2">
        <v>44095</v>
      </c>
      <c r="E83">
        <v>377.8504667407106</v>
      </c>
    </row>
    <row r="84" spans="1:5">
      <c r="A84">
        <v>42</v>
      </c>
      <c r="B84" t="s">
        <v>5</v>
      </c>
      <c r="C84" t="s">
        <v>7</v>
      </c>
      <c r="D84" s="2">
        <v>44113</v>
      </c>
      <c r="E84">
        <v>1568.079436973949</v>
      </c>
    </row>
    <row r="85" spans="1:5">
      <c r="A85">
        <v>42</v>
      </c>
      <c r="B85" t="s">
        <v>5</v>
      </c>
      <c r="C85" t="s">
        <v>7</v>
      </c>
      <c r="D85" s="2">
        <v>44113</v>
      </c>
      <c r="E85">
        <v>415.63551341478166</v>
      </c>
    </row>
    <row r="86" spans="1:5">
      <c r="A86">
        <v>43</v>
      </c>
      <c r="B86" t="s">
        <v>5</v>
      </c>
      <c r="C86" t="s">
        <v>7</v>
      </c>
      <c r="D86" s="2">
        <v>44113</v>
      </c>
      <c r="E86">
        <v>850.16355016659884</v>
      </c>
    </row>
    <row r="87" spans="1:5">
      <c r="A87">
        <v>43</v>
      </c>
      <c r="B87" t="s">
        <v>5</v>
      </c>
      <c r="C87" t="s">
        <v>7</v>
      </c>
      <c r="D87" s="2">
        <v>44113</v>
      </c>
      <c r="E87">
        <v>245.60280338146188</v>
      </c>
    </row>
    <row r="88" spans="1:5">
      <c r="A88">
        <v>44</v>
      </c>
      <c r="B88" t="s">
        <v>5</v>
      </c>
      <c r="C88" t="s">
        <v>7</v>
      </c>
      <c r="D88" s="2">
        <v>44113</v>
      </c>
      <c r="E88">
        <v>887.94859684066989</v>
      </c>
    </row>
    <row r="89" spans="1:5">
      <c r="A89">
        <v>44</v>
      </c>
      <c r="B89" t="s">
        <v>5</v>
      </c>
      <c r="C89" t="s">
        <v>7</v>
      </c>
      <c r="D89" s="2">
        <v>44113</v>
      </c>
      <c r="E89">
        <v>1039.0887835369542</v>
      </c>
    </row>
    <row r="90" spans="1:5">
      <c r="A90">
        <v>45</v>
      </c>
      <c r="B90" t="s">
        <v>5</v>
      </c>
      <c r="C90" t="s">
        <v>7</v>
      </c>
      <c r="D90" s="2">
        <v>44113</v>
      </c>
      <c r="E90">
        <v>434.52803675181718</v>
      </c>
    </row>
    <row r="91" spans="1:5">
      <c r="A91">
        <v>45</v>
      </c>
      <c r="B91" t="s">
        <v>5</v>
      </c>
      <c r="C91" t="s">
        <v>7</v>
      </c>
      <c r="D91" s="2">
        <v>44113</v>
      </c>
      <c r="E91">
        <v>510.09813009995929</v>
      </c>
    </row>
    <row r="92" spans="1:5">
      <c r="A92">
        <v>46</v>
      </c>
      <c r="B92" t="s">
        <v>5</v>
      </c>
      <c r="C92" t="s">
        <v>7</v>
      </c>
      <c r="D92" s="2">
        <v>44113</v>
      </c>
      <c r="E92">
        <v>982.41121352584753</v>
      </c>
    </row>
    <row r="93" spans="1:5">
      <c r="A93">
        <v>46</v>
      </c>
      <c r="B93" t="s">
        <v>5</v>
      </c>
      <c r="C93" t="s">
        <v>7</v>
      </c>
      <c r="D93" s="2">
        <v>44113</v>
      </c>
      <c r="E93">
        <v>434.52803675181718</v>
      </c>
    </row>
    <row r="94" spans="1:5">
      <c r="A94">
        <v>47</v>
      </c>
      <c r="B94" t="s">
        <v>5</v>
      </c>
      <c r="C94" t="s">
        <v>7</v>
      </c>
      <c r="D94" s="2">
        <v>44113</v>
      </c>
      <c r="E94">
        <v>887.94859684066989</v>
      </c>
    </row>
    <row r="95" spans="1:5">
      <c r="A95">
        <v>47</v>
      </c>
      <c r="B95" t="s">
        <v>5</v>
      </c>
      <c r="C95" t="s">
        <v>7</v>
      </c>
      <c r="D95" s="2">
        <v>44113</v>
      </c>
      <c r="E95">
        <v>736.80841014438556</v>
      </c>
    </row>
    <row r="96" spans="1:5">
      <c r="A96">
        <v>48</v>
      </c>
      <c r="B96" t="s">
        <v>8</v>
      </c>
      <c r="C96" t="s">
        <v>9</v>
      </c>
      <c r="D96" s="2">
        <v>44099</v>
      </c>
      <c r="E96">
        <v>1057.9813068739888</v>
      </c>
    </row>
    <row r="97" spans="1:5">
      <c r="A97">
        <v>48</v>
      </c>
      <c r="B97" t="s">
        <v>8</v>
      </c>
      <c r="C97" t="s">
        <v>9</v>
      </c>
      <c r="D97" s="2">
        <v>44099</v>
      </c>
      <c r="E97">
        <v>925.73364351474015</v>
      </c>
    </row>
    <row r="98" spans="1:5">
      <c r="A98">
        <v>49</v>
      </c>
      <c r="B98" t="s">
        <v>8</v>
      </c>
      <c r="C98" t="s">
        <v>9</v>
      </c>
      <c r="D98" s="2">
        <v>44099</v>
      </c>
      <c r="E98">
        <v>585.668223448101</v>
      </c>
    </row>
    <row r="99" spans="1:5">
      <c r="A99">
        <v>49</v>
      </c>
      <c r="B99" t="s">
        <v>8</v>
      </c>
      <c r="C99" t="s">
        <v>9</v>
      </c>
      <c r="D99" s="2">
        <v>44099</v>
      </c>
      <c r="E99">
        <v>585.668223448101</v>
      </c>
    </row>
    <row r="100" spans="1:5">
      <c r="A100">
        <v>50</v>
      </c>
      <c r="B100" t="s">
        <v>8</v>
      </c>
      <c r="C100" t="s">
        <v>9</v>
      </c>
      <c r="D100" s="2">
        <v>44099</v>
      </c>
      <c r="E100">
        <v>1284.6915869184149</v>
      </c>
    </row>
    <row r="101" spans="1:5">
      <c r="A101">
        <v>50</v>
      </c>
      <c r="B101" t="s">
        <v>8</v>
      </c>
      <c r="C101" t="s">
        <v>9</v>
      </c>
      <c r="D101" s="2">
        <v>44099</v>
      </c>
      <c r="E101">
        <v>1700.3271003331963</v>
      </c>
    </row>
    <row r="102" spans="1:5">
      <c r="A102">
        <v>51</v>
      </c>
      <c r="B102" t="s">
        <v>8</v>
      </c>
      <c r="C102" t="s">
        <v>9</v>
      </c>
      <c r="D102" s="2">
        <v>44099</v>
      </c>
      <c r="E102">
        <v>1416.9392502776634</v>
      </c>
    </row>
    <row r="103" spans="1:5">
      <c r="A103">
        <v>51</v>
      </c>
      <c r="B103" t="s">
        <v>8</v>
      </c>
      <c r="C103" t="s">
        <v>9</v>
      </c>
      <c r="D103" s="2">
        <v>44099</v>
      </c>
      <c r="E103">
        <v>1001.3037368628821</v>
      </c>
    </row>
    <row r="104" spans="1:5">
      <c r="A104">
        <v>52</v>
      </c>
      <c r="B104" t="s">
        <v>8</v>
      </c>
      <c r="C104" t="s">
        <v>9</v>
      </c>
      <c r="D104" s="2">
        <v>44099</v>
      </c>
      <c r="E104">
        <v>1454.7242969517347</v>
      </c>
    </row>
    <row r="105" spans="1:5">
      <c r="A105">
        <v>52</v>
      </c>
      <c r="B105" t="s">
        <v>8</v>
      </c>
      <c r="C105" t="s">
        <v>9</v>
      </c>
      <c r="D105" s="2">
        <v>44099</v>
      </c>
      <c r="E105">
        <v>1719.2196236702316</v>
      </c>
    </row>
    <row r="106" spans="1:5">
      <c r="A106">
        <v>53</v>
      </c>
      <c r="B106" t="s">
        <v>8</v>
      </c>
      <c r="C106" t="s">
        <v>9</v>
      </c>
      <c r="D106" s="2">
        <v>44099</v>
      </c>
      <c r="E106">
        <v>736.80841014438511</v>
      </c>
    </row>
    <row r="107" spans="1:5">
      <c r="A107">
        <v>53</v>
      </c>
      <c r="B107" t="s">
        <v>8</v>
      </c>
      <c r="C107" t="s">
        <v>9</v>
      </c>
      <c r="D107" s="2">
        <v>44099</v>
      </c>
      <c r="E107">
        <v>1284.6915869184149</v>
      </c>
    </row>
    <row r="108" spans="1:5">
      <c r="A108">
        <v>54</v>
      </c>
      <c r="B108" t="s">
        <v>8</v>
      </c>
      <c r="C108" t="s">
        <v>10</v>
      </c>
      <c r="D108" s="2">
        <v>44101</v>
      </c>
      <c r="E108">
        <v>1020.1962601999177</v>
      </c>
    </row>
    <row r="109" spans="1:5">
      <c r="A109" s="3">
        <v>55</v>
      </c>
      <c r="B109" t="s">
        <v>8</v>
      </c>
      <c r="C109" t="s">
        <v>10</v>
      </c>
      <c r="D109" s="2">
        <v>44101</v>
      </c>
      <c r="E109">
        <v>869.05607350363357</v>
      </c>
    </row>
    <row r="110" spans="1:5">
      <c r="A110">
        <v>55</v>
      </c>
      <c r="B110" t="s">
        <v>8</v>
      </c>
      <c r="C110" t="s">
        <v>10</v>
      </c>
      <c r="D110" s="2">
        <v>44101</v>
      </c>
      <c r="E110">
        <v>661.238316796243</v>
      </c>
    </row>
    <row r="111" spans="1:5">
      <c r="A111">
        <v>56</v>
      </c>
      <c r="B111" t="s">
        <v>8</v>
      </c>
      <c r="C111" t="s">
        <v>10</v>
      </c>
      <c r="D111" s="2">
        <v>44101</v>
      </c>
      <c r="E111">
        <v>1530.2943902998766</v>
      </c>
    </row>
    <row r="112" spans="1:5">
      <c r="A112">
        <v>56</v>
      </c>
      <c r="B112" t="s">
        <v>8</v>
      </c>
      <c r="C112" t="s">
        <v>10</v>
      </c>
      <c r="D112" s="2">
        <v>44101</v>
      </c>
      <c r="E112">
        <v>1643.6495303220897</v>
      </c>
    </row>
    <row r="113" spans="1:5">
      <c r="A113">
        <v>57</v>
      </c>
      <c r="B113" t="s">
        <v>8</v>
      </c>
      <c r="C113" t="s">
        <v>10</v>
      </c>
      <c r="D113" s="2">
        <v>44101</v>
      </c>
      <c r="E113">
        <v>1303.5841102554514</v>
      </c>
    </row>
    <row r="114" spans="1:5">
      <c r="A114">
        <v>57</v>
      </c>
      <c r="B114" t="s">
        <v>8</v>
      </c>
      <c r="C114" t="s">
        <v>10</v>
      </c>
      <c r="D114" s="2">
        <v>44101</v>
      </c>
      <c r="E114">
        <v>755.7009334814212</v>
      </c>
    </row>
    <row r="115" spans="1:5">
      <c r="A115">
        <v>58</v>
      </c>
      <c r="B115" t="s">
        <v>8</v>
      </c>
      <c r="C115" t="s">
        <v>10</v>
      </c>
      <c r="D115" s="2">
        <v>44101</v>
      </c>
      <c r="E115">
        <v>1624.7570069850556</v>
      </c>
    </row>
    <row r="116" spans="1:5">
      <c r="A116">
        <v>58</v>
      </c>
      <c r="B116" t="s">
        <v>8</v>
      </c>
      <c r="C116" t="s">
        <v>10</v>
      </c>
      <c r="D116" s="2">
        <v>44101</v>
      </c>
      <c r="E116">
        <v>2021.4999970628016</v>
      </c>
    </row>
    <row r="117" spans="1:5">
      <c r="A117">
        <v>59</v>
      </c>
      <c r="B117" t="s">
        <v>8</v>
      </c>
      <c r="C117" t="s">
        <v>11</v>
      </c>
      <c r="D117" s="2">
        <v>44104</v>
      </c>
      <c r="E117">
        <v>906.84112017770542</v>
      </c>
    </row>
    <row r="118" spans="1:5">
      <c r="A118">
        <v>59</v>
      </c>
      <c r="B118" t="s">
        <v>8</v>
      </c>
      <c r="C118" t="s">
        <v>11</v>
      </c>
      <c r="D118" s="2">
        <v>44104</v>
      </c>
      <c r="E118">
        <v>528.99065343699488</v>
      </c>
    </row>
    <row r="119" spans="1:5">
      <c r="A119">
        <v>60</v>
      </c>
      <c r="B119" t="s">
        <v>8</v>
      </c>
      <c r="C119" t="s">
        <v>11</v>
      </c>
      <c r="D119" s="2">
        <v>44104</v>
      </c>
      <c r="E119">
        <v>699.02336347031462</v>
      </c>
    </row>
    <row r="120" spans="1:5">
      <c r="A120">
        <v>60</v>
      </c>
      <c r="B120" t="s">
        <v>8</v>
      </c>
      <c r="C120" t="s">
        <v>11</v>
      </c>
      <c r="D120" s="2">
        <v>44104</v>
      </c>
      <c r="E120">
        <v>510.09813009995929</v>
      </c>
    </row>
    <row r="121" spans="1:5">
      <c r="A121">
        <v>61</v>
      </c>
      <c r="B121" t="s">
        <v>8</v>
      </c>
      <c r="C121" t="s">
        <v>11</v>
      </c>
      <c r="D121" s="2">
        <v>44104</v>
      </c>
      <c r="E121">
        <v>604.56074678513698</v>
      </c>
    </row>
    <row r="122" spans="1:5">
      <c r="A122">
        <v>61</v>
      </c>
      <c r="B122" t="s">
        <v>8</v>
      </c>
      <c r="C122" t="s">
        <v>11</v>
      </c>
      <c r="D122" s="2">
        <v>44104</v>
      </c>
      <c r="E122">
        <v>207.81775670739083</v>
      </c>
    </row>
    <row r="123" spans="1:5">
      <c r="A123">
        <v>62</v>
      </c>
      <c r="B123" t="s">
        <v>8</v>
      </c>
      <c r="C123" t="s">
        <v>11</v>
      </c>
      <c r="D123" s="2">
        <v>44104</v>
      </c>
      <c r="E123">
        <v>491.20560676292376</v>
      </c>
    </row>
    <row r="124" spans="1:5">
      <c r="A124">
        <v>62</v>
      </c>
      <c r="B124" t="s">
        <v>8</v>
      </c>
      <c r="C124" t="s">
        <v>11</v>
      </c>
      <c r="D124" s="2">
        <v>44104</v>
      </c>
      <c r="E124">
        <v>340.06542006663955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886DD-6541-4F91-90F4-7A258444C238}">
  <dimension ref="A1:L211"/>
  <sheetViews>
    <sheetView workbookViewId="0">
      <selection sqref="A1:L1048366"/>
    </sheetView>
  </sheetViews>
  <sheetFormatPr defaultRowHeight="14"/>
  <sheetData>
    <row r="1" spans="1:12">
      <c r="A1" t="s">
        <v>121</v>
      </c>
      <c r="B1" t="s">
        <v>2</v>
      </c>
      <c r="C1" t="s">
        <v>81</v>
      </c>
      <c r="D1" t="s">
        <v>111</v>
      </c>
      <c r="E1" t="s">
        <v>83</v>
      </c>
      <c r="F1" t="s">
        <v>83</v>
      </c>
      <c r="G1" t="s">
        <v>70</v>
      </c>
      <c r="H1" t="s">
        <v>122</v>
      </c>
      <c r="I1" t="s">
        <v>123</v>
      </c>
      <c r="J1" t="s">
        <v>159</v>
      </c>
      <c r="K1" t="s">
        <v>159</v>
      </c>
      <c r="L1" t="s">
        <v>192</v>
      </c>
    </row>
    <row r="2" spans="1:12">
      <c r="A2" t="s">
        <v>160</v>
      </c>
      <c r="B2" t="s">
        <v>126</v>
      </c>
      <c r="C2">
        <v>2</v>
      </c>
      <c r="D2" t="s">
        <v>161</v>
      </c>
      <c r="E2">
        <v>44293</v>
      </c>
      <c r="F2">
        <v>1</v>
      </c>
      <c r="G2">
        <v>1</v>
      </c>
      <c r="H2" t="s">
        <v>191</v>
      </c>
      <c r="I2">
        <v>-0.5</v>
      </c>
      <c r="J2">
        <v>-0.255</v>
      </c>
      <c r="K2">
        <v>-1.0408163265306123</v>
      </c>
      <c r="L2">
        <v>-104.08163265306123</v>
      </c>
    </row>
    <row r="3" spans="1:12">
      <c r="A3" t="s">
        <v>160</v>
      </c>
      <c r="B3" t="s">
        <v>126</v>
      </c>
      <c r="C3">
        <v>5</v>
      </c>
      <c r="D3" t="s">
        <v>161</v>
      </c>
      <c r="E3">
        <v>44293</v>
      </c>
      <c r="F3">
        <v>1</v>
      </c>
      <c r="G3">
        <v>1</v>
      </c>
      <c r="H3" t="s">
        <v>191</v>
      </c>
      <c r="I3">
        <v>-0.37</v>
      </c>
      <c r="J3">
        <v>-0.125</v>
      </c>
      <c r="K3">
        <v>-0.51020408163265307</v>
      </c>
      <c r="L3">
        <v>-51.020408163265309</v>
      </c>
    </row>
    <row r="4" spans="1:12">
      <c r="A4" t="s">
        <v>160</v>
      </c>
      <c r="B4" t="s">
        <v>126</v>
      </c>
      <c r="C4">
        <v>8</v>
      </c>
      <c r="D4" t="s">
        <v>161</v>
      </c>
      <c r="E4">
        <v>44293</v>
      </c>
      <c r="F4">
        <v>1</v>
      </c>
      <c r="G4">
        <v>1</v>
      </c>
      <c r="H4" t="s">
        <v>191</v>
      </c>
      <c r="I4">
        <v>-0.32300000000000001</v>
      </c>
      <c r="J4">
        <v>-7.8000000000000014E-2</v>
      </c>
      <c r="K4">
        <v>-0.31836734693877555</v>
      </c>
      <c r="L4">
        <v>-31.836734693877556</v>
      </c>
    </row>
    <row r="5" spans="1:12">
      <c r="A5" t="s">
        <v>160</v>
      </c>
      <c r="B5" t="s">
        <v>126</v>
      </c>
      <c r="C5">
        <v>10</v>
      </c>
      <c r="D5" t="s">
        <v>161</v>
      </c>
      <c r="E5">
        <v>44293</v>
      </c>
      <c r="F5">
        <v>1</v>
      </c>
      <c r="G5">
        <v>1</v>
      </c>
      <c r="H5" t="s">
        <v>191</v>
      </c>
      <c r="I5">
        <v>-0.36899999999999999</v>
      </c>
      <c r="J5">
        <v>-0.124</v>
      </c>
      <c r="K5">
        <v>-0.5061224489795918</v>
      </c>
      <c r="L5">
        <v>-50.612244897959179</v>
      </c>
    </row>
    <row r="6" spans="1:12">
      <c r="A6" t="s">
        <v>160</v>
      </c>
      <c r="B6" t="s">
        <v>126</v>
      </c>
      <c r="C6">
        <v>20</v>
      </c>
      <c r="D6" t="s">
        <v>161</v>
      </c>
      <c r="E6">
        <v>44293</v>
      </c>
      <c r="F6">
        <v>1</v>
      </c>
      <c r="G6">
        <v>1</v>
      </c>
      <c r="H6" t="s">
        <v>191</v>
      </c>
      <c r="I6">
        <v>-0.35399999999999998</v>
      </c>
      <c r="J6">
        <v>-0.10899999999999999</v>
      </c>
      <c r="K6">
        <v>-0.44489795918367342</v>
      </c>
      <c r="L6">
        <v>-44.489795918367342</v>
      </c>
    </row>
    <row r="7" spans="1:12">
      <c r="A7" t="s">
        <v>160</v>
      </c>
      <c r="B7" t="s">
        <v>126</v>
      </c>
      <c r="C7">
        <v>50</v>
      </c>
      <c r="D7" t="s">
        <v>161</v>
      </c>
      <c r="E7">
        <v>44293</v>
      </c>
      <c r="F7">
        <v>1</v>
      </c>
      <c r="G7">
        <v>1</v>
      </c>
      <c r="H7" t="s">
        <v>191</v>
      </c>
      <c r="I7">
        <v>-0.28399999999999997</v>
      </c>
      <c r="J7">
        <v>-3.8999999999999979E-2</v>
      </c>
      <c r="K7">
        <v>-0.15918367346938767</v>
      </c>
      <c r="L7">
        <v>-15.918367346938766</v>
      </c>
    </row>
    <row r="8" spans="1:12">
      <c r="A8" t="s">
        <v>160</v>
      </c>
      <c r="B8" t="s">
        <v>126</v>
      </c>
      <c r="C8">
        <v>100</v>
      </c>
      <c r="D8" t="s">
        <v>161</v>
      </c>
      <c r="E8">
        <v>44293</v>
      </c>
      <c r="F8">
        <v>1</v>
      </c>
      <c r="G8">
        <v>1</v>
      </c>
      <c r="H8" t="s">
        <v>191</v>
      </c>
      <c r="I8">
        <v>-0.26800000000000002</v>
      </c>
      <c r="J8">
        <v>-2.300000000000002E-2</v>
      </c>
      <c r="K8">
        <v>-9.3877551020408248E-2</v>
      </c>
      <c r="L8">
        <v>-9.3877551020408241</v>
      </c>
    </row>
    <row r="9" spans="1:12">
      <c r="A9" t="s">
        <v>162</v>
      </c>
      <c r="B9" t="s">
        <v>126</v>
      </c>
      <c r="C9">
        <v>2</v>
      </c>
      <c r="D9" t="s">
        <v>161</v>
      </c>
      <c r="E9">
        <v>44293</v>
      </c>
      <c r="F9">
        <v>1</v>
      </c>
      <c r="G9">
        <v>2</v>
      </c>
      <c r="H9" t="s">
        <v>191</v>
      </c>
      <c r="I9">
        <v>-0.38100000000000001</v>
      </c>
      <c r="J9">
        <v>-0.193</v>
      </c>
      <c r="K9">
        <v>-1.0265957446808511</v>
      </c>
      <c r="L9">
        <v>-102.65957446808511</v>
      </c>
    </row>
    <row r="10" spans="1:12">
      <c r="A10" t="s">
        <v>162</v>
      </c>
      <c r="B10" t="s">
        <v>126</v>
      </c>
      <c r="C10">
        <v>5</v>
      </c>
      <c r="D10" t="s">
        <v>161</v>
      </c>
      <c r="E10">
        <v>44293</v>
      </c>
      <c r="F10">
        <v>1</v>
      </c>
      <c r="G10">
        <v>2</v>
      </c>
      <c r="H10" t="s">
        <v>191</v>
      </c>
      <c r="I10">
        <v>-0.36899999999999999</v>
      </c>
      <c r="J10">
        <v>-0.18099999999999999</v>
      </c>
      <c r="K10">
        <v>-0.96276595744680848</v>
      </c>
      <c r="L10">
        <v>-96.276595744680847</v>
      </c>
    </row>
    <row r="11" spans="1:12">
      <c r="A11" t="s">
        <v>162</v>
      </c>
      <c r="B11" t="s">
        <v>126</v>
      </c>
      <c r="C11">
        <v>8</v>
      </c>
      <c r="D11" t="s">
        <v>161</v>
      </c>
      <c r="E11">
        <v>44293</v>
      </c>
      <c r="F11">
        <v>1</v>
      </c>
      <c r="G11">
        <v>2</v>
      </c>
      <c r="H11" t="s">
        <v>191</v>
      </c>
      <c r="I11">
        <v>-0.32300000000000001</v>
      </c>
      <c r="J11">
        <v>-0.13500000000000001</v>
      </c>
      <c r="K11">
        <v>-0.71808510638297873</v>
      </c>
      <c r="L11">
        <v>-71.808510638297875</v>
      </c>
    </row>
    <row r="12" spans="1:12">
      <c r="A12" t="s">
        <v>162</v>
      </c>
      <c r="B12" t="s">
        <v>126</v>
      </c>
      <c r="C12">
        <v>10</v>
      </c>
      <c r="D12" t="s">
        <v>161</v>
      </c>
      <c r="E12">
        <v>44293</v>
      </c>
      <c r="F12">
        <v>1</v>
      </c>
      <c r="G12">
        <v>2</v>
      </c>
      <c r="H12" t="s">
        <v>191</v>
      </c>
      <c r="I12">
        <v>-0.28899999999999998</v>
      </c>
      <c r="J12">
        <v>-0.10099999999999998</v>
      </c>
      <c r="K12">
        <v>-0.5372340425531914</v>
      </c>
      <c r="L12">
        <v>-53.723404255319139</v>
      </c>
    </row>
    <row r="13" spans="1:12">
      <c r="A13" t="s">
        <v>162</v>
      </c>
      <c r="B13" t="s">
        <v>126</v>
      </c>
      <c r="C13">
        <v>20</v>
      </c>
      <c r="D13" t="s">
        <v>161</v>
      </c>
      <c r="E13">
        <v>44293</v>
      </c>
      <c r="F13">
        <v>1</v>
      </c>
      <c r="G13">
        <v>2</v>
      </c>
      <c r="H13" t="s">
        <v>191</v>
      </c>
      <c r="I13">
        <v>-0.252</v>
      </c>
      <c r="J13">
        <v>-6.4000000000000001E-2</v>
      </c>
      <c r="K13">
        <v>-0.34042553191489361</v>
      </c>
      <c r="L13">
        <v>-34.042553191489361</v>
      </c>
    </row>
    <row r="14" spans="1:12">
      <c r="A14" t="s">
        <v>162</v>
      </c>
      <c r="B14" t="s">
        <v>126</v>
      </c>
      <c r="C14">
        <v>50</v>
      </c>
      <c r="D14" t="s">
        <v>161</v>
      </c>
      <c r="E14">
        <v>44293</v>
      </c>
      <c r="F14">
        <v>1</v>
      </c>
      <c r="G14">
        <v>2</v>
      </c>
      <c r="H14" t="s">
        <v>191</v>
      </c>
      <c r="I14">
        <v>-0.23799999999999999</v>
      </c>
      <c r="J14">
        <v>-4.9999999999999989E-2</v>
      </c>
      <c r="K14">
        <v>-0.26595744680851058</v>
      </c>
      <c r="L14">
        <v>-26.595744680851059</v>
      </c>
    </row>
    <row r="15" spans="1:12">
      <c r="A15" t="s">
        <v>162</v>
      </c>
      <c r="B15" t="s">
        <v>126</v>
      </c>
      <c r="C15">
        <v>100</v>
      </c>
      <c r="D15" t="s">
        <v>161</v>
      </c>
      <c r="E15">
        <v>44293</v>
      </c>
      <c r="F15">
        <v>1</v>
      </c>
      <c r="G15">
        <v>2</v>
      </c>
      <c r="H15" t="s">
        <v>191</v>
      </c>
      <c r="I15">
        <v>-0.20200000000000001</v>
      </c>
      <c r="J15">
        <v>-1.4000000000000012E-2</v>
      </c>
      <c r="K15">
        <v>-7.4468085106383045E-2</v>
      </c>
      <c r="L15">
        <v>-7.4468085106383048</v>
      </c>
    </row>
    <row r="16" spans="1:12">
      <c r="A16" t="s">
        <v>163</v>
      </c>
      <c r="B16" t="s">
        <v>126</v>
      </c>
      <c r="C16">
        <v>2</v>
      </c>
      <c r="D16" t="s">
        <v>161</v>
      </c>
      <c r="E16">
        <v>44293</v>
      </c>
      <c r="F16">
        <v>1</v>
      </c>
      <c r="G16">
        <v>3</v>
      </c>
      <c r="H16" t="s">
        <v>191</v>
      </c>
      <c r="I16">
        <v>-0.56200000000000006</v>
      </c>
      <c r="J16">
        <v>-0.30200000000000005</v>
      </c>
      <c r="K16">
        <v>-1.1615384615384616</v>
      </c>
      <c r="L16">
        <v>-116.15384615384616</v>
      </c>
    </row>
    <row r="17" spans="1:12">
      <c r="A17" t="s">
        <v>163</v>
      </c>
      <c r="B17" t="s">
        <v>126</v>
      </c>
      <c r="C17">
        <v>5</v>
      </c>
      <c r="D17" t="s">
        <v>161</v>
      </c>
      <c r="E17">
        <v>44293</v>
      </c>
      <c r="F17">
        <v>1</v>
      </c>
      <c r="G17">
        <v>3</v>
      </c>
      <c r="H17" t="s">
        <v>191</v>
      </c>
      <c r="I17">
        <v>-0.40799999999999997</v>
      </c>
      <c r="J17">
        <v>-0.14799999999999996</v>
      </c>
      <c r="K17">
        <v>-0.5692307692307691</v>
      </c>
      <c r="L17">
        <v>-56.923076923076913</v>
      </c>
    </row>
    <row r="18" spans="1:12">
      <c r="A18" t="s">
        <v>163</v>
      </c>
      <c r="B18" t="s">
        <v>126</v>
      </c>
      <c r="C18">
        <v>8</v>
      </c>
      <c r="D18" t="s">
        <v>161</v>
      </c>
      <c r="E18">
        <v>44293</v>
      </c>
      <c r="F18">
        <v>1</v>
      </c>
      <c r="G18">
        <v>3</v>
      </c>
      <c r="H18" t="s">
        <v>191</v>
      </c>
      <c r="I18">
        <v>-0.42299999999999999</v>
      </c>
      <c r="J18">
        <v>-0.16299999999999998</v>
      </c>
      <c r="K18">
        <v>-0.62692307692307681</v>
      </c>
      <c r="L18">
        <v>-62.692307692307679</v>
      </c>
    </row>
    <row r="19" spans="1:12">
      <c r="A19" t="s">
        <v>163</v>
      </c>
      <c r="B19" t="s">
        <v>126</v>
      </c>
      <c r="C19">
        <v>10</v>
      </c>
      <c r="D19" t="s">
        <v>161</v>
      </c>
      <c r="E19">
        <v>44293</v>
      </c>
      <c r="F19">
        <v>1</v>
      </c>
      <c r="G19">
        <v>3</v>
      </c>
      <c r="H19" t="s">
        <v>191</v>
      </c>
      <c r="I19">
        <v>-0.35299999999999998</v>
      </c>
      <c r="J19">
        <v>-9.2999999999999972E-2</v>
      </c>
      <c r="K19">
        <v>-0.35769230769230759</v>
      </c>
      <c r="L19">
        <v>-35.769230769230759</v>
      </c>
    </row>
    <row r="20" spans="1:12">
      <c r="A20" t="s">
        <v>163</v>
      </c>
      <c r="B20" t="s">
        <v>126</v>
      </c>
      <c r="C20">
        <v>20</v>
      </c>
      <c r="D20" t="s">
        <v>161</v>
      </c>
      <c r="E20">
        <v>44293</v>
      </c>
      <c r="F20">
        <v>1</v>
      </c>
      <c r="G20">
        <v>3</v>
      </c>
      <c r="H20" t="s">
        <v>191</v>
      </c>
      <c r="I20">
        <v>-0.34200000000000003</v>
      </c>
      <c r="J20">
        <v>-8.2000000000000017E-2</v>
      </c>
      <c r="K20">
        <v>-0.31538461538461543</v>
      </c>
      <c r="L20">
        <v>-31.538461538461544</v>
      </c>
    </row>
    <row r="21" spans="1:12">
      <c r="A21" t="s">
        <v>163</v>
      </c>
      <c r="B21" t="s">
        <v>126</v>
      </c>
      <c r="C21">
        <v>50</v>
      </c>
      <c r="D21" t="s">
        <v>161</v>
      </c>
      <c r="E21">
        <v>44293</v>
      </c>
      <c r="F21">
        <v>1</v>
      </c>
      <c r="G21">
        <v>3</v>
      </c>
      <c r="H21" t="s">
        <v>191</v>
      </c>
      <c r="I21">
        <v>-0.311</v>
      </c>
      <c r="J21">
        <v>-5.099999999999999E-2</v>
      </c>
      <c r="K21">
        <v>-0.1961538461538461</v>
      </c>
      <c r="L21">
        <v>-19.61538461538461</v>
      </c>
    </row>
    <row r="22" spans="1:12">
      <c r="A22" t="s">
        <v>163</v>
      </c>
      <c r="B22" t="s">
        <v>126</v>
      </c>
      <c r="C22">
        <v>100</v>
      </c>
      <c r="D22" t="s">
        <v>161</v>
      </c>
      <c r="E22">
        <v>44293</v>
      </c>
      <c r="F22">
        <v>1</v>
      </c>
      <c r="G22">
        <v>3</v>
      </c>
      <c r="H22" t="s">
        <v>191</v>
      </c>
      <c r="I22">
        <v>-0.245</v>
      </c>
      <c r="J22">
        <v>1.5000000000000013E-2</v>
      </c>
      <c r="K22">
        <v>5.7692307692307744E-2</v>
      </c>
      <c r="L22">
        <v>5.7692307692307745</v>
      </c>
    </row>
    <row r="23" spans="1:12">
      <c r="A23" t="s">
        <v>164</v>
      </c>
      <c r="B23" t="s">
        <v>126</v>
      </c>
      <c r="C23">
        <v>2</v>
      </c>
      <c r="D23" t="s">
        <v>161</v>
      </c>
      <c r="E23">
        <v>44293</v>
      </c>
      <c r="F23">
        <v>1</v>
      </c>
      <c r="G23">
        <v>4</v>
      </c>
      <c r="H23" t="s">
        <v>191</v>
      </c>
      <c r="I23">
        <v>-0.53600000000000003</v>
      </c>
      <c r="J23">
        <v>-0.26500000000000001</v>
      </c>
      <c r="K23">
        <v>-0.97785977859778594</v>
      </c>
      <c r="L23">
        <v>-97.785977859778598</v>
      </c>
    </row>
    <row r="24" spans="1:12">
      <c r="A24" t="s">
        <v>164</v>
      </c>
      <c r="B24" t="s">
        <v>126</v>
      </c>
      <c r="C24">
        <v>5</v>
      </c>
      <c r="D24" t="s">
        <v>161</v>
      </c>
      <c r="E24">
        <v>44293</v>
      </c>
      <c r="F24">
        <v>1</v>
      </c>
      <c r="G24">
        <v>4</v>
      </c>
      <c r="H24" t="s">
        <v>191</v>
      </c>
      <c r="I24">
        <v>-0.47799999999999998</v>
      </c>
      <c r="J24">
        <v>-0.20699999999999996</v>
      </c>
      <c r="K24">
        <v>-0.76383763837638352</v>
      </c>
      <c r="L24">
        <v>-76.383763837638355</v>
      </c>
    </row>
    <row r="25" spans="1:12">
      <c r="A25" t="s">
        <v>164</v>
      </c>
      <c r="B25" t="s">
        <v>126</v>
      </c>
      <c r="C25">
        <v>8</v>
      </c>
      <c r="D25" t="s">
        <v>161</v>
      </c>
      <c r="E25">
        <v>44293</v>
      </c>
      <c r="F25">
        <v>1</v>
      </c>
      <c r="G25">
        <v>4</v>
      </c>
      <c r="H25" t="s">
        <v>191</v>
      </c>
      <c r="I25">
        <v>-0.45600000000000002</v>
      </c>
      <c r="J25">
        <v>-0.185</v>
      </c>
      <c r="K25">
        <v>-0.68265682656826565</v>
      </c>
      <c r="L25">
        <v>-68.26568265682657</v>
      </c>
    </row>
    <row r="26" spans="1:12">
      <c r="A26" t="s">
        <v>164</v>
      </c>
      <c r="B26" t="s">
        <v>126</v>
      </c>
      <c r="C26">
        <v>10</v>
      </c>
      <c r="D26" t="s">
        <v>161</v>
      </c>
      <c r="E26">
        <v>44293</v>
      </c>
      <c r="F26">
        <v>1</v>
      </c>
      <c r="G26">
        <v>4</v>
      </c>
      <c r="H26" t="s">
        <v>191</v>
      </c>
      <c r="I26">
        <v>-0.40699999999999997</v>
      </c>
      <c r="J26">
        <v>-0.13599999999999995</v>
      </c>
      <c r="K26">
        <v>-0.50184501845018425</v>
      </c>
      <c r="L26">
        <v>-50.184501845018424</v>
      </c>
    </row>
    <row r="27" spans="1:12">
      <c r="A27" t="s">
        <v>164</v>
      </c>
      <c r="B27" t="s">
        <v>126</v>
      </c>
      <c r="C27">
        <v>20</v>
      </c>
      <c r="D27" t="s">
        <v>161</v>
      </c>
      <c r="E27">
        <v>44293</v>
      </c>
      <c r="F27">
        <v>1</v>
      </c>
      <c r="G27">
        <v>4</v>
      </c>
      <c r="H27" t="s">
        <v>191</v>
      </c>
      <c r="I27">
        <v>-0.38600000000000001</v>
      </c>
      <c r="J27">
        <v>-0.11499999999999999</v>
      </c>
      <c r="K27">
        <v>-0.42435424354243534</v>
      </c>
      <c r="L27">
        <v>-42.435424354243537</v>
      </c>
    </row>
    <row r="28" spans="1:12">
      <c r="A28" t="s">
        <v>164</v>
      </c>
      <c r="B28" t="s">
        <v>126</v>
      </c>
      <c r="C28">
        <v>50</v>
      </c>
      <c r="D28" t="s">
        <v>161</v>
      </c>
      <c r="E28">
        <v>44293</v>
      </c>
      <c r="F28">
        <v>1</v>
      </c>
      <c r="G28">
        <v>4</v>
      </c>
      <c r="H28" t="s">
        <v>191</v>
      </c>
      <c r="I28">
        <v>-0.315</v>
      </c>
      <c r="J28">
        <v>-4.3999999999999984E-2</v>
      </c>
      <c r="K28">
        <v>-0.1623616236162361</v>
      </c>
      <c r="L28">
        <v>-16.236162361623609</v>
      </c>
    </row>
    <row r="29" spans="1:12">
      <c r="A29" t="s">
        <v>164</v>
      </c>
      <c r="B29" t="s">
        <v>126</v>
      </c>
      <c r="C29">
        <v>100</v>
      </c>
      <c r="D29" t="s">
        <v>161</v>
      </c>
      <c r="E29">
        <v>44293</v>
      </c>
      <c r="F29">
        <v>1</v>
      </c>
      <c r="G29">
        <v>4</v>
      </c>
      <c r="H29" t="s">
        <v>191</v>
      </c>
      <c r="I29">
        <v>-0.26100000000000001</v>
      </c>
      <c r="J29">
        <v>1.0000000000000009E-2</v>
      </c>
      <c r="K29">
        <v>3.6900369003690064E-2</v>
      </c>
      <c r="L29">
        <v>3.6900369003690066</v>
      </c>
    </row>
    <row r="30" spans="1:12">
      <c r="A30" t="s">
        <v>165</v>
      </c>
      <c r="B30" t="s">
        <v>126</v>
      </c>
      <c r="C30">
        <v>2</v>
      </c>
      <c r="D30" t="s">
        <v>161</v>
      </c>
      <c r="E30">
        <v>44293</v>
      </c>
      <c r="F30">
        <v>1</v>
      </c>
      <c r="G30">
        <v>5</v>
      </c>
      <c r="H30" t="s">
        <v>191</v>
      </c>
      <c r="I30">
        <v>-0.59399999999999997</v>
      </c>
      <c r="J30">
        <v>-0.27099999999999996</v>
      </c>
      <c r="K30">
        <v>-0.8390092879256964</v>
      </c>
      <c r="L30">
        <v>-83.900928792569644</v>
      </c>
    </row>
    <row r="31" spans="1:12">
      <c r="A31" t="s">
        <v>165</v>
      </c>
      <c r="B31" t="s">
        <v>126</v>
      </c>
      <c r="C31">
        <v>5</v>
      </c>
      <c r="D31" t="s">
        <v>161</v>
      </c>
      <c r="E31">
        <v>44293</v>
      </c>
      <c r="F31">
        <v>1</v>
      </c>
      <c r="G31">
        <v>5</v>
      </c>
      <c r="H31" t="s">
        <v>191</v>
      </c>
      <c r="I31">
        <v>-0.50800000000000001</v>
      </c>
      <c r="J31">
        <v>-0.185</v>
      </c>
      <c r="K31">
        <v>-0.5727554179566563</v>
      </c>
      <c r="L31">
        <v>-57.275541795665632</v>
      </c>
    </row>
    <row r="32" spans="1:12">
      <c r="A32" t="s">
        <v>165</v>
      </c>
      <c r="B32" t="s">
        <v>126</v>
      </c>
      <c r="C32">
        <v>8</v>
      </c>
      <c r="D32" t="s">
        <v>161</v>
      </c>
      <c r="E32">
        <v>44293</v>
      </c>
      <c r="F32">
        <v>1</v>
      </c>
      <c r="G32">
        <v>5</v>
      </c>
      <c r="H32" t="s">
        <v>191</v>
      </c>
      <c r="I32">
        <v>-0.46200000000000002</v>
      </c>
      <c r="J32">
        <v>-0.13900000000000001</v>
      </c>
      <c r="K32">
        <v>-0.43034055727554182</v>
      </c>
      <c r="L32">
        <v>-43.034055727554183</v>
      </c>
    </row>
    <row r="33" spans="1:12">
      <c r="A33" t="s">
        <v>165</v>
      </c>
      <c r="B33" t="s">
        <v>126</v>
      </c>
      <c r="C33">
        <v>10</v>
      </c>
      <c r="D33" t="s">
        <v>161</v>
      </c>
      <c r="E33">
        <v>44293</v>
      </c>
      <c r="F33">
        <v>1</v>
      </c>
      <c r="G33">
        <v>5</v>
      </c>
      <c r="H33" t="s">
        <v>191</v>
      </c>
      <c r="I33">
        <v>-0.41599999999999998</v>
      </c>
      <c r="J33">
        <v>-9.2999999999999972E-2</v>
      </c>
      <c r="K33">
        <v>-0.28792569659442713</v>
      </c>
      <c r="L33">
        <v>-28.792569659442712</v>
      </c>
    </row>
    <row r="34" spans="1:12">
      <c r="A34" t="s">
        <v>165</v>
      </c>
      <c r="B34" t="s">
        <v>126</v>
      </c>
      <c r="C34">
        <v>20</v>
      </c>
      <c r="D34" t="s">
        <v>161</v>
      </c>
      <c r="E34">
        <v>44293</v>
      </c>
      <c r="F34">
        <v>1</v>
      </c>
      <c r="G34">
        <v>5</v>
      </c>
      <c r="H34" t="s">
        <v>191</v>
      </c>
      <c r="I34">
        <v>-0.39</v>
      </c>
      <c r="J34">
        <v>-6.7000000000000004E-2</v>
      </c>
      <c r="K34">
        <v>-0.20743034055727555</v>
      </c>
      <c r="L34">
        <v>-20.743034055727556</v>
      </c>
    </row>
    <row r="35" spans="1:12">
      <c r="A35" t="s">
        <v>165</v>
      </c>
      <c r="B35" t="s">
        <v>126</v>
      </c>
      <c r="C35">
        <v>50</v>
      </c>
      <c r="D35" t="s">
        <v>161</v>
      </c>
      <c r="E35">
        <v>44293</v>
      </c>
      <c r="F35">
        <v>1</v>
      </c>
      <c r="G35">
        <v>5</v>
      </c>
      <c r="H35" t="s">
        <v>191</v>
      </c>
      <c r="I35">
        <v>-0.36099999999999999</v>
      </c>
      <c r="J35">
        <v>-3.7999999999999978E-2</v>
      </c>
      <c r="K35">
        <v>-0.11764705882352934</v>
      </c>
      <c r="L35">
        <v>-11.764705882352935</v>
      </c>
    </row>
    <row r="36" spans="1:12">
      <c r="A36" t="s">
        <v>165</v>
      </c>
      <c r="B36" t="s">
        <v>126</v>
      </c>
      <c r="C36">
        <v>100</v>
      </c>
      <c r="D36" t="s">
        <v>161</v>
      </c>
      <c r="E36">
        <v>44293</v>
      </c>
      <c r="F36">
        <v>1</v>
      </c>
      <c r="G36">
        <v>5</v>
      </c>
      <c r="H36" t="s">
        <v>191</v>
      </c>
      <c r="I36">
        <v>-0.33900000000000002</v>
      </c>
      <c r="J36">
        <v>-1.6000000000000014E-2</v>
      </c>
      <c r="K36">
        <v>-4.9535603715170323E-2</v>
      </c>
      <c r="L36">
        <v>-4.9535603715170327</v>
      </c>
    </row>
    <row r="37" spans="1:12">
      <c r="A37" t="s">
        <v>166</v>
      </c>
      <c r="B37" t="s">
        <v>126</v>
      </c>
      <c r="C37">
        <v>2</v>
      </c>
      <c r="D37" t="s">
        <v>161</v>
      </c>
      <c r="E37">
        <v>44294</v>
      </c>
      <c r="F37">
        <v>2</v>
      </c>
      <c r="G37">
        <v>6</v>
      </c>
      <c r="H37" t="s">
        <v>191</v>
      </c>
      <c r="I37">
        <v>-0.29899999999999999</v>
      </c>
      <c r="J37">
        <v>-0.12899999999999998</v>
      </c>
      <c r="K37">
        <v>-0.75882352941176456</v>
      </c>
      <c r="L37">
        <v>-75.88235294117645</v>
      </c>
    </row>
    <row r="38" spans="1:12">
      <c r="A38" t="s">
        <v>166</v>
      </c>
      <c r="B38" t="s">
        <v>126</v>
      </c>
      <c r="C38">
        <v>5</v>
      </c>
      <c r="D38" t="s">
        <v>161</v>
      </c>
      <c r="E38">
        <v>44294</v>
      </c>
      <c r="F38">
        <v>2</v>
      </c>
      <c r="G38">
        <v>6</v>
      </c>
      <c r="H38" t="s">
        <v>191</v>
      </c>
      <c r="I38">
        <v>-0.26400000000000001</v>
      </c>
      <c r="J38">
        <v>-9.4E-2</v>
      </c>
      <c r="K38">
        <v>-0.55294117647058816</v>
      </c>
      <c r="L38">
        <v>-55.294117647058819</v>
      </c>
    </row>
    <row r="39" spans="1:12">
      <c r="A39" t="s">
        <v>166</v>
      </c>
      <c r="B39" t="s">
        <v>126</v>
      </c>
      <c r="C39">
        <v>8</v>
      </c>
      <c r="D39" t="s">
        <v>161</v>
      </c>
      <c r="E39">
        <v>44294</v>
      </c>
      <c r="F39">
        <v>2</v>
      </c>
      <c r="G39">
        <v>6</v>
      </c>
      <c r="H39" t="s">
        <v>191</v>
      </c>
      <c r="I39">
        <v>-0.23400000000000001</v>
      </c>
      <c r="J39">
        <v>-6.4000000000000001E-2</v>
      </c>
      <c r="K39">
        <v>-0.37647058823529411</v>
      </c>
      <c r="L39">
        <v>-37.647058823529413</v>
      </c>
    </row>
    <row r="40" spans="1:12">
      <c r="A40" t="s">
        <v>166</v>
      </c>
      <c r="B40" t="s">
        <v>126</v>
      </c>
      <c r="C40">
        <v>10</v>
      </c>
      <c r="D40" t="s">
        <v>161</v>
      </c>
      <c r="E40">
        <v>44294</v>
      </c>
      <c r="F40">
        <v>2</v>
      </c>
      <c r="G40">
        <v>6</v>
      </c>
      <c r="H40" t="s">
        <v>191</v>
      </c>
      <c r="I40">
        <v>-0.22</v>
      </c>
      <c r="J40">
        <v>-4.9999999999999989E-2</v>
      </c>
      <c r="K40">
        <v>-0.29411764705882343</v>
      </c>
      <c r="L40">
        <v>-29.411764705882344</v>
      </c>
    </row>
    <row r="41" spans="1:12">
      <c r="A41" t="s">
        <v>166</v>
      </c>
      <c r="B41" t="s">
        <v>126</v>
      </c>
      <c r="C41">
        <v>20</v>
      </c>
      <c r="D41" t="s">
        <v>161</v>
      </c>
      <c r="E41">
        <v>44294</v>
      </c>
      <c r="F41">
        <v>2</v>
      </c>
      <c r="G41">
        <v>6</v>
      </c>
      <c r="H41" t="s">
        <v>191</v>
      </c>
      <c r="I41">
        <v>-0.2</v>
      </c>
      <c r="J41">
        <v>-0.03</v>
      </c>
      <c r="K41">
        <v>-0.1764705882352941</v>
      </c>
      <c r="L41">
        <v>-17.647058823529409</v>
      </c>
    </row>
    <row r="42" spans="1:12">
      <c r="A42" t="s">
        <v>166</v>
      </c>
      <c r="B42" t="s">
        <v>126</v>
      </c>
      <c r="C42">
        <v>50</v>
      </c>
      <c r="D42" t="s">
        <v>161</v>
      </c>
      <c r="E42">
        <v>44294</v>
      </c>
      <c r="F42">
        <v>2</v>
      </c>
      <c r="G42">
        <v>6</v>
      </c>
      <c r="H42" t="s">
        <v>191</v>
      </c>
      <c r="I42">
        <v>-0.189</v>
      </c>
      <c r="J42">
        <v>-1.8999999999999989E-2</v>
      </c>
      <c r="K42">
        <v>-0.11176470588235286</v>
      </c>
      <c r="L42">
        <v>-11.176470588235286</v>
      </c>
    </row>
    <row r="43" spans="1:12">
      <c r="A43" t="s">
        <v>166</v>
      </c>
      <c r="B43" t="s">
        <v>126</v>
      </c>
      <c r="C43">
        <v>100</v>
      </c>
      <c r="D43" t="s">
        <v>161</v>
      </c>
      <c r="E43">
        <v>44294</v>
      </c>
      <c r="F43">
        <v>2</v>
      </c>
      <c r="G43">
        <v>6</v>
      </c>
      <c r="H43" t="s">
        <v>191</v>
      </c>
      <c r="I43">
        <v>-0.17499999999999999</v>
      </c>
      <c r="J43">
        <v>-4.9999999999999767E-3</v>
      </c>
      <c r="K43">
        <v>-2.9411764705882214E-2</v>
      </c>
      <c r="L43">
        <v>-2.9411764705882213</v>
      </c>
    </row>
    <row r="44" spans="1:12">
      <c r="A44" t="s">
        <v>167</v>
      </c>
      <c r="B44" t="s">
        <v>126</v>
      </c>
      <c r="C44">
        <v>2</v>
      </c>
      <c r="D44" t="s">
        <v>161</v>
      </c>
      <c r="E44">
        <v>44294</v>
      </c>
      <c r="F44">
        <v>2</v>
      </c>
      <c r="G44">
        <v>7</v>
      </c>
      <c r="H44" t="s">
        <v>191</v>
      </c>
      <c r="I44">
        <v>-0.72899999999999998</v>
      </c>
      <c r="J44">
        <v>-0.36799999999999999</v>
      </c>
      <c r="K44">
        <v>-1.0193905817174516</v>
      </c>
      <c r="L44">
        <v>-101.93905817174516</v>
      </c>
    </row>
    <row r="45" spans="1:12">
      <c r="A45" t="s">
        <v>167</v>
      </c>
      <c r="B45" t="s">
        <v>126</v>
      </c>
      <c r="C45">
        <v>5</v>
      </c>
      <c r="D45" t="s">
        <v>161</v>
      </c>
      <c r="E45">
        <v>44294</v>
      </c>
      <c r="F45">
        <v>2</v>
      </c>
      <c r="G45">
        <v>7</v>
      </c>
      <c r="H45" t="s">
        <v>191</v>
      </c>
      <c r="I45">
        <v>-0.63200000000000001</v>
      </c>
      <c r="J45">
        <v>-0.27100000000000002</v>
      </c>
      <c r="K45">
        <v>-0.75069252077562332</v>
      </c>
      <c r="L45">
        <v>-75.069252077562325</v>
      </c>
    </row>
    <row r="46" spans="1:12">
      <c r="A46" t="s">
        <v>167</v>
      </c>
      <c r="B46" t="s">
        <v>126</v>
      </c>
      <c r="C46">
        <v>8</v>
      </c>
      <c r="D46" t="s">
        <v>161</v>
      </c>
      <c r="E46">
        <v>44294</v>
      </c>
      <c r="F46">
        <v>2</v>
      </c>
      <c r="G46">
        <v>7</v>
      </c>
      <c r="H46" t="s">
        <v>191</v>
      </c>
      <c r="I46">
        <v>-0.55500000000000005</v>
      </c>
      <c r="J46">
        <v>-0.19400000000000006</v>
      </c>
      <c r="K46">
        <v>-0.53739612188365671</v>
      </c>
      <c r="L46">
        <v>-53.739612188365669</v>
      </c>
    </row>
    <row r="47" spans="1:12">
      <c r="A47" t="s">
        <v>167</v>
      </c>
      <c r="B47" t="s">
        <v>126</v>
      </c>
      <c r="C47">
        <v>10</v>
      </c>
      <c r="D47" t="s">
        <v>161</v>
      </c>
      <c r="E47">
        <v>44294</v>
      </c>
      <c r="F47">
        <v>2</v>
      </c>
      <c r="G47">
        <v>7</v>
      </c>
      <c r="H47" t="s">
        <v>191</v>
      </c>
      <c r="I47">
        <v>-0.505</v>
      </c>
      <c r="J47">
        <v>-0.14400000000000002</v>
      </c>
      <c r="K47">
        <v>-0.39889196675900285</v>
      </c>
      <c r="L47">
        <v>-39.889196675900287</v>
      </c>
    </row>
    <row r="48" spans="1:12">
      <c r="A48" t="s">
        <v>167</v>
      </c>
      <c r="B48" t="s">
        <v>126</v>
      </c>
      <c r="C48">
        <v>20</v>
      </c>
      <c r="D48" t="s">
        <v>161</v>
      </c>
      <c r="E48">
        <v>44294</v>
      </c>
      <c r="F48">
        <v>2</v>
      </c>
      <c r="G48">
        <v>7</v>
      </c>
      <c r="H48" t="s">
        <v>191</v>
      </c>
      <c r="I48">
        <v>-0.46899999999999997</v>
      </c>
      <c r="J48">
        <v>-0.10799999999999998</v>
      </c>
      <c r="K48">
        <v>-0.29916897506925205</v>
      </c>
      <c r="L48">
        <v>-29.916897506925206</v>
      </c>
    </row>
    <row r="49" spans="1:12">
      <c r="A49" t="s">
        <v>167</v>
      </c>
      <c r="B49" t="s">
        <v>126</v>
      </c>
      <c r="C49">
        <v>50</v>
      </c>
      <c r="D49" t="s">
        <v>161</v>
      </c>
      <c r="E49">
        <v>44294</v>
      </c>
      <c r="F49">
        <v>2</v>
      </c>
      <c r="G49">
        <v>7</v>
      </c>
      <c r="H49" t="s">
        <v>191</v>
      </c>
      <c r="I49">
        <v>-0.41599999999999998</v>
      </c>
      <c r="J49">
        <v>-5.4999999999999993E-2</v>
      </c>
      <c r="K49">
        <v>-0.1523545706371191</v>
      </c>
      <c r="L49">
        <v>-15.235457063711911</v>
      </c>
    </row>
    <row r="50" spans="1:12">
      <c r="A50" t="s">
        <v>167</v>
      </c>
      <c r="B50" t="s">
        <v>126</v>
      </c>
      <c r="C50">
        <v>100</v>
      </c>
      <c r="D50" t="s">
        <v>161</v>
      </c>
      <c r="E50">
        <v>44294</v>
      </c>
      <c r="F50">
        <v>2</v>
      </c>
      <c r="G50">
        <v>7</v>
      </c>
      <c r="H50" t="s">
        <v>191</v>
      </c>
      <c r="I50">
        <v>-0.38400000000000001</v>
      </c>
      <c r="J50">
        <v>-2.300000000000002E-2</v>
      </c>
      <c r="K50">
        <v>-6.3711911357340778E-2</v>
      </c>
      <c r="L50">
        <v>-6.3711911357340778</v>
      </c>
    </row>
    <row r="51" spans="1:12">
      <c r="A51" t="s">
        <v>168</v>
      </c>
      <c r="B51" t="s">
        <v>126</v>
      </c>
      <c r="C51">
        <v>2</v>
      </c>
      <c r="D51" t="s">
        <v>161</v>
      </c>
      <c r="E51">
        <v>44294</v>
      </c>
      <c r="F51">
        <v>2</v>
      </c>
      <c r="G51">
        <v>8</v>
      </c>
      <c r="H51" t="s">
        <v>191</v>
      </c>
      <c r="I51">
        <v>-0.49</v>
      </c>
      <c r="J51">
        <v>-0.17499999999999999</v>
      </c>
      <c r="K51">
        <v>-0.55555555555555547</v>
      </c>
      <c r="L51">
        <v>-55.55555555555555</v>
      </c>
    </row>
    <row r="52" spans="1:12">
      <c r="A52" t="s">
        <v>168</v>
      </c>
      <c r="B52" t="s">
        <v>126</v>
      </c>
      <c r="C52">
        <v>5</v>
      </c>
      <c r="D52" t="s">
        <v>161</v>
      </c>
      <c r="E52">
        <v>44294</v>
      </c>
      <c r="F52">
        <v>2</v>
      </c>
      <c r="G52">
        <v>8</v>
      </c>
      <c r="H52" t="s">
        <v>191</v>
      </c>
      <c r="I52">
        <v>-0.45900000000000002</v>
      </c>
      <c r="J52">
        <v>-0.14400000000000002</v>
      </c>
      <c r="K52">
        <v>-0.45714285714285718</v>
      </c>
      <c r="L52">
        <v>-45.714285714285715</v>
      </c>
    </row>
    <row r="53" spans="1:12">
      <c r="A53" t="s">
        <v>168</v>
      </c>
      <c r="B53" t="s">
        <v>126</v>
      </c>
      <c r="C53">
        <v>8</v>
      </c>
      <c r="D53" t="s">
        <v>161</v>
      </c>
      <c r="E53">
        <v>44294</v>
      </c>
      <c r="F53">
        <v>2</v>
      </c>
      <c r="G53">
        <v>8</v>
      </c>
      <c r="H53" t="s">
        <v>191</v>
      </c>
      <c r="I53">
        <v>-0.42299999999999999</v>
      </c>
      <c r="J53">
        <v>-0.10799999999999998</v>
      </c>
      <c r="K53">
        <v>-0.3428571428571428</v>
      </c>
      <c r="L53">
        <v>-34.285714285714278</v>
      </c>
    </row>
    <row r="54" spans="1:12">
      <c r="A54" t="s">
        <v>168</v>
      </c>
      <c r="B54" t="s">
        <v>126</v>
      </c>
      <c r="C54">
        <v>10</v>
      </c>
      <c r="D54" t="s">
        <v>161</v>
      </c>
      <c r="E54">
        <v>44294</v>
      </c>
      <c r="F54">
        <v>2</v>
      </c>
      <c r="G54">
        <v>8</v>
      </c>
      <c r="H54" t="s">
        <v>191</v>
      </c>
      <c r="I54">
        <v>-0.36699999999999999</v>
      </c>
      <c r="J54">
        <v>-5.1999999999999991E-2</v>
      </c>
      <c r="K54">
        <v>-0.16507936507936505</v>
      </c>
      <c r="L54">
        <v>-16.507936507936506</v>
      </c>
    </row>
    <row r="55" spans="1:12">
      <c r="A55" t="s">
        <v>168</v>
      </c>
      <c r="B55" t="s">
        <v>126</v>
      </c>
      <c r="C55">
        <v>20</v>
      </c>
      <c r="D55" t="s">
        <v>161</v>
      </c>
      <c r="E55">
        <v>44294</v>
      </c>
      <c r="F55">
        <v>2</v>
      </c>
      <c r="G55">
        <v>8</v>
      </c>
      <c r="H55" t="s">
        <v>191</v>
      </c>
      <c r="I55">
        <v>-0.36099999999999999</v>
      </c>
      <c r="J55">
        <v>-4.5999999999999985E-2</v>
      </c>
      <c r="K55">
        <v>-0.14603174603174598</v>
      </c>
      <c r="L55">
        <v>-14.603174603174599</v>
      </c>
    </row>
    <row r="56" spans="1:12">
      <c r="A56" t="s">
        <v>168</v>
      </c>
      <c r="B56" t="s">
        <v>126</v>
      </c>
      <c r="C56">
        <v>50</v>
      </c>
      <c r="D56" t="s">
        <v>161</v>
      </c>
      <c r="E56">
        <v>44294</v>
      </c>
      <c r="F56">
        <v>2</v>
      </c>
      <c r="G56">
        <v>8</v>
      </c>
      <c r="H56" t="s">
        <v>191</v>
      </c>
      <c r="I56">
        <v>-0.316</v>
      </c>
      <c r="J56">
        <v>-1.0000000000000009E-3</v>
      </c>
      <c r="K56">
        <v>-3.1746031746031772E-3</v>
      </c>
      <c r="L56">
        <v>-0.31746031746031772</v>
      </c>
    </row>
    <row r="57" spans="1:12">
      <c r="A57" t="s">
        <v>168</v>
      </c>
      <c r="B57" t="s">
        <v>126</v>
      </c>
      <c r="C57">
        <v>100</v>
      </c>
      <c r="D57" t="s">
        <v>161</v>
      </c>
      <c r="E57">
        <v>44294</v>
      </c>
      <c r="F57">
        <v>2</v>
      </c>
      <c r="G57">
        <v>8</v>
      </c>
      <c r="H57" t="s">
        <v>191</v>
      </c>
      <c r="I57">
        <v>-0.30499999999999999</v>
      </c>
      <c r="J57">
        <v>1.0000000000000009E-2</v>
      </c>
      <c r="K57">
        <v>3.1746031746031772E-2</v>
      </c>
      <c r="L57">
        <v>3.1746031746031771</v>
      </c>
    </row>
    <row r="58" spans="1:12">
      <c r="A58" t="s">
        <v>169</v>
      </c>
      <c r="B58" t="s">
        <v>126</v>
      </c>
      <c r="C58">
        <v>2</v>
      </c>
      <c r="D58" t="s">
        <v>161</v>
      </c>
      <c r="E58">
        <v>44294</v>
      </c>
      <c r="F58">
        <v>2</v>
      </c>
      <c r="G58">
        <v>9</v>
      </c>
      <c r="H58" t="s">
        <v>191</v>
      </c>
      <c r="I58">
        <v>-0.61299999999999999</v>
      </c>
      <c r="J58">
        <v>-0.24399999999999999</v>
      </c>
      <c r="K58">
        <v>-0.66124661246612471</v>
      </c>
      <c r="L58">
        <v>-66.124661246612476</v>
      </c>
    </row>
    <row r="59" spans="1:12">
      <c r="A59" t="s">
        <v>169</v>
      </c>
      <c r="B59" t="s">
        <v>126</v>
      </c>
      <c r="C59">
        <v>5</v>
      </c>
      <c r="D59" t="s">
        <v>161</v>
      </c>
      <c r="E59">
        <v>44294</v>
      </c>
      <c r="F59">
        <v>2</v>
      </c>
      <c r="G59">
        <v>9</v>
      </c>
      <c r="H59" t="s">
        <v>191</v>
      </c>
      <c r="I59">
        <v>-0.59399999999999997</v>
      </c>
      <c r="J59">
        <v>-0.22499999999999998</v>
      </c>
      <c r="K59">
        <v>-0.6097560975609756</v>
      </c>
      <c r="L59">
        <v>-60.975609756097562</v>
      </c>
    </row>
    <row r="60" spans="1:12">
      <c r="A60" t="s">
        <v>169</v>
      </c>
      <c r="B60" t="s">
        <v>126</v>
      </c>
      <c r="C60">
        <v>8</v>
      </c>
      <c r="D60" t="s">
        <v>161</v>
      </c>
      <c r="E60">
        <v>44294</v>
      </c>
      <c r="F60">
        <v>2</v>
      </c>
      <c r="G60">
        <v>9</v>
      </c>
      <c r="H60" t="s">
        <v>191</v>
      </c>
      <c r="I60">
        <v>-0.54800000000000004</v>
      </c>
      <c r="J60">
        <v>-0.17900000000000005</v>
      </c>
      <c r="K60">
        <v>-0.48509485094850963</v>
      </c>
      <c r="L60">
        <v>-48.509485094850966</v>
      </c>
    </row>
    <row r="61" spans="1:12">
      <c r="A61" t="s">
        <v>169</v>
      </c>
      <c r="B61" t="s">
        <v>126</v>
      </c>
      <c r="C61">
        <v>10</v>
      </c>
      <c r="D61" t="s">
        <v>161</v>
      </c>
      <c r="E61">
        <v>44294</v>
      </c>
      <c r="F61">
        <v>2</v>
      </c>
      <c r="G61">
        <v>9</v>
      </c>
      <c r="H61" t="s">
        <v>191</v>
      </c>
      <c r="I61">
        <v>-0.45700000000000002</v>
      </c>
      <c r="J61">
        <v>-8.8000000000000023E-2</v>
      </c>
      <c r="K61">
        <v>-0.23848238482384831</v>
      </c>
      <c r="L61">
        <v>-23.848238482384833</v>
      </c>
    </row>
    <row r="62" spans="1:12">
      <c r="A62" t="s">
        <v>169</v>
      </c>
      <c r="B62" t="s">
        <v>126</v>
      </c>
      <c r="C62">
        <v>20</v>
      </c>
      <c r="D62" t="s">
        <v>161</v>
      </c>
      <c r="E62">
        <v>44294</v>
      </c>
      <c r="F62">
        <v>2</v>
      </c>
      <c r="G62">
        <v>9</v>
      </c>
      <c r="H62" t="s">
        <v>191</v>
      </c>
      <c r="I62">
        <v>-0.42399999999999999</v>
      </c>
      <c r="J62">
        <v>-5.4999999999999993E-2</v>
      </c>
      <c r="K62">
        <v>-0.14905149051490513</v>
      </c>
      <c r="L62">
        <v>-14.905149051490513</v>
      </c>
    </row>
    <row r="63" spans="1:12">
      <c r="A63" t="s">
        <v>169</v>
      </c>
      <c r="B63" t="s">
        <v>126</v>
      </c>
      <c r="C63">
        <v>50</v>
      </c>
      <c r="D63" t="s">
        <v>161</v>
      </c>
      <c r="E63">
        <v>44294</v>
      </c>
      <c r="F63">
        <v>2</v>
      </c>
      <c r="G63">
        <v>9</v>
      </c>
      <c r="H63" t="s">
        <v>191</v>
      </c>
      <c r="I63">
        <v>-0.372</v>
      </c>
      <c r="J63">
        <v>-3.0000000000000027E-3</v>
      </c>
      <c r="K63">
        <v>-8.1300813008130159E-3</v>
      </c>
      <c r="L63">
        <v>-0.81300813008130157</v>
      </c>
    </row>
    <row r="64" spans="1:12">
      <c r="A64" t="s">
        <v>169</v>
      </c>
      <c r="B64" t="s">
        <v>126</v>
      </c>
      <c r="C64">
        <v>100</v>
      </c>
      <c r="D64" t="s">
        <v>161</v>
      </c>
      <c r="E64">
        <v>44294</v>
      </c>
      <c r="F64">
        <v>2</v>
      </c>
      <c r="G64">
        <v>9</v>
      </c>
      <c r="H64" t="s">
        <v>191</v>
      </c>
      <c r="I64">
        <v>-0.35399999999999998</v>
      </c>
      <c r="J64">
        <v>1.5000000000000013E-2</v>
      </c>
      <c r="K64">
        <v>4.0650406504065074E-2</v>
      </c>
      <c r="L64">
        <v>4.0650406504065071</v>
      </c>
    </row>
    <row r="65" spans="1:12">
      <c r="A65" t="s">
        <v>170</v>
      </c>
      <c r="B65" t="s">
        <v>126</v>
      </c>
      <c r="C65">
        <v>2</v>
      </c>
      <c r="D65" t="s">
        <v>161</v>
      </c>
      <c r="E65">
        <v>44294</v>
      </c>
      <c r="F65">
        <v>2</v>
      </c>
      <c r="G65">
        <v>10</v>
      </c>
      <c r="H65" t="s">
        <v>191</v>
      </c>
      <c r="I65">
        <v>-0.35799999999999998</v>
      </c>
      <c r="J65">
        <v>-0.16799999999999998</v>
      </c>
      <c r="K65">
        <v>-0.88421052631578934</v>
      </c>
      <c r="L65">
        <v>-88.421052631578931</v>
      </c>
    </row>
    <row r="66" spans="1:12">
      <c r="A66" t="s">
        <v>170</v>
      </c>
      <c r="B66" t="s">
        <v>126</v>
      </c>
      <c r="C66">
        <v>5</v>
      </c>
      <c r="D66" t="s">
        <v>161</v>
      </c>
      <c r="E66">
        <v>44294</v>
      </c>
      <c r="F66">
        <v>2</v>
      </c>
      <c r="G66">
        <v>10</v>
      </c>
      <c r="H66" t="s">
        <v>191</v>
      </c>
      <c r="I66">
        <v>-0.33900000000000002</v>
      </c>
      <c r="J66">
        <v>-0.14900000000000002</v>
      </c>
      <c r="K66">
        <v>-0.78421052631578958</v>
      </c>
      <c r="L66">
        <v>-78.421052631578959</v>
      </c>
    </row>
    <row r="67" spans="1:12">
      <c r="A67" t="s">
        <v>170</v>
      </c>
      <c r="B67" t="s">
        <v>126</v>
      </c>
      <c r="C67">
        <v>8</v>
      </c>
      <c r="D67" t="s">
        <v>161</v>
      </c>
      <c r="E67">
        <v>44294</v>
      </c>
      <c r="F67">
        <v>2</v>
      </c>
      <c r="G67">
        <v>10</v>
      </c>
      <c r="H67" t="s">
        <v>191</v>
      </c>
      <c r="I67">
        <v>-0.32</v>
      </c>
      <c r="J67">
        <v>-0.13</v>
      </c>
      <c r="K67">
        <v>-0.68421052631578949</v>
      </c>
      <c r="L67">
        <v>-68.421052631578945</v>
      </c>
    </row>
    <row r="68" spans="1:12">
      <c r="A68" t="s">
        <v>170</v>
      </c>
      <c r="B68" t="s">
        <v>126</v>
      </c>
      <c r="C68">
        <v>10</v>
      </c>
      <c r="D68" t="s">
        <v>161</v>
      </c>
      <c r="E68">
        <v>44294</v>
      </c>
      <c r="F68">
        <v>2</v>
      </c>
      <c r="G68">
        <v>10</v>
      </c>
      <c r="H68" t="s">
        <v>191</v>
      </c>
      <c r="I68">
        <v>-0.33</v>
      </c>
      <c r="J68">
        <v>-0.14000000000000001</v>
      </c>
      <c r="K68">
        <v>-0.73684210526315796</v>
      </c>
      <c r="L68">
        <v>-73.684210526315795</v>
      </c>
    </row>
    <row r="69" spans="1:12">
      <c r="A69" t="s">
        <v>170</v>
      </c>
      <c r="B69" t="s">
        <v>126</v>
      </c>
      <c r="C69">
        <v>20</v>
      </c>
      <c r="D69" t="s">
        <v>161</v>
      </c>
      <c r="E69">
        <v>44294</v>
      </c>
      <c r="F69">
        <v>2</v>
      </c>
      <c r="G69">
        <v>10</v>
      </c>
      <c r="H69" t="s">
        <v>191</v>
      </c>
      <c r="I69">
        <v>-0.24</v>
      </c>
      <c r="J69">
        <v>-4.9999999999999989E-2</v>
      </c>
      <c r="K69">
        <v>-0.26315789473684204</v>
      </c>
      <c r="L69">
        <v>-26.315789473684205</v>
      </c>
    </row>
    <row r="70" spans="1:12">
      <c r="A70" t="s">
        <v>170</v>
      </c>
      <c r="B70" t="s">
        <v>126</v>
      </c>
      <c r="C70">
        <v>50</v>
      </c>
      <c r="D70" t="s">
        <v>161</v>
      </c>
      <c r="E70">
        <v>44294</v>
      </c>
      <c r="F70">
        <v>2</v>
      </c>
      <c r="G70">
        <v>10</v>
      </c>
      <c r="H70" t="s">
        <v>191</v>
      </c>
      <c r="I70">
        <v>-0.23100000000000001</v>
      </c>
      <c r="J70">
        <v>-4.1000000000000009E-2</v>
      </c>
      <c r="K70">
        <v>-0.21578947368421056</v>
      </c>
      <c r="L70">
        <v>-21.578947368421055</v>
      </c>
    </row>
    <row r="71" spans="1:12">
      <c r="A71" t="s">
        <v>170</v>
      </c>
      <c r="B71" t="s">
        <v>126</v>
      </c>
      <c r="C71">
        <v>100</v>
      </c>
      <c r="D71" t="s">
        <v>161</v>
      </c>
      <c r="E71">
        <v>44294</v>
      </c>
      <c r="F71">
        <v>2</v>
      </c>
      <c r="G71">
        <v>10</v>
      </c>
      <c r="H71" t="s">
        <v>191</v>
      </c>
      <c r="I71">
        <v>-0.183</v>
      </c>
      <c r="J71">
        <v>7.0000000000000062E-3</v>
      </c>
      <c r="K71">
        <v>3.6842105263157926E-2</v>
      </c>
      <c r="L71">
        <v>3.6842105263157925</v>
      </c>
    </row>
    <row r="72" spans="1:12">
      <c r="A72" t="s">
        <v>171</v>
      </c>
      <c r="B72" t="s">
        <v>126</v>
      </c>
      <c r="C72">
        <v>2</v>
      </c>
      <c r="D72" t="s">
        <v>161</v>
      </c>
      <c r="E72">
        <v>44295</v>
      </c>
      <c r="F72">
        <v>3</v>
      </c>
      <c r="G72">
        <v>11</v>
      </c>
      <c r="H72" t="s">
        <v>191</v>
      </c>
      <c r="I72">
        <v>-0.53200000000000003</v>
      </c>
      <c r="J72">
        <v>-0.24800000000000005</v>
      </c>
      <c r="K72">
        <v>-0.87323943661971859</v>
      </c>
      <c r="L72">
        <v>-87.323943661971853</v>
      </c>
    </row>
    <row r="73" spans="1:12">
      <c r="A73" t="s">
        <v>171</v>
      </c>
      <c r="B73" t="s">
        <v>126</v>
      </c>
      <c r="C73">
        <v>5</v>
      </c>
      <c r="D73" t="s">
        <v>161</v>
      </c>
      <c r="E73">
        <v>44295</v>
      </c>
      <c r="F73">
        <v>3</v>
      </c>
      <c r="G73">
        <v>11</v>
      </c>
      <c r="H73" t="s">
        <v>191</v>
      </c>
      <c r="I73">
        <v>-0.53</v>
      </c>
      <c r="J73">
        <v>-0.24600000000000005</v>
      </c>
      <c r="K73">
        <v>-0.86619718309859184</v>
      </c>
      <c r="L73">
        <v>-86.619718309859181</v>
      </c>
    </row>
    <row r="74" spans="1:12">
      <c r="A74" t="s">
        <v>171</v>
      </c>
      <c r="B74" t="s">
        <v>126</v>
      </c>
      <c r="C74">
        <v>8</v>
      </c>
      <c r="D74" t="s">
        <v>161</v>
      </c>
      <c r="E74">
        <v>44295</v>
      </c>
      <c r="F74">
        <v>3</v>
      </c>
      <c r="G74">
        <v>11</v>
      </c>
      <c r="H74" t="s">
        <v>191</v>
      </c>
      <c r="I74">
        <v>-0.44500000000000001</v>
      </c>
      <c r="J74">
        <v>-0.16100000000000003</v>
      </c>
      <c r="K74">
        <v>-0.56690140845070436</v>
      </c>
      <c r="L74">
        <v>-56.690140845070438</v>
      </c>
    </row>
    <row r="75" spans="1:12">
      <c r="A75" t="s">
        <v>171</v>
      </c>
      <c r="B75" t="s">
        <v>126</v>
      </c>
      <c r="C75">
        <v>10</v>
      </c>
      <c r="D75" t="s">
        <v>161</v>
      </c>
      <c r="E75">
        <v>44295</v>
      </c>
      <c r="F75">
        <v>3</v>
      </c>
      <c r="G75">
        <v>11</v>
      </c>
      <c r="H75" t="s">
        <v>191</v>
      </c>
      <c r="I75">
        <v>-0.42699999999999999</v>
      </c>
      <c r="J75">
        <v>-0.14300000000000002</v>
      </c>
      <c r="K75">
        <v>-0.50352112676056349</v>
      </c>
      <c r="L75">
        <v>-50.35211267605635</v>
      </c>
    </row>
    <row r="76" spans="1:12">
      <c r="A76" t="s">
        <v>171</v>
      </c>
      <c r="B76" t="s">
        <v>126</v>
      </c>
      <c r="C76">
        <v>20</v>
      </c>
      <c r="D76" t="s">
        <v>161</v>
      </c>
      <c r="E76">
        <v>44295</v>
      </c>
      <c r="F76">
        <v>3</v>
      </c>
      <c r="G76">
        <v>11</v>
      </c>
      <c r="H76" t="s">
        <v>191</v>
      </c>
      <c r="I76">
        <v>-0.34399999999999997</v>
      </c>
      <c r="J76">
        <v>-0.06</v>
      </c>
      <c r="K76">
        <v>-0.21126760563380284</v>
      </c>
      <c r="L76">
        <v>-21.126760563380284</v>
      </c>
    </row>
    <row r="77" spans="1:12">
      <c r="A77" t="s">
        <v>171</v>
      </c>
      <c r="B77" t="s">
        <v>126</v>
      </c>
      <c r="C77">
        <v>50</v>
      </c>
      <c r="D77" t="s">
        <v>161</v>
      </c>
      <c r="E77">
        <v>44295</v>
      </c>
      <c r="F77">
        <v>3</v>
      </c>
      <c r="G77">
        <v>11</v>
      </c>
      <c r="H77" t="s">
        <v>191</v>
      </c>
      <c r="I77">
        <v>-0.34499999999999997</v>
      </c>
      <c r="J77">
        <v>-6.0999999999999999E-2</v>
      </c>
      <c r="K77">
        <v>-0.21478873239436622</v>
      </c>
      <c r="L77">
        <v>-21.47887323943662</v>
      </c>
    </row>
    <row r="78" spans="1:12">
      <c r="A78" t="s">
        <v>171</v>
      </c>
      <c r="B78" t="s">
        <v>126</v>
      </c>
      <c r="C78">
        <v>100</v>
      </c>
      <c r="D78" t="s">
        <v>161</v>
      </c>
      <c r="E78">
        <v>44295</v>
      </c>
      <c r="F78">
        <v>3</v>
      </c>
      <c r="G78">
        <v>11</v>
      </c>
      <c r="H78" t="s">
        <v>191</v>
      </c>
      <c r="I78">
        <v>-0.27600000000000002</v>
      </c>
      <c r="J78">
        <v>7.9999999999999516E-3</v>
      </c>
      <c r="K78">
        <v>2.8169014084506873E-2</v>
      </c>
      <c r="L78">
        <v>2.8169014084506871</v>
      </c>
    </row>
    <row r="79" spans="1:12">
      <c r="A79" t="s">
        <v>172</v>
      </c>
      <c r="B79" t="s">
        <v>126</v>
      </c>
      <c r="C79">
        <v>2</v>
      </c>
      <c r="D79" t="s">
        <v>161</v>
      </c>
      <c r="E79">
        <v>44295</v>
      </c>
      <c r="F79">
        <v>3</v>
      </c>
      <c r="G79">
        <v>12</v>
      </c>
      <c r="H79" t="s">
        <v>191</v>
      </c>
      <c r="I79">
        <v>-0.44</v>
      </c>
      <c r="J79">
        <v>-0.19500000000000001</v>
      </c>
      <c r="K79">
        <v>-0.79591836734693877</v>
      </c>
      <c r="L79">
        <v>-79.591836734693871</v>
      </c>
    </row>
    <row r="80" spans="1:12">
      <c r="A80" t="s">
        <v>172</v>
      </c>
      <c r="B80" t="s">
        <v>126</v>
      </c>
      <c r="C80">
        <v>5</v>
      </c>
      <c r="D80" t="s">
        <v>161</v>
      </c>
      <c r="E80">
        <v>44295</v>
      </c>
      <c r="F80">
        <v>3</v>
      </c>
      <c r="G80">
        <v>12</v>
      </c>
      <c r="H80" t="s">
        <v>191</v>
      </c>
      <c r="I80">
        <v>-0.43099999999999999</v>
      </c>
      <c r="J80">
        <v>-0.186</v>
      </c>
      <c r="K80">
        <v>-0.75918367346938775</v>
      </c>
      <c r="L80">
        <v>-75.91836734693878</v>
      </c>
    </row>
    <row r="81" spans="1:12">
      <c r="A81" t="s">
        <v>172</v>
      </c>
      <c r="B81" t="s">
        <v>126</v>
      </c>
      <c r="C81">
        <v>8</v>
      </c>
      <c r="D81" t="s">
        <v>161</v>
      </c>
      <c r="E81">
        <v>44295</v>
      </c>
      <c r="F81">
        <v>3</v>
      </c>
      <c r="G81">
        <v>12</v>
      </c>
      <c r="H81" t="s">
        <v>191</v>
      </c>
      <c r="I81">
        <v>-0.439</v>
      </c>
      <c r="J81">
        <v>-0.19400000000000001</v>
      </c>
      <c r="K81">
        <v>-0.79183673469387761</v>
      </c>
      <c r="L81">
        <v>-79.183673469387756</v>
      </c>
    </row>
    <row r="82" spans="1:12">
      <c r="A82" t="s">
        <v>172</v>
      </c>
      <c r="B82" t="s">
        <v>126</v>
      </c>
      <c r="C82">
        <v>10</v>
      </c>
      <c r="D82" t="s">
        <v>161</v>
      </c>
      <c r="E82">
        <v>44295</v>
      </c>
      <c r="F82">
        <v>3</v>
      </c>
      <c r="G82">
        <v>12</v>
      </c>
      <c r="H82" t="s">
        <v>191</v>
      </c>
      <c r="I82">
        <v>-0.42</v>
      </c>
      <c r="J82">
        <v>-0.17499999999999999</v>
      </c>
      <c r="K82">
        <v>-0.7142857142857143</v>
      </c>
      <c r="L82">
        <v>-71.428571428571431</v>
      </c>
    </row>
    <row r="83" spans="1:12">
      <c r="A83" t="s">
        <v>172</v>
      </c>
      <c r="B83" t="s">
        <v>126</v>
      </c>
      <c r="C83">
        <v>20</v>
      </c>
      <c r="D83" t="s">
        <v>161</v>
      </c>
      <c r="E83">
        <v>44295</v>
      </c>
      <c r="F83">
        <v>3</v>
      </c>
      <c r="G83">
        <v>12</v>
      </c>
      <c r="H83" t="s">
        <v>191</v>
      </c>
      <c r="I83">
        <v>-0.33200000000000002</v>
      </c>
      <c r="J83">
        <v>-8.7000000000000022E-2</v>
      </c>
      <c r="K83">
        <v>-0.35510204081632663</v>
      </c>
      <c r="L83">
        <v>-35.510204081632665</v>
      </c>
    </row>
    <row r="84" spans="1:12">
      <c r="A84" t="s">
        <v>172</v>
      </c>
      <c r="B84" t="s">
        <v>126</v>
      </c>
      <c r="C84">
        <v>50</v>
      </c>
      <c r="D84" t="s">
        <v>161</v>
      </c>
      <c r="E84">
        <v>44295</v>
      </c>
      <c r="F84">
        <v>3</v>
      </c>
      <c r="G84">
        <v>12</v>
      </c>
      <c r="H84" t="s">
        <v>191</v>
      </c>
      <c r="I84">
        <v>-0.27600000000000002</v>
      </c>
      <c r="J84">
        <v>-3.1000000000000028E-2</v>
      </c>
      <c r="K84">
        <v>-0.12653061224489806</v>
      </c>
      <c r="L84">
        <v>-12.653061224489806</v>
      </c>
    </row>
    <row r="85" spans="1:12">
      <c r="A85" t="s">
        <v>172</v>
      </c>
      <c r="B85" t="s">
        <v>126</v>
      </c>
      <c r="C85">
        <v>100</v>
      </c>
      <c r="D85" t="s">
        <v>161</v>
      </c>
      <c r="E85">
        <v>44295</v>
      </c>
      <c r="F85">
        <v>3</v>
      </c>
      <c r="G85">
        <v>12</v>
      </c>
      <c r="H85" t="s">
        <v>191</v>
      </c>
      <c r="I85">
        <v>-0.26400000000000001</v>
      </c>
      <c r="J85">
        <v>-1.9000000000000017E-2</v>
      </c>
      <c r="K85">
        <v>-7.7551020408163335E-2</v>
      </c>
      <c r="L85">
        <v>-7.7551020408163334</v>
      </c>
    </row>
    <row r="86" spans="1:12">
      <c r="A86" t="s">
        <v>173</v>
      </c>
      <c r="B86" t="s">
        <v>126</v>
      </c>
      <c r="C86">
        <v>2</v>
      </c>
      <c r="D86" t="s">
        <v>161</v>
      </c>
      <c r="E86">
        <v>44295</v>
      </c>
      <c r="F86">
        <v>3</v>
      </c>
      <c r="G86">
        <v>13</v>
      </c>
      <c r="H86" t="s">
        <v>191</v>
      </c>
      <c r="I86">
        <v>-0.26400000000000001</v>
      </c>
      <c r="J86">
        <v>-0.10400000000000001</v>
      </c>
      <c r="K86">
        <v>-0.65</v>
      </c>
      <c r="L86">
        <v>-65</v>
      </c>
    </row>
    <row r="87" spans="1:12">
      <c r="A87" t="s">
        <v>173</v>
      </c>
      <c r="B87" t="s">
        <v>126</v>
      </c>
      <c r="C87">
        <v>5</v>
      </c>
      <c r="D87" t="s">
        <v>161</v>
      </c>
      <c r="E87">
        <v>44295</v>
      </c>
      <c r="F87">
        <v>3</v>
      </c>
      <c r="G87">
        <v>13</v>
      </c>
      <c r="H87" t="s">
        <v>191</v>
      </c>
      <c r="I87">
        <v>-0.252</v>
      </c>
      <c r="J87">
        <v>-9.1999999999999998E-2</v>
      </c>
      <c r="K87">
        <v>-0.57499999999999996</v>
      </c>
      <c r="L87">
        <v>-57.499999999999993</v>
      </c>
    </row>
    <row r="88" spans="1:12">
      <c r="A88" t="s">
        <v>173</v>
      </c>
      <c r="B88" t="s">
        <v>126</v>
      </c>
      <c r="C88">
        <v>8</v>
      </c>
      <c r="D88" t="s">
        <v>161</v>
      </c>
      <c r="E88">
        <v>44295</v>
      </c>
      <c r="F88">
        <v>3</v>
      </c>
      <c r="G88">
        <v>13</v>
      </c>
      <c r="H88" t="s">
        <v>191</v>
      </c>
      <c r="I88">
        <v>-0.23499999999999999</v>
      </c>
      <c r="J88">
        <v>-7.4999999999999983E-2</v>
      </c>
      <c r="K88">
        <v>-0.46874999999999989</v>
      </c>
      <c r="L88">
        <v>-46.874999999999986</v>
      </c>
    </row>
    <row r="89" spans="1:12">
      <c r="A89" t="s">
        <v>173</v>
      </c>
      <c r="B89" t="s">
        <v>126</v>
      </c>
      <c r="C89">
        <v>10</v>
      </c>
      <c r="D89" t="s">
        <v>161</v>
      </c>
      <c r="E89">
        <v>44295</v>
      </c>
      <c r="F89">
        <v>3</v>
      </c>
      <c r="G89">
        <v>13</v>
      </c>
      <c r="H89" t="s">
        <v>191</v>
      </c>
      <c r="I89">
        <v>-0.19900000000000001</v>
      </c>
      <c r="J89">
        <v>-3.9000000000000007E-2</v>
      </c>
      <c r="K89">
        <v>-0.24375000000000005</v>
      </c>
      <c r="L89">
        <v>-24.375000000000004</v>
      </c>
    </row>
    <row r="90" spans="1:12">
      <c r="A90" t="s">
        <v>173</v>
      </c>
      <c r="B90" t="s">
        <v>126</v>
      </c>
      <c r="C90">
        <v>20</v>
      </c>
      <c r="D90" t="s">
        <v>161</v>
      </c>
      <c r="E90">
        <v>44295</v>
      </c>
      <c r="F90">
        <v>3</v>
      </c>
      <c r="G90">
        <v>13</v>
      </c>
      <c r="H90" t="s">
        <v>191</v>
      </c>
      <c r="I90">
        <v>-0.17699999999999999</v>
      </c>
      <c r="J90">
        <v>-1.6999999999999987E-2</v>
      </c>
      <c r="K90">
        <v>-0.10624999999999991</v>
      </c>
      <c r="L90">
        <v>-10.624999999999991</v>
      </c>
    </row>
    <row r="91" spans="1:12">
      <c r="A91" t="s">
        <v>173</v>
      </c>
      <c r="B91" t="s">
        <v>126</v>
      </c>
      <c r="C91">
        <v>50</v>
      </c>
      <c r="D91" t="s">
        <v>161</v>
      </c>
      <c r="E91">
        <v>44295</v>
      </c>
      <c r="F91">
        <v>3</v>
      </c>
      <c r="G91">
        <v>13</v>
      </c>
      <c r="H91" t="s">
        <v>191</v>
      </c>
      <c r="I91">
        <v>-0.17299999999999999</v>
      </c>
      <c r="J91">
        <v>-1.2999999999999984E-2</v>
      </c>
      <c r="K91">
        <v>-8.1249999999999892E-2</v>
      </c>
      <c r="L91">
        <v>-8.1249999999999893</v>
      </c>
    </row>
    <row r="92" spans="1:12">
      <c r="A92" t="s">
        <v>173</v>
      </c>
      <c r="B92" t="s">
        <v>126</v>
      </c>
      <c r="C92">
        <v>100</v>
      </c>
      <c r="D92" t="s">
        <v>161</v>
      </c>
      <c r="E92">
        <v>44295</v>
      </c>
      <c r="F92">
        <v>3</v>
      </c>
      <c r="G92">
        <v>13</v>
      </c>
      <c r="H92" t="s">
        <v>191</v>
      </c>
      <c r="I92">
        <v>-0.16900000000000001</v>
      </c>
      <c r="J92">
        <v>-9.000000000000008E-3</v>
      </c>
      <c r="K92">
        <v>-5.625000000000005E-2</v>
      </c>
      <c r="L92">
        <v>-5.6250000000000053</v>
      </c>
    </row>
    <row r="93" spans="1:12">
      <c r="A93" t="s">
        <v>174</v>
      </c>
      <c r="B93" t="s">
        <v>126</v>
      </c>
      <c r="C93">
        <v>2</v>
      </c>
      <c r="D93" t="s">
        <v>161</v>
      </c>
      <c r="E93">
        <v>44295</v>
      </c>
      <c r="F93">
        <v>3</v>
      </c>
      <c r="G93">
        <v>14</v>
      </c>
      <c r="H93" t="s">
        <v>191</v>
      </c>
      <c r="I93">
        <v>-0.47699999999999998</v>
      </c>
      <c r="J93">
        <v>-0.20999999999999996</v>
      </c>
      <c r="K93">
        <v>-0.78651685393258408</v>
      </c>
      <c r="L93">
        <v>-78.651685393258404</v>
      </c>
    </row>
    <row r="94" spans="1:12">
      <c r="A94" t="s">
        <v>174</v>
      </c>
      <c r="B94" t="s">
        <v>126</v>
      </c>
      <c r="C94">
        <v>5</v>
      </c>
      <c r="D94" t="s">
        <v>161</v>
      </c>
      <c r="E94">
        <v>44295</v>
      </c>
      <c r="F94">
        <v>3</v>
      </c>
      <c r="G94">
        <v>14</v>
      </c>
      <c r="H94" t="s">
        <v>191</v>
      </c>
      <c r="I94">
        <v>-0.439</v>
      </c>
      <c r="J94">
        <v>-0.17199999999999999</v>
      </c>
      <c r="K94">
        <v>-0.64419475655430702</v>
      </c>
      <c r="L94">
        <v>-64.419475655430702</v>
      </c>
    </row>
    <row r="95" spans="1:12">
      <c r="A95" t="s">
        <v>174</v>
      </c>
      <c r="B95" t="s">
        <v>126</v>
      </c>
      <c r="C95">
        <v>8</v>
      </c>
      <c r="D95" t="s">
        <v>161</v>
      </c>
      <c r="E95">
        <v>44295</v>
      </c>
      <c r="F95">
        <v>3</v>
      </c>
      <c r="G95">
        <v>14</v>
      </c>
      <c r="H95" t="s">
        <v>191</v>
      </c>
      <c r="I95">
        <v>-0.38100000000000001</v>
      </c>
      <c r="J95">
        <v>-0.11399999999999999</v>
      </c>
      <c r="K95">
        <v>-0.42696629213483139</v>
      </c>
      <c r="L95">
        <v>-42.696629213483142</v>
      </c>
    </row>
    <row r="96" spans="1:12">
      <c r="A96" t="s">
        <v>174</v>
      </c>
      <c r="B96" t="s">
        <v>126</v>
      </c>
      <c r="C96">
        <v>10</v>
      </c>
      <c r="D96" t="s">
        <v>161</v>
      </c>
      <c r="E96">
        <v>44295</v>
      </c>
      <c r="F96">
        <v>3</v>
      </c>
      <c r="G96">
        <v>14</v>
      </c>
      <c r="H96" t="s">
        <v>191</v>
      </c>
      <c r="I96">
        <v>-0.36299999999999999</v>
      </c>
      <c r="J96">
        <v>-9.5999999999999974E-2</v>
      </c>
      <c r="K96">
        <v>-0.35955056179775269</v>
      </c>
      <c r="L96">
        <v>-35.955056179775269</v>
      </c>
    </row>
    <row r="97" spans="1:12">
      <c r="A97" t="s">
        <v>174</v>
      </c>
      <c r="B97" t="s">
        <v>126</v>
      </c>
      <c r="C97">
        <v>20</v>
      </c>
      <c r="D97" t="s">
        <v>161</v>
      </c>
      <c r="E97">
        <v>44295</v>
      </c>
      <c r="F97">
        <v>3</v>
      </c>
      <c r="G97">
        <v>14</v>
      </c>
      <c r="H97" t="s">
        <v>191</v>
      </c>
      <c r="I97">
        <v>-0.32300000000000001</v>
      </c>
      <c r="J97">
        <v>-5.5999999999999994E-2</v>
      </c>
      <c r="K97">
        <v>-0.20973782771535576</v>
      </c>
      <c r="L97">
        <v>-20.973782771535575</v>
      </c>
    </row>
    <row r="98" spans="1:12">
      <c r="A98" t="s">
        <v>174</v>
      </c>
      <c r="B98" t="s">
        <v>126</v>
      </c>
      <c r="C98">
        <v>50</v>
      </c>
      <c r="D98" t="s">
        <v>161</v>
      </c>
      <c r="E98">
        <v>44295</v>
      </c>
      <c r="F98">
        <v>3</v>
      </c>
      <c r="G98">
        <v>14</v>
      </c>
      <c r="H98" t="s">
        <v>191</v>
      </c>
      <c r="I98">
        <v>-0.316</v>
      </c>
      <c r="J98">
        <v>-4.8999999999999988E-2</v>
      </c>
      <c r="K98">
        <v>-0.18352059925093628</v>
      </c>
      <c r="L98">
        <v>-18.352059925093627</v>
      </c>
    </row>
    <row r="99" spans="1:12">
      <c r="A99" t="s">
        <v>174</v>
      </c>
      <c r="B99" t="s">
        <v>126</v>
      </c>
      <c r="C99">
        <v>100</v>
      </c>
      <c r="D99" t="s">
        <v>161</v>
      </c>
      <c r="E99">
        <v>44295</v>
      </c>
      <c r="F99">
        <v>3</v>
      </c>
      <c r="G99">
        <v>14</v>
      </c>
      <c r="H99" t="s">
        <v>191</v>
      </c>
      <c r="I99">
        <v>-0.29899999999999999</v>
      </c>
      <c r="J99">
        <v>-3.1999999999999973E-2</v>
      </c>
      <c r="K99">
        <v>-0.11985018726591749</v>
      </c>
      <c r="L99">
        <v>-11.985018726591749</v>
      </c>
    </row>
    <row r="100" spans="1:12">
      <c r="A100" t="s">
        <v>175</v>
      </c>
      <c r="B100" t="s">
        <v>126</v>
      </c>
      <c r="C100">
        <v>2</v>
      </c>
      <c r="D100" t="s">
        <v>161</v>
      </c>
      <c r="E100">
        <v>44295</v>
      </c>
      <c r="F100">
        <v>3</v>
      </c>
      <c r="G100">
        <v>15</v>
      </c>
      <c r="H100" t="s">
        <v>191</v>
      </c>
      <c r="I100">
        <v>-0.33200000000000002</v>
      </c>
      <c r="J100">
        <v>-0.14900000000000002</v>
      </c>
      <c r="K100">
        <v>-0.81420765027322417</v>
      </c>
      <c r="L100">
        <v>-81.420765027322417</v>
      </c>
    </row>
    <row r="101" spans="1:12">
      <c r="A101" t="s">
        <v>175</v>
      </c>
      <c r="B101" t="s">
        <v>126</v>
      </c>
      <c r="C101">
        <v>5</v>
      </c>
      <c r="D101" t="s">
        <v>161</v>
      </c>
      <c r="E101">
        <v>44295</v>
      </c>
      <c r="F101">
        <v>3</v>
      </c>
      <c r="G101">
        <v>15</v>
      </c>
      <c r="H101" t="s">
        <v>191</v>
      </c>
      <c r="I101">
        <v>-0.30199999999999999</v>
      </c>
      <c r="J101">
        <v>-0.11899999999999999</v>
      </c>
      <c r="K101">
        <v>-0.65027322404371579</v>
      </c>
      <c r="L101">
        <v>-65.027322404371574</v>
      </c>
    </row>
    <row r="102" spans="1:12">
      <c r="A102" t="s">
        <v>175</v>
      </c>
      <c r="B102" t="s">
        <v>126</v>
      </c>
      <c r="C102">
        <v>8</v>
      </c>
      <c r="D102" t="s">
        <v>161</v>
      </c>
      <c r="E102">
        <v>44295</v>
      </c>
      <c r="F102">
        <v>3</v>
      </c>
      <c r="G102">
        <v>15</v>
      </c>
      <c r="H102" t="s">
        <v>191</v>
      </c>
      <c r="I102">
        <v>-0.26600000000000001</v>
      </c>
      <c r="J102">
        <v>-8.3000000000000018E-2</v>
      </c>
      <c r="K102">
        <v>-0.45355191256830613</v>
      </c>
      <c r="L102">
        <v>-45.355191256830615</v>
      </c>
    </row>
    <row r="103" spans="1:12">
      <c r="A103" t="s">
        <v>175</v>
      </c>
      <c r="B103" t="s">
        <v>126</v>
      </c>
      <c r="C103">
        <v>10</v>
      </c>
      <c r="D103" t="s">
        <v>161</v>
      </c>
      <c r="E103">
        <v>44295</v>
      </c>
      <c r="F103">
        <v>3</v>
      </c>
      <c r="G103">
        <v>15</v>
      </c>
      <c r="H103" t="s">
        <v>191</v>
      </c>
      <c r="I103">
        <v>-0.25</v>
      </c>
      <c r="J103">
        <v>-6.7000000000000004E-2</v>
      </c>
      <c r="K103">
        <v>-0.36612021857923499</v>
      </c>
      <c r="L103">
        <v>-36.612021857923501</v>
      </c>
    </row>
    <row r="104" spans="1:12">
      <c r="A104" t="s">
        <v>175</v>
      </c>
      <c r="B104" t="s">
        <v>126</v>
      </c>
      <c r="C104">
        <v>20</v>
      </c>
      <c r="D104" t="s">
        <v>161</v>
      </c>
      <c r="E104">
        <v>44295</v>
      </c>
      <c r="F104">
        <v>3</v>
      </c>
      <c r="G104">
        <v>15</v>
      </c>
      <c r="H104" t="s">
        <v>191</v>
      </c>
      <c r="I104">
        <v>-0.23899999999999999</v>
      </c>
      <c r="J104">
        <v>-5.5999999999999994E-2</v>
      </c>
      <c r="K104">
        <v>-0.30601092896174859</v>
      </c>
      <c r="L104">
        <v>-30.601092896174858</v>
      </c>
    </row>
    <row r="105" spans="1:12">
      <c r="A105" t="s">
        <v>175</v>
      </c>
      <c r="B105" t="s">
        <v>126</v>
      </c>
      <c r="C105">
        <v>50</v>
      </c>
      <c r="D105" t="s">
        <v>161</v>
      </c>
      <c r="E105">
        <v>44295</v>
      </c>
      <c r="F105">
        <v>3</v>
      </c>
      <c r="G105">
        <v>15</v>
      </c>
      <c r="H105" t="s">
        <v>191</v>
      </c>
      <c r="I105">
        <v>-0.224</v>
      </c>
      <c r="J105">
        <v>-4.1000000000000009E-2</v>
      </c>
      <c r="K105">
        <v>-0.22404371584699459</v>
      </c>
      <c r="L105">
        <v>-22.404371584699458</v>
      </c>
    </row>
    <row r="106" spans="1:12">
      <c r="A106" t="s">
        <v>175</v>
      </c>
      <c r="B106" t="s">
        <v>126</v>
      </c>
      <c r="C106">
        <v>100</v>
      </c>
      <c r="D106" t="s">
        <v>161</v>
      </c>
      <c r="E106">
        <v>44295</v>
      </c>
      <c r="F106">
        <v>3</v>
      </c>
      <c r="G106">
        <v>15</v>
      </c>
      <c r="H106" t="s">
        <v>191</v>
      </c>
      <c r="I106">
        <v>-0.19400000000000001</v>
      </c>
      <c r="J106">
        <v>-1.100000000000001E-2</v>
      </c>
      <c r="K106">
        <v>-6.0109289617486392E-2</v>
      </c>
      <c r="L106">
        <v>-6.0109289617486388</v>
      </c>
    </row>
    <row r="107" spans="1:12">
      <c r="A107" t="s">
        <v>176</v>
      </c>
      <c r="B107" t="s">
        <v>144</v>
      </c>
      <c r="C107">
        <v>2</v>
      </c>
      <c r="D107" t="s">
        <v>161</v>
      </c>
      <c r="E107">
        <v>44293</v>
      </c>
      <c r="F107">
        <v>1</v>
      </c>
      <c r="G107">
        <v>1</v>
      </c>
      <c r="H107" t="s">
        <v>191</v>
      </c>
      <c r="I107">
        <v>-1.0049999999999999</v>
      </c>
      <c r="J107">
        <v>-0.25099999999999989</v>
      </c>
      <c r="K107">
        <v>-0.33289124668435</v>
      </c>
      <c r="L107">
        <v>-33.289124668435001</v>
      </c>
    </row>
    <row r="108" spans="1:12">
      <c r="A108" t="s">
        <v>176</v>
      </c>
      <c r="B108" t="s">
        <v>144</v>
      </c>
      <c r="C108">
        <v>5</v>
      </c>
      <c r="D108" t="s">
        <v>161</v>
      </c>
      <c r="E108">
        <v>44293</v>
      </c>
      <c r="F108">
        <v>1</v>
      </c>
      <c r="G108">
        <v>1</v>
      </c>
      <c r="H108" t="s">
        <v>191</v>
      </c>
      <c r="I108">
        <v>-1.0369999999999999</v>
      </c>
      <c r="J108">
        <v>-0.28299999999999992</v>
      </c>
      <c r="K108">
        <v>-0.37533156498673731</v>
      </c>
      <c r="L108">
        <v>-37.533156498673733</v>
      </c>
    </row>
    <row r="109" spans="1:12">
      <c r="A109" t="s">
        <v>176</v>
      </c>
      <c r="B109" t="s">
        <v>144</v>
      </c>
      <c r="C109">
        <v>8</v>
      </c>
      <c r="D109" t="s">
        <v>161</v>
      </c>
      <c r="E109">
        <v>44293</v>
      </c>
      <c r="F109">
        <v>1</v>
      </c>
      <c r="G109">
        <v>1</v>
      </c>
      <c r="H109" t="s">
        <v>191</v>
      </c>
      <c r="I109">
        <v>-0.93799999999999994</v>
      </c>
      <c r="J109">
        <v>-0.18399999999999994</v>
      </c>
      <c r="K109">
        <v>-0.24403183023872671</v>
      </c>
      <c r="L109">
        <v>-24.403183023872671</v>
      </c>
    </row>
    <row r="110" spans="1:12">
      <c r="A110" t="s">
        <v>176</v>
      </c>
      <c r="B110" t="s">
        <v>144</v>
      </c>
      <c r="C110">
        <v>10</v>
      </c>
      <c r="D110" t="s">
        <v>161</v>
      </c>
      <c r="E110">
        <v>44293</v>
      </c>
      <c r="F110">
        <v>1</v>
      </c>
      <c r="G110">
        <v>1</v>
      </c>
      <c r="H110" t="s">
        <v>191</v>
      </c>
      <c r="I110">
        <v>-0.91300000000000003</v>
      </c>
      <c r="J110">
        <v>-0.15900000000000003</v>
      </c>
      <c r="K110">
        <v>-0.21087533156498678</v>
      </c>
      <c r="L110">
        <v>-21.087533156498679</v>
      </c>
    </row>
    <row r="111" spans="1:12">
      <c r="A111" t="s">
        <v>176</v>
      </c>
      <c r="B111" t="s">
        <v>144</v>
      </c>
      <c r="C111">
        <v>20</v>
      </c>
      <c r="D111" t="s">
        <v>161</v>
      </c>
      <c r="E111">
        <v>44293</v>
      </c>
      <c r="F111">
        <v>1</v>
      </c>
      <c r="G111">
        <v>1</v>
      </c>
      <c r="H111" t="s">
        <v>191</v>
      </c>
      <c r="I111">
        <v>-0.879</v>
      </c>
      <c r="J111">
        <v>-0.125</v>
      </c>
      <c r="K111">
        <v>-0.16578249336870027</v>
      </c>
      <c r="L111">
        <v>-16.578249336870027</v>
      </c>
    </row>
    <row r="112" spans="1:12">
      <c r="A112" t="s">
        <v>176</v>
      </c>
      <c r="B112" t="s">
        <v>144</v>
      </c>
      <c r="C112">
        <v>50</v>
      </c>
      <c r="D112" t="s">
        <v>161</v>
      </c>
      <c r="E112">
        <v>44293</v>
      </c>
      <c r="F112">
        <v>1</v>
      </c>
      <c r="G112">
        <v>1</v>
      </c>
      <c r="H112" t="s">
        <v>191</v>
      </c>
      <c r="I112">
        <v>-0.82599999999999996</v>
      </c>
      <c r="J112">
        <v>-7.1999999999999953E-2</v>
      </c>
      <c r="K112">
        <v>-9.5490716180371291E-2</v>
      </c>
      <c r="L112">
        <v>-9.5490716180371287</v>
      </c>
    </row>
    <row r="113" spans="1:12">
      <c r="A113" t="s">
        <v>176</v>
      </c>
      <c r="B113" t="s">
        <v>144</v>
      </c>
      <c r="C113">
        <v>100</v>
      </c>
      <c r="D113" t="s">
        <v>161</v>
      </c>
      <c r="E113">
        <v>44293</v>
      </c>
      <c r="F113">
        <v>1</v>
      </c>
      <c r="G113">
        <v>1</v>
      </c>
      <c r="H113" t="s">
        <v>191</v>
      </c>
      <c r="I113">
        <v>-0.79200000000000004</v>
      </c>
      <c r="J113">
        <v>-3.8000000000000034E-2</v>
      </c>
      <c r="K113">
        <v>-5.0397877984084925E-2</v>
      </c>
      <c r="L113">
        <v>-5.0397877984084927</v>
      </c>
    </row>
    <row r="114" spans="1:12">
      <c r="A114" t="s">
        <v>177</v>
      </c>
      <c r="B114" t="s">
        <v>144</v>
      </c>
      <c r="C114">
        <v>2</v>
      </c>
      <c r="D114" t="s">
        <v>161</v>
      </c>
      <c r="E114">
        <v>44293</v>
      </c>
      <c r="F114">
        <v>1</v>
      </c>
      <c r="G114">
        <v>2</v>
      </c>
      <c r="H114" t="s">
        <v>191</v>
      </c>
      <c r="I114">
        <v>-0.77100000000000002</v>
      </c>
      <c r="J114">
        <v>-0.30200000000000005</v>
      </c>
      <c r="K114">
        <v>-0.64392324093816644</v>
      </c>
      <c r="L114">
        <v>-64.39232409381664</v>
      </c>
    </row>
    <row r="115" spans="1:12">
      <c r="A115" t="s">
        <v>177</v>
      </c>
      <c r="B115" t="s">
        <v>144</v>
      </c>
      <c r="C115">
        <v>5</v>
      </c>
      <c r="D115" t="s">
        <v>161</v>
      </c>
      <c r="E115">
        <v>44293</v>
      </c>
      <c r="F115">
        <v>1</v>
      </c>
      <c r="G115">
        <v>2</v>
      </c>
      <c r="H115" t="s">
        <v>191</v>
      </c>
      <c r="I115">
        <v>-0.80500000000000005</v>
      </c>
      <c r="J115">
        <v>-0.33600000000000008</v>
      </c>
      <c r="K115">
        <v>-0.71641791044776137</v>
      </c>
      <c r="L115">
        <v>-71.641791044776141</v>
      </c>
    </row>
    <row r="116" spans="1:12">
      <c r="A116" t="s">
        <v>177</v>
      </c>
      <c r="B116" t="s">
        <v>144</v>
      </c>
      <c r="C116">
        <v>8</v>
      </c>
      <c r="D116" t="s">
        <v>161</v>
      </c>
      <c r="E116">
        <v>44293</v>
      </c>
      <c r="F116">
        <v>1</v>
      </c>
      <c r="G116">
        <v>2</v>
      </c>
      <c r="H116" t="s">
        <v>191</v>
      </c>
      <c r="I116">
        <v>-0.59499999999999997</v>
      </c>
      <c r="J116">
        <v>-0.126</v>
      </c>
      <c r="K116">
        <v>-0.26865671641791045</v>
      </c>
      <c r="L116">
        <v>-26.865671641791046</v>
      </c>
    </row>
    <row r="117" spans="1:12">
      <c r="A117" t="s">
        <v>177</v>
      </c>
      <c r="B117" t="s">
        <v>144</v>
      </c>
      <c r="C117">
        <v>10</v>
      </c>
      <c r="D117" t="s">
        <v>161</v>
      </c>
      <c r="E117">
        <v>44293</v>
      </c>
      <c r="F117">
        <v>1</v>
      </c>
      <c r="G117">
        <v>2</v>
      </c>
      <c r="H117" t="s">
        <v>191</v>
      </c>
      <c r="I117">
        <v>-0.61399999999999999</v>
      </c>
      <c r="J117">
        <v>-0.14500000000000002</v>
      </c>
      <c r="K117">
        <v>-0.30916844349680178</v>
      </c>
      <c r="L117">
        <v>-30.916844349680179</v>
      </c>
    </row>
    <row r="118" spans="1:12">
      <c r="A118" t="s">
        <v>177</v>
      </c>
      <c r="B118" t="s">
        <v>144</v>
      </c>
      <c r="C118">
        <v>20</v>
      </c>
      <c r="D118" t="s">
        <v>161</v>
      </c>
      <c r="E118">
        <v>44293</v>
      </c>
      <c r="F118">
        <v>1</v>
      </c>
      <c r="G118">
        <v>2</v>
      </c>
      <c r="H118" t="s">
        <v>191</v>
      </c>
      <c r="I118">
        <v>-0.55400000000000005</v>
      </c>
      <c r="J118">
        <v>-8.5000000000000075E-2</v>
      </c>
      <c r="K118">
        <v>-0.18123667377398739</v>
      </c>
      <c r="L118">
        <v>-18.123667377398739</v>
      </c>
    </row>
    <row r="119" spans="1:12">
      <c r="A119" t="s">
        <v>177</v>
      </c>
      <c r="B119" t="s">
        <v>144</v>
      </c>
      <c r="C119">
        <v>50</v>
      </c>
      <c r="D119" t="s">
        <v>161</v>
      </c>
      <c r="E119">
        <v>44293</v>
      </c>
      <c r="F119">
        <v>1</v>
      </c>
      <c r="G119">
        <v>2</v>
      </c>
      <c r="H119" t="s">
        <v>191</v>
      </c>
      <c r="I119">
        <v>-0.46200000000000002</v>
      </c>
      <c r="J119">
        <v>6.9999999999999507E-3</v>
      </c>
      <c r="K119">
        <v>1.4925373134328254E-2</v>
      </c>
      <c r="L119">
        <v>1.4925373134328255</v>
      </c>
    </row>
    <row r="120" spans="1:12">
      <c r="A120" t="s">
        <v>177</v>
      </c>
      <c r="B120" t="s">
        <v>144</v>
      </c>
      <c r="C120">
        <v>100</v>
      </c>
      <c r="D120" t="s">
        <v>161</v>
      </c>
      <c r="E120">
        <v>44293</v>
      </c>
      <c r="F120">
        <v>1</v>
      </c>
      <c r="G120">
        <v>2</v>
      </c>
      <c r="H120" t="s">
        <v>191</v>
      </c>
      <c r="I120">
        <v>-0.45800000000000002</v>
      </c>
      <c r="J120">
        <v>1.0999999999999954E-2</v>
      </c>
      <c r="K120">
        <v>2.3454157782515896E-2</v>
      </c>
      <c r="L120">
        <v>2.3454157782515894</v>
      </c>
    </row>
    <row r="121" spans="1:12">
      <c r="A121" t="s">
        <v>178</v>
      </c>
      <c r="B121" t="s">
        <v>144</v>
      </c>
      <c r="C121">
        <v>2</v>
      </c>
      <c r="D121" t="s">
        <v>161</v>
      </c>
      <c r="E121">
        <v>44293</v>
      </c>
      <c r="F121">
        <v>1</v>
      </c>
      <c r="G121">
        <v>3</v>
      </c>
      <c r="H121" t="s">
        <v>191</v>
      </c>
      <c r="I121">
        <v>-0.47899999999999998</v>
      </c>
      <c r="J121">
        <v>-0.19500000000000001</v>
      </c>
      <c r="K121">
        <v>-0.68661971830985924</v>
      </c>
      <c r="L121">
        <v>-68.661971830985919</v>
      </c>
    </row>
    <row r="122" spans="1:12">
      <c r="A122" t="s">
        <v>178</v>
      </c>
      <c r="B122" t="s">
        <v>144</v>
      </c>
      <c r="C122">
        <v>5</v>
      </c>
      <c r="D122" t="s">
        <v>161</v>
      </c>
      <c r="E122">
        <v>44293</v>
      </c>
      <c r="F122">
        <v>1</v>
      </c>
      <c r="G122">
        <v>3</v>
      </c>
      <c r="H122" t="s">
        <v>191</v>
      </c>
      <c r="I122">
        <v>-0.45800000000000002</v>
      </c>
      <c r="J122">
        <v>-0.17400000000000004</v>
      </c>
      <c r="K122">
        <v>-0.61267605633802835</v>
      </c>
      <c r="L122">
        <v>-61.267605633802837</v>
      </c>
    </row>
    <row r="123" spans="1:12">
      <c r="A123" t="s">
        <v>178</v>
      </c>
      <c r="B123" t="s">
        <v>144</v>
      </c>
      <c r="C123">
        <v>8</v>
      </c>
      <c r="D123" t="s">
        <v>161</v>
      </c>
      <c r="E123">
        <v>44293</v>
      </c>
      <c r="F123">
        <v>1</v>
      </c>
      <c r="G123">
        <v>3</v>
      </c>
      <c r="H123" t="s">
        <v>191</v>
      </c>
      <c r="I123">
        <v>-0.377</v>
      </c>
      <c r="J123">
        <v>-9.3000000000000027E-2</v>
      </c>
      <c r="K123">
        <v>-0.32746478873239449</v>
      </c>
      <c r="L123">
        <v>-32.746478873239447</v>
      </c>
    </row>
    <row r="124" spans="1:12">
      <c r="A124" t="s">
        <v>178</v>
      </c>
      <c r="B124" t="s">
        <v>144</v>
      </c>
      <c r="C124">
        <v>10</v>
      </c>
      <c r="D124" t="s">
        <v>161</v>
      </c>
      <c r="E124">
        <v>44293</v>
      </c>
      <c r="F124">
        <v>1</v>
      </c>
      <c r="G124">
        <v>3</v>
      </c>
      <c r="H124" t="s">
        <v>191</v>
      </c>
      <c r="I124">
        <v>-0.315</v>
      </c>
      <c r="J124">
        <v>-3.1000000000000028E-2</v>
      </c>
      <c r="K124">
        <v>-0.10915492957746489</v>
      </c>
      <c r="L124">
        <v>-10.915492957746489</v>
      </c>
    </row>
    <row r="125" spans="1:12">
      <c r="A125" t="s">
        <v>178</v>
      </c>
      <c r="B125" t="s">
        <v>144</v>
      </c>
      <c r="C125">
        <v>20</v>
      </c>
      <c r="D125" t="s">
        <v>161</v>
      </c>
      <c r="E125">
        <v>44293</v>
      </c>
      <c r="F125">
        <v>1</v>
      </c>
      <c r="G125">
        <v>3</v>
      </c>
      <c r="H125" t="s">
        <v>191</v>
      </c>
      <c r="I125">
        <v>-0.34899999999999998</v>
      </c>
      <c r="J125">
        <v>-6.5000000000000002E-2</v>
      </c>
      <c r="K125">
        <v>-0.22887323943661975</v>
      </c>
      <c r="L125">
        <v>-22.887323943661976</v>
      </c>
    </row>
    <row r="126" spans="1:12">
      <c r="A126" t="s">
        <v>178</v>
      </c>
      <c r="B126" t="s">
        <v>144</v>
      </c>
      <c r="C126">
        <v>50</v>
      </c>
      <c r="D126" t="s">
        <v>161</v>
      </c>
      <c r="E126">
        <v>44293</v>
      </c>
      <c r="F126">
        <v>1</v>
      </c>
      <c r="G126">
        <v>3</v>
      </c>
      <c r="H126" t="s">
        <v>191</v>
      </c>
      <c r="I126">
        <v>-0.27</v>
      </c>
      <c r="J126">
        <v>1.3999999999999957E-2</v>
      </c>
      <c r="K126">
        <v>4.9295774647887175E-2</v>
      </c>
      <c r="L126">
        <v>4.9295774647887178</v>
      </c>
    </row>
    <row r="127" spans="1:12">
      <c r="A127" t="s">
        <v>178</v>
      </c>
      <c r="B127" t="s">
        <v>144</v>
      </c>
      <c r="C127">
        <v>100</v>
      </c>
      <c r="D127" t="s">
        <v>161</v>
      </c>
      <c r="E127">
        <v>44293</v>
      </c>
      <c r="F127">
        <v>1</v>
      </c>
      <c r="G127">
        <v>3</v>
      </c>
      <c r="H127" t="s">
        <v>191</v>
      </c>
      <c r="I127">
        <v>-0.26800000000000002</v>
      </c>
      <c r="J127">
        <v>1.5999999999999959E-2</v>
      </c>
      <c r="K127">
        <v>5.6338028169013947E-2</v>
      </c>
      <c r="L127">
        <v>5.6338028169013947</v>
      </c>
    </row>
    <row r="128" spans="1:12">
      <c r="A128" t="s">
        <v>179</v>
      </c>
      <c r="B128" t="s">
        <v>144</v>
      </c>
      <c r="C128">
        <v>2</v>
      </c>
      <c r="D128" t="s">
        <v>161</v>
      </c>
      <c r="E128">
        <v>44293</v>
      </c>
      <c r="F128">
        <v>1</v>
      </c>
      <c r="G128">
        <v>4</v>
      </c>
      <c r="H128" t="s">
        <v>191</v>
      </c>
      <c r="I128">
        <v>-0.251</v>
      </c>
      <c r="J128">
        <v>-0.10500000000000001</v>
      </c>
      <c r="K128">
        <v>-0.71917808219178092</v>
      </c>
      <c r="L128">
        <v>-71.917808219178099</v>
      </c>
    </row>
    <row r="129" spans="1:12">
      <c r="A129" t="s">
        <v>179</v>
      </c>
      <c r="B129" t="s">
        <v>144</v>
      </c>
      <c r="C129">
        <v>5</v>
      </c>
      <c r="D129" t="s">
        <v>161</v>
      </c>
      <c r="E129">
        <v>44293</v>
      </c>
      <c r="F129">
        <v>1</v>
      </c>
      <c r="G129">
        <v>4</v>
      </c>
      <c r="H129" t="s">
        <v>191</v>
      </c>
      <c r="I129">
        <v>-0.23100000000000001</v>
      </c>
      <c r="J129">
        <v>-8.500000000000002E-2</v>
      </c>
      <c r="K129">
        <v>-0.58219178082191803</v>
      </c>
      <c r="L129">
        <v>-58.219178082191803</v>
      </c>
    </row>
    <row r="130" spans="1:12">
      <c r="A130" t="s">
        <v>179</v>
      </c>
      <c r="B130" t="s">
        <v>144</v>
      </c>
      <c r="C130">
        <v>8</v>
      </c>
      <c r="D130" t="s">
        <v>161</v>
      </c>
      <c r="E130">
        <v>44293</v>
      </c>
      <c r="F130">
        <v>1</v>
      </c>
      <c r="G130">
        <v>4</v>
      </c>
      <c r="H130" t="s">
        <v>191</v>
      </c>
      <c r="I130">
        <v>-0.21199999999999999</v>
      </c>
      <c r="J130">
        <v>-6.6000000000000003E-2</v>
      </c>
      <c r="K130">
        <v>-0.45205479452054798</v>
      </c>
      <c r="L130">
        <v>-45.205479452054796</v>
      </c>
    </row>
    <row r="131" spans="1:12">
      <c r="A131" t="s">
        <v>179</v>
      </c>
      <c r="B131" t="s">
        <v>144</v>
      </c>
      <c r="C131">
        <v>10</v>
      </c>
      <c r="D131" t="s">
        <v>161</v>
      </c>
      <c r="E131">
        <v>44293</v>
      </c>
      <c r="F131">
        <v>1</v>
      </c>
      <c r="G131">
        <v>4</v>
      </c>
      <c r="H131" t="s">
        <v>191</v>
      </c>
      <c r="I131">
        <v>-0.192</v>
      </c>
      <c r="J131">
        <v>-4.6000000000000013E-2</v>
      </c>
      <c r="K131">
        <v>-0.31506849315068503</v>
      </c>
      <c r="L131">
        <v>-31.506849315068504</v>
      </c>
    </row>
    <row r="132" spans="1:12">
      <c r="A132" t="s">
        <v>179</v>
      </c>
      <c r="B132" t="s">
        <v>144</v>
      </c>
      <c r="C132">
        <v>20</v>
      </c>
      <c r="D132" t="s">
        <v>161</v>
      </c>
      <c r="E132">
        <v>44293</v>
      </c>
      <c r="F132">
        <v>1</v>
      </c>
      <c r="G132">
        <v>4</v>
      </c>
      <c r="H132" t="s">
        <v>191</v>
      </c>
      <c r="I132">
        <v>-0.17299999999999999</v>
      </c>
      <c r="J132">
        <v>-2.6999999999999996E-2</v>
      </c>
      <c r="K132">
        <v>-0.18493150684931506</v>
      </c>
      <c r="L132">
        <v>-18.493150684931507</v>
      </c>
    </row>
    <row r="133" spans="1:12">
      <c r="A133" t="s">
        <v>179</v>
      </c>
      <c r="B133" t="s">
        <v>144</v>
      </c>
      <c r="C133">
        <v>50</v>
      </c>
      <c r="D133" t="s">
        <v>161</v>
      </c>
      <c r="E133">
        <v>44293</v>
      </c>
      <c r="F133">
        <v>1</v>
      </c>
      <c r="G133">
        <v>4</v>
      </c>
      <c r="H133" t="s">
        <v>191</v>
      </c>
      <c r="I133">
        <v>-0.154</v>
      </c>
      <c r="J133">
        <v>-8.0000000000000071E-3</v>
      </c>
      <c r="K133">
        <v>-5.4794520547945258E-2</v>
      </c>
      <c r="L133">
        <v>-5.4794520547945256</v>
      </c>
    </row>
    <row r="134" spans="1:12">
      <c r="A134" t="s">
        <v>179</v>
      </c>
      <c r="B134" t="s">
        <v>144</v>
      </c>
      <c r="C134">
        <v>100</v>
      </c>
      <c r="D134" t="s">
        <v>161</v>
      </c>
      <c r="E134">
        <v>44293</v>
      </c>
      <c r="F134">
        <v>1</v>
      </c>
      <c r="G134">
        <v>4</v>
      </c>
      <c r="H134" t="s">
        <v>191</v>
      </c>
      <c r="I134">
        <v>-0.14799999999999999</v>
      </c>
      <c r="J134">
        <v>-2.0000000000000018E-3</v>
      </c>
      <c r="K134">
        <v>-1.3698630136986314E-2</v>
      </c>
      <c r="L134">
        <v>-1.3698630136986314</v>
      </c>
    </row>
    <row r="135" spans="1:12">
      <c r="A135" t="s">
        <v>180</v>
      </c>
      <c r="B135" t="s">
        <v>144</v>
      </c>
      <c r="C135">
        <v>2</v>
      </c>
      <c r="D135" t="s">
        <v>161</v>
      </c>
      <c r="E135">
        <v>44293</v>
      </c>
      <c r="F135">
        <v>1</v>
      </c>
      <c r="G135">
        <v>5</v>
      </c>
      <c r="H135" t="s">
        <v>191</v>
      </c>
      <c r="I135">
        <v>-0.36899999999999999</v>
      </c>
      <c r="J135">
        <v>-0.13200000000000001</v>
      </c>
      <c r="K135">
        <v>-0.55696202531645578</v>
      </c>
      <c r="L135">
        <v>-55.696202531645575</v>
      </c>
    </row>
    <row r="136" spans="1:12">
      <c r="A136" t="s">
        <v>180</v>
      </c>
      <c r="B136" t="s">
        <v>144</v>
      </c>
      <c r="C136">
        <v>5</v>
      </c>
      <c r="D136" t="s">
        <v>161</v>
      </c>
      <c r="E136">
        <v>44293</v>
      </c>
      <c r="F136">
        <v>1</v>
      </c>
      <c r="G136">
        <v>5</v>
      </c>
      <c r="H136" t="s">
        <v>191</v>
      </c>
      <c r="I136">
        <v>-0.33200000000000002</v>
      </c>
      <c r="J136">
        <v>-9.5000000000000029E-2</v>
      </c>
      <c r="K136">
        <v>-0.40084388185654024</v>
      </c>
      <c r="L136">
        <v>-40.084388185654021</v>
      </c>
    </row>
    <row r="137" spans="1:12">
      <c r="A137" t="s">
        <v>180</v>
      </c>
      <c r="B137" t="s">
        <v>144</v>
      </c>
      <c r="C137">
        <v>8</v>
      </c>
      <c r="D137" t="s">
        <v>161</v>
      </c>
      <c r="E137">
        <v>44293</v>
      </c>
      <c r="F137">
        <v>1</v>
      </c>
      <c r="G137">
        <v>5</v>
      </c>
      <c r="H137" t="s">
        <v>191</v>
      </c>
      <c r="I137">
        <v>-0.32300000000000001</v>
      </c>
      <c r="J137">
        <v>-8.6000000000000021E-2</v>
      </c>
      <c r="K137">
        <v>-0.36286919831223641</v>
      </c>
      <c r="L137">
        <v>-36.286919831223642</v>
      </c>
    </row>
    <row r="138" spans="1:12">
      <c r="A138" t="s">
        <v>180</v>
      </c>
      <c r="B138" t="s">
        <v>144</v>
      </c>
      <c r="C138">
        <v>10</v>
      </c>
      <c r="D138" t="s">
        <v>161</v>
      </c>
      <c r="E138">
        <v>44293</v>
      </c>
      <c r="F138">
        <v>1</v>
      </c>
      <c r="G138">
        <v>5</v>
      </c>
      <c r="H138" t="s">
        <v>191</v>
      </c>
      <c r="I138">
        <v>-0.28899999999999998</v>
      </c>
      <c r="J138">
        <v>-5.1999999999999991E-2</v>
      </c>
      <c r="K138">
        <v>-0.21940928270042193</v>
      </c>
      <c r="L138">
        <v>-21.940928270042193</v>
      </c>
    </row>
    <row r="139" spans="1:12">
      <c r="A139" t="s">
        <v>180</v>
      </c>
      <c r="B139" t="s">
        <v>144</v>
      </c>
      <c r="C139">
        <v>20</v>
      </c>
      <c r="D139" t="s">
        <v>161</v>
      </c>
      <c r="E139">
        <v>44293</v>
      </c>
      <c r="F139">
        <v>1</v>
      </c>
      <c r="G139">
        <v>5</v>
      </c>
      <c r="H139" t="s">
        <v>191</v>
      </c>
      <c r="I139">
        <v>-0.27100000000000002</v>
      </c>
      <c r="J139">
        <v>-3.400000000000003E-2</v>
      </c>
      <c r="K139">
        <v>-0.14345991561181448</v>
      </c>
      <c r="L139">
        <v>-14.345991561181448</v>
      </c>
    </row>
    <row r="140" spans="1:12">
      <c r="A140" t="s">
        <v>180</v>
      </c>
      <c r="B140" t="s">
        <v>144</v>
      </c>
      <c r="C140">
        <v>50</v>
      </c>
      <c r="D140" t="s">
        <v>161</v>
      </c>
      <c r="E140">
        <v>44293</v>
      </c>
      <c r="F140">
        <v>1</v>
      </c>
      <c r="G140">
        <v>5</v>
      </c>
      <c r="H140" t="s">
        <v>191</v>
      </c>
      <c r="I140">
        <v>-0.26300000000000001</v>
      </c>
      <c r="J140">
        <v>-2.6000000000000023E-2</v>
      </c>
      <c r="K140">
        <v>-0.10970464135021107</v>
      </c>
      <c r="L140">
        <v>-10.970464135021107</v>
      </c>
    </row>
    <row r="141" spans="1:12">
      <c r="A141" t="s">
        <v>180</v>
      </c>
      <c r="B141" t="s">
        <v>144</v>
      </c>
      <c r="C141">
        <v>100</v>
      </c>
      <c r="D141" t="s">
        <v>161</v>
      </c>
      <c r="E141">
        <v>44293</v>
      </c>
      <c r="F141">
        <v>1</v>
      </c>
      <c r="G141">
        <v>5</v>
      </c>
      <c r="H141" t="s">
        <v>191</v>
      </c>
      <c r="I141">
        <v>-0.254</v>
      </c>
      <c r="J141">
        <v>-1.7000000000000015E-2</v>
      </c>
      <c r="K141">
        <v>-7.1729957805907241E-2</v>
      </c>
      <c r="L141">
        <v>-7.1729957805907238</v>
      </c>
    </row>
    <row r="142" spans="1:12">
      <c r="A142" t="s">
        <v>181</v>
      </c>
      <c r="B142" t="s">
        <v>144</v>
      </c>
      <c r="C142">
        <v>2</v>
      </c>
      <c r="D142" t="s">
        <v>161</v>
      </c>
      <c r="E142">
        <v>44294</v>
      </c>
      <c r="F142">
        <v>2</v>
      </c>
      <c r="G142">
        <v>6</v>
      </c>
      <c r="H142" t="s">
        <v>191</v>
      </c>
      <c r="I142">
        <v>-0.29899999999999999</v>
      </c>
      <c r="J142">
        <v>-0.126</v>
      </c>
      <c r="K142">
        <v>-0.7283236994219654</v>
      </c>
      <c r="L142">
        <v>-72.832369942196536</v>
      </c>
    </row>
    <row r="143" spans="1:12">
      <c r="A143" t="s">
        <v>181</v>
      </c>
      <c r="B143" t="s">
        <v>144</v>
      </c>
      <c r="C143">
        <v>5</v>
      </c>
      <c r="D143" t="s">
        <v>161</v>
      </c>
      <c r="E143">
        <v>44294</v>
      </c>
      <c r="F143">
        <v>2</v>
      </c>
      <c r="G143">
        <v>6</v>
      </c>
      <c r="H143" t="s">
        <v>191</v>
      </c>
      <c r="I143">
        <v>-0.27300000000000002</v>
      </c>
      <c r="J143">
        <v>-0.10000000000000003</v>
      </c>
      <c r="K143">
        <v>-0.57803468208092512</v>
      </c>
      <c r="L143">
        <v>-57.803468208092511</v>
      </c>
    </row>
    <row r="144" spans="1:12">
      <c r="A144" t="s">
        <v>181</v>
      </c>
      <c r="B144" t="s">
        <v>144</v>
      </c>
      <c r="C144">
        <v>8</v>
      </c>
      <c r="D144" t="s">
        <v>161</v>
      </c>
      <c r="E144">
        <v>44294</v>
      </c>
      <c r="F144">
        <v>2</v>
      </c>
      <c r="G144">
        <v>6</v>
      </c>
      <c r="H144" t="s">
        <v>191</v>
      </c>
      <c r="I144">
        <v>-0.25800000000000001</v>
      </c>
      <c r="J144">
        <v>-8.500000000000002E-2</v>
      </c>
      <c r="K144">
        <v>-0.49132947976878627</v>
      </c>
      <c r="L144">
        <v>-49.132947976878626</v>
      </c>
    </row>
    <row r="145" spans="1:12">
      <c r="A145" t="s">
        <v>181</v>
      </c>
      <c r="B145" t="s">
        <v>144</v>
      </c>
      <c r="C145">
        <v>10</v>
      </c>
      <c r="D145" t="s">
        <v>161</v>
      </c>
      <c r="E145">
        <v>44294</v>
      </c>
      <c r="F145">
        <v>2</v>
      </c>
      <c r="G145">
        <v>6</v>
      </c>
      <c r="H145" t="s">
        <v>191</v>
      </c>
      <c r="I145">
        <v>-0.251</v>
      </c>
      <c r="J145">
        <v>-7.8000000000000014E-2</v>
      </c>
      <c r="K145">
        <v>-0.4508670520231215</v>
      </c>
      <c r="L145">
        <v>-45.086705202312146</v>
      </c>
    </row>
    <row r="146" spans="1:12">
      <c r="A146" t="s">
        <v>181</v>
      </c>
      <c r="B146" t="s">
        <v>144</v>
      </c>
      <c r="C146">
        <v>20</v>
      </c>
      <c r="D146" t="s">
        <v>161</v>
      </c>
      <c r="E146">
        <v>44294</v>
      </c>
      <c r="F146">
        <v>2</v>
      </c>
      <c r="G146">
        <v>6</v>
      </c>
      <c r="H146" t="s">
        <v>191</v>
      </c>
      <c r="I146">
        <v>-0.245</v>
      </c>
      <c r="J146">
        <v>-7.2000000000000008E-2</v>
      </c>
      <c r="K146">
        <v>-0.41618497109826597</v>
      </c>
      <c r="L146">
        <v>-41.618497109826599</v>
      </c>
    </row>
    <row r="147" spans="1:12">
      <c r="A147" t="s">
        <v>181</v>
      </c>
      <c r="B147" t="s">
        <v>144</v>
      </c>
      <c r="C147">
        <v>50</v>
      </c>
      <c r="D147" t="s">
        <v>161</v>
      </c>
      <c r="E147">
        <v>44294</v>
      </c>
      <c r="F147">
        <v>2</v>
      </c>
      <c r="G147">
        <v>6</v>
      </c>
      <c r="H147" t="s">
        <v>191</v>
      </c>
      <c r="I147">
        <v>-0.17699999999999999</v>
      </c>
      <c r="J147">
        <v>-4.0000000000000036E-3</v>
      </c>
      <c r="K147">
        <v>-2.3121387283237017E-2</v>
      </c>
      <c r="L147">
        <v>-2.3121387283237018</v>
      </c>
    </row>
    <row r="148" spans="1:12">
      <c r="A148" t="s">
        <v>181</v>
      </c>
      <c r="B148" t="s">
        <v>144</v>
      </c>
      <c r="C148">
        <v>100</v>
      </c>
      <c r="D148" t="s">
        <v>161</v>
      </c>
      <c r="E148">
        <v>44294</v>
      </c>
      <c r="F148">
        <v>2</v>
      </c>
      <c r="G148">
        <v>6</v>
      </c>
      <c r="H148" t="s">
        <v>191</v>
      </c>
      <c r="I148">
        <v>-0.16200000000000001</v>
      </c>
      <c r="J148">
        <v>1.0999999999999982E-2</v>
      </c>
      <c r="K148">
        <v>6.3583815028901633E-2</v>
      </c>
      <c r="L148">
        <v>6.3583815028901629</v>
      </c>
    </row>
    <row r="149" spans="1:12">
      <c r="A149" t="s">
        <v>182</v>
      </c>
      <c r="B149" t="s">
        <v>144</v>
      </c>
      <c r="C149">
        <v>2</v>
      </c>
      <c r="D149" t="s">
        <v>161</v>
      </c>
      <c r="E149">
        <v>44294</v>
      </c>
      <c r="F149">
        <v>2</v>
      </c>
      <c r="G149">
        <v>7</v>
      </c>
      <c r="H149" t="s">
        <v>191</v>
      </c>
      <c r="I149">
        <v>-0.26200000000000001</v>
      </c>
      <c r="J149">
        <v>-0.10500000000000001</v>
      </c>
      <c r="K149">
        <v>-0.66878980891719753</v>
      </c>
      <c r="L149">
        <v>-66.878980891719749</v>
      </c>
    </row>
    <row r="150" spans="1:12">
      <c r="A150" t="s">
        <v>182</v>
      </c>
      <c r="B150" t="s">
        <v>144</v>
      </c>
      <c r="C150">
        <v>5</v>
      </c>
      <c r="D150" t="s">
        <v>161</v>
      </c>
      <c r="E150">
        <v>44294</v>
      </c>
      <c r="F150">
        <v>2</v>
      </c>
      <c r="G150">
        <v>7</v>
      </c>
      <c r="H150" t="s">
        <v>191</v>
      </c>
      <c r="I150">
        <v>-0.246</v>
      </c>
      <c r="J150">
        <v>-8.8999999999999996E-2</v>
      </c>
      <c r="K150">
        <v>-0.56687898089171973</v>
      </c>
      <c r="L150">
        <v>-56.687898089171973</v>
      </c>
    </row>
    <row r="151" spans="1:12">
      <c r="A151" t="s">
        <v>182</v>
      </c>
      <c r="B151" t="s">
        <v>144</v>
      </c>
      <c r="C151">
        <v>8</v>
      </c>
      <c r="D151" t="s">
        <v>161</v>
      </c>
      <c r="E151">
        <v>44294</v>
      </c>
      <c r="F151">
        <v>2</v>
      </c>
      <c r="G151">
        <v>7</v>
      </c>
      <c r="H151" t="s">
        <v>191</v>
      </c>
      <c r="I151">
        <v>-0.185</v>
      </c>
      <c r="J151">
        <v>-2.7999999999999997E-2</v>
      </c>
      <c r="K151">
        <v>-0.17834394904458598</v>
      </c>
      <c r="L151">
        <v>-17.834394904458598</v>
      </c>
    </row>
    <row r="152" spans="1:12">
      <c r="A152" t="s">
        <v>182</v>
      </c>
      <c r="B152" t="s">
        <v>144</v>
      </c>
      <c r="C152">
        <v>10</v>
      </c>
      <c r="D152" t="s">
        <v>161</v>
      </c>
      <c r="E152">
        <v>44294</v>
      </c>
      <c r="F152">
        <v>2</v>
      </c>
      <c r="G152">
        <v>7</v>
      </c>
      <c r="H152" t="s">
        <v>191</v>
      </c>
      <c r="I152">
        <v>-0.191</v>
      </c>
      <c r="J152">
        <v>-3.4000000000000002E-2</v>
      </c>
      <c r="K152">
        <v>-0.21656050955414013</v>
      </c>
      <c r="L152">
        <v>-21.656050955414013</v>
      </c>
    </row>
    <row r="153" spans="1:12">
      <c r="A153" t="s">
        <v>182</v>
      </c>
      <c r="B153" t="s">
        <v>144</v>
      </c>
      <c r="C153">
        <v>20</v>
      </c>
      <c r="D153" t="s">
        <v>161</v>
      </c>
      <c r="E153">
        <v>44294</v>
      </c>
      <c r="F153">
        <v>2</v>
      </c>
      <c r="G153">
        <v>7</v>
      </c>
      <c r="H153" t="s">
        <v>191</v>
      </c>
      <c r="I153">
        <v>-0.17699999999999999</v>
      </c>
      <c r="J153">
        <v>-1.999999999999999E-2</v>
      </c>
      <c r="K153">
        <v>-0.12738853503184708</v>
      </c>
      <c r="L153">
        <v>-12.738853503184707</v>
      </c>
    </row>
    <row r="154" spans="1:12">
      <c r="A154" t="s">
        <v>182</v>
      </c>
      <c r="B154" t="s">
        <v>144</v>
      </c>
      <c r="C154">
        <v>50</v>
      </c>
      <c r="D154" t="s">
        <v>161</v>
      </c>
      <c r="E154">
        <v>44294</v>
      </c>
      <c r="F154">
        <v>2</v>
      </c>
      <c r="G154">
        <v>7</v>
      </c>
      <c r="H154" t="s">
        <v>191</v>
      </c>
      <c r="I154">
        <v>-0.16800000000000001</v>
      </c>
      <c r="J154">
        <v>-1.100000000000001E-2</v>
      </c>
      <c r="K154">
        <v>-7.0063694267515991E-2</v>
      </c>
      <c r="L154">
        <v>-7.0063694267515988</v>
      </c>
    </row>
    <row r="155" spans="1:12">
      <c r="A155" t="s">
        <v>182</v>
      </c>
      <c r="B155" t="s">
        <v>144</v>
      </c>
      <c r="C155">
        <v>100</v>
      </c>
      <c r="D155" t="s">
        <v>161</v>
      </c>
      <c r="E155">
        <v>44294</v>
      </c>
      <c r="F155">
        <v>2</v>
      </c>
      <c r="G155">
        <v>7</v>
      </c>
      <c r="H155" t="s">
        <v>191</v>
      </c>
      <c r="I155">
        <v>-0.16300000000000001</v>
      </c>
      <c r="J155">
        <v>-6.0000000000000053E-3</v>
      </c>
      <c r="K155">
        <v>-3.8216560509554173E-2</v>
      </c>
      <c r="L155">
        <v>-3.8216560509554172</v>
      </c>
    </row>
    <row r="156" spans="1:12">
      <c r="A156" t="s">
        <v>183</v>
      </c>
      <c r="B156" t="s">
        <v>144</v>
      </c>
      <c r="C156">
        <v>2</v>
      </c>
      <c r="D156" t="s">
        <v>161</v>
      </c>
      <c r="E156">
        <v>44294</v>
      </c>
      <c r="F156">
        <v>2</v>
      </c>
      <c r="G156">
        <v>8</v>
      </c>
      <c r="H156" t="s">
        <v>191</v>
      </c>
      <c r="I156">
        <v>-0.191</v>
      </c>
      <c r="J156">
        <v>-5.5999999999999994E-2</v>
      </c>
      <c r="K156">
        <v>-0.41481481481481475</v>
      </c>
      <c r="L156">
        <v>-41.481481481481474</v>
      </c>
    </row>
    <row r="157" spans="1:12">
      <c r="A157" t="s">
        <v>183</v>
      </c>
      <c r="B157" t="s">
        <v>144</v>
      </c>
      <c r="C157">
        <v>5</v>
      </c>
      <c r="D157" t="s">
        <v>161</v>
      </c>
      <c r="E157">
        <v>44294</v>
      </c>
      <c r="F157">
        <v>2</v>
      </c>
      <c r="G157">
        <v>8</v>
      </c>
      <c r="H157" t="s">
        <v>191</v>
      </c>
      <c r="I157">
        <v>-0.187</v>
      </c>
      <c r="J157">
        <v>-5.1999999999999991E-2</v>
      </c>
      <c r="K157">
        <v>-0.38518518518518507</v>
      </c>
      <c r="L157">
        <v>-38.518518518518505</v>
      </c>
    </row>
    <row r="158" spans="1:12">
      <c r="A158" t="s">
        <v>183</v>
      </c>
      <c r="B158" t="s">
        <v>144</v>
      </c>
      <c r="C158">
        <v>8</v>
      </c>
      <c r="D158" t="s">
        <v>161</v>
      </c>
      <c r="E158">
        <v>44294</v>
      </c>
      <c r="F158">
        <v>2</v>
      </c>
      <c r="G158">
        <v>8</v>
      </c>
      <c r="H158" t="s">
        <v>191</v>
      </c>
      <c r="I158">
        <v>-0.17199999999999999</v>
      </c>
      <c r="J158">
        <v>-3.6999999999999977E-2</v>
      </c>
      <c r="K158">
        <v>-0.27407407407407391</v>
      </c>
      <c r="L158">
        <v>-27.407407407407391</v>
      </c>
    </row>
    <row r="159" spans="1:12">
      <c r="A159" t="s">
        <v>183</v>
      </c>
      <c r="B159" t="s">
        <v>144</v>
      </c>
      <c r="C159">
        <v>10</v>
      </c>
      <c r="D159" t="s">
        <v>161</v>
      </c>
      <c r="E159">
        <v>44294</v>
      </c>
      <c r="F159">
        <v>2</v>
      </c>
      <c r="G159">
        <v>8</v>
      </c>
      <c r="H159" t="s">
        <v>191</v>
      </c>
      <c r="I159">
        <v>-0.16600000000000001</v>
      </c>
      <c r="J159">
        <v>-3.1E-2</v>
      </c>
      <c r="K159">
        <v>-0.2296296296296296</v>
      </c>
      <c r="L159">
        <v>-22.962962962962958</v>
      </c>
    </row>
    <row r="160" spans="1:12">
      <c r="A160" t="s">
        <v>183</v>
      </c>
      <c r="B160" t="s">
        <v>144</v>
      </c>
      <c r="C160">
        <v>20</v>
      </c>
      <c r="D160" t="s">
        <v>161</v>
      </c>
      <c r="E160">
        <v>44294</v>
      </c>
      <c r="F160">
        <v>2</v>
      </c>
      <c r="G160">
        <v>8</v>
      </c>
      <c r="H160" t="s">
        <v>191</v>
      </c>
      <c r="I160">
        <v>-0.14799999999999999</v>
      </c>
      <c r="J160">
        <v>-1.2999999999999984E-2</v>
      </c>
      <c r="K160">
        <v>-9.6296296296296172E-2</v>
      </c>
      <c r="L160">
        <v>-9.6296296296296173</v>
      </c>
    </row>
    <row r="161" spans="1:12">
      <c r="A161" t="s">
        <v>183</v>
      </c>
      <c r="B161" t="s">
        <v>144</v>
      </c>
      <c r="C161">
        <v>50</v>
      </c>
      <c r="D161" t="s">
        <v>161</v>
      </c>
      <c r="E161">
        <v>44294</v>
      </c>
      <c r="F161">
        <v>2</v>
      </c>
      <c r="G161">
        <v>8</v>
      </c>
      <c r="H161" t="s">
        <v>191</v>
      </c>
      <c r="I161">
        <v>-0.13400000000000001</v>
      </c>
      <c r="J161">
        <v>1.0000000000000009E-3</v>
      </c>
      <c r="K161">
        <v>7.4074074074074138E-3</v>
      </c>
      <c r="L161">
        <v>0.74074074074074137</v>
      </c>
    </row>
    <row r="162" spans="1:12">
      <c r="A162" t="s">
        <v>183</v>
      </c>
      <c r="B162" t="s">
        <v>144</v>
      </c>
      <c r="C162">
        <v>100</v>
      </c>
      <c r="D162" t="s">
        <v>161</v>
      </c>
      <c r="E162">
        <v>44294</v>
      </c>
      <c r="F162">
        <v>2</v>
      </c>
      <c r="G162">
        <v>8</v>
      </c>
      <c r="H162" t="s">
        <v>191</v>
      </c>
      <c r="I162">
        <v>-0.13700000000000001</v>
      </c>
      <c r="J162">
        <v>-2.0000000000000018E-3</v>
      </c>
      <c r="K162">
        <v>-1.4814814814814828E-2</v>
      </c>
      <c r="L162">
        <v>-1.4814814814814827</v>
      </c>
    </row>
    <row r="163" spans="1:12">
      <c r="A163" t="s">
        <v>184</v>
      </c>
      <c r="B163" t="s">
        <v>144</v>
      </c>
      <c r="C163">
        <v>2</v>
      </c>
      <c r="D163" t="s">
        <v>161</v>
      </c>
      <c r="E163">
        <v>44294</v>
      </c>
      <c r="F163">
        <v>2</v>
      </c>
      <c r="G163">
        <v>9</v>
      </c>
      <c r="H163" t="s">
        <v>191</v>
      </c>
      <c r="I163">
        <v>-0.25800000000000001</v>
      </c>
      <c r="J163">
        <v>-0.10200000000000001</v>
      </c>
      <c r="K163">
        <v>-0.65384615384615385</v>
      </c>
      <c r="L163">
        <v>-65.384615384615387</v>
      </c>
    </row>
    <row r="164" spans="1:12">
      <c r="A164" t="s">
        <v>184</v>
      </c>
      <c r="B164" t="s">
        <v>144</v>
      </c>
      <c r="C164">
        <v>5</v>
      </c>
      <c r="D164" t="s">
        <v>161</v>
      </c>
      <c r="E164">
        <v>44294</v>
      </c>
      <c r="F164">
        <v>2</v>
      </c>
      <c r="G164">
        <v>9</v>
      </c>
      <c r="H164" t="s">
        <v>191</v>
      </c>
      <c r="I164">
        <v>-0.22</v>
      </c>
      <c r="J164">
        <v>-6.4000000000000001E-2</v>
      </c>
      <c r="K164">
        <v>-0.41025641025641024</v>
      </c>
      <c r="L164">
        <v>-41.025641025641022</v>
      </c>
    </row>
    <row r="165" spans="1:12">
      <c r="A165" t="s">
        <v>184</v>
      </c>
      <c r="B165" t="s">
        <v>144</v>
      </c>
      <c r="C165">
        <v>8</v>
      </c>
      <c r="D165" t="s">
        <v>161</v>
      </c>
      <c r="E165">
        <v>44294</v>
      </c>
      <c r="F165">
        <v>2</v>
      </c>
      <c r="G165">
        <v>9</v>
      </c>
      <c r="H165" t="s">
        <v>191</v>
      </c>
      <c r="I165">
        <v>-0.20499999999999999</v>
      </c>
      <c r="J165">
        <v>-4.8999999999999988E-2</v>
      </c>
      <c r="K165">
        <v>-0.31410256410256404</v>
      </c>
      <c r="L165">
        <v>-31.410256410256405</v>
      </c>
    </row>
    <row r="166" spans="1:12">
      <c r="A166" t="s">
        <v>184</v>
      </c>
      <c r="B166" t="s">
        <v>144</v>
      </c>
      <c r="C166">
        <v>10</v>
      </c>
      <c r="D166" t="s">
        <v>161</v>
      </c>
      <c r="E166">
        <v>44294</v>
      </c>
      <c r="F166">
        <v>2</v>
      </c>
      <c r="G166">
        <v>9</v>
      </c>
      <c r="H166" t="s">
        <v>191</v>
      </c>
      <c r="I166">
        <v>-0.19500000000000001</v>
      </c>
      <c r="J166">
        <v>-3.9000000000000007E-2</v>
      </c>
      <c r="K166">
        <v>-0.25000000000000006</v>
      </c>
      <c r="L166">
        <v>-25.000000000000007</v>
      </c>
    </row>
    <row r="167" spans="1:12">
      <c r="A167" t="s">
        <v>184</v>
      </c>
      <c r="B167" t="s">
        <v>144</v>
      </c>
      <c r="C167">
        <v>20</v>
      </c>
      <c r="D167" t="s">
        <v>161</v>
      </c>
      <c r="E167">
        <v>44294</v>
      </c>
      <c r="F167">
        <v>2</v>
      </c>
      <c r="G167">
        <v>9</v>
      </c>
      <c r="H167" t="s">
        <v>191</v>
      </c>
      <c r="I167">
        <v>-0.17</v>
      </c>
      <c r="J167">
        <v>-1.4000000000000012E-2</v>
      </c>
      <c r="K167">
        <v>-8.9743589743589827E-2</v>
      </c>
      <c r="L167">
        <v>-8.9743589743589833</v>
      </c>
    </row>
    <row r="168" spans="1:12">
      <c r="A168" t="s">
        <v>184</v>
      </c>
      <c r="B168" t="s">
        <v>144</v>
      </c>
      <c r="C168">
        <v>50</v>
      </c>
      <c r="D168" t="s">
        <v>161</v>
      </c>
      <c r="E168">
        <v>44294</v>
      </c>
      <c r="F168">
        <v>2</v>
      </c>
      <c r="G168">
        <v>9</v>
      </c>
      <c r="H168" t="s">
        <v>191</v>
      </c>
      <c r="I168">
        <v>-0.16200000000000001</v>
      </c>
      <c r="J168">
        <v>-6.0000000000000053E-3</v>
      </c>
      <c r="K168">
        <v>-3.8461538461538498E-2</v>
      </c>
      <c r="L168">
        <v>-3.8461538461538498</v>
      </c>
    </row>
    <row r="169" spans="1:12">
      <c r="A169" t="s">
        <v>184</v>
      </c>
      <c r="B169" t="s">
        <v>144</v>
      </c>
      <c r="C169">
        <v>100</v>
      </c>
      <c r="D169" t="s">
        <v>161</v>
      </c>
      <c r="E169">
        <v>44294</v>
      </c>
      <c r="F169">
        <v>2</v>
      </c>
      <c r="G169">
        <v>9</v>
      </c>
      <c r="H169" t="s">
        <v>191</v>
      </c>
      <c r="I169">
        <v>-0.152</v>
      </c>
      <c r="J169">
        <v>4.0000000000000036E-3</v>
      </c>
      <c r="K169">
        <v>2.5641025641025664E-2</v>
      </c>
      <c r="L169">
        <v>2.5641025641025665</v>
      </c>
    </row>
    <row r="170" spans="1:12">
      <c r="A170" t="s">
        <v>185</v>
      </c>
      <c r="B170" t="s">
        <v>144</v>
      </c>
      <c r="C170">
        <v>2</v>
      </c>
      <c r="D170" t="s">
        <v>161</v>
      </c>
      <c r="E170">
        <v>44294</v>
      </c>
      <c r="F170">
        <v>2</v>
      </c>
      <c r="G170">
        <v>10</v>
      </c>
      <c r="H170" t="s">
        <v>191</v>
      </c>
      <c r="I170">
        <v>-0.30099999999999999</v>
      </c>
      <c r="J170">
        <v>-0.10999999999999999</v>
      </c>
      <c r="K170">
        <v>-0.57591623036649209</v>
      </c>
      <c r="L170">
        <v>-57.59162303664921</v>
      </c>
    </row>
    <row r="171" spans="1:12">
      <c r="A171" t="s">
        <v>185</v>
      </c>
      <c r="B171" t="s">
        <v>144</v>
      </c>
      <c r="C171">
        <v>5</v>
      </c>
      <c r="D171" t="s">
        <v>161</v>
      </c>
      <c r="E171">
        <v>44294</v>
      </c>
      <c r="F171">
        <v>2</v>
      </c>
      <c r="G171">
        <v>10</v>
      </c>
      <c r="H171" t="s">
        <v>191</v>
      </c>
      <c r="I171">
        <v>-0.24399999999999999</v>
      </c>
      <c r="J171">
        <v>-5.2999999999999992E-2</v>
      </c>
      <c r="K171">
        <v>-0.27748691099476436</v>
      </c>
      <c r="L171">
        <v>-27.748691099476435</v>
      </c>
    </row>
    <row r="172" spans="1:12">
      <c r="A172" t="s">
        <v>185</v>
      </c>
      <c r="B172" t="s">
        <v>144</v>
      </c>
      <c r="C172">
        <v>8</v>
      </c>
      <c r="D172" t="s">
        <v>161</v>
      </c>
      <c r="E172">
        <v>44294</v>
      </c>
      <c r="F172">
        <v>2</v>
      </c>
      <c r="G172">
        <v>10</v>
      </c>
      <c r="H172" t="s">
        <v>191</v>
      </c>
      <c r="I172">
        <v>-0.23</v>
      </c>
      <c r="J172">
        <v>-3.9000000000000007E-2</v>
      </c>
      <c r="K172">
        <v>-0.20418848167539269</v>
      </c>
      <c r="L172">
        <v>-20.41884816753927</v>
      </c>
    </row>
    <row r="173" spans="1:12">
      <c r="A173" t="s">
        <v>185</v>
      </c>
      <c r="B173" t="s">
        <v>144</v>
      </c>
      <c r="C173">
        <v>10</v>
      </c>
      <c r="D173" t="s">
        <v>161</v>
      </c>
      <c r="E173">
        <v>44294</v>
      </c>
      <c r="F173">
        <v>2</v>
      </c>
      <c r="G173">
        <v>10</v>
      </c>
      <c r="H173" t="s">
        <v>191</v>
      </c>
      <c r="I173">
        <v>-0.222</v>
      </c>
      <c r="J173">
        <v>-3.1E-2</v>
      </c>
      <c r="K173">
        <v>-0.16230366492146597</v>
      </c>
      <c r="L173">
        <v>-16.230366492146597</v>
      </c>
    </row>
    <row r="174" spans="1:12">
      <c r="A174" t="s">
        <v>185</v>
      </c>
      <c r="B174" t="s">
        <v>144</v>
      </c>
      <c r="C174">
        <v>20</v>
      </c>
      <c r="D174" t="s">
        <v>161</v>
      </c>
      <c r="E174">
        <v>44294</v>
      </c>
      <c r="F174">
        <v>2</v>
      </c>
      <c r="G174">
        <v>10</v>
      </c>
      <c r="H174" t="s">
        <v>191</v>
      </c>
      <c r="I174">
        <v>-0.20399999999999999</v>
      </c>
      <c r="J174">
        <v>-1.2999999999999984E-2</v>
      </c>
      <c r="K174">
        <v>-6.8062827225130809E-2</v>
      </c>
      <c r="L174">
        <v>-6.8062827225130809</v>
      </c>
    </row>
    <row r="175" spans="1:12">
      <c r="A175" t="s">
        <v>185</v>
      </c>
      <c r="B175" t="s">
        <v>144</v>
      </c>
      <c r="C175">
        <v>50</v>
      </c>
      <c r="D175" t="s">
        <v>161</v>
      </c>
      <c r="E175">
        <v>44294</v>
      </c>
      <c r="F175">
        <v>2</v>
      </c>
      <c r="G175">
        <v>10</v>
      </c>
      <c r="H175" t="s">
        <v>191</v>
      </c>
      <c r="I175">
        <v>-0.193</v>
      </c>
      <c r="J175">
        <v>-2.0000000000000018E-3</v>
      </c>
      <c r="K175">
        <v>-1.0471204188481685E-2</v>
      </c>
      <c r="L175">
        <v>-1.0471204188481684</v>
      </c>
    </row>
    <row r="176" spans="1:12">
      <c r="A176" t="s">
        <v>185</v>
      </c>
      <c r="B176" t="s">
        <v>144</v>
      </c>
      <c r="C176">
        <v>100</v>
      </c>
      <c r="D176" t="s">
        <v>161</v>
      </c>
      <c r="E176">
        <v>44294</v>
      </c>
      <c r="F176">
        <v>2</v>
      </c>
      <c r="G176">
        <v>10</v>
      </c>
      <c r="H176" t="s">
        <v>191</v>
      </c>
      <c r="I176">
        <v>-0.189</v>
      </c>
      <c r="J176">
        <v>2.0000000000000018E-3</v>
      </c>
      <c r="K176">
        <v>1.0471204188481685E-2</v>
      </c>
      <c r="L176">
        <v>1.0471204188481684</v>
      </c>
    </row>
    <row r="177" spans="1:12">
      <c r="A177" t="s">
        <v>186</v>
      </c>
      <c r="B177" t="s">
        <v>144</v>
      </c>
      <c r="C177">
        <v>2</v>
      </c>
      <c r="D177" t="s">
        <v>161</v>
      </c>
      <c r="E177">
        <v>44295</v>
      </c>
      <c r="F177">
        <v>3</v>
      </c>
      <c r="G177">
        <v>11</v>
      </c>
      <c r="H177" t="s">
        <v>191</v>
      </c>
      <c r="I177">
        <v>-0.47699999999999998</v>
      </c>
      <c r="J177">
        <v>-0.21499999999999997</v>
      </c>
      <c r="K177">
        <v>-0.82061068702290063</v>
      </c>
      <c r="L177">
        <v>-82.061068702290058</v>
      </c>
    </row>
    <row r="178" spans="1:12">
      <c r="A178" t="s">
        <v>186</v>
      </c>
      <c r="B178" t="s">
        <v>144</v>
      </c>
      <c r="C178">
        <v>5</v>
      </c>
      <c r="D178" t="s">
        <v>161</v>
      </c>
      <c r="E178">
        <v>44295</v>
      </c>
      <c r="F178">
        <v>3</v>
      </c>
      <c r="G178">
        <v>11</v>
      </c>
      <c r="H178" t="s">
        <v>191</v>
      </c>
      <c r="I178">
        <v>-0.43099999999999999</v>
      </c>
      <c r="J178">
        <v>-0.16899999999999998</v>
      </c>
      <c r="K178">
        <v>-0.64503816793893121</v>
      </c>
      <c r="L178">
        <v>-64.503816793893122</v>
      </c>
    </row>
    <row r="179" spans="1:12">
      <c r="A179" t="s">
        <v>186</v>
      </c>
      <c r="B179" t="s">
        <v>144</v>
      </c>
      <c r="C179">
        <v>8</v>
      </c>
      <c r="D179" t="s">
        <v>161</v>
      </c>
      <c r="E179">
        <v>44295</v>
      </c>
      <c r="F179">
        <v>3</v>
      </c>
      <c r="G179">
        <v>11</v>
      </c>
      <c r="H179" t="s">
        <v>191</v>
      </c>
      <c r="I179">
        <v>-0.34899999999999998</v>
      </c>
      <c r="J179">
        <v>-8.6999999999999966E-2</v>
      </c>
      <c r="K179">
        <v>-0.33206106870228991</v>
      </c>
      <c r="L179">
        <v>-33.206106870228993</v>
      </c>
    </row>
    <row r="180" spans="1:12">
      <c r="A180" t="s">
        <v>186</v>
      </c>
      <c r="B180" t="s">
        <v>144</v>
      </c>
      <c r="C180">
        <v>10</v>
      </c>
      <c r="D180" t="s">
        <v>161</v>
      </c>
      <c r="E180">
        <v>44295</v>
      </c>
      <c r="F180">
        <v>3</v>
      </c>
      <c r="G180">
        <v>11</v>
      </c>
      <c r="H180" t="s">
        <v>191</v>
      </c>
      <c r="I180">
        <v>-0.34</v>
      </c>
      <c r="J180">
        <v>-7.8000000000000014E-2</v>
      </c>
      <c r="K180">
        <v>-0.29770992366412219</v>
      </c>
      <c r="L180">
        <v>-29.770992366412219</v>
      </c>
    </row>
    <row r="181" spans="1:12">
      <c r="A181" t="s">
        <v>186</v>
      </c>
      <c r="B181" t="s">
        <v>144</v>
      </c>
      <c r="C181">
        <v>20</v>
      </c>
      <c r="D181" t="s">
        <v>161</v>
      </c>
      <c r="E181">
        <v>44295</v>
      </c>
      <c r="F181">
        <v>3</v>
      </c>
      <c r="G181">
        <v>11</v>
      </c>
      <c r="H181" t="s">
        <v>191</v>
      </c>
      <c r="I181">
        <v>-0.29399999999999998</v>
      </c>
      <c r="J181">
        <v>-3.1999999999999973E-2</v>
      </c>
      <c r="K181">
        <v>-0.12213740458015257</v>
      </c>
      <c r="L181">
        <v>-12.213740458015257</v>
      </c>
    </row>
    <row r="182" spans="1:12">
      <c r="A182" t="s">
        <v>186</v>
      </c>
      <c r="B182" t="s">
        <v>144</v>
      </c>
      <c r="C182">
        <v>50</v>
      </c>
      <c r="D182" t="s">
        <v>161</v>
      </c>
      <c r="E182">
        <v>44295</v>
      </c>
      <c r="F182">
        <v>3</v>
      </c>
      <c r="G182">
        <v>11</v>
      </c>
      <c r="H182" t="s">
        <v>191</v>
      </c>
      <c r="I182">
        <v>-0.28699999999999998</v>
      </c>
      <c r="J182">
        <v>-2.4999999999999967E-2</v>
      </c>
      <c r="K182">
        <v>-9.5419847328244142E-2</v>
      </c>
      <c r="L182">
        <v>-9.5419847328244138</v>
      </c>
    </row>
    <row r="183" spans="1:12">
      <c r="A183" t="s">
        <v>186</v>
      </c>
      <c r="B183" t="s">
        <v>144</v>
      </c>
      <c r="C183">
        <v>100</v>
      </c>
      <c r="D183" t="s">
        <v>161</v>
      </c>
      <c r="E183">
        <v>44295</v>
      </c>
      <c r="F183">
        <v>3</v>
      </c>
      <c r="G183">
        <v>11</v>
      </c>
      <c r="H183" t="s">
        <v>191</v>
      </c>
      <c r="I183">
        <v>-0.26500000000000001</v>
      </c>
      <c r="J183">
        <v>-3.0000000000000027E-3</v>
      </c>
      <c r="K183">
        <v>-1.1450381679389323E-2</v>
      </c>
      <c r="L183">
        <v>-1.1450381679389323</v>
      </c>
    </row>
    <row r="184" spans="1:12">
      <c r="A184" t="s">
        <v>187</v>
      </c>
      <c r="B184" t="s">
        <v>144</v>
      </c>
      <c r="C184">
        <v>2</v>
      </c>
      <c r="D184" t="s">
        <v>161</v>
      </c>
      <c r="E184">
        <v>44295</v>
      </c>
      <c r="F184">
        <v>3</v>
      </c>
      <c r="G184">
        <v>12</v>
      </c>
      <c r="H184" t="s">
        <v>191</v>
      </c>
      <c r="I184">
        <v>-0.39200000000000002</v>
      </c>
      <c r="J184">
        <v>-0.13400000000000001</v>
      </c>
      <c r="K184">
        <v>-0.51937984496124034</v>
      </c>
      <c r="L184">
        <v>-51.937984496124031</v>
      </c>
    </row>
    <row r="185" spans="1:12">
      <c r="A185" t="s">
        <v>187</v>
      </c>
      <c r="B185" t="s">
        <v>144</v>
      </c>
      <c r="C185">
        <v>5</v>
      </c>
      <c r="D185" t="s">
        <v>161</v>
      </c>
      <c r="E185">
        <v>44295</v>
      </c>
      <c r="F185">
        <v>3</v>
      </c>
      <c r="G185">
        <v>12</v>
      </c>
      <c r="H185" t="s">
        <v>191</v>
      </c>
      <c r="I185">
        <v>-0.34799999999999998</v>
      </c>
      <c r="J185">
        <v>-8.9999999999999969E-2</v>
      </c>
      <c r="K185">
        <v>-0.34883720930232542</v>
      </c>
      <c r="L185">
        <v>-34.883720930232542</v>
      </c>
    </row>
    <row r="186" spans="1:12">
      <c r="A186" t="s">
        <v>187</v>
      </c>
      <c r="B186" t="s">
        <v>144</v>
      </c>
      <c r="C186">
        <v>8</v>
      </c>
      <c r="D186" t="s">
        <v>161</v>
      </c>
      <c r="E186">
        <v>44295</v>
      </c>
      <c r="F186">
        <v>3</v>
      </c>
      <c r="G186">
        <v>12</v>
      </c>
      <c r="H186" t="s">
        <v>191</v>
      </c>
      <c r="I186">
        <v>-0.311</v>
      </c>
      <c r="J186">
        <v>-5.2999999999999992E-2</v>
      </c>
      <c r="K186">
        <v>-0.20542635658914724</v>
      </c>
      <c r="L186">
        <v>-20.542635658914723</v>
      </c>
    </row>
    <row r="187" spans="1:12">
      <c r="A187" t="s">
        <v>187</v>
      </c>
      <c r="B187" t="s">
        <v>144</v>
      </c>
      <c r="C187">
        <v>10</v>
      </c>
      <c r="D187" t="s">
        <v>161</v>
      </c>
      <c r="E187">
        <v>44295</v>
      </c>
      <c r="F187">
        <v>3</v>
      </c>
      <c r="G187">
        <v>12</v>
      </c>
      <c r="H187" t="s">
        <v>191</v>
      </c>
      <c r="I187">
        <v>-0.308</v>
      </c>
      <c r="J187">
        <v>-4.9999999999999989E-2</v>
      </c>
      <c r="K187">
        <v>-0.19379844961240306</v>
      </c>
      <c r="L187">
        <v>-19.379844961240305</v>
      </c>
    </row>
    <row r="188" spans="1:12">
      <c r="A188" t="s">
        <v>187</v>
      </c>
      <c r="B188" t="s">
        <v>144</v>
      </c>
      <c r="C188">
        <v>20</v>
      </c>
      <c r="D188" t="s">
        <v>161</v>
      </c>
      <c r="E188">
        <v>44295</v>
      </c>
      <c r="F188">
        <v>3</v>
      </c>
      <c r="G188">
        <v>12</v>
      </c>
      <c r="H188" t="s">
        <v>191</v>
      </c>
      <c r="I188">
        <v>-0.28699999999999998</v>
      </c>
      <c r="J188">
        <v>-2.899999999999997E-2</v>
      </c>
      <c r="K188">
        <v>-0.11240310077519368</v>
      </c>
      <c r="L188">
        <v>-11.240310077519368</v>
      </c>
    </row>
    <row r="189" spans="1:12">
      <c r="A189" t="s">
        <v>187</v>
      </c>
      <c r="B189" t="s">
        <v>144</v>
      </c>
      <c r="C189">
        <v>50</v>
      </c>
      <c r="D189" t="s">
        <v>161</v>
      </c>
      <c r="E189">
        <v>44295</v>
      </c>
      <c r="F189">
        <v>3</v>
      </c>
      <c r="G189">
        <v>12</v>
      </c>
      <c r="H189" t="s">
        <v>191</v>
      </c>
      <c r="I189">
        <v>-0.252</v>
      </c>
      <c r="J189">
        <v>6.0000000000000053E-3</v>
      </c>
      <c r="K189">
        <v>2.3255813953488393E-2</v>
      </c>
      <c r="L189">
        <v>2.3255813953488391</v>
      </c>
    </row>
    <row r="190" spans="1:12">
      <c r="A190" t="s">
        <v>187</v>
      </c>
      <c r="B190" t="s">
        <v>144</v>
      </c>
      <c r="C190">
        <v>100</v>
      </c>
      <c r="D190" t="s">
        <v>161</v>
      </c>
      <c r="E190">
        <v>44295</v>
      </c>
      <c r="F190">
        <v>3</v>
      </c>
      <c r="G190">
        <v>12</v>
      </c>
      <c r="H190" t="s">
        <v>191</v>
      </c>
      <c r="I190">
        <v>-0.26100000000000001</v>
      </c>
      <c r="J190">
        <v>-3.0000000000000027E-3</v>
      </c>
      <c r="K190">
        <v>-1.1627906976744196E-2</v>
      </c>
      <c r="L190">
        <v>-1.1627906976744196</v>
      </c>
    </row>
    <row r="191" spans="1:12">
      <c r="A191" t="s">
        <v>188</v>
      </c>
      <c r="B191" t="s">
        <v>144</v>
      </c>
      <c r="C191">
        <v>2</v>
      </c>
      <c r="D191" t="s">
        <v>161</v>
      </c>
      <c r="E191">
        <v>44295</v>
      </c>
      <c r="F191">
        <v>3</v>
      </c>
      <c r="G191">
        <v>13</v>
      </c>
      <c r="H191" t="s">
        <v>191</v>
      </c>
      <c r="I191">
        <v>-0.374</v>
      </c>
      <c r="J191">
        <v>-0.122</v>
      </c>
      <c r="K191">
        <v>-0.48412698412698413</v>
      </c>
      <c r="L191">
        <v>-48.412698412698411</v>
      </c>
    </row>
    <row r="192" spans="1:12">
      <c r="A192" t="s">
        <v>188</v>
      </c>
      <c r="B192" t="s">
        <v>144</v>
      </c>
      <c r="C192">
        <v>5</v>
      </c>
      <c r="D192" t="s">
        <v>161</v>
      </c>
      <c r="E192">
        <v>44295</v>
      </c>
      <c r="F192">
        <v>3</v>
      </c>
      <c r="G192">
        <v>13</v>
      </c>
      <c r="H192" t="s">
        <v>191</v>
      </c>
      <c r="I192">
        <v>-0.38400000000000001</v>
      </c>
      <c r="J192">
        <v>-0.13200000000000001</v>
      </c>
      <c r="K192">
        <v>-0.52380952380952384</v>
      </c>
      <c r="L192">
        <v>-52.380952380952387</v>
      </c>
    </row>
    <row r="193" spans="1:12">
      <c r="A193" t="s">
        <v>188</v>
      </c>
      <c r="B193" t="s">
        <v>144</v>
      </c>
      <c r="C193">
        <v>8</v>
      </c>
      <c r="D193" t="s">
        <v>161</v>
      </c>
      <c r="E193">
        <v>44295</v>
      </c>
      <c r="F193">
        <v>3</v>
      </c>
      <c r="G193">
        <v>13</v>
      </c>
      <c r="H193" t="s">
        <v>191</v>
      </c>
      <c r="I193">
        <v>-0.34699999999999998</v>
      </c>
      <c r="J193">
        <v>-9.4999999999999973E-2</v>
      </c>
      <c r="K193">
        <v>-0.37698412698412687</v>
      </c>
      <c r="L193">
        <v>-37.698412698412689</v>
      </c>
    </row>
    <row r="194" spans="1:12">
      <c r="A194" t="s">
        <v>188</v>
      </c>
      <c r="B194" t="s">
        <v>144</v>
      </c>
      <c r="C194">
        <v>10</v>
      </c>
      <c r="D194" t="s">
        <v>161</v>
      </c>
      <c r="E194">
        <v>44295</v>
      </c>
      <c r="F194">
        <v>3</v>
      </c>
      <c r="G194">
        <v>13</v>
      </c>
      <c r="H194" t="s">
        <v>191</v>
      </c>
      <c r="I194">
        <v>-0.33900000000000002</v>
      </c>
      <c r="J194">
        <v>-8.7000000000000022E-2</v>
      </c>
      <c r="K194">
        <v>-0.34523809523809534</v>
      </c>
      <c r="L194">
        <v>-34.523809523809533</v>
      </c>
    </row>
    <row r="195" spans="1:12">
      <c r="A195" t="s">
        <v>188</v>
      </c>
      <c r="B195" t="s">
        <v>144</v>
      </c>
      <c r="C195">
        <v>20</v>
      </c>
      <c r="D195" t="s">
        <v>161</v>
      </c>
      <c r="E195">
        <v>44295</v>
      </c>
      <c r="F195">
        <v>3</v>
      </c>
      <c r="G195">
        <v>13</v>
      </c>
      <c r="H195" t="s">
        <v>191</v>
      </c>
      <c r="I195">
        <v>-0.33800000000000002</v>
      </c>
      <c r="J195">
        <v>-8.6000000000000021E-2</v>
      </c>
      <c r="K195">
        <v>-0.34126984126984133</v>
      </c>
      <c r="L195">
        <v>-34.126984126984134</v>
      </c>
    </row>
    <row r="196" spans="1:12">
      <c r="A196" t="s">
        <v>188</v>
      </c>
      <c r="B196" t="s">
        <v>144</v>
      </c>
      <c r="C196">
        <v>50</v>
      </c>
      <c r="D196" t="s">
        <v>161</v>
      </c>
      <c r="E196">
        <v>44295</v>
      </c>
      <c r="F196">
        <v>3</v>
      </c>
      <c r="G196">
        <v>13</v>
      </c>
      <c r="H196" t="s">
        <v>191</v>
      </c>
      <c r="I196">
        <v>-0.28599999999999998</v>
      </c>
      <c r="J196">
        <v>-3.3999999999999975E-2</v>
      </c>
      <c r="K196">
        <v>-0.13492063492063483</v>
      </c>
      <c r="L196">
        <v>-13.492063492063483</v>
      </c>
    </row>
    <row r="197" spans="1:12">
      <c r="A197" t="s">
        <v>188</v>
      </c>
      <c r="B197" t="s">
        <v>144</v>
      </c>
      <c r="C197">
        <v>100</v>
      </c>
      <c r="D197" t="s">
        <v>161</v>
      </c>
      <c r="E197">
        <v>44295</v>
      </c>
      <c r="F197">
        <v>3</v>
      </c>
      <c r="G197">
        <v>13</v>
      </c>
      <c r="H197" t="s">
        <v>191</v>
      </c>
      <c r="I197">
        <v>-0.27</v>
      </c>
      <c r="J197">
        <v>-1.8000000000000016E-2</v>
      </c>
      <c r="K197">
        <v>-7.1428571428571494E-2</v>
      </c>
      <c r="L197">
        <v>-7.1428571428571495</v>
      </c>
    </row>
    <row r="198" spans="1:12">
      <c r="A198" t="s">
        <v>189</v>
      </c>
      <c r="B198" t="s">
        <v>144</v>
      </c>
      <c r="C198">
        <v>2</v>
      </c>
      <c r="D198" t="s">
        <v>161</v>
      </c>
      <c r="E198">
        <v>44295</v>
      </c>
      <c r="F198">
        <v>3</v>
      </c>
      <c r="G198">
        <v>14</v>
      </c>
      <c r="H198" t="s">
        <v>191</v>
      </c>
      <c r="I198">
        <v>-0.27700000000000002</v>
      </c>
      <c r="J198">
        <v>-0.11100000000000002</v>
      </c>
      <c r="K198">
        <v>-0.66867469879518082</v>
      </c>
      <c r="L198">
        <v>-66.867469879518083</v>
      </c>
    </row>
    <row r="199" spans="1:12">
      <c r="A199" t="s">
        <v>189</v>
      </c>
      <c r="B199" t="s">
        <v>144</v>
      </c>
      <c r="C199">
        <v>5</v>
      </c>
      <c r="D199" t="s">
        <v>161</v>
      </c>
      <c r="E199">
        <v>44295</v>
      </c>
      <c r="F199">
        <v>3</v>
      </c>
      <c r="G199">
        <v>14</v>
      </c>
      <c r="H199" t="s">
        <v>191</v>
      </c>
      <c r="I199">
        <v>-0.246</v>
      </c>
      <c r="J199">
        <v>-7.9999999999999988E-2</v>
      </c>
      <c r="K199">
        <v>-0.48192771084337338</v>
      </c>
      <c r="L199">
        <v>-48.192771084337338</v>
      </c>
    </row>
    <row r="200" spans="1:12">
      <c r="A200" t="s">
        <v>189</v>
      </c>
      <c r="B200" t="s">
        <v>144</v>
      </c>
      <c r="C200">
        <v>8</v>
      </c>
      <c r="D200" t="s">
        <v>161</v>
      </c>
      <c r="E200">
        <v>44295</v>
      </c>
      <c r="F200">
        <v>3</v>
      </c>
      <c r="G200">
        <v>14</v>
      </c>
      <c r="H200" t="s">
        <v>191</v>
      </c>
      <c r="I200">
        <v>-0.23</v>
      </c>
      <c r="J200">
        <v>-6.4000000000000001E-2</v>
      </c>
      <c r="K200">
        <v>-0.38554216867469876</v>
      </c>
      <c r="L200">
        <v>-38.554216867469876</v>
      </c>
    </row>
    <row r="201" spans="1:12">
      <c r="A201" t="s">
        <v>189</v>
      </c>
      <c r="B201" t="s">
        <v>144</v>
      </c>
      <c r="C201">
        <v>10</v>
      </c>
      <c r="D201" t="s">
        <v>161</v>
      </c>
      <c r="E201">
        <v>44295</v>
      </c>
      <c r="F201">
        <v>3</v>
      </c>
      <c r="G201">
        <v>14</v>
      </c>
      <c r="H201" t="s">
        <v>191</v>
      </c>
      <c r="I201">
        <v>-0.20899999999999999</v>
      </c>
      <c r="J201">
        <v>-4.2999999999999983E-2</v>
      </c>
      <c r="K201">
        <v>-0.25903614457831314</v>
      </c>
      <c r="L201">
        <v>-25.903614457831313</v>
      </c>
    </row>
    <row r="202" spans="1:12">
      <c r="A202" t="s">
        <v>189</v>
      </c>
      <c r="B202" t="s">
        <v>144</v>
      </c>
      <c r="C202">
        <v>20</v>
      </c>
      <c r="D202" t="s">
        <v>161</v>
      </c>
      <c r="E202">
        <v>44295</v>
      </c>
      <c r="F202">
        <v>3</v>
      </c>
      <c r="G202">
        <v>14</v>
      </c>
      <c r="H202" t="s">
        <v>191</v>
      </c>
      <c r="I202">
        <v>-0.185</v>
      </c>
      <c r="J202">
        <v>-1.8999999999999989E-2</v>
      </c>
      <c r="K202">
        <v>-0.11445783132530113</v>
      </c>
      <c r="L202">
        <v>-11.445783132530114</v>
      </c>
    </row>
    <row r="203" spans="1:12">
      <c r="A203" t="s">
        <v>189</v>
      </c>
      <c r="B203" t="s">
        <v>144</v>
      </c>
      <c r="C203">
        <v>50</v>
      </c>
      <c r="D203" t="s">
        <v>161</v>
      </c>
      <c r="E203">
        <v>44295</v>
      </c>
      <c r="F203">
        <v>3</v>
      </c>
      <c r="G203">
        <v>14</v>
      </c>
      <c r="H203" t="s">
        <v>191</v>
      </c>
      <c r="I203">
        <v>-0.18099999999999999</v>
      </c>
      <c r="J203">
        <v>-1.4999999999999986E-2</v>
      </c>
      <c r="K203">
        <v>-9.0361445783132432E-2</v>
      </c>
      <c r="L203">
        <v>-9.0361445783132428</v>
      </c>
    </row>
    <row r="204" spans="1:12">
      <c r="A204" t="s">
        <v>189</v>
      </c>
      <c r="B204" t="s">
        <v>144</v>
      </c>
      <c r="C204">
        <v>100</v>
      </c>
      <c r="D204" t="s">
        <v>161</v>
      </c>
      <c r="E204">
        <v>44295</v>
      </c>
      <c r="F204">
        <v>3</v>
      </c>
      <c r="G204">
        <v>14</v>
      </c>
      <c r="H204" t="s">
        <v>191</v>
      </c>
      <c r="I204">
        <v>-0.157</v>
      </c>
      <c r="J204">
        <v>9.000000000000008E-3</v>
      </c>
      <c r="K204">
        <v>5.4216867469879561E-2</v>
      </c>
      <c r="L204">
        <v>5.4216867469879562</v>
      </c>
    </row>
    <row r="205" spans="1:12">
      <c r="A205" t="s">
        <v>190</v>
      </c>
      <c r="B205" t="s">
        <v>144</v>
      </c>
      <c r="C205">
        <v>2</v>
      </c>
      <c r="D205" t="s">
        <v>161</v>
      </c>
      <c r="E205">
        <v>44295</v>
      </c>
      <c r="F205">
        <v>3</v>
      </c>
      <c r="G205">
        <v>15</v>
      </c>
      <c r="H205" t="s">
        <v>191</v>
      </c>
      <c r="I205">
        <v>-1.012</v>
      </c>
      <c r="J205">
        <v>-0.27200000000000002</v>
      </c>
      <c r="K205">
        <v>-0.36756756756756759</v>
      </c>
      <c r="L205">
        <v>-36.756756756756758</v>
      </c>
    </row>
    <row r="206" spans="1:12">
      <c r="A206" t="s">
        <v>190</v>
      </c>
      <c r="B206" t="s">
        <v>144</v>
      </c>
      <c r="C206">
        <v>5</v>
      </c>
      <c r="D206" t="s">
        <v>161</v>
      </c>
      <c r="E206">
        <v>44295</v>
      </c>
      <c r="F206">
        <v>3</v>
      </c>
      <c r="G206">
        <v>15</v>
      </c>
      <c r="H206" t="s">
        <v>191</v>
      </c>
      <c r="I206">
        <v>-0.95499999999999996</v>
      </c>
      <c r="J206">
        <v>-0.21499999999999997</v>
      </c>
      <c r="K206">
        <v>-0.29054054054054052</v>
      </c>
      <c r="L206">
        <v>-29.054054054054053</v>
      </c>
    </row>
    <row r="207" spans="1:12">
      <c r="A207" t="s">
        <v>190</v>
      </c>
      <c r="B207" t="s">
        <v>144</v>
      </c>
      <c r="C207">
        <v>8</v>
      </c>
      <c r="D207" t="s">
        <v>161</v>
      </c>
      <c r="E207">
        <v>44295</v>
      </c>
      <c r="F207">
        <v>3</v>
      </c>
      <c r="G207">
        <v>15</v>
      </c>
      <c r="H207" t="s">
        <v>191</v>
      </c>
      <c r="I207">
        <v>-0.96099999999999997</v>
      </c>
      <c r="J207">
        <v>-0.22099999999999997</v>
      </c>
      <c r="K207">
        <v>-0.2986486486486486</v>
      </c>
      <c r="L207">
        <v>-29.86486486486486</v>
      </c>
    </row>
    <row r="208" spans="1:12">
      <c r="A208" t="s">
        <v>190</v>
      </c>
      <c r="B208" t="s">
        <v>144</v>
      </c>
      <c r="C208">
        <v>10</v>
      </c>
      <c r="D208" t="s">
        <v>161</v>
      </c>
      <c r="E208">
        <v>44295</v>
      </c>
      <c r="F208">
        <v>3</v>
      </c>
      <c r="G208">
        <v>15</v>
      </c>
      <c r="H208" t="s">
        <v>191</v>
      </c>
      <c r="I208">
        <v>-0.84399999999999997</v>
      </c>
      <c r="J208">
        <v>-0.10399999999999998</v>
      </c>
      <c r="K208">
        <v>-0.14054054054054052</v>
      </c>
      <c r="L208">
        <v>-14.054054054054053</v>
      </c>
    </row>
    <row r="209" spans="1:12">
      <c r="A209" t="s">
        <v>190</v>
      </c>
      <c r="B209" t="s">
        <v>144</v>
      </c>
      <c r="C209">
        <v>20</v>
      </c>
      <c r="D209" t="s">
        <v>161</v>
      </c>
      <c r="E209">
        <v>44295</v>
      </c>
      <c r="F209">
        <v>3</v>
      </c>
      <c r="G209">
        <v>15</v>
      </c>
      <c r="H209" t="s">
        <v>191</v>
      </c>
      <c r="I209">
        <v>-0.81200000000000006</v>
      </c>
      <c r="J209">
        <v>-7.2000000000000064E-2</v>
      </c>
      <c r="K209">
        <v>-9.7297297297297386E-2</v>
      </c>
      <c r="L209">
        <v>-9.7297297297297387</v>
      </c>
    </row>
    <row r="210" spans="1:12">
      <c r="A210" t="s">
        <v>190</v>
      </c>
      <c r="B210" t="s">
        <v>144</v>
      </c>
      <c r="C210">
        <v>50</v>
      </c>
      <c r="D210" t="s">
        <v>161</v>
      </c>
      <c r="E210">
        <v>44295</v>
      </c>
      <c r="F210">
        <v>3</v>
      </c>
      <c r="G210">
        <v>15</v>
      </c>
      <c r="H210" t="s">
        <v>191</v>
      </c>
      <c r="I210">
        <v>-0.752</v>
      </c>
      <c r="J210">
        <v>-1.2000000000000011E-2</v>
      </c>
      <c r="K210">
        <v>-1.6216216216216231E-2</v>
      </c>
      <c r="L210">
        <v>-1.621621621621623</v>
      </c>
    </row>
    <row r="211" spans="1:12">
      <c r="A211" t="s">
        <v>190</v>
      </c>
      <c r="B211" t="s">
        <v>144</v>
      </c>
      <c r="C211">
        <v>100</v>
      </c>
      <c r="D211" t="s">
        <v>161</v>
      </c>
      <c r="E211">
        <v>44295</v>
      </c>
      <c r="F211">
        <v>3</v>
      </c>
      <c r="G211">
        <v>15</v>
      </c>
      <c r="H211" t="s">
        <v>191</v>
      </c>
      <c r="I211">
        <v>-0.79100000000000004</v>
      </c>
      <c r="J211">
        <v>-5.1000000000000045E-2</v>
      </c>
      <c r="K211">
        <v>-6.8918918918918978E-2</v>
      </c>
      <c r="L211">
        <v>-6.8918918918918974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3E4F-845A-4F1E-88BC-A3945961A1A3}">
  <dimension ref="A1:M270"/>
  <sheetViews>
    <sheetView workbookViewId="0">
      <selection sqref="A1:M1048576"/>
    </sheetView>
  </sheetViews>
  <sheetFormatPr defaultRowHeight="14"/>
  <sheetData>
    <row r="1" spans="1:13">
      <c r="A1" t="s">
        <v>121</v>
      </c>
      <c r="B1" t="s">
        <v>2</v>
      </c>
      <c r="C1" t="s">
        <v>83</v>
      </c>
      <c r="D1" t="s">
        <v>204</v>
      </c>
      <c r="E1" t="s">
        <v>81</v>
      </c>
      <c r="F1" t="s">
        <v>205</v>
      </c>
      <c r="G1" t="s">
        <v>111</v>
      </c>
      <c r="H1" t="s">
        <v>122</v>
      </c>
      <c r="I1" t="s">
        <v>123</v>
      </c>
      <c r="J1" t="s">
        <v>159</v>
      </c>
      <c r="K1" t="s">
        <v>159</v>
      </c>
      <c r="L1" t="s">
        <v>159</v>
      </c>
      <c r="M1" t="s">
        <v>122</v>
      </c>
    </row>
    <row r="2" spans="1:13">
      <c r="A2" t="s">
        <v>125</v>
      </c>
      <c r="B2" t="s">
        <v>126</v>
      </c>
      <c r="C2">
        <v>44258</v>
      </c>
      <c r="D2">
        <v>1</v>
      </c>
      <c r="E2">
        <v>2</v>
      </c>
      <c r="F2">
        <v>1</v>
      </c>
      <c r="G2" t="s">
        <v>127</v>
      </c>
      <c r="H2" t="s">
        <v>193</v>
      </c>
      <c r="I2">
        <v>-0.625</v>
      </c>
      <c r="J2">
        <v>-0.32</v>
      </c>
      <c r="K2">
        <v>-1.0491803278688525</v>
      </c>
      <c r="L2">
        <v>-104.91803278688525</v>
      </c>
      <c r="M2" t="s">
        <v>194</v>
      </c>
    </row>
    <row r="3" spans="1:13">
      <c r="A3" t="s">
        <v>125</v>
      </c>
      <c r="B3" t="s">
        <v>126</v>
      </c>
      <c r="C3">
        <v>44258</v>
      </c>
      <c r="D3">
        <v>1</v>
      </c>
      <c r="E3">
        <v>5</v>
      </c>
      <c r="F3">
        <v>1</v>
      </c>
      <c r="G3" t="s">
        <v>127</v>
      </c>
      <c r="H3" t="s">
        <v>193</v>
      </c>
      <c r="I3">
        <v>-0.40799999999999997</v>
      </c>
      <c r="J3">
        <v>-0.10299999999999998</v>
      </c>
      <c r="K3">
        <v>-0.33770491803278685</v>
      </c>
      <c r="L3">
        <v>-33.770491803278688</v>
      </c>
      <c r="M3" t="s">
        <v>195</v>
      </c>
    </row>
    <row r="4" spans="1:13">
      <c r="A4" t="s">
        <v>125</v>
      </c>
      <c r="B4" t="s">
        <v>126</v>
      </c>
      <c r="C4">
        <v>44258</v>
      </c>
      <c r="D4">
        <v>1</v>
      </c>
      <c r="E4">
        <v>8</v>
      </c>
      <c r="F4">
        <v>1</v>
      </c>
      <c r="G4" t="s">
        <v>127</v>
      </c>
      <c r="H4" t="s">
        <v>193</v>
      </c>
      <c r="I4">
        <v>-0.45700000000000002</v>
      </c>
      <c r="J4">
        <v>-0.15200000000000002</v>
      </c>
      <c r="K4">
        <v>-0.49836065573770499</v>
      </c>
      <c r="L4">
        <v>-49.836065573770497</v>
      </c>
      <c r="M4" t="s">
        <v>196</v>
      </c>
    </row>
    <row r="5" spans="1:13">
      <c r="A5" t="s">
        <v>125</v>
      </c>
      <c r="B5" t="s">
        <v>126</v>
      </c>
      <c r="C5">
        <v>44258</v>
      </c>
      <c r="D5">
        <v>1</v>
      </c>
      <c r="E5">
        <v>10</v>
      </c>
      <c r="F5">
        <v>1</v>
      </c>
      <c r="G5" t="s">
        <v>127</v>
      </c>
      <c r="H5" t="s">
        <v>193</v>
      </c>
      <c r="I5">
        <v>-0.36</v>
      </c>
      <c r="J5">
        <v>-5.4999999999999993E-2</v>
      </c>
      <c r="K5">
        <v>-0.18032786885245899</v>
      </c>
      <c r="L5">
        <v>-18.032786885245898</v>
      </c>
      <c r="M5" t="s">
        <v>197</v>
      </c>
    </row>
    <row r="6" spans="1:13">
      <c r="A6" t="s">
        <v>125</v>
      </c>
      <c r="B6" t="s">
        <v>126</v>
      </c>
      <c r="C6">
        <v>44258</v>
      </c>
      <c r="D6">
        <v>1</v>
      </c>
      <c r="E6">
        <v>20</v>
      </c>
      <c r="F6">
        <v>1</v>
      </c>
      <c r="G6" t="s">
        <v>127</v>
      </c>
      <c r="H6" t="s">
        <v>193</v>
      </c>
      <c r="I6">
        <v>-0.26300000000000001</v>
      </c>
      <c r="J6">
        <v>4.1999999999999982E-2</v>
      </c>
      <c r="K6">
        <v>0.13770491803278684</v>
      </c>
      <c r="L6">
        <v>13.770491803278684</v>
      </c>
      <c r="M6" t="s">
        <v>198</v>
      </c>
    </row>
    <row r="7" spans="1:13">
      <c r="A7" t="s">
        <v>125</v>
      </c>
      <c r="B7" t="s">
        <v>126</v>
      </c>
      <c r="C7">
        <v>44258</v>
      </c>
      <c r="D7">
        <v>1</v>
      </c>
      <c r="E7">
        <v>50</v>
      </c>
      <c r="F7">
        <v>1</v>
      </c>
      <c r="G7" t="s">
        <v>127</v>
      </c>
      <c r="H7" t="s">
        <v>193</v>
      </c>
      <c r="I7">
        <v>-0.24399999999999999</v>
      </c>
      <c r="J7">
        <v>6.0999999999999999E-2</v>
      </c>
      <c r="K7">
        <v>0.2</v>
      </c>
      <c r="L7">
        <v>20</v>
      </c>
      <c r="M7" t="s">
        <v>199</v>
      </c>
    </row>
    <row r="8" spans="1:13">
      <c r="A8" t="s">
        <v>129</v>
      </c>
      <c r="B8" t="s">
        <v>126</v>
      </c>
      <c r="C8">
        <v>44258</v>
      </c>
      <c r="D8">
        <v>1</v>
      </c>
      <c r="E8">
        <v>2</v>
      </c>
      <c r="F8">
        <v>2</v>
      </c>
      <c r="G8" t="s">
        <v>127</v>
      </c>
      <c r="H8" t="s">
        <v>193</v>
      </c>
      <c r="I8">
        <v>-1.5740000000000001</v>
      </c>
      <c r="J8">
        <v>-1.2390000000000001</v>
      </c>
      <c r="K8">
        <v>-3.698507462686567</v>
      </c>
      <c r="L8">
        <v>-369.85074626865668</v>
      </c>
      <c r="M8" t="s">
        <v>194</v>
      </c>
    </row>
    <row r="9" spans="1:13">
      <c r="A9" t="s">
        <v>129</v>
      </c>
      <c r="B9" t="s">
        <v>126</v>
      </c>
      <c r="C9">
        <v>44258</v>
      </c>
      <c r="D9">
        <v>1</v>
      </c>
      <c r="E9">
        <v>5</v>
      </c>
      <c r="F9">
        <v>2</v>
      </c>
      <c r="G9" t="s">
        <v>127</v>
      </c>
      <c r="H9" t="s">
        <v>193</v>
      </c>
      <c r="I9">
        <v>-1.5549999999999999</v>
      </c>
      <c r="J9">
        <v>-1.22</v>
      </c>
      <c r="K9">
        <v>-3.6417910447761193</v>
      </c>
      <c r="L9">
        <v>-364.17910447761193</v>
      </c>
      <c r="M9" t="s">
        <v>195</v>
      </c>
    </row>
    <row r="10" spans="1:13">
      <c r="A10" t="s">
        <v>129</v>
      </c>
      <c r="B10" t="s">
        <v>126</v>
      </c>
      <c r="C10">
        <v>44258</v>
      </c>
      <c r="D10">
        <v>1</v>
      </c>
      <c r="E10">
        <v>8</v>
      </c>
      <c r="F10">
        <v>2</v>
      </c>
      <c r="G10" t="s">
        <v>127</v>
      </c>
      <c r="H10" t="s">
        <v>193</v>
      </c>
      <c r="I10">
        <v>-0.73799999999999999</v>
      </c>
      <c r="J10">
        <v>-0.40299999999999997</v>
      </c>
      <c r="K10">
        <v>-1.2029850746268655</v>
      </c>
      <c r="L10">
        <v>-120.29850746268656</v>
      </c>
      <c r="M10" t="s">
        <v>196</v>
      </c>
    </row>
    <row r="11" spans="1:13">
      <c r="A11" t="s">
        <v>129</v>
      </c>
      <c r="B11" t="s">
        <v>126</v>
      </c>
      <c r="C11">
        <v>44258</v>
      </c>
      <c r="D11">
        <v>1</v>
      </c>
      <c r="E11">
        <v>10</v>
      </c>
      <c r="F11">
        <v>2</v>
      </c>
      <c r="G11" t="s">
        <v>127</v>
      </c>
      <c r="H11" t="s">
        <v>193</v>
      </c>
      <c r="I11">
        <v>-0.59299999999999997</v>
      </c>
      <c r="J11">
        <v>-0.25799999999999995</v>
      </c>
      <c r="K11">
        <v>-0.77014925373134313</v>
      </c>
      <c r="L11">
        <v>-77.014925373134318</v>
      </c>
      <c r="M11" t="s">
        <v>197</v>
      </c>
    </row>
    <row r="12" spans="1:13">
      <c r="A12" t="s">
        <v>129</v>
      </c>
      <c r="B12" t="s">
        <v>126</v>
      </c>
      <c r="C12">
        <v>44258</v>
      </c>
      <c r="D12">
        <v>1</v>
      </c>
      <c r="E12">
        <v>20</v>
      </c>
      <c r="F12">
        <v>2</v>
      </c>
      <c r="G12" t="s">
        <v>127</v>
      </c>
      <c r="H12" t="s">
        <v>193</v>
      </c>
      <c r="I12">
        <v>-0.32200000000000001</v>
      </c>
      <c r="J12">
        <v>1.3000000000000012E-2</v>
      </c>
      <c r="K12">
        <v>3.8805970149253764E-2</v>
      </c>
      <c r="L12">
        <v>3.8805970149253763</v>
      </c>
      <c r="M12" t="s">
        <v>198</v>
      </c>
    </row>
    <row r="13" spans="1:13">
      <c r="A13" t="s">
        <v>129</v>
      </c>
      <c r="B13" t="s">
        <v>126</v>
      </c>
      <c r="C13">
        <v>44258</v>
      </c>
      <c r="D13">
        <v>1</v>
      </c>
      <c r="E13">
        <v>50</v>
      </c>
      <c r="F13">
        <v>2</v>
      </c>
      <c r="G13" t="s">
        <v>127</v>
      </c>
      <c r="H13" t="s">
        <v>193</v>
      </c>
      <c r="I13">
        <v>-0.379</v>
      </c>
      <c r="J13">
        <v>-4.3999999999999984E-2</v>
      </c>
      <c r="K13">
        <v>-0.13134328358208949</v>
      </c>
      <c r="L13">
        <v>-13.134328358208949</v>
      </c>
      <c r="M13" t="s">
        <v>199</v>
      </c>
    </row>
    <row r="14" spans="1:13">
      <c r="A14" t="s">
        <v>130</v>
      </c>
      <c r="B14" t="s">
        <v>126</v>
      </c>
      <c r="C14">
        <v>44258</v>
      </c>
      <c r="D14">
        <v>1</v>
      </c>
      <c r="E14">
        <v>2</v>
      </c>
      <c r="F14">
        <v>3</v>
      </c>
      <c r="G14" t="s">
        <v>127</v>
      </c>
      <c r="H14" t="s">
        <v>193</v>
      </c>
      <c r="I14">
        <v>-1.226</v>
      </c>
      <c r="J14">
        <v>-0.83299999999999996</v>
      </c>
      <c r="K14">
        <v>-2.1195928753180659</v>
      </c>
      <c r="L14">
        <v>-211.95928753180658</v>
      </c>
      <c r="M14" t="s">
        <v>194</v>
      </c>
    </row>
    <row r="15" spans="1:13">
      <c r="A15" t="s">
        <v>130</v>
      </c>
      <c r="B15" t="s">
        <v>126</v>
      </c>
      <c r="C15">
        <v>44258</v>
      </c>
      <c r="D15">
        <v>1</v>
      </c>
      <c r="E15">
        <v>5</v>
      </c>
      <c r="F15">
        <v>3</v>
      </c>
      <c r="G15" t="s">
        <v>127</v>
      </c>
      <c r="H15" t="s">
        <v>193</v>
      </c>
      <c r="I15">
        <v>-0.93400000000000005</v>
      </c>
      <c r="J15">
        <v>-0.54100000000000004</v>
      </c>
      <c r="K15">
        <v>-1.3765903307888041</v>
      </c>
      <c r="L15">
        <v>-137.65903307888041</v>
      </c>
      <c r="M15" t="s">
        <v>195</v>
      </c>
    </row>
    <row r="16" spans="1:13">
      <c r="A16" t="s">
        <v>130</v>
      </c>
      <c r="B16" t="s">
        <v>126</v>
      </c>
      <c r="C16">
        <v>44258</v>
      </c>
      <c r="D16">
        <v>1</v>
      </c>
      <c r="E16">
        <v>8</v>
      </c>
      <c r="F16">
        <v>3</v>
      </c>
      <c r="G16" t="s">
        <v>127</v>
      </c>
      <c r="H16" t="s">
        <v>193</v>
      </c>
      <c r="I16">
        <v>-0.70299999999999996</v>
      </c>
      <c r="J16">
        <v>-0.30999999999999994</v>
      </c>
      <c r="K16">
        <v>-0.78880407124681917</v>
      </c>
      <c r="L16">
        <v>-78.880407124681923</v>
      </c>
      <c r="M16" t="s">
        <v>196</v>
      </c>
    </row>
    <row r="17" spans="1:13">
      <c r="A17" t="s">
        <v>130</v>
      </c>
      <c r="B17" t="s">
        <v>126</v>
      </c>
      <c r="C17">
        <v>44258</v>
      </c>
      <c r="D17">
        <v>1</v>
      </c>
      <c r="E17">
        <v>10</v>
      </c>
      <c r="F17">
        <v>3</v>
      </c>
      <c r="G17" t="s">
        <v>127</v>
      </c>
      <c r="H17" t="s">
        <v>193</v>
      </c>
      <c r="I17">
        <v>-0.76100000000000001</v>
      </c>
      <c r="J17">
        <v>-0.36799999999999999</v>
      </c>
      <c r="K17">
        <v>-0.93638676844783708</v>
      </c>
      <c r="L17">
        <v>-93.638676844783703</v>
      </c>
      <c r="M17" t="s">
        <v>197</v>
      </c>
    </row>
    <row r="18" spans="1:13">
      <c r="A18" t="s">
        <v>130</v>
      </c>
      <c r="B18" t="s">
        <v>126</v>
      </c>
      <c r="C18">
        <v>44258</v>
      </c>
      <c r="D18">
        <v>1</v>
      </c>
      <c r="E18">
        <v>20</v>
      </c>
      <c r="F18">
        <v>3</v>
      </c>
      <c r="G18" t="s">
        <v>127</v>
      </c>
      <c r="H18" t="s">
        <v>193</v>
      </c>
      <c r="I18">
        <v>-0.52800000000000002</v>
      </c>
      <c r="J18">
        <v>-0.13500000000000001</v>
      </c>
      <c r="K18">
        <v>-0.34351145038167941</v>
      </c>
      <c r="L18">
        <v>-34.351145038167942</v>
      </c>
      <c r="M18" t="s">
        <v>198</v>
      </c>
    </row>
    <row r="19" spans="1:13">
      <c r="A19" t="s">
        <v>130</v>
      </c>
      <c r="B19" t="s">
        <v>126</v>
      </c>
      <c r="C19">
        <v>44258</v>
      </c>
      <c r="D19">
        <v>1</v>
      </c>
      <c r="E19">
        <v>50</v>
      </c>
      <c r="F19">
        <v>3</v>
      </c>
      <c r="G19" t="s">
        <v>127</v>
      </c>
      <c r="H19" t="s">
        <v>193</v>
      </c>
      <c r="I19">
        <v>-0.70299999999999996</v>
      </c>
      <c r="J19">
        <v>-0.30999999999999994</v>
      </c>
      <c r="K19">
        <v>-0.78880407124681917</v>
      </c>
      <c r="L19">
        <v>-78.880407124681923</v>
      </c>
      <c r="M19" t="s">
        <v>199</v>
      </c>
    </row>
    <row r="20" spans="1:13">
      <c r="A20" t="s">
        <v>131</v>
      </c>
      <c r="B20" t="s">
        <v>126</v>
      </c>
      <c r="C20">
        <v>44258</v>
      </c>
      <c r="D20">
        <v>1</v>
      </c>
      <c r="E20">
        <v>2</v>
      </c>
      <c r="F20">
        <v>4</v>
      </c>
      <c r="G20" t="s">
        <v>127</v>
      </c>
      <c r="H20" t="s">
        <v>193</v>
      </c>
      <c r="I20">
        <v>-0.60599999999999998</v>
      </c>
      <c r="J20">
        <v>-0.19400000000000001</v>
      </c>
      <c r="K20">
        <v>-0.470873786407767</v>
      </c>
      <c r="L20">
        <v>-47.087378640776699</v>
      </c>
      <c r="M20" t="s">
        <v>194</v>
      </c>
    </row>
    <row r="21" spans="1:13">
      <c r="A21" t="s">
        <v>131</v>
      </c>
      <c r="B21" t="s">
        <v>126</v>
      </c>
      <c r="C21">
        <v>44258</v>
      </c>
      <c r="D21">
        <v>1</v>
      </c>
      <c r="E21">
        <v>5</v>
      </c>
      <c r="F21">
        <v>4</v>
      </c>
      <c r="G21" t="s">
        <v>127</v>
      </c>
      <c r="H21" t="s">
        <v>193</v>
      </c>
      <c r="I21">
        <v>-0.70299999999999996</v>
      </c>
      <c r="J21">
        <v>-0.29099999999999998</v>
      </c>
      <c r="K21">
        <v>-0.7063106796116505</v>
      </c>
      <c r="L21">
        <v>-70.631067961165044</v>
      </c>
      <c r="M21" t="s">
        <v>195</v>
      </c>
    </row>
    <row r="22" spans="1:13">
      <c r="A22" t="s">
        <v>131</v>
      </c>
      <c r="B22" t="s">
        <v>126</v>
      </c>
      <c r="C22">
        <v>44258</v>
      </c>
      <c r="D22">
        <v>1</v>
      </c>
      <c r="E22">
        <v>8</v>
      </c>
      <c r="F22">
        <v>4</v>
      </c>
      <c r="G22" t="s">
        <v>127</v>
      </c>
      <c r="H22" t="s">
        <v>193</v>
      </c>
      <c r="I22">
        <v>-0.56599999999999995</v>
      </c>
      <c r="J22">
        <v>-0.15399999999999997</v>
      </c>
      <c r="K22">
        <v>-0.37378640776699024</v>
      </c>
      <c r="L22">
        <v>-37.378640776699022</v>
      </c>
      <c r="M22" t="s">
        <v>196</v>
      </c>
    </row>
    <row r="23" spans="1:13">
      <c r="A23" t="s">
        <v>131</v>
      </c>
      <c r="B23" t="s">
        <v>126</v>
      </c>
      <c r="C23">
        <v>44258</v>
      </c>
      <c r="D23">
        <v>1</v>
      </c>
      <c r="E23">
        <v>10</v>
      </c>
      <c r="F23">
        <v>4</v>
      </c>
      <c r="G23" t="s">
        <v>127</v>
      </c>
      <c r="H23" t="s">
        <v>193</v>
      </c>
      <c r="I23">
        <v>-0.68400000000000005</v>
      </c>
      <c r="J23">
        <v>-0.27200000000000008</v>
      </c>
      <c r="K23">
        <v>-0.66019417475728182</v>
      </c>
      <c r="L23">
        <v>-66.019417475728176</v>
      </c>
      <c r="M23" t="s">
        <v>197</v>
      </c>
    </row>
    <row r="24" spans="1:13">
      <c r="A24" t="s">
        <v>131</v>
      </c>
      <c r="B24" t="s">
        <v>126</v>
      </c>
      <c r="C24">
        <v>44258</v>
      </c>
      <c r="D24">
        <v>1</v>
      </c>
      <c r="E24">
        <v>20</v>
      </c>
      <c r="F24">
        <v>4</v>
      </c>
      <c r="G24" t="s">
        <v>127</v>
      </c>
      <c r="H24" t="s">
        <v>193</v>
      </c>
      <c r="I24">
        <v>-0.66300000000000003</v>
      </c>
      <c r="J24">
        <v>-0.25100000000000006</v>
      </c>
      <c r="K24">
        <v>-0.60922330097087396</v>
      </c>
      <c r="L24">
        <v>-60.922330097087396</v>
      </c>
      <c r="M24" t="s">
        <v>198</v>
      </c>
    </row>
    <row r="25" spans="1:13">
      <c r="A25" t="s">
        <v>131</v>
      </c>
      <c r="B25" t="s">
        <v>126</v>
      </c>
      <c r="C25">
        <v>44258</v>
      </c>
      <c r="D25">
        <v>1</v>
      </c>
      <c r="E25">
        <v>50</v>
      </c>
      <c r="F25">
        <v>4</v>
      </c>
      <c r="G25" t="s">
        <v>127</v>
      </c>
      <c r="H25" t="s">
        <v>193</v>
      </c>
      <c r="I25">
        <v>-0.79900000000000004</v>
      </c>
      <c r="J25">
        <v>-0.38700000000000007</v>
      </c>
      <c r="K25">
        <v>-0.93932038834951481</v>
      </c>
      <c r="L25">
        <v>-93.932038834951484</v>
      </c>
      <c r="M25" t="s">
        <v>199</v>
      </c>
    </row>
    <row r="26" spans="1:13">
      <c r="A26" t="s">
        <v>132</v>
      </c>
      <c r="B26" t="s">
        <v>126</v>
      </c>
      <c r="C26">
        <v>44258</v>
      </c>
      <c r="D26">
        <v>1</v>
      </c>
      <c r="E26">
        <v>2</v>
      </c>
      <c r="F26">
        <v>5</v>
      </c>
      <c r="G26" t="s">
        <v>127</v>
      </c>
      <c r="H26" t="s">
        <v>193</v>
      </c>
      <c r="I26">
        <v>-0.76100000000000001</v>
      </c>
      <c r="J26">
        <v>-0.19400000000000006</v>
      </c>
      <c r="K26">
        <v>-0.34215167548500897</v>
      </c>
      <c r="L26">
        <v>-34.215167548500894</v>
      </c>
      <c r="M26" t="s">
        <v>194</v>
      </c>
    </row>
    <row r="27" spans="1:13">
      <c r="A27" t="s">
        <v>132</v>
      </c>
      <c r="B27" t="s">
        <v>126</v>
      </c>
      <c r="C27">
        <v>44258</v>
      </c>
      <c r="D27">
        <v>1</v>
      </c>
      <c r="E27">
        <v>5</v>
      </c>
      <c r="F27">
        <v>5</v>
      </c>
      <c r="G27" t="s">
        <v>127</v>
      </c>
      <c r="H27" t="s">
        <v>193</v>
      </c>
      <c r="I27">
        <v>-0.72199999999999998</v>
      </c>
      <c r="J27">
        <v>-0.15500000000000003</v>
      </c>
      <c r="K27">
        <v>-0.27336860670194013</v>
      </c>
      <c r="L27">
        <v>-27.336860670194014</v>
      </c>
      <c r="M27" t="s">
        <v>195</v>
      </c>
    </row>
    <row r="28" spans="1:13">
      <c r="A28" t="s">
        <v>132</v>
      </c>
      <c r="B28" t="s">
        <v>126</v>
      </c>
      <c r="C28">
        <v>44258</v>
      </c>
      <c r="D28">
        <v>1</v>
      </c>
      <c r="E28">
        <v>8</v>
      </c>
      <c r="F28">
        <v>5</v>
      </c>
      <c r="G28" t="s">
        <v>127</v>
      </c>
      <c r="H28" t="s">
        <v>193</v>
      </c>
      <c r="I28">
        <v>-0.47799999999999998</v>
      </c>
      <c r="J28">
        <v>8.8999999999999968E-2</v>
      </c>
      <c r="K28">
        <v>0.1569664902998236</v>
      </c>
      <c r="L28">
        <v>15.69664902998236</v>
      </c>
      <c r="M28" t="s">
        <v>196</v>
      </c>
    </row>
    <row r="29" spans="1:13">
      <c r="A29" t="s">
        <v>132</v>
      </c>
      <c r="B29" t="s">
        <v>126</v>
      </c>
      <c r="C29">
        <v>44258</v>
      </c>
      <c r="D29">
        <v>1</v>
      </c>
      <c r="E29">
        <v>10</v>
      </c>
      <c r="F29">
        <v>5</v>
      </c>
      <c r="G29" t="s">
        <v>127</v>
      </c>
      <c r="H29" t="s">
        <v>193</v>
      </c>
      <c r="I29">
        <v>-0.55600000000000005</v>
      </c>
      <c r="J29">
        <v>1.0999999999999899E-2</v>
      </c>
      <c r="K29">
        <v>1.9400352733685889E-2</v>
      </c>
      <c r="L29">
        <v>1.9400352733685888</v>
      </c>
      <c r="M29" t="s">
        <v>197</v>
      </c>
    </row>
    <row r="30" spans="1:13">
      <c r="A30" t="s">
        <v>132</v>
      </c>
      <c r="B30" t="s">
        <v>126</v>
      </c>
      <c r="C30">
        <v>44258</v>
      </c>
      <c r="D30">
        <v>1</v>
      </c>
      <c r="E30">
        <v>20</v>
      </c>
      <c r="F30">
        <v>5</v>
      </c>
      <c r="G30" t="s">
        <v>127</v>
      </c>
      <c r="H30" t="s">
        <v>193</v>
      </c>
      <c r="I30">
        <v>-0.60699999999999998</v>
      </c>
      <c r="J30">
        <v>-4.0000000000000036E-2</v>
      </c>
      <c r="K30">
        <v>-7.0546737213403946E-2</v>
      </c>
      <c r="L30">
        <v>-7.0546737213403947</v>
      </c>
      <c r="M30" t="s">
        <v>198</v>
      </c>
    </row>
    <row r="31" spans="1:13">
      <c r="A31" t="s">
        <v>132</v>
      </c>
      <c r="B31" t="s">
        <v>126</v>
      </c>
      <c r="C31">
        <v>44258</v>
      </c>
      <c r="D31">
        <v>1</v>
      </c>
      <c r="E31">
        <v>50</v>
      </c>
      <c r="F31">
        <v>5</v>
      </c>
      <c r="G31" t="s">
        <v>127</v>
      </c>
      <c r="H31" t="s">
        <v>193</v>
      </c>
      <c r="I31">
        <v>-0.66400000000000003</v>
      </c>
      <c r="J31">
        <v>-9.7000000000000086E-2</v>
      </c>
      <c r="K31">
        <v>-0.17107583774250457</v>
      </c>
      <c r="L31">
        <v>-17.107583774250458</v>
      </c>
      <c r="M31" t="s">
        <v>199</v>
      </c>
    </row>
    <row r="32" spans="1:13">
      <c r="A32" t="s">
        <v>133</v>
      </c>
      <c r="B32" t="s">
        <v>126</v>
      </c>
      <c r="C32">
        <v>44259</v>
      </c>
      <c r="D32">
        <v>2</v>
      </c>
      <c r="E32">
        <v>2</v>
      </c>
      <c r="F32">
        <v>6</v>
      </c>
      <c r="G32" t="s">
        <v>127</v>
      </c>
      <c r="H32" t="s">
        <v>193</v>
      </c>
      <c r="I32">
        <v>-0.27800000000000002</v>
      </c>
      <c r="J32">
        <v>-5.3000000000000019E-2</v>
      </c>
      <c r="K32">
        <v>-0.23555555555555563</v>
      </c>
      <c r="L32">
        <v>-23.555555555555564</v>
      </c>
      <c r="M32" t="s">
        <v>194</v>
      </c>
    </row>
    <row r="33" spans="1:13">
      <c r="A33" t="s">
        <v>133</v>
      </c>
      <c r="B33" t="s">
        <v>126</v>
      </c>
      <c r="C33">
        <v>44259</v>
      </c>
      <c r="D33">
        <v>2</v>
      </c>
      <c r="E33">
        <v>5</v>
      </c>
      <c r="F33">
        <v>6</v>
      </c>
      <c r="G33" t="s">
        <v>127</v>
      </c>
      <c r="H33" t="s">
        <v>193</v>
      </c>
      <c r="I33">
        <v>-0.33800000000000002</v>
      </c>
      <c r="J33">
        <v>-0.11300000000000002</v>
      </c>
      <c r="K33">
        <v>-0.50222222222222224</v>
      </c>
      <c r="L33">
        <v>-50.222222222222221</v>
      </c>
      <c r="M33" t="s">
        <v>195</v>
      </c>
    </row>
    <row r="34" spans="1:13">
      <c r="A34" t="s">
        <v>133</v>
      </c>
      <c r="B34" t="s">
        <v>126</v>
      </c>
      <c r="C34">
        <v>44259</v>
      </c>
      <c r="D34">
        <v>2</v>
      </c>
      <c r="E34">
        <v>8</v>
      </c>
      <c r="F34">
        <v>6</v>
      </c>
      <c r="G34" t="s">
        <v>127</v>
      </c>
      <c r="H34" t="s">
        <v>193</v>
      </c>
      <c r="I34">
        <v>-0.35199999999999998</v>
      </c>
      <c r="J34">
        <v>-0.12699999999999997</v>
      </c>
      <c r="K34">
        <v>-0.5644444444444443</v>
      </c>
      <c r="L34">
        <v>-56.444444444444429</v>
      </c>
      <c r="M34" t="s">
        <v>196</v>
      </c>
    </row>
    <row r="35" spans="1:13">
      <c r="A35" t="s">
        <v>133</v>
      </c>
      <c r="B35" t="s">
        <v>126</v>
      </c>
      <c r="C35">
        <v>44259</v>
      </c>
      <c r="D35">
        <v>2</v>
      </c>
      <c r="E35">
        <v>10</v>
      </c>
      <c r="F35">
        <v>6</v>
      </c>
      <c r="G35" t="s">
        <v>127</v>
      </c>
      <c r="H35" t="s">
        <v>193</v>
      </c>
      <c r="I35">
        <v>-0.44900000000000001</v>
      </c>
      <c r="J35">
        <v>-0.224</v>
      </c>
      <c r="K35">
        <v>-0.99555555555555553</v>
      </c>
      <c r="L35">
        <v>-99.555555555555557</v>
      </c>
      <c r="M35" t="s">
        <v>197</v>
      </c>
    </row>
    <row r="36" spans="1:13">
      <c r="A36" t="s">
        <v>133</v>
      </c>
      <c r="B36" t="s">
        <v>126</v>
      </c>
      <c r="C36">
        <v>44259</v>
      </c>
      <c r="D36">
        <v>2</v>
      </c>
      <c r="E36">
        <v>20</v>
      </c>
      <c r="F36">
        <v>6</v>
      </c>
      <c r="G36" t="s">
        <v>127</v>
      </c>
      <c r="H36" t="s">
        <v>193</v>
      </c>
      <c r="I36">
        <v>-0.29199999999999998</v>
      </c>
      <c r="J36">
        <v>-6.6999999999999976E-2</v>
      </c>
      <c r="K36">
        <v>-0.29777777777777764</v>
      </c>
      <c r="L36">
        <v>-29.777777777777764</v>
      </c>
      <c r="M36" t="s">
        <v>198</v>
      </c>
    </row>
    <row r="37" spans="1:13">
      <c r="A37" t="s">
        <v>133</v>
      </c>
      <c r="B37" t="s">
        <v>126</v>
      </c>
      <c r="C37">
        <v>44259</v>
      </c>
      <c r="D37">
        <v>2</v>
      </c>
      <c r="E37">
        <v>50</v>
      </c>
      <c r="F37">
        <v>6</v>
      </c>
      <c r="G37" t="s">
        <v>127</v>
      </c>
      <c r="H37" t="s">
        <v>193</v>
      </c>
      <c r="I37">
        <v>-0.27400000000000002</v>
      </c>
      <c r="J37">
        <v>-4.9000000000000016E-2</v>
      </c>
      <c r="K37">
        <v>-0.21777777777777785</v>
      </c>
      <c r="L37">
        <v>-21.777777777777786</v>
      </c>
      <c r="M37" t="s">
        <v>199</v>
      </c>
    </row>
    <row r="38" spans="1:13">
      <c r="A38" t="s">
        <v>133</v>
      </c>
      <c r="B38" t="s">
        <v>126</v>
      </c>
      <c r="C38">
        <v>44259</v>
      </c>
      <c r="D38">
        <v>2</v>
      </c>
      <c r="E38">
        <v>100</v>
      </c>
      <c r="F38">
        <v>6</v>
      </c>
      <c r="G38" t="s">
        <v>127</v>
      </c>
      <c r="H38" t="s">
        <v>193</v>
      </c>
      <c r="I38">
        <v>-0.27600000000000002</v>
      </c>
      <c r="J38">
        <v>-5.1000000000000018E-2</v>
      </c>
      <c r="K38">
        <v>-0.22666666666666674</v>
      </c>
      <c r="L38">
        <v>-22.666666666666675</v>
      </c>
      <c r="M38" t="s">
        <v>206</v>
      </c>
    </row>
    <row r="39" spans="1:13">
      <c r="A39" t="s">
        <v>134</v>
      </c>
      <c r="B39" t="s">
        <v>126</v>
      </c>
      <c r="C39">
        <v>44259</v>
      </c>
      <c r="D39">
        <v>2</v>
      </c>
      <c r="E39">
        <v>2</v>
      </c>
      <c r="F39">
        <v>7</v>
      </c>
      <c r="G39" t="s">
        <v>127</v>
      </c>
      <c r="H39" t="s">
        <v>193</v>
      </c>
      <c r="I39">
        <v>-0.36799999999999999</v>
      </c>
      <c r="J39">
        <v>-0.16200000000000001</v>
      </c>
      <c r="K39">
        <v>-0.78640776699029136</v>
      </c>
      <c r="L39">
        <v>-78.640776699029132</v>
      </c>
      <c r="M39" t="s">
        <v>194</v>
      </c>
    </row>
    <row r="40" spans="1:13">
      <c r="A40" t="s">
        <v>134</v>
      </c>
      <c r="B40" t="s">
        <v>126</v>
      </c>
      <c r="C40">
        <v>44259</v>
      </c>
      <c r="D40">
        <v>2</v>
      </c>
      <c r="E40">
        <v>5</v>
      </c>
      <c r="F40">
        <v>7</v>
      </c>
      <c r="G40" t="s">
        <v>127</v>
      </c>
      <c r="H40" t="s">
        <v>193</v>
      </c>
      <c r="I40">
        <v>-0.32300000000000001</v>
      </c>
      <c r="J40">
        <v>-0.11700000000000002</v>
      </c>
      <c r="K40">
        <v>-0.56796116504854377</v>
      </c>
      <c r="L40">
        <v>-56.796116504854375</v>
      </c>
      <c r="M40" t="s">
        <v>195</v>
      </c>
    </row>
    <row r="41" spans="1:13">
      <c r="A41" t="s">
        <v>134</v>
      </c>
      <c r="B41" t="s">
        <v>126</v>
      </c>
      <c r="C41">
        <v>44259</v>
      </c>
      <c r="D41">
        <v>2</v>
      </c>
      <c r="E41">
        <v>8</v>
      </c>
      <c r="F41">
        <v>7</v>
      </c>
      <c r="G41" t="s">
        <v>127</v>
      </c>
      <c r="H41" t="s">
        <v>193</v>
      </c>
      <c r="I41">
        <v>-0.28000000000000003</v>
      </c>
      <c r="J41">
        <v>-7.4000000000000038E-2</v>
      </c>
      <c r="K41">
        <v>-0.35922330097087402</v>
      </c>
      <c r="L41">
        <v>-35.922330097087404</v>
      </c>
      <c r="M41" t="s">
        <v>196</v>
      </c>
    </row>
    <row r="42" spans="1:13">
      <c r="A42" t="s">
        <v>134</v>
      </c>
      <c r="B42" t="s">
        <v>126</v>
      </c>
      <c r="C42">
        <v>44259</v>
      </c>
      <c r="D42">
        <v>2</v>
      </c>
      <c r="E42">
        <v>10</v>
      </c>
      <c r="F42">
        <v>7</v>
      </c>
      <c r="G42" t="s">
        <v>127</v>
      </c>
      <c r="H42" t="s">
        <v>193</v>
      </c>
      <c r="I42">
        <v>-0.38100000000000001</v>
      </c>
      <c r="J42">
        <v>-0.17500000000000002</v>
      </c>
      <c r="K42">
        <v>-0.84951456310679629</v>
      </c>
      <c r="L42">
        <v>-84.951456310679632</v>
      </c>
      <c r="M42" t="s">
        <v>197</v>
      </c>
    </row>
    <row r="43" spans="1:13">
      <c r="A43" t="s">
        <v>134</v>
      </c>
      <c r="B43" t="s">
        <v>126</v>
      </c>
      <c r="C43">
        <v>44259</v>
      </c>
      <c r="D43">
        <v>2</v>
      </c>
      <c r="E43">
        <v>20</v>
      </c>
      <c r="F43">
        <v>7</v>
      </c>
      <c r="G43" t="s">
        <v>127</v>
      </c>
      <c r="H43" t="s">
        <v>193</v>
      </c>
      <c r="I43">
        <v>-0.34200000000000003</v>
      </c>
      <c r="J43">
        <v>-0.13600000000000004</v>
      </c>
      <c r="K43">
        <v>-0.66019417475728182</v>
      </c>
      <c r="L43">
        <v>-66.019417475728176</v>
      </c>
      <c r="M43" t="s">
        <v>198</v>
      </c>
    </row>
    <row r="44" spans="1:13">
      <c r="A44" t="s">
        <v>134</v>
      </c>
      <c r="B44" t="s">
        <v>126</v>
      </c>
      <c r="C44">
        <v>44259</v>
      </c>
      <c r="D44">
        <v>2</v>
      </c>
      <c r="E44">
        <v>50</v>
      </c>
      <c r="F44">
        <v>7</v>
      </c>
      <c r="G44" t="s">
        <v>127</v>
      </c>
      <c r="H44" t="s">
        <v>193</v>
      </c>
      <c r="I44">
        <v>-0.28000000000000003</v>
      </c>
      <c r="J44">
        <v>-7.4000000000000038E-2</v>
      </c>
      <c r="K44">
        <v>-0.35922330097087402</v>
      </c>
      <c r="L44">
        <v>-35.922330097087404</v>
      </c>
      <c r="M44" t="s">
        <v>199</v>
      </c>
    </row>
    <row r="45" spans="1:13">
      <c r="A45" t="s">
        <v>134</v>
      </c>
      <c r="B45" t="s">
        <v>126</v>
      </c>
      <c r="C45">
        <v>44259</v>
      </c>
      <c r="D45">
        <v>2</v>
      </c>
      <c r="E45">
        <v>100</v>
      </c>
      <c r="F45">
        <v>7</v>
      </c>
      <c r="G45" t="s">
        <v>127</v>
      </c>
      <c r="H45" t="s">
        <v>193</v>
      </c>
      <c r="I45">
        <v>-0.245</v>
      </c>
      <c r="J45">
        <v>-3.9000000000000007E-2</v>
      </c>
      <c r="K45">
        <v>-0.18932038834951462</v>
      </c>
      <c r="L45">
        <v>-18.932038834951463</v>
      </c>
      <c r="M45" t="s">
        <v>206</v>
      </c>
    </row>
    <row r="46" spans="1:13">
      <c r="A46" t="s">
        <v>136</v>
      </c>
      <c r="B46" t="s">
        <v>126</v>
      </c>
      <c r="C46">
        <v>44259</v>
      </c>
      <c r="D46">
        <v>2</v>
      </c>
      <c r="E46">
        <v>2</v>
      </c>
      <c r="F46">
        <v>9</v>
      </c>
      <c r="G46" t="s">
        <v>127</v>
      </c>
      <c r="H46" t="s">
        <v>193</v>
      </c>
      <c r="I46">
        <v>-0.49199999999999999</v>
      </c>
      <c r="J46">
        <v>-0.16099999999999998</v>
      </c>
      <c r="K46">
        <v>-0.4864048338368579</v>
      </c>
      <c r="L46">
        <v>-48.64048338368579</v>
      </c>
      <c r="M46" t="s">
        <v>194</v>
      </c>
    </row>
    <row r="47" spans="1:13">
      <c r="A47" t="s">
        <v>136</v>
      </c>
      <c r="B47" t="s">
        <v>126</v>
      </c>
      <c r="C47">
        <v>44259</v>
      </c>
      <c r="D47">
        <v>2</v>
      </c>
      <c r="E47">
        <v>5</v>
      </c>
      <c r="F47">
        <v>9</v>
      </c>
      <c r="G47" t="s">
        <v>127</v>
      </c>
      <c r="H47" t="s">
        <v>193</v>
      </c>
      <c r="I47">
        <v>-0.56999999999999995</v>
      </c>
      <c r="J47">
        <v>-0.23899999999999993</v>
      </c>
      <c r="K47">
        <v>-0.72205438066465233</v>
      </c>
      <c r="L47">
        <v>-72.205438066465234</v>
      </c>
      <c r="M47" t="s">
        <v>195</v>
      </c>
    </row>
    <row r="48" spans="1:13">
      <c r="A48" t="s">
        <v>136</v>
      </c>
      <c r="B48" t="s">
        <v>126</v>
      </c>
      <c r="C48">
        <v>44259</v>
      </c>
      <c r="D48">
        <v>2</v>
      </c>
      <c r="E48">
        <v>8</v>
      </c>
      <c r="F48">
        <v>9</v>
      </c>
      <c r="G48" t="s">
        <v>127</v>
      </c>
      <c r="H48" t="s">
        <v>193</v>
      </c>
      <c r="I48">
        <v>-0.32300000000000001</v>
      </c>
      <c r="J48">
        <v>8.0000000000000071E-3</v>
      </c>
      <c r="K48">
        <v>2.4169184290030232E-2</v>
      </c>
      <c r="L48">
        <v>2.4169184290030232</v>
      </c>
      <c r="M48" t="s">
        <v>196</v>
      </c>
    </row>
    <row r="49" spans="1:13">
      <c r="A49" t="s">
        <v>136</v>
      </c>
      <c r="B49" t="s">
        <v>126</v>
      </c>
      <c r="C49">
        <v>44259</v>
      </c>
      <c r="D49">
        <v>2</v>
      </c>
      <c r="E49">
        <v>10</v>
      </c>
      <c r="F49">
        <v>9</v>
      </c>
      <c r="G49" t="s">
        <v>127</v>
      </c>
      <c r="H49" t="s">
        <v>193</v>
      </c>
      <c r="I49">
        <v>-0.42</v>
      </c>
      <c r="J49">
        <v>-8.8999999999999968E-2</v>
      </c>
      <c r="K49">
        <v>-0.26888217522658597</v>
      </c>
      <c r="L49">
        <v>-26.888217522658596</v>
      </c>
      <c r="M49" t="s">
        <v>197</v>
      </c>
    </row>
    <row r="50" spans="1:13">
      <c r="A50" t="s">
        <v>136</v>
      </c>
      <c r="B50" t="s">
        <v>126</v>
      </c>
      <c r="C50">
        <v>44259</v>
      </c>
      <c r="D50">
        <v>2</v>
      </c>
      <c r="E50">
        <v>20</v>
      </c>
      <c r="F50">
        <v>9</v>
      </c>
      <c r="G50" t="s">
        <v>127</v>
      </c>
      <c r="H50" t="s">
        <v>193</v>
      </c>
      <c r="I50">
        <v>-0.375</v>
      </c>
      <c r="J50">
        <v>-4.3999999999999984E-2</v>
      </c>
      <c r="K50">
        <v>-0.13293051359516611</v>
      </c>
      <c r="L50">
        <v>-13.29305135951661</v>
      </c>
      <c r="M50" t="s">
        <v>198</v>
      </c>
    </row>
    <row r="51" spans="1:13">
      <c r="A51" t="s">
        <v>136</v>
      </c>
      <c r="B51" t="s">
        <v>126</v>
      </c>
      <c r="C51">
        <v>44259</v>
      </c>
      <c r="D51">
        <v>2</v>
      </c>
      <c r="E51">
        <v>50</v>
      </c>
      <c r="F51">
        <v>9</v>
      </c>
      <c r="G51" t="s">
        <v>127</v>
      </c>
      <c r="H51" t="s">
        <v>193</v>
      </c>
      <c r="I51">
        <v>-0.35299999999999998</v>
      </c>
      <c r="J51">
        <v>-2.1999999999999964E-2</v>
      </c>
      <c r="K51">
        <v>-6.6465256797582972E-2</v>
      </c>
      <c r="L51">
        <v>-6.6465256797582972</v>
      </c>
      <c r="M51" t="s">
        <v>199</v>
      </c>
    </row>
    <row r="52" spans="1:13">
      <c r="A52" t="s">
        <v>136</v>
      </c>
      <c r="B52" t="s">
        <v>126</v>
      </c>
      <c r="C52">
        <v>44259</v>
      </c>
      <c r="D52">
        <v>2</v>
      </c>
      <c r="E52">
        <v>100</v>
      </c>
      <c r="F52">
        <v>9</v>
      </c>
      <c r="G52" t="s">
        <v>127</v>
      </c>
      <c r="H52" t="s">
        <v>193</v>
      </c>
      <c r="I52">
        <v>-0.35899999999999999</v>
      </c>
      <c r="J52">
        <v>-2.7999999999999969E-2</v>
      </c>
      <c r="K52">
        <v>-8.4592145015105646E-2</v>
      </c>
      <c r="L52">
        <v>-8.459214501510564</v>
      </c>
      <c r="M52" t="s">
        <v>206</v>
      </c>
    </row>
    <row r="53" spans="1:13">
      <c r="A53" t="s">
        <v>137</v>
      </c>
      <c r="B53" t="s">
        <v>126</v>
      </c>
      <c r="C53">
        <v>44259</v>
      </c>
      <c r="D53">
        <v>2</v>
      </c>
      <c r="E53">
        <v>2</v>
      </c>
      <c r="F53">
        <v>10</v>
      </c>
      <c r="G53" t="s">
        <v>127</v>
      </c>
      <c r="H53" t="s">
        <v>193</v>
      </c>
      <c r="I53">
        <v>-0.64500000000000002</v>
      </c>
      <c r="J53">
        <v>-0.13500000000000001</v>
      </c>
      <c r="K53">
        <v>-0.26470588235294118</v>
      </c>
      <c r="L53">
        <v>-26.47058823529412</v>
      </c>
      <c r="M53" t="s">
        <v>194</v>
      </c>
    </row>
    <row r="54" spans="1:13">
      <c r="A54" t="s">
        <v>137</v>
      </c>
      <c r="B54" t="s">
        <v>126</v>
      </c>
      <c r="C54">
        <v>44259</v>
      </c>
      <c r="D54">
        <v>2</v>
      </c>
      <c r="E54">
        <v>5</v>
      </c>
      <c r="F54">
        <v>10</v>
      </c>
      <c r="G54" t="s">
        <v>127</v>
      </c>
      <c r="H54" t="s">
        <v>193</v>
      </c>
      <c r="I54">
        <v>-0.74199999999999999</v>
      </c>
      <c r="J54">
        <v>-0.23199999999999998</v>
      </c>
      <c r="K54">
        <v>-0.45490196078431366</v>
      </c>
      <c r="L54">
        <v>-45.490196078431367</v>
      </c>
      <c r="M54" t="s">
        <v>195</v>
      </c>
    </row>
    <row r="55" spans="1:13">
      <c r="A55" t="s">
        <v>137</v>
      </c>
      <c r="B55" t="s">
        <v>126</v>
      </c>
      <c r="C55">
        <v>44259</v>
      </c>
      <c r="D55">
        <v>2</v>
      </c>
      <c r="E55">
        <v>8</v>
      </c>
      <c r="F55">
        <v>10</v>
      </c>
      <c r="G55" t="s">
        <v>127</v>
      </c>
      <c r="H55" t="s">
        <v>193</v>
      </c>
      <c r="I55">
        <v>-0.878</v>
      </c>
      <c r="J55">
        <v>-0.36799999999999999</v>
      </c>
      <c r="K55">
        <v>-0.72156862745098038</v>
      </c>
      <c r="L55">
        <v>-72.156862745098039</v>
      </c>
      <c r="M55" t="s">
        <v>196</v>
      </c>
    </row>
    <row r="56" spans="1:13">
      <c r="A56" t="s">
        <v>137</v>
      </c>
      <c r="B56" t="s">
        <v>126</v>
      </c>
      <c r="C56">
        <v>44259</v>
      </c>
      <c r="D56">
        <v>2</v>
      </c>
      <c r="E56">
        <v>10</v>
      </c>
      <c r="F56">
        <v>10</v>
      </c>
      <c r="G56" t="s">
        <v>127</v>
      </c>
      <c r="H56" t="s">
        <v>193</v>
      </c>
      <c r="I56">
        <v>-0.49</v>
      </c>
      <c r="J56">
        <v>2.0000000000000018E-2</v>
      </c>
      <c r="K56">
        <v>3.9215686274509838E-2</v>
      </c>
      <c r="L56">
        <v>3.9215686274509838</v>
      </c>
      <c r="M56" t="s">
        <v>197</v>
      </c>
    </row>
    <row r="57" spans="1:13">
      <c r="A57" t="s">
        <v>137</v>
      </c>
      <c r="B57" t="s">
        <v>126</v>
      </c>
      <c r="C57">
        <v>44259</v>
      </c>
      <c r="D57">
        <v>2</v>
      </c>
      <c r="E57">
        <v>50</v>
      </c>
      <c r="F57">
        <v>10</v>
      </c>
      <c r="G57" t="s">
        <v>127</v>
      </c>
      <c r="H57" t="s">
        <v>193</v>
      </c>
      <c r="I57">
        <v>-0.56699999999999995</v>
      </c>
      <c r="J57">
        <v>-5.699999999999994E-2</v>
      </c>
      <c r="K57">
        <v>-0.11176470588235282</v>
      </c>
      <c r="L57">
        <v>-11.176470588235283</v>
      </c>
      <c r="M57" t="s">
        <v>199</v>
      </c>
    </row>
    <row r="58" spans="1:13">
      <c r="A58" t="s">
        <v>137</v>
      </c>
      <c r="B58" t="s">
        <v>126</v>
      </c>
      <c r="C58">
        <v>44259</v>
      </c>
      <c r="D58">
        <v>2</v>
      </c>
      <c r="E58">
        <v>100</v>
      </c>
      <c r="F58">
        <v>10</v>
      </c>
      <c r="G58" t="s">
        <v>127</v>
      </c>
      <c r="H58" t="s">
        <v>193</v>
      </c>
      <c r="I58">
        <v>-0.378</v>
      </c>
      <c r="J58">
        <v>0.13200000000000001</v>
      </c>
      <c r="K58">
        <v>0.25882352941176473</v>
      </c>
      <c r="L58">
        <v>25.882352941176475</v>
      </c>
      <c r="M58" t="s">
        <v>206</v>
      </c>
    </row>
    <row r="59" spans="1:13">
      <c r="A59" t="s">
        <v>138</v>
      </c>
      <c r="B59" t="s">
        <v>126</v>
      </c>
      <c r="C59">
        <v>44259</v>
      </c>
      <c r="D59">
        <v>2</v>
      </c>
      <c r="E59">
        <v>2</v>
      </c>
      <c r="F59">
        <v>11</v>
      </c>
      <c r="G59" t="s">
        <v>127</v>
      </c>
      <c r="H59" t="s">
        <v>193</v>
      </c>
      <c r="I59">
        <v>-0.67500000000000004</v>
      </c>
      <c r="J59">
        <v>-0.20900000000000002</v>
      </c>
      <c r="K59">
        <v>-0.44849785407725323</v>
      </c>
      <c r="L59">
        <v>-44.849785407725321</v>
      </c>
      <c r="M59" t="s">
        <v>194</v>
      </c>
    </row>
    <row r="60" spans="1:13">
      <c r="A60" t="s">
        <v>138</v>
      </c>
      <c r="B60" t="s">
        <v>126</v>
      </c>
      <c r="C60">
        <v>44259</v>
      </c>
      <c r="D60">
        <v>2</v>
      </c>
      <c r="E60">
        <v>5</v>
      </c>
      <c r="F60">
        <v>11</v>
      </c>
      <c r="G60" t="s">
        <v>127</v>
      </c>
      <c r="H60" t="s">
        <v>193</v>
      </c>
      <c r="I60">
        <v>-0.42</v>
      </c>
      <c r="J60">
        <v>4.6000000000000041E-2</v>
      </c>
      <c r="K60">
        <v>9.871244635193141E-2</v>
      </c>
      <c r="L60">
        <v>9.8712446351931415</v>
      </c>
      <c r="M60" t="s">
        <v>195</v>
      </c>
    </row>
    <row r="61" spans="1:13">
      <c r="A61" t="s">
        <v>138</v>
      </c>
      <c r="B61" t="s">
        <v>126</v>
      </c>
      <c r="C61">
        <v>44259</v>
      </c>
      <c r="D61">
        <v>2</v>
      </c>
      <c r="E61">
        <v>8</v>
      </c>
      <c r="F61">
        <v>11</v>
      </c>
      <c r="G61" t="s">
        <v>127</v>
      </c>
      <c r="H61" t="s">
        <v>193</v>
      </c>
      <c r="I61">
        <v>-0.58199999999999996</v>
      </c>
      <c r="J61">
        <v>-0.11599999999999994</v>
      </c>
      <c r="K61">
        <v>-0.24892703862660928</v>
      </c>
      <c r="L61">
        <v>-24.892703862660927</v>
      </c>
      <c r="M61" t="s">
        <v>196</v>
      </c>
    </row>
    <row r="62" spans="1:13">
      <c r="A62" t="s">
        <v>138</v>
      </c>
      <c r="B62" t="s">
        <v>126</v>
      </c>
      <c r="C62">
        <v>44259</v>
      </c>
      <c r="D62">
        <v>2</v>
      </c>
      <c r="E62">
        <v>20</v>
      </c>
      <c r="F62">
        <v>11</v>
      </c>
      <c r="G62" t="s">
        <v>127</v>
      </c>
      <c r="H62" t="s">
        <v>193</v>
      </c>
      <c r="I62">
        <v>-0.6</v>
      </c>
      <c r="J62">
        <v>-0.13399999999999995</v>
      </c>
      <c r="K62">
        <v>-0.2875536480686694</v>
      </c>
      <c r="L62">
        <v>-28.75536480686694</v>
      </c>
      <c r="M62" t="s">
        <v>198</v>
      </c>
    </row>
    <row r="63" spans="1:13">
      <c r="A63" t="s">
        <v>138</v>
      </c>
      <c r="B63" t="s">
        <v>126</v>
      </c>
      <c r="C63">
        <v>44259</v>
      </c>
      <c r="D63">
        <v>2</v>
      </c>
      <c r="E63">
        <v>50</v>
      </c>
      <c r="F63">
        <v>11</v>
      </c>
      <c r="G63" t="s">
        <v>127</v>
      </c>
      <c r="H63" t="s">
        <v>193</v>
      </c>
      <c r="I63">
        <v>-0.50900000000000001</v>
      </c>
      <c r="J63">
        <v>-4.2999999999999983E-2</v>
      </c>
      <c r="K63">
        <v>-9.2274678111587946E-2</v>
      </c>
      <c r="L63">
        <v>-9.2274678111587942</v>
      </c>
      <c r="M63" t="s">
        <v>199</v>
      </c>
    </row>
    <row r="64" spans="1:13">
      <c r="A64" t="s">
        <v>138</v>
      </c>
      <c r="B64" t="s">
        <v>126</v>
      </c>
      <c r="C64">
        <v>44259</v>
      </c>
      <c r="D64">
        <v>2</v>
      </c>
      <c r="E64">
        <v>100</v>
      </c>
      <c r="F64">
        <v>11</v>
      </c>
      <c r="G64" t="s">
        <v>127</v>
      </c>
      <c r="H64" t="s">
        <v>193</v>
      </c>
      <c r="I64">
        <v>-0.44</v>
      </c>
      <c r="J64">
        <v>2.6000000000000023E-2</v>
      </c>
      <c r="K64">
        <v>5.5793991416309058E-2</v>
      </c>
      <c r="L64">
        <v>5.5793991416309057</v>
      </c>
      <c r="M64" t="s">
        <v>206</v>
      </c>
    </row>
    <row r="65" spans="1:13">
      <c r="A65" t="s">
        <v>139</v>
      </c>
      <c r="B65" t="s">
        <v>126</v>
      </c>
      <c r="C65">
        <v>44259</v>
      </c>
      <c r="D65">
        <v>2</v>
      </c>
      <c r="E65">
        <v>2</v>
      </c>
      <c r="F65">
        <v>12</v>
      </c>
      <c r="G65" t="s">
        <v>127</v>
      </c>
      <c r="H65" t="s">
        <v>193</v>
      </c>
      <c r="I65">
        <v>-0.38100000000000001</v>
      </c>
      <c r="J65">
        <v>-0.21299999999999999</v>
      </c>
      <c r="K65">
        <v>-1.2678571428571428</v>
      </c>
      <c r="L65">
        <v>-126.78571428571428</v>
      </c>
      <c r="M65" t="s">
        <v>194</v>
      </c>
    </row>
    <row r="66" spans="1:13">
      <c r="A66" t="s">
        <v>139</v>
      </c>
      <c r="B66" t="s">
        <v>126</v>
      </c>
      <c r="C66">
        <v>44259</v>
      </c>
      <c r="D66">
        <v>2</v>
      </c>
      <c r="E66">
        <v>5</v>
      </c>
      <c r="F66">
        <v>12</v>
      </c>
      <c r="G66" t="s">
        <v>127</v>
      </c>
      <c r="H66" t="s">
        <v>193</v>
      </c>
      <c r="I66">
        <v>-0.23200000000000001</v>
      </c>
      <c r="J66">
        <v>-6.4000000000000001E-2</v>
      </c>
      <c r="K66">
        <v>-0.38095238095238093</v>
      </c>
      <c r="L66">
        <v>-38.095238095238095</v>
      </c>
      <c r="M66" t="s">
        <v>195</v>
      </c>
    </row>
    <row r="67" spans="1:13">
      <c r="A67" t="s">
        <v>139</v>
      </c>
      <c r="B67" t="s">
        <v>126</v>
      </c>
      <c r="C67">
        <v>44259</v>
      </c>
      <c r="D67">
        <v>2</v>
      </c>
      <c r="E67">
        <v>8</v>
      </c>
      <c r="F67">
        <v>12</v>
      </c>
      <c r="G67" t="s">
        <v>127</v>
      </c>
      <c r="H67" t="s">
        <v>193</v>
      </c>
      <c r="I67">
        <v>-0.25700000000000001</v>
      </c>
      <c r="J67">
        <v>-8.8999999999999996E-2</v>
      </c>
      <c r="K67">
        <v>-0.52976190476190466</v>
      </c>
      <c r="L67">
        <v>-52.976190476190467</v>
      </c>
      <c r="M67" t="s">
        <v>196</v>
      </c>
    </row>
    <row r="68" spans="1:13">
      <c r="A68" t="s">
        <v>139</v>
      </c>
      <c r="B68" t="s">
        <v>126</v>
      </c>
      <c r="C68">
        <v>44259</v>
      </c>
      <c r="D68">
        <v>2</v>
      </c>
      <c r="E68">
        <v>10</v>
      </c>
      <c r="F68">
        <v>12</v>
      </c>
      <c r="G68" t="s">
        <v>127</v>
      </c>
      <c r="H68" t="s">
        <v>193</v>
      </c>
      <c r="I68">
        <v>-0.27300000000000002</v>
      </c>
      <c r="J68">
        <v>-0.10500000000000001</v>
      </c>
      <c r="K68">
        <v>-0.625</v>
      </c>
      <c r="L68">
        <v>-62.5</v>
      </c>
      <c r="M68" t="s">
        <v>197</v>
      </c>
    </row>
    <row r="69" spans="1:13">
      <c r="A69" t="s">
        <v>139</v>
      </c>
      <c r="B69" t="s">
        <v>126</v>
      </c>
      <c r="C69">
        <v>44259</v>
      </c>
      <c r="D69">
        <v>2</v>
      </c>
      <c r="E69">
        <v>50</v>
      </c>
      <c r="F69">
        <v>12</v>
      </c>
      <c r="G69" t="s">
        <v>127</v>
      </c>
      <c r="H69" t="s">
        <v>193</v>
      </c>
      <c r="I69">
        <v>-0.19700000000000001</v>
      </c>
      <c r="J69">
        <v>-2.8999999999999998E-2</v>
      </c>
      <c r="K69">
        <v>-0.17261904761904759</v>
      </c>
      <c r="L69">
        <v>-17.261904761904759</v>
      </c>
      <c r="M69" t="s">
        <v>199</v>
      </c>
    </row>
    <row r="70" spans="1:13">
      <c r="A70" t="s">
        <v>139</v>
      </c>
      <c r="B70" t="s">
        <v>126</v>
      </c>
      <c r="C70">
        <v>44259</v>
      </c>
      <c r="D70">
        <v>2</v>
      </c>
      <c r="E70">
        <v>100</v>
      </c>
      <c r="F70">
        <v>12</v>
      </c>
      <c r="G70" t="s">
        <v>127</v>
      </c>
      <c r="H70" t="s">
        <v>193</v>
      </c>
      <c r="I70">
        <v>-0.14399999999999999</v>
      </c>
      <c r="J70">
        <v>2.4000000000000021E-2</v>
      </c>
      <c r="K70">
        <v>0.14285714285714299</v>
      </c>
      <c r="L70">
        <v>14.285714285714299</v>
      </c>
      <c r="M70" t="s">
        <v>206</v>
      </c>
    </row>
    <row r="71" spans="1:13">
      <c r="A71" t="s">
        <v>140</v>
      </c>
      <c r="B71" t="s">
        <v>126</v>
      </c>
      <c r="C71">
        <v>44259</v>
      </c>
      <c r="D71">
        <v>2</v>
      </c>
      <c r="E71">
        <v>2</v>
      </c>
      <c r="F71">
        <v>13</v>
      </c>
      <c r="G71" t="s">
        <v>127</v>
      </c>
      <c r="H71" t="s">
        <v>193</v>
      </c>
      <c r="I71">
        <v>-0.21299999999999999</v>
      </c>
      <c r="J71">
        <v>-6.8000000000000005E-2</v>
      </c>
      <c r="K71">
        <v>-0.46896551724137936</v>
      </c>
      <c r="L71">
        <v>-46.896551724137936</v>
      </c>
      <c r="M71" t="s">
        <v>194</v>
      </c>
    </row>
    <row r="72" spans="1:13">
      <c r="A72" t="s">
        <v>140</v>
      </c>
      <c r="B72" t="s">
        <v>126</v>
      </c>
      <c r="C72">
        <v>44259</v>
      </c>
      <c r="D72">
        <v>2</v>
      </c>
      <c r="E72">
        <v>5</v>
      </c>
      <c r="F72">
        <v>13</v>
      </c>
      <c r="G72" t="s">
        <v>127</v>
      </c>
      <c r="H72" t="s">
        <v>193</v>
      </c>
      <c r="I72">
        <v>-0.27600000000000002</v>
      </c>
      <c r="J72">
        <v>-0.13100000000000003</v>
      </c>
      <c r="K72">
        <v>-0.90344827586206922</v>
      </c>
      <c r="L72">
        <v>-90.344827586206918</v>
      </c>
      <c r="M72" t="s">
        <v>195</v>
      </c>
    </row>
    <row r="73" spans="1:13">
      <c r="A73" t="s">
        <v>140</v>
      </c>
      <c r="B73" t="s">
        <v>126</v>
      </c>
      <c r="C73">
        <v>44259</v>
      </c>
      <c r="D73">
        <v>2</v>
      </c>
      <c r="E73">
        <v>8</v>
      </c>
      <c r="F73">
        <v>13</v>
      </c>
      <c r="G73" t="s">
        <v>127</v>
      </c>
      <c r="H73" t="s">
        <v>193</v>
      </c>
      <c r="I73">
        <v>-0.20200000000000001</v>
      </c>
      <c r="J73">
        <v>-5.7000000000000023E-2</v>
      </c>
      <c r="K73">
        <v>-0.39310344827586224</v>
      </c>
      <c r="L73">
        <v>-39.310344827586228</v>
      </c>
      <c r="M73" t="s">
        <v>196</v>
      </c>
    </row>
    <row r="74" spans="1:13">
      <c r="A74" t="s">
        <v>140</v>
      </c>
      <c r="B74" t="s">
        <v>126</v>
      </c>
      <c r="C74">
        <v>44259</v>
      </c>
      <c r="D74">
        <v>2</v>
      </c>
      <c r="E74">
        <v>10</v>
      </c>
      <c r="F74">
        <v>13</v>
      </c>
      <c r="G74" t="s">
        <v>127</v>
      </c>
      <c r="H74" t="s">
        <v>193</v>
      </c>
      <c r="I74">
        <v>-0.157</v>
      </c>
      <c r="J74">
        <v>-1.2000000000000011E-2</v>
      </c>
      <c r="K74">
        <v>-8.2758620689655255E-2</v>
      </c>
      <c r="L74">
        <v>-8.2758620689655249</v>
      </c>
      <c r="M74" t="s">
        <v>197</v>
      </c>
    </row>
    <row r="75" spans="1:13">
      <c r="A75" t="s">
        <v>140</v>
      </c>
      <c r="B75" t="s">
        <v>126</v>
      </c>
      <c r="C75">
        <v>44259</v>
      </c>
      <c r="D75">
        <v>2</v>
      </c>
      <c r="E75">
        <v>20</v>
      </c>
      <c r="F75">
        <v>13</v>
      </c>
      <c r="G75" t="s">
        <v>127</v>
      </c>
      <c r="H75" t="s">
        <v>193</v>
      </c>
      <c r="I75">
        <v>-0.14099999999999999</v>
      </c>
      <c r="J75">
        <v>4.0000000000000036E-3</v>
      </c>
      <c r="K75">
        <v>2.7586206896551752E-2</v>
      </c>
      <c r="L75">
        <v>2.7586206896551753</v>
      </c>
      <c r="M75" t="s">
        <v>198</v>
      </c>
    </row>
    <row r="76" spans="1:13">
      <c r="A76" t="s">
        <v>140</v>
      </c>
      <c r="B76" t="s">
        <v>126</v>
      </c>
      <c r="C76">
        <v>44259</v>
      </c>
      <c r="D76">
        <v>2</v>
      </c>
      <c r="E76">
        <v>100</v>
      </c>
      <c r="F76">
        <v>13</v>
      </c>
      <c r="G76" t="s">
        <v>127</v>
      </c>
      <c r="H76" t="s">
        <v>193</v>
      </c>
      <c r="I76">
        <v>-0.13100000000000001</v>
      </c>
      <c r="J76">
        <v>1.3999999999999985E-2</v>
      </c>
      <c r="K76">
        <v>9.6551724137930936E-2</v>
      </c>
      <c r="L76">
        <v>9.6551724137930943</v>
      </c>
      <c r="M76" t="s">
        <v>206</v>
      </c>
    </row>
    <row r="77" spans="1:13">
      <c r="A77" t="s">
        <v>141</v>
      </c>
      <c r="B77" t="s">
        <v>126</v>
      </c>
      <c r="C77">
        <v>44259</v>
      </c>
      <c r="D77">
        <v>2</v>
      </c>
      <c r="E77">
        <v>2</v>
      </c>
      <c r="F77">
        <v>14</v>
      </c>
      <c r="G77" t="s">
        <v>127</v>
      </c>
      <c r="H77" t="s">
        <v>193</v>
      </c>
      <c r="I77">
        <v>-0.30099999999999999</v>
      </c>
      <c r="J77">
        <v>-0.14899999999999999</v>
      </c>
      <c r="K77">
        <v>-0.98026315789473684</v>
      </c>
      <c r="L77">
        <v>-98.026315789473685</v>
      </c>
      <c r="M77" t="s">
        <v>194</v>
      </c>
    </row>
    <row r="78" spans="1:13">
      <c r="A78" t="s">
        <v>141</v>
      </c>
      <c r="B78" t="s">
        <v>126</v>
      </c>
      <c r="C78">
        <v>44259</v>
      </c>
      <c r="D78">
        <v>2</v>
      </c>
      <c r="E78">
        <v>5</v>
      </c>
      <c r="F78">
        <v>14</v>
      </c>
      <c r="G78" t="s">
        <v>127</v>
      </c>
      <c r="H78" t="s">
        <v>193</v>
      </c>
      <c r="I78">
        <v>-0.26400000000000001</v>
      </c>
      <c r="J78">
        <v>-0.11200000000000002</v>
      </c>
      <c r="K78">
        <v>-0.73684210526315796</v>
      </c>
      <c r="L78">
        <v>-73.684210526315795</v>
      </c>
      <c r="M78" t="s">
        <v>195</v>
      </c>
    </row>
    <row r="79" spans="1:13">
      <c r="A79" t="s">
        <v>141</v>
      </c>
      <c r="B79" t="s">
        <v>126</v>
      </c>
      <c r="C79">
        <v>44259</v>
      </c>
      <c r="D79">
        <v>2</v>
      </c>
      <c r="E79">
        <v>8</v>
      </c>
      <c r="F79">
        <v>14</v>
      </c>
      <c r="G79" t="s">
        <v>127</v>
      </c>
      <c r="H79" t="s">
        <v>193</v>
      </c>
      <c r="I79">
        <v>-0.28399999999999997</v>
      </c>
      <c r="J79">
        <v>-0.13199999999999998</v>
      </c>
      <c r="K79">
        <v>-0.86842105263157887</v>
      </c>
      <c r="L79">
        <v>-86.84210526315789</v>
      </c>
      <c r="M79" t="s">
        <v>196</v>
      </c>
    </row>
    <row r="80" spans="1:13">
      <c r="A80" t="s">
        <v>141</v>
      </c>
      <c r="B80" t="s">
        <v>126</v>
      </c>
      <c r="C80">
        <v>44259</v>
      </c>
      <c r="D80">
        <v>2</v>
      </c>
      <c r="E80">
        <v>10</v>
      </c>
      <c r="F80">
        <v>14</v>
      </c>
      <c r="G80" t="s">
        <v>127</v>
      </c>
      <c r="H80" t="s">
        <v>193</v>
      </c>
      <c r="I80">
        <v>-0.19900000000000001</v>
      </c>
      <c r="J80">
        <v>-4.7000000000000014E-2</v>
      </c>
      <c r="K80">
        <v>-0.30921052631578955</v>
      </c>
      <c r="L80">
        <v>-30.921052631578956</v>
      </c>
      <c r="M80" t="s">
        <v>197</v>
      </c>
    </row>
    <row r="81" spans="1:13">
      <c r="A81" t="s">
        <v>141</v>
      </c>
      <c r="B81" t="s">
        <v>126</v>
      </c>
      <c r="C81">
        <v>44259</v>
      </c>
      <c r="D81">
        <v>2</v>
      </c>
      <c r="E81">
        <v>20</v>
      </c>
      <c r="F81">
        <v>14</v>
      </c>
      <c r="G81" t="s">
        <v>127</v>
      </c>
      <c r="H81" t="s">
        <v>193</v>
      </c>
      <c r="I81">
        <v>-0.23300000000000001</v>
      </c>
      <c r="J81">
        <v>-8.1000000000000016E-2</v>
      </c>
      <c r="K81">
        <v>-0.53289473684210542</v>
      </c>
      <c r="L81">
        <v>-53.289473684210542</v>
      </c>
      <c r="M81" t="s">
        <v>198</v>
      </c>
    </row>
    <row r="82" spans="1:13">
      <c r="A82" t="s">
        <v>141</v>
      </c>
      <c r="B82" t="s">
        <v>126</v>
      </c>
      <c r="C82">
        <v>44259</v>
      </c>
      <c r="D82">
        <v>2</v>
      </c>
      <c r="E82">
        <v>50</v>
      </c>
      <c r="F82">
        <v>14</v>
      </c>
      <c r="G82" t="s">
        <v>127</v>
      </c>
      <c r="H82" t="s">
        <v>193</v>
      </c>
      <c r="I82">
        <v>-0.21299999999999999</v>
      </c>
      <c r="J82">
        <v>-6.0999999999999999E-2</v>
      </c>
      <c r="K82">
        <v>-0.40131578947368424</v>
      </c>
      <c r="L82">
        <v>-40.131578947368425</v>
      </c>
      <c r="M82" t="s">
        <v>199</v>
      </c>
    </row>
    <row r="83" spans="1:13">
      <c r="A83" t="s">
        <v>141</v>
      </c>
      <c r="B83" t="s">
        <v>126</v>
      </c>
      <c r="C83">
        <v>44259</v>
      </c>
      <c r="D83">
        <v>2</v>
      </c>
      <c r="E83">
        <v>100</v>
      </c>
      <c r="F83">
        <v>14</v>
      </c>
      <c r="G83" t="s">
        <v>127</v>
      </c>
      <c r="H83" t="s">
        <v>193</v>
      </c>
      <c r="I83">
        <v>-0.188</v>
      </c>
      <c r="J83">
        <v>-3.6000000000000004E-2</v>
      </c>
      <c r="K83">
        <v>-0.23684210526315794</v>
      </c>
      <c r="L83">
        <v>-23.684210526315795</v>
      </c>
      <c r="M83" t="s">
        <v>206</v>
      </c>
    </row>
    <row r="84" spans="1:13">
      <c r="A84" t="s">
        <v>142</v>
      </c>
      <c r="B84" t="s">
        <v>126</v>
      </c>
      <c r="C84">
        <v>44259</v>
      </c>
      <c r="D84">
        <v>2</v>
      </c>
      <c r="E84">
        <v>2</v>
      </c>
      <c r="F84">
        <v>15</v>
      </c>
      <c r="G84" t="s">
        <v>127</v>
      </c>
      <c r="H84" t="s">
        <v>193</v>
      </c>
      <c r="I84">
        <v>-0.76400000000000001</v>
      </c>
      <c r="J84">
        <v>-0.18600000000000005</v>
      </c>
      <c r="K84">
        <v>-0.32179930795847761</v>
      </c>
      <c r="L84">
        <v>-32.17993079584776</v>
      </c>
      <c r="M84" t="s">
        <v>194</v>
      </c>
    </row>
    <row r="85" spans="1:13">
      <c r="A85" t="s">
        <v>142</v>
      </c>
      <c r="B85" t="s">
        <v>126</v>
      </c>
      <c r="C85">
        <v>44259</v>
      </c>
      <c r="D85">
        <v>2</v>
      </c>
      <c r="E85">
        <v>5</v>
      </c>
      <c r="F85">
        <v>15</v>
      </c>
      <c r="G85" t="s">
        <v>127</v>
      </c>
      <c r="H85" t="s">
        <v>193</v>
      </c>
      <c r="I85">
        <v>-0.72099999999999997</v>
      </c>
      <c r="J85">
        <v>-0.14300000000000002</v>
      </c>
      <c r="K85">
        <v>-0.24740484429065748</v>
      </c>
      <c r="L85">
        <v>-24.740484429065749</v>
      </c>
      <c r="M85" t="s">
        <v>195</v>
      </c>
    </row>
    <row r="86" spans="1:13">
      <c r="A86" t="s">
        <v>142</v>
      </c>
      <c r="B86" t="s">
        <v>126</v>
      </c>
      <c r="C86">
        <v>44259</v>
      </c>
      <c r="D86">
        <v>2</v>
      </c>
      <c r="E86">
        <v>8</v>
      </c>
      <c r="F86">
        <v>15</v>
      </c>
      <c r="G86" t="s">
        <v>127</v>
      </c>
      <c r="H86" t="s">
        <v>193</v>
      </c>
      <c r="I86">
        <v>-0.58899999999999997</v>
      </c>
      <c r="J86">
        <v>-1.100000000000001E-2</v>
      </c>
      <c r="K86">
        <v>-1.9031141868512128E-2</v>
      </c>
      <c r="L86">
        <v>-1.9031141868512129</v>
      </c>
      <c r="M86" t="s">
        <v>196</v>
      </c>
    </row>
    <row r="87" spans="1:13">
      <c r="A87" t="s">
        <v>142</v>
      </c>
      <c r="B87" t="s">
        <v>126</v>
      </c>
      <c r="C87">
        <v>44259</v>
      </c>
      <c r="D87">
        <v>2</v>
      </c>
      <c r="E87">
        <v>10</v>
      </c>
      <c r="F87">
        <v>15</v>
      </c>
      <c r="G87" t="s">
        <v>127</v>
      </c>
      <c r="H87" t="s">
        <v>193</v>
      </c>
      <c r="I87">
        <v>-0.60499999999999998</v>
      </c>
      <c r="J87">
        <v>-2.7000000000000024E-2</v>
      </c>
      <c r="K87">
        <v>-4.6712802768166133E-2</v>
      </c>
      <c r="L87">
        <v>-4.6712802768166135</v>
      </c>
      <c r="M87" t="s">
        <v>197</v>
      </c>
    </row>
    <row r="88" spans="1:13">
      <c r="A88" t="s">
        <v>142</v>
      </c>
      <c r="B88" t="s">
        <v>126</v>
      </c>
      <c r="C88">
        <v>44259</v>
      </c>
      <c r="D88">
        <v>2</v>
      </c>
      <c r="E88">
        <v>20</v>
      </c>
      <c r="F88">
        <v>15</v>
      </c>
      <c r="G88" t="s">
        <v>127</v>
      </c>
      <c r="H88" t="s">
        <v>193</v>
      </c>
      <c r="I88">
        <v>-0.499</v>
      </c>
      <c r="J88">
        <v>7.8999999999999959E-2</v>
      </c>
      <c r="K88">
        <v>0.13667820069204145</v>
      </c>
      <c r="L88">
        <v>13.667820069204145</v>
      </c>
      <c r="M88" t="s">
        <v>198</v>
      </c>
    </row>
    <row r="89" spans="1:13">
      <c r="A89" t="s">
        <v>142</v>
      </c>
      <c r="B89" t="s">
        <v>126</v>
      </c>
      <c r="C89">
        <v>44259</v>
      </c>
      <c r="D89">
        <v>2</v>
      </c>
      <c r="E89">
        <v>50</v>
      </c>
      <c r="F89">
        <v>15</v>
      </c>
      <c r="G89" t="s">
        <v>127</v>
      </c>
      <c r="H89" t="s">
        <v>193</v>
      </c>
      <c r="I89">
        <v>-0.63200000000000001</v>
      </c>
      <c r="J89">
        <v>-5.4000000000000048E-2</v>
      </c>
      <c r="K89">
        <v>-9.3425605536332265E-2</v>
      </c>
      <c r="L89">
        <v>-9.342560553633227</v>
      </c>
      <c r="M89" t="s">
        <v>199</v>
      </c>
    </row>
    <row r="90" spans="1:13">
      <c r="A90" t="s">
        <v>142</v>
      </c>
      <c r="B90" t="s">
        <v>126</v>
      </c>
      <c r="C90">
        <v>44259</v>
      </c>
      <c r="D90">
        <v>2</v>
      </c>
      <c r="E90">
        <v>100</v>
      </c>
      <c r="F90">
        <v>15</v>
      </c>
      <c r="G90" t="s">
        <v>127</v>
      </c>
      <c r="H90" t="s">
        <v>193</v>
      </c>
      <c r="I90">
        <v>-0.67100000000000004</v>
      </c>
      <c r="J90">
        <v>-9.3000000000000083E-2</v>
      </c>
      <c r="K90">
        <v>-0.16089965397923892</v>
      </c>
      <c r="L90">
        <v>-16.089965397923891</v>
      </c>
      <c r="M90" t="s">
        <v>206</v>
      </c>
    </row>
    <row r="91" spans="1:13">
      <c r="A91" t="s">
        <v>200</v>
      </c>
      <c r="B91" t="s">
        <v>126</v>
      </c>
      <c r="C91">
        <v>44259</v>
      </c>
      <c r="D91">
        <v>2</v>
      </c>
      <c r="E91">
        <v>2</v>
      </c>
      <c r="F91">
        <v>16</v>
      </c>
      <c r="G91" t="s">
        <v>127</v>
      </c>
      <c r="H91" t="s">
        <v>193</v>
      </c>
      <c r="I91">
        <v>-0.78800000000000003</v>
      </c>
      <c r="J91">
        <v>-0.25600000000000001</v>
      </c>
      <c r="K91">
        <v>-0.48120300751879697</v>
      </c>
      <c r="L91">
        <v>-48.120300751879697</v>
      </c>
      <c r="M91" t="s">
        <v>194</v>
      </c>
    </row>
    <row r="92" spans="1:13">
      <c r="A92" t="s">
        <v>200</v>
      </c>
      <c r="B92" t="s">
        <v>126</v>
      </c>
      <c r="C92">
        <v>44259</v>
      </c>
      <c r="D92">
        <v>2</v>
      </c>
      <c r="E92">
        <v>5</v>
      </c>
      <c r="F92">
        <v>16</v>
      </c>
      <c r="G92" t="s">
        <v>127</v>
      </c>
      <c r="H92" t="s">
        <v>193</v>
      </c>
      <c r="I92">
        <v>-0.61699999999999999</v>
      </c>
      <c r="J92">
        <v>-8.4999999999999964E-2</v>
      </c>
      <c r="K92">
        <v>-0.15977443609022549</v>
      </c>
      <c r="L92">
        <v>-15.977443609022549</v>
      </c>
      <c r="M92" t="s">
        <v>195</v>
      </c>
    </row>
    <row r="93" spans="1:13">
      <c r="A93" t="s">
        <v>200</v>
      </c>
      <c r="B93" t="s">
        <v>126</v>
      </c>
      <c r="C93">
        <v>44259</v>
      </c>
      <c r="D93">
        <v>2</v>
      </c>
      <c r="E93">
        <v>10</v>
      </c>
      <c r="F93">
        <v>16</v>
      </c>
      <c r="G93" t="s">
        <v>127</v>
      </c>
      <c r="H93" t="s">
        <v>193</v>
      </c>
      <c r="I93">
        <v>-0.56699999999999995</v>
      </c>
      <c r="J93">
        <v>-3.499999999999992E-2</v>
      </c>
      <c r="K93">
        <v>-6.578947368421037E-2</v>
      </c>
      <c r="L93">
        <v>-6.5789473684210371</v>
      </c>
      <c r="M93" t="s">
        <v>197</v>
      </c>
    </row>
    <row r="94" spans="1:13">
      <c r="A94" t="s">
        <v>200</v>
      </c>
      <c r="B94" t="s">
        <v>126</v>
      </c>
      <c r="C94">
        <v>44259</v>
      </c>
      <c r="D94">
        <v>2</v>
      </c>
      <c r="E94">
        <v>20</v>
      </c>
      <c r="F94">
        <v>16</v>
      </c>
      <c r="G94" t="s">
        <v>127</v>
      </c>
      <c r="H94" t="s">
        <v>193</v>
      </c>
      <c r="I94">
        <v>-0.439</v>
      </c>
      <c r="J94">
        <v>9.3000000000000027E-2</v>
      </c>
      <c r="K94">
        <v>0.174812030075188</v>
      </c>
      <c r="L94">
        <v>17.481203007518801</v>
      </c>
      <c r="M94" t="s">
        <v>198</v>
      </c>
    </row>
    <row r="95" spans="1:13">
      <c r="A95" t="s">
        <v>200</v>
      </c>
      <c r="B95" t="s">
        <v>126</v>
      </c>
      <c r="C95">
        <v>44259</v>
      </c>
      <c r="D95">
        <v>2</v>
      </c>
      <c r="E95">
        <v>50</v>
      </c>
      <c r="F95">
        <v>16</v>
      </c>
      <c r="G95" t="s">
        <v>127</v>
      </c>
      <c r="H95" t="s">
        <v>193</v>
      </c>
      <c r="I95">
        <v>-0.63200000000000001</v>
      </c>
      <c r="J95">
        <v>-9.9999999999999978E-2</v>
      </c>
      <c r="K95">
        <v>-0.18796992481203004</v>
      </c>
      <c r="L95">
        <v>-18.796992481203002</v>
      </c>
      <c r="M95" t="s">
        <v>199</v>
      </c>
    </row>
    <row r="96" spans="1:13">
      <c r="A96" t="s">
        <v>200</v>
      </c>
      <c r="B96" t="s">
        <v>126</v>
      </c>
      <c r="C96">
        <v>44259</v>
      </c>
      <c r="D96">
        <v>2</v>
      </c>
      <c r="E96">
        <v>100</v>
      </c>
      <c r="F96">
        <v>16</v>
      </c>
      <c r="G96" t="s">
        <v>127</v>
      </c>
      <c r="H96" t="s">
        <v>193</v>
      </c>
      <c r="I96">
        <v>-0.64300000000000002</v>
      </c>
      <c r="J96">
        <v>-0.11099999999999999</v>
      </c>
      <c r="K96">
        <v>-0.20864661654135336</v>
      </c>
      <c r="L96">
        <v>-20.864661654135336</v>
      </c>
      <c r="M96" t="s">
        <v>206</v>
      </c>
    </row>
    <row r="97" spans="1:13">
      <c r="A97" t="s">
        <v>201</v>
      </c>
      <c r="B97" t="s">
        <v>126</v>
      </c>
      <c r="C97">
        <v>44259</v>
      </c>
      <c r="D97">
        <v>2</v>
      </c>
      <c r="E97">
        <v>2</v>
      </c>
      <c r="F97">
        <v>17</v>
      </c>
      <c r="G97" t="s">
        <v>127</v>
      </c>
      <c r="H97" t="s">
        <v>193</v>
      </c>
      <c r="I97">
        <v>-0.60699999999999998</v>
      </c>
      <c r="J97">
        <v>-0.29199999999999998</v>
      </c>
      <c r="K97">
        <v>-0.92698412698412691</v>
      </c>
      <c r="L97">
        <v>-92.698412698412696</v>
      </c>
      <c r="M97" t="s">
        <v>194</v>
      </c>
    </row>
    <row r="98" spans="1:13">
      <c r="A98" t="s">
        <v>201</v>
      </c>
      <c r="B98" t="s">
        <v>126</v>
      </c>
      <c r="C98">
        <v>44259</v>
      </c>
      <c r="D98">
        <v>2</v>
      </c>
      <c r="E98">
        <v>5</v>
      </c>
      <c r="F98">
        <v>17</v>
      </c>
      <c r="G98" t="s">
        <v>127</v>
      </c>
      <c r="H98" t="s">
        <v>193</v>
      </c>
      <c r="I98">
        <v>-0.35099999999999998</v>
      </c>
      <c r="J98">
        <v>-3.5999999999999976E-2</v>
      </c>
      <c r="K98">
        <v>-0.11428571428571421</v>
      </c>
      <c r="L98">
        <v>-11.428571428571422</v>
      </c>
      <c r="M98" t="s">
        <v>195</v>
      </c>
    </row>
    <row r="99" spans="1:13">
      <c r="A99" t="s">
        <v>201</v>
      </c>
      <c r="B99" t="s">
        <v>126</v>
      </c>
      <c r="C99">
        <v>44259</v>
      </c>
      <c r="D99">
        <v>2</v>
      </c>
      <c r="E99">
        <v>8</v>
      </c>
      <c r="F99">
        <v>17</v>
      </c>
      <c r="G99" t="s">
        <v>127</v>
      </c>
      <c r="H99" t="s">
        <v>193</v>
      </c>
      <c r="I99">
        <v>-0.41299999999999998</v>
      </c>
      <c r="J99">
        <v>-9.7999999999999976E-2</v>
      </c>
      <c r="K99">
        <v>-0.31111111111111106</v>
      </c>
      <c r="L99">
        <v>-31.111111111111107</v>
      </c>
      <c r="M99" t="s">
        <v>196</v>
      </c>
    </row>
    <row r="100" spans="1:13">
      <c r="A100" t="s">
        <v>201</v>
      </c>
      <c r="B100" t="s">
        <v>126</v>
      </c>
      <c r="C100">
        <v>44259</v>
      </c>
      <c r="D100">
        <v>2</v>
      </c>
      <c r="E100">
        <v>10</v>
      </c>
      <c r="F100">
        <v>17</v>
      </c>
      <c r="G100" t="s">
        <v>127</v>
      </c>
      <c r="H100" t="s">
        <v>193</v>
      </c>
      <c r="I100">
        <v>-0.58699999999999997</v>
      </c>
      <c r="J100">
        <v>-0.27199999999999996</v>
      </c>
      <c r="K100">
        <v>-0.86349206349206342</v>
      </c>
      <c r="L100">
        <v>-86.349206349206341</v>
      </c>
      <c r="M100" t="s">
        <v>197</v>
      </c>
    </row>
    <row r="101" spans="1:13">
      <c r="A101" t="s">
        <v>201</v>
      </c>
      <c r="B101" t="s">
        <v>126</v>
      </c>
      <c r="C101">
        <v>44259</v>
      </c>
      <c r="D101">
        <v>2</v>
      </c>
      <c r="E101">
        <v>20</v>
      </c>
      <c r="F101">
        <v>17</v>
      </c>
      <c r="G101" t="s">
        <v>127</v>
      </c>
      <c r="H101" t="s">
        <v>193</v>
      </c>
      <c r="I101">
        <v>-0.47099999999999997</v>
      </c>
      <c r="J101">
        <v>-0.15599999999999997</v>
      </c>
      <c r="K101">
        <v>-0.49523809523809514</v>
      </c>
      <c r="L101">
        <v>-49.523809523809511</v>
      </c>
      <c r="M101" t="s">
        <v>198</v>
      </c>
    </row>
    <row r="102" spans="1:13">
      <c r="A102" t="s">
        <v>201</v>
      </c>
      <c r="B102" t="s">
        <v>126</v>
      </c>
      <c r="C102">
        <v>44259</v>
      </c>
      <c r="D102">
        <v>2</v>
      </c>
      <c r="E102">
        <v>50</v>
      </c>
      <c r="F102">
        <v>17</v>
      </c>
      <c r="G102" t="s">
        <v>127</v>
      </c>
      <c r="H102" t="s">
        <v>193</v>
      </c>
      <c r="I102">
        <v>-0.28899999999999998</v>
      </c>
      <c r="J102">
        <v>2.6000000000000023E-2</v>
      </c>
      <c r="K102">
        <v>8.2539682539682607E-2</v>
      </c>
      <c r="L102">
        <v>8.2539682539682602</v>
      </c>
      <c r="M102" t="s">
        <v>199</v>
      </c>
    </row>
    <row r="103" spans="1:13">
      <c r="A103" t="s">
        <v>201</v>
      </c>
      <c r="B103" t="s">
        <v>126</v>
      </c>
      <c r="C103">
        <v>44259</v>
      </c>
      <c r="D103">
        <v>2</v>
      </c>
      <c r="E103">
        <v>100</v>
      </c>
      <c r="F103">
        <v>17</v>
      </c>
      <c r="G103" t="s">
        <v>127</v>
      </c>
      <c r="H103" t="s">
        <v>193</v>
      </c>
      <c r="I103">
        <v>-0.29699999999999999</v>
      </c>
      <c r="J103">
        <v>1.8000000000000016E-2</v>
      </c>
      <c r="K103">
        <v>5.7142857142857197E-2</v>
      </c>
      <c r="L103">
        <v>5.7142857142857197</v>
      </c>
      <c r="M103" t="s">
        <v>206</v>
      </c>
    </row>
    <row r="104" spans="1:13">
      <c r="A104" t="s">
        <v>207</v>
      </c>
      <c r="B104" t="s">
        <v>126</v>
      </c>
      <c r="C104">
        <v>44260</v>
      </c>
      <c r="D104">
        <v>3</v>
      </c>
      <c r="E104">
        <v>2</v>
      </c>
      <c r="F104">
        <v>18</v>
      </c>
      <c r="G104" t="s">
        <v>127</v>
      </c>
      <c r="H104" t="s">
        <v>193</v>
      </c>
      <c r="I104">
        <v>-0.19900000000000001</v>
      </c>
      <c r="J104">
        <v>-9.3000000000000013E-2</v>
      </c>
      <c r="K104">
        <v>-0.87735849056603787</v>
      </c>
      <c r="L104">
        <v>-87.735849056603783</v>
      </c>
      <c r="M104" t="s">
        <v>194</v>
      </c>
    </row>
    <row r="105" spans="1:13">
      <c r="A105" t="s">
        <v>207</v>
      </c>
      <c r="B105" t="s">
        <v>126</v>
      </c>
      <c r="C105">
        <v>44260</v>
      </c>
      <c r="D105">
        <v>3</v>
      </c>
      <c r="E105">
        <v>5</v>
      </c>
      <c r="F105">
        <v>18</v>
      </c>
      <c r="G105" t="s">
        <v>127</v>
      </c>
      <c r="H105" t="s">
        <v>193</v>
      </c>
      <c r="I105">
        <v>-0.188</v>
      </c>
      <c r="J105">
        <v>-8.2000000000000003E-2</v>
      </c>
      <c r="K105">
        <v>-0.77358490566037741</v>
      </c>
      <c r="L105">
        <v>-77.358490566037744</v>
      </c>
      <c r="M105" t="s">
        <v>195</v>
      </c>
    </row>
    <row r="106" spans="1:13">
      <c r="A106" t="s">
        <v>207</v>
      </c>
      <c r="B106" t="s">
        <v>126</v>
      </c>
      <c r="C106">
        <v>44260</v>
      </c>
      <c r="D106">
        <v>3</v>
      </c>
      <c r="E106">
        <v>8</v>
      </c>
      <c r="F106">
        <v>18</v>
      </c>
      <c r="G106" t="s">
        <v>127</v>
      </c>
      <c r="H106" t="s">
        <v>193</v>
      </c>
      <c r="I106">
        <v>-0.14799999999999999</v>
      </c>
      <c r="J106">
        <v>-4.1999999999999996E-2</v>
      </c>
      <c r="K106">
        <v>-0.39622641509433959</v>
      </c>
      <c r="L106">
        <v>-39.622641509433961</v>
      </c>
      <c r="M106" t="s">
        <v>196</v>
      </c>
    </row>
    <row r="107" spans="1:13">
      <c r="A107" t="s">
        <v>207</v>
      </c>
      <c r="B107" t="s">
        <v>126</v>
      </c>
      <c r="C107">
        <v>44260</v>
      </c>
      <c r="D107">
        <v>3</v>
      </c>
      <c r="E107">
        <v>10</v>
      </c>
      <c r="F107">
        <v>18</v>
      </c>
      <c r="G107" t="s">
        <v>127</v>
      </c>
      <c r="H107" t="s">
        <v>193</v>
      </c>
      <c r="I107">
        <v>-0.18</v>
      </c>
      <c r="J107">
        <v>-7.3999999999999996E-2</v>
      </c>
      <c r="K107">
        <v>-0.69811320754716977</v>
      </c>
      <c r="L107">
        <v>-69.811320754716974</v>
      </c>
      <c r="M107" t="s">
        <v>197</v>
      </c>
    </row>
    <row r="108" spans="1:13">
      <c r="A108" t="s">
        <v>207</v>
      </c>
      <c r="B108" t="s">
        <v>126</v>
      </c>
      <c r="C108">
        <v>44260</v>
      </c>
      <c r="D108">
        <v>3</v>
      </c>
      <c r="E108">
        <v>20</v>
      </c>
      <c r="F108">
        <v>18</v>
      </c>
      <c r="G108" t="s">
        <v>127</v>
      </c>
      <c r="H108" t="s">
        <v>193</v>
      </c>
      <c r="I108">
        <v>-9.8000000000000004E-2</v>
      </c>
      <c r="J108">
        <v>7.9999999999999932E-3</v>
      </c>
      <c r="K108">
        <v>7.5471698113207489E-2</v>
      </c>
      <c r="L108">
        <v>7.5471698113207486</v>
      </c>
      <c r="M108" t="s">
        <v>198</v>
      </c>
    </row>
    <row r="109" spans="1:13">
      <c r="A109" t="s">
        <v>207</v>
      </c>
      <c r="B109" t="s">
        <v>126</v>
      </c>
      <c r="C109">
        <v>44260</v>
      </c>
      <c r="D109">
        <v>3</v>
      </c>
      <c r="E109">
        <v>50</v>
      </c>
      <c r="F109">
        <v>18</v>
      </c>
      <c r="G109" t="s">
        <v>127</v>
      </c>
      <c r="H109" t="s">
        <v>193</v>
      </c>
      <c r="I109">
        <v>-0.10299999999999999</v>
      </c>
      <c r="J109">
        <v>3.0000000000000027E-3</v>
      </c>
      <c r="K109">
        <v>2.8301886792452855E-2</v>
      </c>
      <c r="L109">
        <v>2.8301886792452855</v>
      </c>
      <c r="M109" t="s">
        <v>199</v>
      </c>
    </row>
    <row r="110" spans="1:13">
      <c r="A110" t="s">
        <v>207</v>
      </c>
      <c r="B110" t="s">
        <v>126</v>
      </c>
      <c r="C110">
        <v>44260</v>
      </c>
      <c r="D110">
        <v>3</v>
      </c>
      <c r="E110">
        <v>100</v>
      </c>
      <c r="F110">
        <v>18</v>
      </c>
      <c r="G110" t="s">
        <v>127</v>
      </c>
      <c r="H110" t="s">
        <v>193</v>
      </c>
      <c r="I110">
        <v>-8.4000000000000005E-2</v>
      </c>
      <c r="J110">
        <v>2.1999999999999992E-2</v>
      </c>
      <c r="K110">
        <v>0.20754716981132068</v>
      </c>
      <c r="L110">
        <v>20.754716981132066</v>
      </c>
      <c r="M110" t="s">
        <v>206</v>
      </c>
    </row>
    <row r="111" spans="1:13">
      <c r="A111" t="s">
        <v>208</v>
      </c>
      <c r="B111" t="s">
        <v>126</v>
      </c>
      <c r="C111">
        <v>44260</v>
      </c>
      <c r="D111">
        <v>3</v>
      </c>
      <c r="E111">
        <v>2</v>
      </c>
      <c r="F111">
        <v>19</v>
      </c>
      <c r="G111" t="s">
        <v>127</v>
      </c>
      <c r="H111" t="s">
        <v>193</v>
      </c>
      <c r="I111">
        <v>-1.21</v>
      </c>
      <c r="J111">
        <v>-0.61599999999999999</v>
      </c>
      <c r="K111">
        <v>-1.037037037037037</v>
      </c>
      <c r="L111">
        <v>-103.7037037037037</v>
      </c>
      <c r="M111" t="s">
        <v>194</v>
      </c>
    </row>
    <row r="112" spans="1:13">
      <c r="A112" t="s">
        <v>208</v>
      </c>
      <c r="B112" t="s">
        <v>126</v>
      </c>
      <c r="C112">
        <v>44260</v>
      </c>
      <c r="D112">
        <v>3</v>
      </c>
      <c r="E112">
        <v>5</v>
      </c>
      <c r="F112">
        <v>19</v>
      </c>
      <c r="G112" t="s">
        <v>127</v>
      </c>
      <c r="H112" t="s">
        <v>193</v>
      </c>
      <c r="I112">
        <v>-1.1439999999999999</v>
      </c>
      <c r="J112">
        <v>-0.54999999999999993</v>
      </c>
      <c r="K112">
        <v>-0.92592592592592582</v>
      </c>
      <c r="L112">
        <v>-92.592592592592581</v>
      </c>
      <c r="M112" t="s">
        <v>195</v>
      </c>
    </row>
    <row r="113" spans="1:13">
      <c r="A113" t="s">
        <v>208</v>
      </c>
      <c r="B113" t="s">
        <v>126</v>
      </c>
      <c r="C113">
        <v>44260</v>
      </c>
      <c r="D113">
        <v>3</v>
      </c>
      <c r="E113">
        <v>8</v>
      </c>
      <c r="F113">
        <v>19</v>
      </c>
      <c r="G113" t="s">
        <v>127</v>
      </c>
      <c r="H113" t="s">
        <v>193</v>
      </c>
      <c r="I113">
        <v>-1.278</v>
      </c>
      <c r="J113">
        <v>-0.68400000000000005</v>
      </c>
      <c r="K113">
        <v>-1.1515151515151516</v>
      </c>
      <c r="L113">
        <v>-115.15151515151516</v>
      </c>
      <c r="M113" t="s">
        <v>196</v>
      </c>
    </row>
    <row r="114" spans="1:13">
      <c r="A114" t="s">
        <v>208</v>
      </c>
      <c r="B114" t="s">
        <v>126</v>
      </c>
      <c r="C114">
        <v>44260</v>
      </c>
      <c r="D114">
        <v>3</v>
      </c>
      <c r="E114">
        <v>10</v>
      </c>
      <c r="F114">
        <v>19</v>
      </c>
      <c r="G114" t="s">
        <v>127</v>
      </c>
      <c r="H114" t="s">
        <v>193</v>
      </c>
      <c r="I114">
        <v>-1.3069999999999999</v>
      </c>
      <c r="J114">
        <v>-0.71299999999999997</v>
      </c>
      <c r="K114">
        <v>-1.2003367003367003</v>
      </c>
      <c r="L114">
        <v>-120.03367003367002</v>
      </c>
      <c r="M114" t="s">
        <v>197</v>
      </c>
    </row>
    <row r="115" spans="1:13">
      <c r="A115" t="s">
        <v>208</v>
      </c>
      <c r="B115" t="s">
        <v>126</v>
      </c>
      <c r="C115">
        <v>44260</v>
      </c>
      <c r="D115">
        <v>3</v>
      </c>
      <c r="E115">
        <v>20</v>
      </c>
      <c r="F115">
        <v>19</v>
      </c>
      <c r="G115" t="s">
        <v>127</v>
      </c>
      <c r="H115" t="s">
        <v>193</v>
      </c>
      <c r="I115">
        <v>-1.0580000000000001</v>
      </c>
      <c r="J115">
        <v>-0.46400000000000008</v>
      </c>
      <c r="K115">
        <v>-0.78114478114478136</v>
      </c>
      <c r="L115">
        <v>-78.114478114478132</v>
      </c>
      <c r="M115" t="s">
        <v>198</v>
      </c>
    </row>
    <row r="116" spans="1:13">
      <c r="A116" t="s">
        <v>208</v>
      </c>
      <c r="B116" t="s">
        <v>126</v>
      </c>
      <c r="C116">
        <v>44260</v>
      </c>
      <c r="D116">
        <v>3</v>
      </c>
      <c r="E116">
        <v>50</v>
      </c>
      <c r="F116">
        <v>19</v>
      </c>
      <c r="G116" t="s">
        <v>127</v>
      </c>
      <c r="H116" t="s">
        <v>193</v>
      </c>
      <c r="I116">
        <v>-1.0469999999999999</v>
      </c>
      <c r="J116">
        <v>-0.45299999999999996</v>
      </c>
      <c r="K116">
        <v>-0.76262626262626254</v>
      </c>
      <c r="L116">
        <v>-76.262626262626256</v>
      </c>
      <c r="M116" t="s">
        <v>199</v>
      </c>
    </row>
    <row r="117" spans="1:13">
      <c r="A117" t="s">
        <v>208</v>
      </c>
      <c r="B117" t="s">
        <v>126</v>
      </c>
      <c r="C117">
        <v>44260</v>
      </c>
      <c r="D117">
        <v>3</v>
      </c>
      <c r="E117">
        <v>100</v>
      </c>
      <c r="F117">
        <v>19</v>
      </c>
      <c r="G117" t="s">
        <v>127</v>
      </c>
      <c r="H117" t="s">
        <v>193</v>
      </c>
      <c r="I117">
        <v>-1.1779999999999999</v>
      </c>
      <c r="J117">
        <v>-0.58399999999999996</v>
      </c>
      <c r="K117">
        <v>-0.98316498316498313</v>
      </c>
      <c r="L117">
        <v>-98.316498316498311</v>
      </c>
      <c r="M117" t="s">
        <v>206</v>
      </c>
    </row>
    <row r="118" spans="1:13">
      <c r="A118" t="s">
        <v>209</v>
      </c>
      <c r="B118" t="s">
        <v>126</v>
      </c>
      <c r="C118">
        <v>44260</v>
      </c>
      <c r="D118">
        <v>3</v>
      </c>
      <c r="E118">
        <v>2</v>
      </c>
      <c r="F118">
        <v>20</v>
      </c>
      <c r="G118" t="s">
        <v>127</v>
      </c>
      <c r="H118" t="s">
        <v>193</v>
      </c>
      <c r="I118">
        <v>-1.446</v>
      </c>
      <c r="J118">
        <v>-0.33599999999999985</v>
      </c>
      <c r="K118">
        <v>-0.30270270270270255</v>
      </c>
      <c r="L118">
        <v>-30.270270270270256</v>
      </c>
      <c r="M118" t="s">
        <v>194</v>
      </c>
    </row>
    <row r="119" spans="1:13">
      <c r="A119" t="s">
        <v>209</v>
      </c>
      <c r="B119" t="s">
        <v>126</v>
      </c>
      <c r="C119">
        <v>44260</v>
      </c>
      <c r="D119">
        <v>3</v>
      </c>
      <c r="E119">
        <v>5</v>
      </c>
      <c r="F119">
        <v>20</v>
      </c>
      <c r="G119" t="s">
        <v>127</v>
      </c>
      <c r="H119" t="s">
        <v>193</v>
      </c>
      <c r="I119">
        <v>-1.3740000000000001</v>
      </c>
      <c r="J119">
        <v>-0.26400000000000001</v>
      </c>
      <c r="K119">
        <v>-0.23783783783783782</v>
      </c>
      <c r="L119">
        <v>-23.783783783783782</v>
      </c>
      <c r="M119" t="s">
        <v>195</v>
      </c>
    </row>
    <row r="120" spans="1:13">
      <c r="A120" t="s">
        <v>209</v>
      </c>
      <c r="B120" t="s">
        <v>126</v>
      </c>
      <c r="C120">
        <v>44260</v>
      </c>
      <c r="D120">
        <v>3</v>
      </c>
      <c r="E120">
        <v>8</v>
      </c>
      <c r="F120">
        <v>20</v>
      </c>
      <c r="G120" t="s">
        <v>127</v>
      </c>
      <c r="H120" t="s">
        <v>193</v>
      </c>
      <c r="I120">
        <v>-1.452</v>
      </c>
      <c r="J120">
        <v>-0.34199999999999986</v>
      </c>
      <c r="K120">
        <v>-0.30810810810810796</v>
      </c>
      <c r="L120">
        <v>-30.810810810810796</v>
      </c>
      <c r="M120" t="s">
        <v>196</v>
      </c>
    </row>
    <row r="121" spans="1:13">
      <c r="A121" t="s">
        <v>209</v>
      </c>
      <c r="B121" t="s">
        <v>126</v>
      </c>
      <c r="C121">
        <v>44260</v>
      </c>
      <c r="D121">
        <v>3</v>
      </c>
      <c r="E121">
        <v>10</v>
      </c>
      <c r="F121">
        <v>20</v>
      </c>
      <c r="G121" t="s">
        <v>127</v>
      </c>
      <c r="H121" t="s">
        <v>193</v>
      </c>
      <c r="I121">
        <v>-1.2729999999999999</v>
      </c>
      <c r="J121">
        <v>-0.16299999999999981</v>
      </c>
      <c r="K121">
        <v>-0.14684684684684665</v>
      </c>
      <c r="L121">
        <v>-14.684684684684665</v>
      </c>
      <c r="M121" t="s">
        <v>197</v>
      </c>
    </row>
    <row r="122" spans="1:13">
      <c r="A122" t="s">
        <v>209</v>
      </c>
      <c r="B122" t="s">
        <v>126</v>
      </c>
      <c r="C122">
        <v>44260</v>
      </c>
      <c r="D122">
        <v>3</v>
      </c>
      <c r="E122">
        <v>20</v>
      </c>
      <c r="F122">
        <v>20</v>
      </c>
      <c r="G122" t="s">
        <v>127</v>
      </c>
      <c r="H122" t="s">
        <v>193</v>
      </c>
      <c r="I122">
        <v>-1.462</v>
      </c>
      <c r="J122">
        <v>-0.35199999999999987</v>
      </c>
      <c r="K122">
        <v>-0.31711711711711699</v>
      </c>
      <c r="L122">
        <v>-31.7117117117117</v>
      </c>
      <c r="M122" t="s">
        <v>198</v>
      </c>
    </row>
    <row r="123" spans="1:13">
      <c r="A123" t="s">
        <v>209</v>
      </c>
      <c r="B123" t="s">
        <v>126</v>
      </c>
      <c r="C123">
        <v>44260</v>
      </c>
      <c r="D123">
        <v>3</v>
      </c>
      <c r="E123">
        <v>50</v>
      </c>
      <c r="F123">
        <v>20</v>
      </c>
      <c r="G123" t="s">
        <v>127</v>
      </c>
      <c r="H123" t="s">
        <v>193</v>
      </c>
      <c r="I123">
        <v>-1.276</v>
      </c>
      <c r="J123">
        <v>-0.16599999999999993</v>
      </c>
      <c r="K123">
        <v>-0.14954954954954947</v>
      </c>
      <c r="L123">
        <v>-14.954954954954946</v>
      </c>
      <c r="M123" t="s">
        <v>199</v>
      </c>
    </row>
    <row r="124" spans="1:13">
      <c r="A124" t="s">
        <v>209</v>
      </c>
      <c r="B124" t="s">
        <v>126</v>
      </c>
      <c r="C124">
        <v>44260</v>
      </c>
      <c r="D124">
        <v>3</v>
      </c>
      <c r="E124">
        <v>100</v>
      </c>
      <c r="F124">
        <v>20</v>
      </c>
      <c r="G124" t="s">
        <v>127</v>
      </c>
      <c r="H124" t="s">
        <v>193</v>
      </c>
      <c r="I124">
        <v>-1.581</v>
      </c>
      <c r="J124">
        <v>-0.47099999999999986</v>
      </c>
      <c r="K124">
        <v>-0.42432432432432415</v>
      </c>
      <c r="L124">
        <v>-42.432432432432414</v>
      </c>
      <c r="M124" t="s">
        <v>206</v>
      </c>
    </row>
    <row r="125" spans="1:13">
      <c r="A125" t="s">
        <v>210</v>
      </c>
      <c r="B125" t="s">
        <v>126</v>
      </c>
      <c r="C125">
        <v>44260</v>
      </c>
      <c r="D125">
        <v>3</v>
      </c>
      <c r="E125">
        <v>2</v>
      </c>
      <c r="F125">
        <v>21</v>
      </c>
      <c r="G125" t="s">
        <v>127</v>
      </c>
      <c r="H125" t="s">
        <v>193</v>
      </c>
      <c r="I125">
        <v>-1.2350000000000001</v>
      </c>
      <c r="J125">
        <v>-0.1180000000000001</v>
      </c>
      <c r="K125">
        <v>-0.10564010743061782</v>
      </c>
      <c r="L125">
        <v>-10.564010743061782</v>
      </c>
      <c r="M125" t="s">
        <v>194</v>
      </c>
    </row>
    <row r="126" spans="1:13">
      <c r="A126" t="s">
        <v>210</v>
      </c>
      <c r="B126" t="s">
        <v>126</v>
      </c>
      <c r="C126">
        <v>44260</v>
      </c>
      <c r="D126">
        <v>3</v>
      </c>
      <c r="E126">
        <v>5</v>
      </c>
      <c r="F126">
        <v>21</v>
      </c>
      <c r="G126" t="s">
        <v>127</v>
      </c>
      <c r="H126" t="s">
        <v>193</v>
      </c>
      <c r="I126">
        <v>-1.4830000000000001</v>
      </c>
      <c r="J126">
        <v>-0.3660000000000001</v>
      </c>
      <c r="K126">
        <v>-0.32766338406445844</v>
      </c>
      <c r="L126">
        <v>-32.766338406445847</v>
      </c>
      <c r="M126" t="s">
        <v>195</v>
      </c>
    </row>
    <row r="127" spans="1:13">
      <c r="A127" t="s">
        <v>210</v>
      </c>
      <c r="B127" t="s">
        <v>126</v>
      </c>
      <c r="C127">
        <v>44260</v>
      </c>
      <c r="D127">
        <v>3</v>
      </c>
      <c r="E127">
        <v>8</v>
      </c>
      <c r="F127">
        <v>21</v>
      </c>
      <c r="G127" t="s">
        <v>127</v>
      </c>
      <c r="H127" t="s">
        <v>193</v>
      </c>
      <c r="I127">
        <v>-1.339</v>
      </c>
      <c r="J127">
        <v>-0.22199999999999998</v>
      </c>
      <c r="K127">
        <v>-0.19874664279319604</v>
      </c>
      <c r="L127">
        <v>-19.874664279319603</v>
      </c>
      <c r="M127" t="s">
        <v>196</v>
      </c>
    </row>
    <row r="128" spans="1:13">
      <c r="A128" t="s">
        <v>210</v>
      </c>
      <c r="B128" t="s">
        <v>126</v>
      </c>
      <c r="C128">
        <v>44260</v>
      </c>
      <c r="D128">
        <v>3</v>
      </c>
      <c r="E128">
        <v>10</v>
      </c>
      <c r="F128">
        <v>21</v>
      </c>
      <c r="G128" t="s">
        <v>127</v>
      </c>
      <c r="H128" t="s">
        <v>193</v>
      </c>
      <c r="I128">
        <v>-1.4830000000000001</v>
      </c>
      <c r="J128">
        <v>-0.3660000000000001</v>
      </c>
      <c r="K128">
        <v>-0.32766338406445844</v>
      </c>
      <c r="L128">
        <v>-32.766338406445847</v>
      </c>
      <c r="M128" t="s">
        <v>197</v>
      </c>
    </row>
    <row r="129" spans="1:13">
      <c r="A129" t="s">
        <v>210</v>
      </c>
      <c r="B129" t="s">
        <v>126</v>
      </c>
      <c r="C129">
        <v>44260</v>
      </c>
      <c r="D129">
        <v>3</v>
      </c>
      <c r="E129">
        <v>20</v>
      </c>
      <c r="F129">
        <v>21</v>
      </c>
      <c r="G129" t="s">
        <v>127</v>
      </c>
      <c r="H129" t="s">
        <v>193</v>
      </c>
      <c r="I129">
        <v>-1.206</v>
      </c>
      <c r="J129">
        <v>-8.8999999999999968E-2</v>
      </c>
      <c r="K129">
        <v>-7.9677708146821818E-2</v>
      </c>
      <c r="L129">
        <v>-7.967770814682182</v>
      </c>
      <c r="M129" t="s">
        <v>198</v>
      </c>
    </row>
    <row r="130" spans="1:13">
      <c r="A130" t="s">
        <v>210</v>
      </c>
      <c r="B130" t="s">
        <v>126</v>
      </c>
      <c r="C130">
        <v>44260</v>
      </c>
      <c r="D130">
        <v>3</v>
      </c>
      <c r="E130">
        <v>50</v>
      </c>
      <c r="F130">
        <v>21</v>
      </c>
      <c r="G130" t="s">
        <v>127</v>
      </c>
      <c r="H130" t="s">
        <v>193</v>
      </c>
      <c r="I130">
        <v>-1.4339999999999999</v>
      </c>
      <c r="J130">
        <v>-0.31699999999999995</v>
      </c>
      <c r="K130">
        <v>-0.28379588182632048</v>
      </c>
      <c r="L130">
        <v>-28.379588182632048</v>
      </c>
      <c r="M130" t="s">
        <v>199</v>
      </c>
    </row>
    <row r="131" spans="1:13">
      <c r="A131" t="s">
        <v>210</v>
      </c>
      <c r="B131" t="s">
        <v>126</v>
      </c>
      <c r="C131">
        <v>44260</v>
      </c>
      <c r="D131">
        <v>3</v>
      </c>
      <c r="E131">
        <v>100</v>
      </c>
      <c r="F131">
        <v>21</v>
      </c>
      <c r="G131" t="s">
        <v>127</v>
      </c>
      <c r="H131" t="s">
        <v>193</v>
      </c>
      <c r="I131">
        <v>-1.147</v>
      </c>
      <c r="J131">
        <v>-3.0000000000000027E-2</v>
      </c>
      <c r="K131">
        <v>-2.6857654431513004E-2</v>
      </c>
      <c r="L131">
        <v>-2.6857654431513005</v>
      </c>
      <c r="M131" t="s">
        <v>206</v>
      </c>
    </row>
    <row r="132" spans="1:13">
      <c r="A132" t="s">
        <v>211</v>
      </c>
      <c r="B132" t="s">
        <v>126</v>
      </c>
      <c r="C132">
        <v>44260</v>
      </c>
      <c r="D132">
        <v>3</v>
      </c>
      <c r="E132">
        <v>2</v>
      </c>
      <c r="F132">
        <v>22</v>
      </c>
      <c r="G132" t="s">
        <v>127</v>
      </c>
      <c r="H132" t="s">
        <v>193</v>
      </c>
      <c r="I132">
        <v>-0.499</v>
      </c>
      <c r="J132">
        <v>-0.10799999999999998</v>
      </c>
      <c r="K132">
        <v>-0.27621483375959072</v>
      </c>
      <c r="L132">
        <v>-27.621483375959073</v>
      </c>
      <c r="M132" t="s">
        <v>194</v>
      </c>
    </row>
    <row r="133" spans="1:13">
      <c r="A133" t="s">
        <v>211</v>
      </c>
      <c r="B133" t="s">
        <v>126</v>
      </c>
      <c r="C133">
        <v>44260</v>
      </c>
      <c r="D133">
        <v>3</v>
      </c>
      <c r="E133">
        <v>5</v>
      </c>
      <c r="F133">
        <v>22</v>
      </c>
      <c r="G133" t="s">
        <v>127</v>
      </c>
      <c r="H133" t="s">
        <v>193</v>
      </c>
      <c r="I133">
        <v>-0.66600000000000004</v>
      </c>
      <c r="J133">
        <v>-0.27500000000000002</v>
      </c>
      <c r="K133">
        <v>-0.70332480818414322</v>
      </c>
      <c r="L133">
        <v>-70.332480818414325</v>
      </c>
      <c r="M133" t="s">
        <v>195</v>
      </c>
    </row>
    <row r="134" spans="1:13">
      <c r="A134" t="s">
        <v>211</v>
      </c>
      <c r="B134" t="s">
        <v>126</v>
      </c>
      <c r="C134">
        <v>44260</v>
      </c>
      <c r="D134">
        <v>3</v>
      </c>
      <c r="E134">
        <v>8</v>
      </c>
      <c r="F134">
        <v>22</v>
      </c>
      <c r="G134" t="s">
        <v>127</v>
      </c>
      <c r="H134" t="s">
        <v>193</v>
      </c>
      <c r="I134">
        <v>-0.27100000000000002</v>
      </c>
      <c r="J134">
        <v>0.12</v>
      </c>
      <c r="K134">
        <v>0.30690537084398972</v>
      </c>
      <c r="L134">
        <v>30.690537084398972</v>
      </c>
      <c r="M134" t="s">
        <v>196</v>
      </c>
    </row>
    <row r="135" spans="1:13">
      <c r="A135" t="s">
        <v>211</v>
      </c>
      <c r="B135" t="s">
        <v>126</v>
      </c>
      <c r="C135">
        <v>44260</v>
      </c>
      <c r="D135">
        <v>3</v>
      </c>
      <c r="E135">
        <v>10</v>
      </c>
      <c r="F135">
        <v>22</v>
      </c>
      <c r="G135" t="s">
        <v>127</v>
      </c>
      <c r="H135" t="s">
        <v>193</v>
      </c>
      <c r="I135">
        <v>-0.33500000000000002</v>
      </c>
      <c r="J135">
        <v>5.5999999999999994E-2</v>
      </c>
      <c r="K135">
        <v>0.14322250639386186</v>
      </c>
      <c r="L135">
        <v>14.322250639386185</v>
      </c>
      <c r="M135" t="s">
        <v>197</v>
      </c>
    </row>
    <row r="136" spans="1:13">
      <c r="A136" t="s">
        <v>211</v>
      </c>
      <c r="B136" t="s">
        <v>126</v>
      </c>
      <c r="C136">
        <v>44260</v>
      </c>
      <c r="D136">
        <v>3</v>
      </c>
      <c r="E136">
        <v>20</v>
      </c>
      <c r="F136">
        <v>22</v>
      </c>
      <c r="G136" t="s">
        <v>127</v>
      </c>
      <c r="H136" t="s">
        <v>193</v>
      </c>
      <c r="I136">
        <v>-0.52700000000000002</v>
      </c>
      <c r="J136">
        <v>-0.13600000000000001</v>
      </c>
      <c r="K136">
        <v>-0.34782608695652173</v>
      </c>
      <c r="L136">
        <v>-34.782608695652172</v>
      </c>
      <c r="M136" t="s">
        <v>198</v>
      </c>
    </row>
    <row r="137" spans="1:13">
      <c r="A137" t="s">
        <v>211</v>
      </c>
      <c r="B137" t="s">
        <v>126</v>
      </c>
      <c r="C137">
        <v>44260</v>
      </c>
      <c r="D137">
        <v>3</v>
      </c>
      <c r="E137">
        <v>50</v>
      </c>
      <c r="F137">
        <v>22</v>
      </c>
      <c r="G137" t="s">
        <v>127</v>
      </c>
      <c r="H137" t="s">
        <v>193</v>
      </c>
      <c r="I137">
        <v>-0.38900000000000001</v>
      </c>
      <c r="J137">
        <v>2.0000000000000018E-3</v>
      </c>
      <c r="K137">
        <v>5.1150895140665009E-3</v>
      </c>
      <c r="L137">
        <v>0.51150895140665009</v>
      </c>
      <c r="M137" t="s">
        <v>199</v>
      </c>
    </row>
    <row r="138" spans="1:13">
      <c r="A138" t="s">
        <v>211</v>
      </c>
      <c r="B138" t="s">
        <v>126</v>
      </c>
      <c r="C138">
        <v>44260</v>
      </c>
      <c r="D138">
        <v>3</v>
      </c>
      <c r="E138">
        <v>100</v>
      </c>
      <c r="F138">
        <v>22</v>
      </c>
      <c r="G138" t="s">
        <v>127</v>
      </c>
      <c r="H138" t="s">
        <v>193</v>
      </c>
      <c r="I138">
        <v>-0.42399999999999999</v>
      </c>
      <c r="J138">
        <v>-3.2999999999999974E-2</v>
      </c>
      <c r="K138">
        <v>-8.4398976982097113E-2</v>
      </c>
      <c r="L138">
        <v>-8.4398976982097107</v>
      </c>
      <c r="M138" t="s">
        <v>206</v>
      </c>
    </row>
    <row r="139" spans="1:13">
      <c r="A139" t="s">
        <v>143</v>
      </c>
      <c r="B139" t="s">
        <v>144</v>
      </c>
      <c r="C139">
        <v>44258</v>
      </c>
      <c r="D139">
        <v>1</v>
      </c>
      <c r="E139">
        <v>2</v>
      </c>
      <c r="F139">
        <v>23</v>
      </c>
      <c r="G139" t="s">
        <v>127</v>
      </c>
      <c r="H139" t="s">
        <v>193</v>
      </c>
      <c r="I139">
        <v>-0.50900000000000001</v>
      </c>
      <c r="J139">
        <v>-7.8000000000000014E-2</v>
      </c>
      <c r="K139">
        <v>-0.18097447795823671</v>
      </c>
      <c r="L139">
        <v>-18.097447795823669</v>
      </c>
      <c r="M139" t="s">
        <v>194</v>
      </c>
    </row>
    <row r="140" spans="1:13">
      <c r="A140" t="s">
        <v>143</v>
      </c>
      <c r="B140" t="s">
        <v>144</v>
      </c>
      <c r="C140">
        <v>44258</v>
      </c>
      <c r="D140">
        <v>1</v>
      </c>
      <c r="E140">
        <v>5</v>
      </c>
      <c r="F140">
        <v>23</v>
      </c>
      <c r="G140" t="s">
        <v>127</v>
      </c>
      <c r="H140" t="s">
        <v>193</v>
      </c>
      <c r="I140">
        <v>-0.56599999999999995</v>
      </c>
      <c r="J140">
        <v>-0.13499999999999995</v>
      </c>
      <c r="K140">
        <v>-0.31322505800464029</v>
      </c>
      <c r="L140">
        <v>-31.322505800464029</v>
      </c>
      <c r="M140" t="s">
        <v>195</v>
      </c>
    </row>
    <row r="141" spans="1:13">
      <c r="A141" t="s">
        <v>143</v>
      </c>
      <c r="B141" t="s">
        <v>144</v>
      </c>
      <c r="C141">
        <v>44258</v>
      </c>
      <c r="D141">
        <v>1</v>
      </c>
      <c r="E141">
        <v>10</v>
      </c>
      <c r="F141">
        <v>23</v>
      </c>
      <c r="G141" t="s">
        <v>127</v>
      </c>
      <c r="H141" t="s">
        <v>193</v>
      </c>
      <c r="I141">
        <v>-0.42599999999999999</v>
      </c>
      <c r="J141">
        <v>5.0000000000000044E-3</v>
      </c>
      <c r="K141">
        <v>1.160092807424595E-2</v>
      </c>
      <c r="L141">
        <v>1.1600928074245949</v>
      </c>
      <c r="M141" t="s">
        <v>197</v>
      </c>
    </row>
    <row r="142" spans="1:13">
      <c r="A142" t="s">
        <v>143</v>
      </c>
      <c r="B142" t="s">
        <v>144</v>
      </c>
      <c r="C142">
        <v>44258</v>
      </c>
      <c r="D142">
        <v>1</v>
      </c>
      <c r="E142">
        <v>20</v>
      </c>
      <c r="F142">
        <v>23</v>
      </c>
      <c r="G142" t="s">
        <v>127</v>
      </c>
      <c r="H142" t="s">
        <v>193</v>
      </c>
      <c r="I142">
        <v>-0.47099999999999997</v>
      </c>
      <c r="J142">
        <v>-3.999999999999998E-2</v>
      </c>
      <c r="K142">
        <v>-9.2807424593967472E-2</v>
      </c>
      <c r="L142">
        <v>-9.2807424593967465</v>
      </c>
      <c r="M142" t="s">
        <v>198</v>
      </c>
    </row>
    <row r="143" spans="1:13">
      <c r="A143" t="s">
        <v>143</v>
      </c>
      <c r="B143" t="s">
        <v>144</v>
      </c>
      <c r="C143">
        <v>44258</v>
      </c>
      <c r="D143">
        <v>1</v>
      </c>
      <c r="E143">
        <v>50</v>
      </c>
      <c r="F143">
        <v>23</v>
      </c>
      <c r="G143" t="s">
        <v>127</v>
      </c>
      <c r="H143" t="s">
        <v>193</v>
      </c>
      <c r="I143">
        <v>-0.52800000000000002</v>
      </c>
      <c r="J143">
        <v>-9.7000000000000031E-2</v>
      </c>
      <c r="K143">
        <v>-0.22505800464037132</v>
      </c>
      <c r="L143">
        <v>-22.505800464037133</v>
      </c>
      <c r="M143" t="s">
        <v>199</v>
      </c>
    </row>
    <row r="144" spans="1:13">
      <c r="A144" t="s">
        <v>145</v>
      </c>
      <c r="B144" t="s">
        <v>144</v>
      </c>
      <c r="C144">
        <v>44258</v>
      </c>
      <c r="D144">
        <v>1</v>
      </c>
      <c r="E144">
        <v>2</v>
      </c>
      <c r="F144">
        <v>24</v>
      </c>
      <c r="G144" t="s">
        <v>127</v>
      </c>
      <c r="H144" t="s">
        <v>193</v>
      </c>
      <c r="I144">
        <v>-0.66300000000000003</v>
      </c>
      <c r="J144">
        <v>-0.42500000000000004</v>
      </c>
      <c r="K144">
        <v>-1.785714285714286</v>
      </c>
      <c r="L144">
        <v>-178.57142857142861</v>
      </c>
      <c r="M144" t="s">
        <v>194</v>
      </c>
    </row>
    <row r="145" spans="1:13">
      <c r="A145" t="s">
        <v>145</v>
      </c>
      <c r="B145" t="s">
        <v>144</v>
      </c>
      <c r="C145">
        <v>44258</v>
      </c>
      <c r="D145">
        <v>1</v>
      </c>
      <c r="E145">
        <v>5</v>
      </c>
      <c r="F145">
        <v>24</v>
      </c>
      <c r="G145" t="s">
        <v>127</v>
      </c>
      <c r="H145" t="s">
        <v>193</v>
      </c>
      <c r="I145">
        <v>-0.33500000000000002</v>
      </c>
      <c r="J145">
        <v>-9.7000000000000031E-2</v>
      </c>
      <c r="K145">
        <v>-0.4075630252100842</v>
      </c>
      <c r="L145">
        <v>-40.756302521008422</v>
      </c>
      <c r="M145" t="s">
        <v>195</v>
      </c>
    </row>
    <row r="146" spans="1:13">
      <c r="A146" t="s">
        <v>145</v>
      </c>
      <c r="B146" t="s">
        <v>144</v>
      </c>
      <c r="C146">
        <v>44258</v>
      </c>
      <c r="D146">
        <v>1</v>
      </c>
      <c r="E146">
        <v>8</v>
      </c>
      <c r="F146">
        <v>24</v>
      </c>
      <c r="G146" t="s">
        <v>127</v>
      </c>
      <c r="H146" t="s">
        <v>193</v>
      </c>
      <c r="I146">
        <v>-0.47099999999999997</v>
      </c>
      <c r="J146">
        <v>-0.23299999999999998</v>
      </c>
      <c r="K146">
        <v>-0.97899159663865543</v>
      </c>
      <c r="L146">
        <v>-97.899159663865547</v>
      </c>
      <c r="M146" t="s">
        <v>196</v>
      </c>
    </row>
    <row r="147" spans="1:13">
      <c r="A147" t="s">
        <v>145</v>
      </c>
      <c r="B147" t="s">
        <v>144</v>
      </c>
      <c r="C147">
        <v>44258</v>
      </c>
      <c r="D147">
        <v>1</v>
      </c>
      <c r="E147">
        <v>10</v>
      </c>
      <c r="F147">
        <v>24</v>
      </c>
      <c r="G147" t="s">
        <v>127</v>
      </c>
      <c r="H147" t="s">
        <v>193</v>
      </c>
      <c r="I147">
        <v>-0.50900000000000001</v>
      </c>
      <c r="J147">
        <v>-0.27100000000000002</v>
      </c>
      <c r="K147">
        <v>-1.1386554621848741</v>
      </c>
      <c r="L147">
        <v>-113.86554621848741</v>
      </c>
      <c r="M147" t="s">
        <v>197</v>
      </c>
    </row>
    <row r="148" spans="1:13">
      <c r="A148" t="s">
        <v>145</v>
      </c>
      <c r="B148" t="s">
        <v>144</v>
      </c>
      <c r="C148">
        <v>44258</v>
      </c>
      <c r="D148">
        <v>1</v>
      </c>
      <c r="E148">
        <v>20</v>
      </c>
      <c r="F148">
        <v>24</v>
      </c>
      <c r="G148" t="s">
        <v>127</v>
      </c>
      <c r="H148" t="s">
        <v>193</v>
      </c>
      <c r="I148">
        <v>-0.29499999999999998</v>
      </c>
      <c r="J148">
        <v>-5.6999999999999995E-2</v>
      </c>
      <c r="K148">
        <v>-0.23949579831932771</v>
      </c>
      <c r="L148">
        <v>-23.94957983193277</v>
      </c>
      <c r="M148" t="s">
        <v>198</v>
      </c>
    </row>
    <row r="149" spans="1:13">
      <c r="A149" t="s">
        <v>145</v>
      </c>
      <c r="B149" t="s">
        <v>144</v>
      </c>
      <c r="C149">
        <v>44258</v>
      </c>
      <c r="D149">
        <v>1</v>
      </c>
      <c r="E149">
        <v>50</v>
      </c>
      <c r="F149">
        <v>24</v>
      </c>
      <c r="G149" t="s">
        <v>127</v>
      </c>
      <c r="H149" t="s">
        <v>193</v>
      </c>
      <c r="I149">
        <v>-0.374</v>
      </c>
      <c r="J149">
        <v>-0.13600000000000001</v>
      </c>
      <c r="K149">
        <v>-0.57142857142857151</v>
      </c>
      <c r="L149">
        <v>-57.142857142857153</v>
      </c>
      <c r="M149" t="s">
        <v>199</v>
      </c>
    </row>
    <row r="150" spans="1:13">
      <c r="A150" t="s">
        <v>146</v>
      </c>
      <c r="B150" t="s">
        <v>144</v>
      </c>
      <c r="C150">
        <v>44258</v>
      </c>
      <c r="D150">
        <v>1</v>
      </c>
      <c r="E150">
        <v>2</v>
      </c>
      <c r="F150">
        <v>25</v>
      </c>
      <c r="G150" t="s">
        <v>127</v>
      </c>
      <c r="H150" t="s">
        <v>193</v>
      </c>
      <c r="I150">
        <v>-0.247</v>
      </c>
      <c r="J150">
        <v>-6.7000000000000004E-2</v>
      </c>
      <c r="K150">
        <v>-0.37222222222222223</v>
      </c>
      <c r="L150">
        <v>-37.222222222222221</v>
      </c>
      <c r="M150" t="s">
        <v>194</v>
      </c>
    </row>
    <row r="151" spans="1:13">
      <c r="A151" t="s">
        <v>146</v>
      </c>
      <c r="B151" t="s">
        <v>144</v>
      </c>
      <c r="C151">
        <v>44258</v>
      </c>
      <c r="D151">
        <v>1</v>
      </c>
      <c r="E151">
        <v>5</v>
      </c>
      <c r="F151">
        <v>25</v>
      </c>
      <c r="G151" t="s">
        <v>127</v>
      </c>
      <c r="H151" t="s">
        <v>193</v>
      </c>
      <c r="I151">
        <v>-0.26200000000000001</v>
      </c>
      <c r="J151">
        <v>-8.2000000000000017E-2</v>
      </c>
      <c r="K151">
        <v>-0.45555555555555566</v>
      </c>
      <c r="L151">
        <v>-45.555555555555564</v>
      </c>
      <c r="M151" t="s">
        <v>195</v>
      </c>
    </row>
    <row r="152" spans="1:13">
      <c r="A152" t="s">
        <v>146</v>
      </c>
      <c r="B152" t="s">
        <v>144</v>
      </c>
      <c r="C152">
        <v>44258</v>
      </c>
      <c r="D152">
        <v>1</v>
      </c>
      <c r="E152">
        <v>8</v>
      </c>
      <c r="F152">
        <v>25</v>
      </c>
      <c r="G152" t="s">
        <v>127</v>
      </c>
      <c r="H152" t="s">
        <v>193</v>
      </c>
      <c r="I152">
        <v>-0.27700000000000002</v>
      </c>
      <c r="J152">
        <v>-9.7000000000000031E-2</v>
      </c>
      <c r="K152">
        <v>-0.53888888888888908</v>
      </c>
      <c r="L152">
        <v>-53.888888888888907</v>
      </c>
      <c r="M152" t="s">
        <v>196</v>
      </c>
    </row>
    <row r="153" spans="1:13">
      <c r="A153" t="s">
        <v>146</v>
      </c>
      <c r="B153" t="s">
        <v>144</v>
      </c>
      <c r="C153">
        <v>44258</v>
      </c>
      <c r="D153">
        <v>1</v>
      </c>
      <c r="E153">
        <v>10</v>
      </c>
      <c r="F153">
        <v>25</v>
      </c>
      <c r="G153" t="s">
        <v>127</v>
      </c>
      <c r="H153" t="s">
        <v>193</v>
      </c>
      <c r="I153">
        <v>-0.17799999999999999</v>
      </c>
      <c r="J153">
        <v>2.0000000000000018E-3</v>
      </c>
      <c r="K153">
        <v>1.1111111111111122E-2</v>
      </c>
      <c r="L153">
        <v>1.1111111111111123</v>
      </c>
      <c r="M153" t="s">
        <v>197</v>
      </c>
    </row>
    <row r="154" spans="1:13">
      <c r="A154" t="s">
        <v>146</v>
      </c>
      <c r="B154" t="s">
        <v>144</v>
      </c>
      <c r="C154">
        <v>44258</v>
      </c>
      <c r="D154">
        <v>1</v>
      </c>
      <c r="E154">
        <v>20</v>
      </c>
      <c r="F154">
        <v>25</v>
      </c>
      <c r="G154" t="s">
        <v>127</v>
      </c>
      <c r="H154" t="s">
        <v>193</v>
      </c>
      <c r="I154">
        <v>-0.20599999999999999</v>
      </c>
      <c r="J154">
        <v>-2.5999999999999995E-2</v>
      </c>
      <c r="K154">
        <v>-0.14444444444444443</v>
      </c>
      <c r="L154">
        <v>-14.444444444444443</v>
      </c>
      <c r="M154" t="s">
        <v>198</v>
      </c>
    </row>
    <row r="155" spans="1:13">
      <c r="A155" t="s">
        <v>146</v>
      </c>
      <c r="B155" t="s">
        <v>144</v>
      </c>
      <c r="C155">
        <v>44258</v>
      </c>
      <c r="D155">
        <v>1</v>
      </c>
      <c r="E155">
        <v>50</v>
      </c>
      <c r="F155">
        <v>25</v>
      </c>
      <c r="G155" t="s">
        <v>127</v>
      </c>
      <c r="H155" t="s">
        <v>193</v>
      </c>
      <c r="I155">
        <v>-0.22600000000000001</v>
      </c>
      <c r="J155">
        <v>-4.6000000000000013E-2</v>
      </c>
      <c r="K155">
        <v>-0.25555555555555565</v>
      </c>
      <c r="L155">
        <v>-25.555555555555564</v>
      </c>
      <c r="M155" t="s">
        <v>199</v>
      </c>
    </row>
    <row r="156" spans="1:13">
      <c r="A156" t="s">
        <v>147</v>
      </c>
      <c r="B156" t="s">
        <v>144</v>
      </c>
      <c r="C156">
        <v>44258</v>
      </c>
      <c r="D156">
        <v>1</v>
      </c>
      <c r="E156">
        <v>2</v>
      </c>
      <c r="F156">
        <v>26</v>
      </c>
      <c r="G156" t="s">
        <v>127</v>
      </c>
      <c r="H156" t="s">
        <v>193</v>
      </c>
      <c r="I156">
        <v>-0.60099999999999998</v>
      </c>
      <c r="J156">
        <v>-0.16899999999999998</v>
      </c>
      <c r="K156">
        <v>-0.39120370370370366</v>
      </c>
      <c r="L156">
        <v>-39.120370370370367</v>
      </c>
      <c r="M156" t="s">
        <v>194</v>
      </c>
    </row>
    <row r="157" spans="1:13">
      <c r="A157" t="s">
        <v>147</v>
      </c>
      <c r="B157" t="s">
        <v>144</v>
      </c>
      <c r="C157">
        <v>44258</v>
      </c>
      <c r="D157">
        <v>1</v>
      </c>
      <c r="E157">
        <v>5</v>
      </c>
      <c r="F157">
        <v>26</v>
      </c>
      <c r="G157" t="s">
        <v>127</v>
      </c>
      <c r="H157" t="s">
        <v>193</v>
      </c>
      <c r="I157">
        <v>-0.68100000000000005</v>
      </c>
      <c r="J157">
        <v>-0.24900000000000005</v>
      </c>
      <c r="K157">
        <v>-0.57638888888888906</v>
      </c>
      <c r="L157">
        <v>-57.638888888888907</v>
      </c>
      <c r="M157" t="s">
        <v>195</v>
      </c>
    </row>
    <row r="158" spans="1:13">
      <c r="A158" t="s">
        <v>147</v>
      </c>
      <c r="B158" t="s">
        <v>144</v>
      </c>
      <c r="C158">
        <v>44258</v>
      </c>
      <c r="D158">
        <v>1</v>
      </c>
      <c r="E158">
        <v>8</v>
      </c>
      <c r="F158">
        <v>26</v>
      </c>
      <c r="G158" t="s">
        <v>127</v>
      </c>
      <c r="H158" t="s">
        <v>193</v>
      </c>
      <c r="I158">
        <v>-0.495</v>
      </c>
      <c r="J158">
        <v>-6.3E-2</v>
      </c>
      <c r="K158">
        <v>-0.14583333333333334</v>
      </c>
      <c r="L158">
        <v>-14.583333333333334</v>
      </c>
      <c r="M158" t="s">
        <v>196</v>
      </c>
    </row>
    <row r="159" spans="1:13">
      <c r="A159" t="s">
        <v>147</v>
      </c>
      <c r="B159" t="s">
        <v>144</v>
      </c>
      <c r="C159">
        <v>44258</v>
      </c>
      <c r="D159">
        <v>1</v>
      </c>
      <c r="E159">
        <v>10</v>
      </c>
      <c r="F159">
        <v>26</v>
      </c>
      <c r="G159" t="s">
        <v>127</v>
      </c>
      <c r="H159" t="s">
        <v>193</v>
      </c>
      <c r="I159">
        <v>-0.499</v>
      </c>
      <c r="J159">
        <v>-6.7000000000000004E-2</v>
      </c>
      <c r="K159">
        <v>-0.15509259259259262</v>
      </c>
      <c r="L159">
        <v>-15.509259259259261</v>
      </c>
      <c r="M159" t="s">
        <v>197</v>
      </c>
    </row>
    <row r="160" spans="1:13">
      <c r="A160" t="s">
        <v>147</v>
      </c>
      <c r="B160" t="s">
        <v>144</v>
      </c>
      <c r="C160">
        <v>44258</v>
      </c>
      <c r="D160">
        <v>1</v>
      </c>
      <c r="E160">
        <v>20</v>
      </c>
      <c r="F160">
        <v>26</v>
      </c>
      <c r="G160" t="s">
        <v>127</v>
      </c>
      <c r="H160" t="s">
        <v>193</v>
      </c>
      <c r="I160">
        <v>-0.72399999999999998</v>
      </c>
      <c r="J160">
        <v>-0.29199999999999998</v>
      </c>
      <c r="K160">
        <v>-0.67592592592592593</v>
      </c>
      <c r="L160">
        <v>-67.592592592592595</v>
      </c>
      <c r="M160" t="s">
        <v>198</v>
      </c>
    </row>
    <row r="161" spans="1:13">
      <c r="A161" t="s">
        <v>147</v>
      </c>
      <c r="B161" t="s">
        <v>144</v>
      </c>
      <c r="C161">
        <v>44258</v>
      </c>
      <c r="D161">
        <v>1</v>
      </c>
      <c r="E161">
        <v>50</v>
      </c>
      <c r="F161">
        <v>26</v>
      </c>
      <c r="G161" t="s">
        <v>127</v>
      </c>
      <c r="H161" t="s">
        <v>193</v>
      </c>
      <c r="I161">
        <v>-0.436</v>
      </c>
      <c r="J161">
        <v>-4.0000000000000036E-3</v>
      </c>
      <c r="K161">
        <v>-9.2592592592592674E-3</v>
      </c>
      <c r="L161">
        <v>-0.92592592592592671</v>
      </c>
      <c r="M161" t="s">
        <v>199</v>
      </c>
    </row>
    <row r="162" spans="1:13">
      <c r="A162" t="s">
        <v>148</v>
      </c>
      <c r="B162" t="s">
        <v>144</v>
      </c>
      <c r="C162">
        <v>44258</v>
      </c>
      <c r="D162">
        <v>1</v>
      </c>
      <c r="E162">
        <v>2</v>
      </c>
      <c r="F162">
        <v>27</v>
      </c>
      <c r="G162" t="s">
        <v>127</v>
      </c>
      <c r="H162" t="s">
        <v>193</v>
      </c>
      <c r="I162">
        <v>-1.135</v>
      </c>
      <c r="J162">
        <v>-0.15500000000000003</v>
      </c>
      <c r="K162">
        <v>-0.15816326530612249</v>
      </c>
      <c r="L162">
        <v>-15.816326530612249</v>
      </c>
      <c r="M162" t="s">
        <v>194</v>
      </c>
    </row>
    <row r="163" spans="1:13">
      <c r="A163" t="s">
        <v>148</v>
      </c>
      <c r="B163" t="s">
        <v>144</v>
      </c>
      <c r="C163">
        <v>44258</v>
      </c>
      <c r="D163">
        <v>1</v>
      </c>
      <c r="E163">
        <v>5</v>
      </c>
      <c r="F163">
        <v>27</v>
      </c>
      <c r="G163" t="s">
        <v>127</v>
      </c>
      <c r="H163" t="s">
        <v>193</v>
      </c>
      <c r="I163">
        <v>-1.369</v>
      </c>
      <c r="J163">
        <v>-0.38900000000000001</v>
      </c>
      <c r="K163">
        <v>-0.39693877551020412</v>
      </c>
      <c r="L163">
        <v>-39.693877551020414</v>
      </c>
      <c r="M163" t="s">
        <v>195</v>
      </c>
    </row>
    <row r="164" spans="1:13">
      <c r="A164" t="s">
        <v>148</v>
      </c>
      <c r="B164" t="s">
        <v>144</v>
      </c>
      <c r="C164">
        <v>44258</v>
      </c>
      <c r="D164">
        <v>1</v>
      </c>
      <c r="E164">
        <v>8</v>
      </c>
      <c r="F164">
        <v>27</v>
      </c>
      <c r="G164" t="s">
        <v>127</v>
      </c>
      <c r="H164" t="s">
        <v>193</v>
      </c>
      <c r="I164">
        <v>-0.82599999999999996</v>
      </c>
      <c r="J164">
        <v>0.15400000000000003</v>
      </c>
      <c r="K164">
        <v>0.15714285714285717</v>
      </c>
      <c r="L164">
        <v>15.714285714285717</v>
      </c>
      <c r="M164" t="s">
        <v>196</v>
      </c>
    </row>
    <row r="165" spans="1:13">
      <c r="A165" t="s">
        <v>148</v>
      </c>
      <c r="B165" t="s">
        <v>144</v>
      </c>
      <c r="C165">
        <v>44258</v>
      </c>
      <c r="D165">
        <v>1</v>
      </c>
      <c r="E165">
        <v>10</v>
      </c>
      <c r="F165">
        <v>27</v>
      </c>
      <c r="G165" t="s">
        <v>127</v>
      </c>
      <c r="H165" t="s">
        <v>193</v>
      </c>
      <c r="I165">
        <v>-0.90200000000000002</v>
      </c>
      <c r="J165">
        <v>7.7999999999999958E-2</v>
      </c>
      <c r="K165">
        <v>7.9591836734693833E-2</v>
      </c>
      <c r="L165">
        <v>7.9591836734693828</v>
      </c>
      <c r="M165" t="s">
        <v>197</v>
      </c>
    </row>
    <row r="166" spans="1:13">
      <c r="A166" t="s">
        <v>148</v>
      </c>
      <c r="B166" t="s">
        <v>144</v>
      </c>
      <c r="C166">
        <v>44258</v>
      </c>
      <c r="D166">
        <v>1</v>
      </c>
      <c r="E166">
        <v>20</v>
      </c>
      <c r="F166">
        <v>27</v>
      </c>
      <c r="G166" t="s">
        <v>127</v>
      </c>
      <c r="H166" t="s">
        <v>193</v>
      </c>
      <c r="I166">
        <v>-1.2509999999999999</v>
      </c>
      <c r="J166">
        <v>-0.27099999999999991</v>
      </c>
      <c r="K166">
        <v>-0.27653061224489789</v>
      </c>
      <c r="L166">
        <v>-27.65306122448979</v>
      </c>
      <c r="M166" t="s">
        <v>198</v>
      </c>
    </row>
    <row r="167" spans="1:13">
      <c r="A167" t="s">
        <v>150</v>
      </c>
      <c r="B167" t="s">
        <v>144</v>
      </c>
      <c r="C167">
        <v>44259</v>
      </c>
      <c r="D167">
        <v>2</v>
      </c>
      <c r="E167">
        <v>2</v>
      </c>
      <c r="F167">
        <v>29</v>
      </c>
      <c r="G167" t="s">
        <v>127</v>
      </c>
      <c r="H167" t="s">
        <v>193</v>
      </c>
      <c r="I167">
        <v>-0.47099999999999997</v>
      </c>
      <c r="J167">
        <v>-0.23399999999999999</v>
      </c>
      <c r="K167">
        <v>-0.98734177215189878</v>
      </c>
      <c r="L167">
        <v>-98.734177215189874</v>
      </c>
      <c r="M167" t="s">
        <v>194</v>
      </c>
    </row>
    <row r="168" spans="1:13">
      <c r="A168" t="s">
        <v>150</v>
      </c>
      <c r="B168" t="s">
        <v>144</v>
      </c>
      <c r="C168">
        <v>44259</v>
      </c>
      <c r="D168">
        <v>2</v>
      </c>
      <c r="E168">
        <v>5</v>
      </c>
      <c r="F168">
        <v>29</v>
      </c>
      <c r="G168" t="s">
        <v>127</v>
      </c>
      <c r="H168" t="s">
        <v>193</v>
      </c>
      <c r="I168">
        <v>-0.35599999999999998</v>
      </c>
      <c r="J168">
        <v>-0.11899999999999999</v>
      </c>
      <c r="K168">
        <v>-0.50210970464135019</v>
      </c>
      <c r="L168">
        <v>-50.210970464135016</v>
      </c>
      <c r="M168" t="s">
        <v>195</v>
      </c>
    </row>
    <row r="169" spans="1:13">
      <c r="A169" t="s">
        <v>150</v>
      </c>
      <c r="B169" t="s">
        <v>144</v>
      </c>
      <c r="C169">
        <v>44259</v>
      </c>
      <c r="D169">
        <v>2</v>
      </c>
      <c r="E169">
        <v>8</v>
      </c>
      <c r="F169">
        <v>29</v>
      </c>
      <c r="G169" t="s">
        <v>127</v>
      </c>
      <c r="H169" t="s">
        <v>193</v>
      </c>
      <c r="I169">
        <v>-0.28299999999999997</v>
      </c>
      <c r="J169">
        <v>-4.5999999999999985E-2</v>
      </c>
      <c r="K169">
        <v>-0.19409282700421937</v>
      </c>
      <c r="L169">
        <v>-19.409282700421937</v>
      </c>
      <c r="M169" t="s">
        <v>196</v>
      </c>
    </row>
    <row r="170" spans="1:13">
      <c r="A170" t="s">
        <v>150</v>
      </c>
      <c r="B170" t="s">
        <v>144</v>
      </c>
      <c r="C170">
        <v>44259</v>
      </c>
      <c r="D170">
        <v>2</v>
      </c>
      <c r="E170">
        <v>10</v>
      </c>
      <c r="F170">
        <v>29</v>
      </c>
      <c r="G170" t="s">
        <v>127</v>
      </c>
      <c r="H170" t="s">
        <v>193</v>
      </c>
      <c r="I170">
        <v>-0.252</v>
      </c>
      <c r="J170">
        <v>-1.5000000000000013E-2</v>
      </c>
      <c r="K170">
        <v>-6.3291139240506389E-2</v>
      </c>
      <c r="L170">
        <v>-6.3291139240506391</v>
      </c>
      <c r="M170" t="s">
        <v>197</v>
      </c>
    </row>
    <row r="171" spans="1:13">
      <c r="A171" t="s">
        <v>150</v>
      </c>
      <c r="B171" t="s">
        <v>144</v>
      </c>
      <c r="C171">
        <v>44259</v>
      </c>
      <c r="D171">
        <v>2</v>
      </c>
      <c r="E171">
        <v>20</v>
      </c>
      <c r="F171">
        <v>29</v>
      </c>
      <c r="G171" t="s">
        <v>127</v>
      </c>
      <c r="H171" t="s">
        <v>193</v>
      </c>
      <c r="I171">
        <v>-0.36099999999999999</v>
      </c>
      <c r="J171">
        <v>-0.124</v>
      </c>
      <c r="K171">
        <v>-0.52320675105485237</v>
      </c>
      <c r="L171">
        <v>-52.320675105485236</v>
      </c>
      <c r="M171" t="s">
        <v>198</v>
      </c>
    </row>
    <row r="172" spans="1:13">
      <c r="A172" t="s">
        <v>150</v>
      </c>
      <c r="B172" t="s">
        <v>144</v>
      </c>
      <c r="C172">
        <v>44259</v>
      </c>
      <c r="D172">
        <v>2</v>
      </c>
      <c r="E172">
        <v>50</v>
      </c>
      <c r="F172">
        <v>29</v>
      </c>
      <c r="G172" t="s">
        <v>127</v>
      </c>
      <c r="H172" t="s">
        <v>193</v>
      </c>
      <c r="I172">
        <v>-0.23100000000000001</v>
      </c>
      <c r="J172">
        <v>5.9999999999999776E-3</v>
      </c>
      <c r="K172">
        <v>2.5316455696202438E-2</v>
      </c>
      <c r="L172">
        <v>2.5316455696202436</v>
      </c>
      <c r="M172" t="s">
        <v>199</v>
      </c>
    </row>
    <row r="173" spans="1:13">
      <c r="A173" t="s">
        <v>150</v>
      </c>
      <c r="B173" t="s">
        <v>144</v>
      </c>
      <c r="C173">
        <v>44259</v>
      </c>
      <c r="D173">
        <v>2</v>
      </c>
      <c r="E173">
        <v>100</v>
      </c>
      <c r="F173">
        <v>29</v>
      </c>
      <c r="G173" t="s">
        <v>127</v>
      </c>
      <c r="H173" t="s">
        <v>193</v>
      </c>
      <c r="I173">
        <v>-0.22500000000000001</v>
      </c>
      <c r="J173">
        <v>1.1999999999999983E-2</v>
      </c>
      <c r="K173">
        <v>5.0632911392404993E-2</v>
      </c>
      <c r="L173">
        <v>5.0632911392404996</v>
      </c>
      <c r="M173" t="s">
        <v>206</v>
      </c>
    </row>
    <row r="174" spans="1:13">
      <c r="A174" t="s">
        <v>151</v>
      </c>
      <c r="B174" t="s">
        <v>144</v>
      </c>
      <c r="C174">
        <v>44259</v>
      </c>
      <c r="D174">
        <v>2</v>
      </c>
      <c r="E174">
        <v>2</v>
      </c>
      <c r="F174">
        <v>30</v>
      </c>
      <c r="G174" t="s">
        <v>127</v>
      </c>
      <c r="H174" t="s">
        <v>193</v>
      </c>
      <c r="I174">
        <v>-0.50600000000000001</v>
      </c>
      <c r="J174">
        <v>-0.26100000000000001</v>
      </c>
      <c r="K174">
        <v>-1.0653061224489797</v>
      </c>
      <c r="L174">
        <v>-106.53061224489797</v>
      </c>
      <c r="M174" t="s">
        <v>194</v>
      </c>
    </row>
    <row r="175" spans="1:13">
      <c r="A175" t="s">
        <v>151</v>
      </c>
      <c r="B175" t="s">
        <v>144</v>
      </c>
      <c r="C175">
        <v>44259</v>
      </c>
      <c r="D175">
        <v>2</v>
      </c>
      <c r="E175">
        <v>5</v>
      </c>
      <c r="F175">
        <v>30</v>
      </c>
      <c r="G175" t="s">
        <v>127</v>
      </c>
      <c r="H175" t="s">
        <v>193</v>
      </c>
      <c r="I175">
        <v>-0.22500000000000001</v>
      </c>
      <c r="J175">
        <v>1.999999999999999E-2</v>
      </c>
      <c r="K175">
        <v>8.1632653061224456E-2</v>
      </c>
      <c r="L175">
        <v>8.1632653061224456</v>
      </c>
      <c r="M175" t="s">
        <v>195</v>
      </c>
    </row>
    <row r="176" spans="1:13">
      <c r="A176" t="s">
        <v>151</v>
      </c>
      <c r="B176" t="s">
        <v>144</v>
      </c>
      <c r="C176">
        <v>44259</v>
      </c>
      <c r="D176">
        <v>2</v>
      </c>
      <c r="E176">
        <v>8</v>
      </c>
      <c r="F176">
        <v>30</v>
      </c>
      <c r="G176" t="s">
        <v>127</v>
      </c>
      <c r="H176" t="s">
        <v>193</v>
      </c>
      <c r="I176">
        <v>-0.26400000000000001</v>
      </c>
      <c r="J176">
        <v>-1.9000000000000017E-2</v>
      </c>
      <c r="K176">
        <v>-7.7551020408163335E-2</v>
      </c>
      <c r="L176">
        <v>-7.7551020408163334</v>
      </c>
      <c r="M176" t="s">
        <v>196</v>
      </c>
    </row>
    <row r="177" spans="1:13">
      <c r="A177" t="s">
        <v>151</v>
      </c>
      <c r="B177" t="s">
        <v>144</v>
      </c>
      <c r="C177">
        <v>44259</v>
      </c>
      <c r="D177">
        <v>2</v>
      </c>
      <c r="E177">
        <v>10</v>
      </c>
      <c r="F177">
        <v>30</v>
      </c>
      <c r="G177" t="s">
        <v>127</v>
      </c>
      <c r="H177" t="s">
        <v>193</v>
      </c>
      <c r="I177">
        <v>-0.4</v>
      </c>
      <c r="J177">
        <v>-0.15500000000000003</v>
      </c>
      <c r="K177">
        <v>-0.63265306122448994</v>
      </c>
      <c r="L177">
        <v>-63.265306122448997</v>
      </c>
      <c r="M177" t="s">
        <v>197</v>
      </c>
    </row>
    <row r="178" spans="1:13">
      <c r="A178" t="s">
        <v>151</v>
      </c>
      <c r="B178" t="s">
        <v>144</v>
      </c>
      <c r="C178">
        <v>44259</v>
      </c>
      <c r="D178">
        <v>2</v>
      </c>
      <c r="E178">
        <v>20</v>
      </c>
      <c r="F178">
        <v>30</v>
      </c>
      <c r="G178" t="s">
        <v>127</v>
      </c>
      <c r="H178" t="s">
        <v>193</v>
      </c>
      <c r="I178">
        <v>-0.28399999999999997</v>
      </c>
      <c r="J178">
        <v>-3.8999999999999979E-2</v>
      </c>
      <c r="K178">
        <v>-0.15918367346938767</v>
      </c>
      <c r="L178">
        <v>-15.918367346938766</v>
      </c>
      <c r="M178" t="s">
        <v>198</v>
      </c>
    </row>
    <row r="179" spans="1:13">
      <c r="A179" t="s">
        <v>151</v>
      </c>
      <c r="B179" t="s">
        <v>144</v>
      </c>
      <c r="C179">
        <v>44259</v>
      </c>
      <c r="D179">
        <v>2</v>
      </c>
      <c r="E179">
        <v>50</v>
      </c>
      <c r="F179">
        <v>30</v>
      </c>
      <c r="G179" t="s">
        <v>127</v>
      </c>
      <c r="H179" t="s">
        <v>193</v>
      </c>
      <c r="I179">
        <v>-0.28799999999999998</v>
      </c>
      <c r="J179">
        <v>-4.2999999999999983E-2</v>
      </c>
      <c r="K179">
        <v>-0.17551020408163259</v>
      </c>
      <c r="L179">
        <v>-17.551020408163261</v>
      </c>
      <c r="M179" t="s">
        <v>199</v>
      </c>
    </row>
    <row r="180" spans="1:13">
      <c r="A180" t="s">
        <v>151</v>
      </c>
      <c r="B180" t="s">
        <v>144</v>
      </c>
      <c r="C180">
        <v>44259</v>
      </c>
      <c r="D180">
        <v>2</v>
      </c>
      <c r="E180">
        <v>100</v>
      </c>
      <c r="F180">
        <v>30</v>
      </c>
      <c r="G180" t="s">
        <v>127</v>
      </c>
      <c r="H180" t="s">
        <v>193</v>
      </c>
      <c r="I180">
        <v>-0.307</v>
      </c>
      <c r="J180">
        <v>-6.2E-2</v>
      </c>
      <c r="K180">
        <v>-0.2530612244897959</v>
      </c>
      <c r="L180">
        <v>-25.30612244897959</v>
      </c>
      <c r="M180" t="s">
        <v>206</v>
      </c>
    </row>
    <row r="181" spans="1:13">
      <c r="A181" t="s">
        <v>152</v>
      </c>
      <c r="B181" t="s">
        <v>144</v>
      </c>
      <c r="C181">
        <v>44259</v>
      </c>
      <c r="D181">
        <v>2</v>
      </c>
      <c r="E181">
        <v>2</v>
      </c>
      <c r="F181">
        <v>31</v>
      </c>
      <c r="G181" t="s">
        <v>127</v>
      </c>
      <c r="H181" t="s">
        <v>193</v>
      </c>
      <c r="I181">
        <v>-0.69899999999999995</v>
      </c>
      <c r="J181">
        <v>-0.39599999999999996</v>
      </c>
      <c r="K181">
        <v>-1.3069306930693068</v>
      </c>
      <c r="L181">
        <v>-130.69306930693068</v>
      </c>
      <c r="M181" t="s">
        <v>194</v>
      </c>
    </row>
    <row r="182" spans="1:13">
      <c r="A182" t="s">
        <v>152</v>
      </c>
      <c r="B182" t="s">
        <v>144</v>
      </c>
      <c r="C182">
        <v>44259</v>
      </c>
      <c r="D182">
        <v>2</v>
      </c>
      <c r="E182">
        <v>5</v>
      </c>
      <c r="F182">
        <v>31</v>
      </c>
      <c r="G182" t="s">
        <v>127</v>
      </c>
      <c r="H182" t="s">
        <v>193</v>
      </c>
      <c r="I182">
        <v>-0.57699999999999996</v>
      </c>
      <c r="J182">
        <v>-0.27399999999999997</v>
      </c>
      <c r="K182">
        <v>-0.90429042904290424</v>
      </c>
      <c r="L182">
        <v>-90.429042904290426</v>
      </c>
      <c r="M182" t="s">
        <v>195</v>
      </c>
    </row>
    <row r="183" spans="1:13">
      <c r="A183" t="s">
        <v>152</v>
      </c>
      <c r="B183" t="s">
        <v>144</v>
      </c>
      <c r="C183">
        <v>44259</v>
      </c>
      <c r="D183">
        <v>2</v>
      </c>
      <c r="E183">
        <v>8</v>
      </c>
      <c r="F183">
        <v>31</v>
      </c>
      <c r="G183" t="s">
        <v>127</v>
      </c>
      <c r="H183" t="s">
        <v>193</v>
      </c>
      <c r="I183">
        <v>-0.35399999999999998</v>
      </c>
      <c r="J183">
        <v>-5.099999999999999E-2</v>
      </c>
      <c r="K183">
        <v>-0.1683168316831683</v>
      </c>
      <c r="L183">
        <v>-16.831683168316829</v>
      </c>
      <c r="M183" t="s">
        <v>196</v>
      </c>
    </row>
    <row r="184" spans="1:13">
      <c r="A184" t="s">
        <v>152</v>
      </c>
      <c r="B184" t="s">
        <v>144</v>
      </c>
      <c r="C184">
        <v>44259</v>
      </c>
      <c r="D184">
        <v>2</v>
      </c>
      <c r="E184">
        <v>10</v>
      </c>
      <c r="F184">
        <v>31</v>
      </c>
      <c r="G184" t="s">
        <v>127</v>
      </c>
      <c r="H184" t="s">
        <v>193</v>
      </c>
      <c r="I184">
        <v>-0.31900000000000001</v>
      </c>
      <c r="J184">
        <v>-1.6000000000000014E-2</v>
      </c>
      <c r="K184">
        <v>-5.2805280528052854E-2</v>
      </c>
      <c r="L184">
        <v>-5.2805280528052858</v>
      </c>
      <c r="M184" t="s">
        <v>197</v>
      </c>
    </row>
    <row r="185" spans="1:13">
      <c r="A185" t="s">
        <v>152</v>
      </c>
      <c r="B185" t="s">
        <v>144</v>
      </c>
      <c r="C185">
        <v>44259</v>
      </c>
      <c r="D185">
        <v>2</v>
      </c>
      <c r="E185">
        <v>20</v>
      </c>
      <c r="F185">
        <v>31</v>
      </c>
      <c r="G185" t="s">
        <v>127</v>
      </c>
      <c r="H185" t="s">
        <v>193</v>
      </c>
      <c r="I185">
        <v>-0.39200000000000002</v>
      </c>
      <c r="J185">
        <v>-8.9000000000000024E-2</v>
      </c>
      <c r="K185">
        <v>-0.29372937293729384</v>
      </c>
      <c r="L185">
        <v>-29.372937293729386</v>
      </c>
      <c r="M185" t="s">
        <v>198</v>
      </c>
    </row>
    <row r="186" spans="1:13">
      <c r="A186" t="s">
        <v>152</v>
      </c>
      <c r="B186" t="s">
        <v>144</v>
      </c>
      <c r="C186">
        <v>44259</v>
      </c>
      <c r="D186">
        <v>2</v>
      </c>
      <c r="E186">
        <v>50</v>
      </c>
      <c r="F186">
        <v>31</v>
      </c>
      <c r="G186" t="s">
        <v>127</v>
      </c>
      <c r="H186" t="s">
        <v>193</v>
      </c>
      <c r="I186">
        <v>-0.39500000000000002</v>
      </c>
      <c r="J186">
        <v>-9.2000000000000026E-2</v>
      </c>
      <c r="K186">
        <v>-0.30363036303630375</v>
      </c>
      <c r="L186">
        <v>-30.363036303630373</v>
      </c>
      <c r="M186" t="s">
        <v>199</v>
      </c>
    </row>
    <row r="187" spans="1:13">
      <c r="A187" t="s">
        <v>152</v>
      </c>
      <c r="B187" t="s">
        <v>144</v>
      </c>
      <c r="C187">
        <v>44259</v>
      </c>
      <c r="D187">
        <v>2</v>
      </c>
      <c r="E187">
        <v>100</v>
      </c>
      <c r="F187">
        <v>31</v>
      </c>
      <c r="G187" t="s">
        <v>127</v>
      </c>
      <c r="H187" t="s">
        <v>193</v>
      </c>
      <c r="I187">
        <v>-0.28799999999999998</v>
      </c>
      <c r="J187">
        <v>1.5000000000000013E-2</v>
      </c>
      <c r="K187">
        <v>4.9504950495049549E-2</v>
      </c>
      <c r="L187">
        <v>4.9504950495049549</v>
      </c>
      <c r="M187" t="s">
        <v>206</v>
      </c>
    </row>
    <row r="188" spans="1:13">
      <c r="A188" t="s">
        <v>153</v>
      </c>
      <c r="B188" t="s">
        <v>144</v>
      </c>
      <c r="C188">
        <v>44259</v>
      </c>
      <c r="D188">
        <v>2</v>
      </c>
      <c r="E188">
        <v>2</v>
      </c>
      <c r="F188">
        <v>32</v>
      </c>
      <c r="G188" t="s">
        <v>127</v>
      </c>
      <c r="H188" t="s">
        <v>193</v>
      </c>
      <c r="I188">
        <v>-0.27300000000000002</v>
      </c>
      <c r="J188">
        <v>-6.7000000000000032E-2</v>
      </c>
      <c r="K188">
        <v>-0.32524271844660213</v>
      </c>
      <c r="L188">
        <v>-32.524271844660213</v>
      </c>
      <c r="M188" t="s">
        <v>194</v>
      </c>
    </row>
    <row r="189" spans="1:13">
      <c r="A189" t="s">
        <v>153</v>
      </c>
      <c r="B189" t="s">
        <v>144</v>
      </c>
      <c r="C189">
        <v>44259</v>
      </c>
      <c r="D189">
        <v>2</v>
      </c>
      <c r="E189">
        <v>5</v>
      </c>
      <c r="F189">
        <v>32</v>
      </c>
      <c r="G189" t="s">
        <v>127</v>
      </c>
      <c r="H189" t="s">
        <v>193</v>
      </c>
      <c r="I189">
        <v>-0.23599999999999999</v>
      </c>
      <c r="J189">
        <v>-0.03</v>
      </c>
      <c r="K189">
        <v>-0.14563106796116504</v>
      </c>
      <c r="L189">
        <v>-14.563106796116504</v>
      </c>
      <c r="M189" t="s">
        <v>195</v>
      </c>
    </row>
    <row r="190" spans="1:13">
      <c r="A190" t="s">
        <v>153</v>
      </c>
      <c r="B190" t="s">
        <v>144</v>
      </c>
      <c r="C190">
        <v>44259</v>
      </c>
      <c r="D190">
        <v>2</v>
      </c>
      <c r="E190">
        <v>8</v>
      </c>
      <c r="F190">
        <v>32</v>
      </c>
      <c r="G190" t="s">
        <v>127</v>
      </c>
      <c r="H190" t="s">
        <v>193</v>
      </c>
      <c r="I190">
        <v>-0.21099999999999999</v>
      </c>
      <c r="J190">
        <v>-5.0000000000000044E-3</v>
      </c>
      <c r="K190">
        <v>-2.4271844660194199E-2</v>
      </c>
      <c r="L190">
        <v>-2.42718446601942</v>
      </c>
      <c r="M190" t="s">
        <v>196</v>
      </c>
    </row>
    <row r="191" spans="1:13">
      <c r="A191" t="s">
        <v>153</v>
      </c>
      <c r="B191" t="s">
        <v>144</v>
      </c>
      <c r="C191">
        <v>44259</v>
      </c>
      <c r="D191">
        <v>2</v>
      </c>
      <c r="E191">
        <v>10</v>
      </c>
      <c r="F191">
        <v>32</v>
      </c>
      <c r="G191" t="s">
        <v>127</v>
      </c>
      <c r="H191" t="s">
        <v>193</v>
      </c>
      <c r="I191">
        <v>-0.22900000000000001</v>
      </c>
      <c r="J191">
        <v>-2.300000000000002E-2</v>
      </c>
      <c r="K191">
        <v>-0.11165048543689331</v>
      </c>
      <c r="L191">
        <v>-11.165048543689331</v>
      </c>
      <c r="M191" t="s">
        <v>197</v>
      </c>
    </row>
    <row r="192" spans="1:13">
      <c r="A192" t="s">
        <v>153</v>
      </c>
      <c r="B192" t="s">
        <v>144</v>
      </c>
      <c r="C192">
        <v>44259</v>
      </c>
      <c r="D192">
        <v>2</v>
      </c>
      <c r="E192">
        <v>20</v>
      </c>
      <c r="F192">
        <v>32</v>
      </c>
      <c r="G192" t="s">
        <v>127</v>
      </c>
      <c r="H192" t="s">
        <v>193</v>
      </c>
      <c r="I192">
        <v>-0.20100000000000001</v>
      </c>
      <c r="J192">
        <v>4.9999999999999767E-3</v>
      </c>
      <c r="K192">
        <v>2.4271844660194063E-2</v>
      </c>
      <c r="L192">
        <v>2.4271844660194062</v>
      </c>
      <c r="M192" t="s">
        <v>198</v>
      </c>
    </row>
    <row r="193" spans="1:13">
      <c r="A193" t="s">
        <v>153</v>
      </c>
      <c r="B193" t="s">
        <v>144</v>
      </c>
      <c r="C193">
        <v>44259</v>
      </c>
      <c r="D193">
        <v>2</v>
      </c>
      <c r="E193">
        <v>50</v>
      </c>
      <c r="F193">
        <v>32</v>
      </c>
      <c r="G193" t="s">
        <v>127</v>
      </c>
      <c r="H193" t="s">
        <v>193</v>
      </c>
      <c r="I193">
        <v>-0.20899999999999999</v>
      </c>
      <c r="J193">
        <v>-3.0000000000000027E-3</v>
      </c>
      <c r="K193">
        <v>-1.4563106796116519E-2</v>
      </c>
      <c r="L193">
        <v>-1.4563106796116518</v>
      </c>
      <c r="M193" t="s">
        <v>199</v>
      </c>
    </row>
    <row r="194" spans="1:13">
      <c r="A194" t="s">
        <v>153</v>
      </c>
      <c r="B194" t="s">
        <v>144</v>
      </c>
      <c r="C194">
        <v>44259</v>
      </c>
      <c r="D194">
        <v>2</v>
      </c>
      <c r="E194">
        <v>100</v>
      </c>
      <c r="F194">
        <v>32</v>
      </c>
      <c r="G194" t="s">
        <v>127</v>
      </c>
      <c r="H194" t="s">
        <v>193</v>
      </c>
      <c r="I194">
        <v>-0.218</v>
      </c>
      <c r="J194">
        <v>-1.2000000000000011E-2</v>
      </c>
      <c r="K194">
        <v>-5.8252427184466077E-2</v>
      </c>
      <c r="L194">
        <v>-5.8252427184466073</v>
      </c>
      <c r="M194" t="s">
        <v>206</v>
      </c>
    </row>
    <row r="195" spans="1:13">
      <c r="A195" t="s">
        <v>154</v>
      </c>
      <c r="B195" t="s">
        <v>144</v>
      </c>
      <c r="C195">
        <v>44259</v>
      </c>
      <c r="D195">
        <v>2</v>
      </c>
      <c r="E195">
        <v>2</v>
      </c>
      <c r="F195">
        <v>33</v>
      </c>
      <c r="G195" t="s">
        <v>127</v>
      </c>
      <c r="H195" t="s">
        <v>193</v>
      </c>
      <c r="I195">
        <v>-0.45400000000000001</v>
      </c>
      <c r="J195">
        <v>-0.15600000000000003</v>
      </c>
      <c r="K195">
        <v>-0.52348993288590617</v>
      </c>
      <c r="L195">
        <v>-52.34899328859062</v>
      </c>
      <c r="M195" t="s">
        <v>194</v>
      </c>
    </row>
    <row r="196" spans="1:13">
      <c r="A196" t="s">
        <v>154</v>
      </c>
      <c r="B196" t="s">
        <v>144</v>
      </c>
      <c r="C196">
        <v>44259</v>
      </c>
      <c r="D196">
        <v>2</v>
      </c>
      <c r="E196">
        <v>5</v>
      </c>
      <c r="F196">
        <v>33</v>
      </c>
      <c r="G196" t="s">
        <v>127</v>
      </c>
      <c r="H196" t="s">
        <v>193</v>
      </c>
      <c r="I196">
        <v>-0.30299999999999999</v>
      </c>
      <c r="J196">
        <v>-5.0000000000000044E-3</v>
      </c>
      <c r="K196">
        <v>-1.67785234899329E-2</v>
      </c>
      <c r="L196">
        <v>-1.6778523489932899</v>
      </c>
      <c r="M196" t="s">
        <v>195</v>
      </c>
    </row>
    <row r="197" spans="1:13">
      <c r="A197" t="s">
        <v>154</v>
      </c>
      <c r="B197" t="s">
        <v>144</v>
      </c>
      <c r="C197">
        <v>44259</v>
      </c>
      <c r="D197">
        <v>2</v>
      </c>
      <c r="E197">
        <v>8</v>
      </c>
      <c r="F197">
        <v>33</v>
      </c>
      <c r="G197" t="s">
        <v>127</v>
      </c>
      <c r="H197" t="s">
        <v>193</v>
      </c>
      <c r="I197">
        <v>-0.245</v>
      </c>
      <c r="J197">
        <v>5.2999999999999992E-2</v>
      </c>
      <c r="K197">
        <v>0.17785234899328858</v>
      </c>
      <c r="L197">
        <v>17.785234899328859</v>
      </c>
      <c r="M197" t="s">
        <v>196</v>
      </c>
    </row>
    <row r="198" spans="1:13">
      <c r="A198" t="s">
        <v>154</v>
      </c>
      <c r="B198" t="s">
        <v>144</v>
      </c>
      <c r="C198">
        <v>44259</v>
      </c>
      <c r="D198">
        <v>2</v>
      </c>
      <c r="E198">
        <v>10</v>
      </c>
      <c r="F198">
        <v>33</v>
      </c>
      <c r="G198" t="s">
        <v>127</v>
      </c>
      <c r="H198" t="s">
        <v>193</v>
      </c>
      <c r="I198">
        <v>-0.33300000000000002</v>
      </c>
      <c r="J198">
        <v>-3.5000000000000031E-2</v>
      </c>
      <c r="K198">
        <v>-0.11744966442953031</v>
      </c>
      <c r="L198">
        <v>-11.74496644295303</v>
      </c>
      <c r="M198" t="s">
        <v>197</v>
      </c>
    </row>
    <row r="199" spans="1:13">
      <c r="A199" t="s">
        <v>154</v>
      </c>
      <c r="B199" t="s">
        <v>144</v>
      </c>
      <c r="C199">
        <v>44259</v>
      </c>
      <c r="D199">
        <v>2</v>
      </c>
      <c r="E199">
        <v>20</v>
      </c>
      <c r="F199">
        <v>33</v>
      </c>
      <c r="G199" t="s">
        <v>127</v>
      </c>
      <c r="H199" t="s">
        <v>193</v>
      </c>
      <c r="I199">
        <v>-0.32300000000000001</v>
      </c>
      <c r="J199">
        <v>-2.5000000000000022E-2</v>
      </c>
      <c r="K199">
        <v>-8.3892617449664503E-2</v>
      </c>
      <c r="L199">
        <v>-8.3892617449664506</v>
      </c>
      <c r="M199" t="s">
        <v>198</v>
      </c>
    </row>
    <row r="200" spans="1:13">
      <c r="A200" t="s">
        <v>154</v>
      </c>
      <c r="B200" t="s">
        <v>144</v>
      </c>
      <c r="C200">
        <v>44259</v>
      </c>
      <c r="D200">
        <v>2</v>
      </c>
      <c r="E200">
        <v>50</v>
      </c>
      <c r="F200">
        <v>33</v>
      </c>
      <c r="G200" t="s">
        <v>127</v>
      </c>
      <c r="H200" t="s">
        <v>193</v>
      </c>
      <c r="I200">
        <v>-0.32600000000000001</v>
      </c>
      <c r="J200">
        <v>-2.8000000000000025E-2</v>
      </c>
      <c r="K200">
        <v>-9.3959731543624248E-2</v>
      </c>
      <c r="L200">
        <v>-9.3959731543624248</v>
      </c>
      <c r="M200" t="s">
        <v>199</v>
      </c>
    </row>
    <row r="201" spans="1:13">
      <c r="A201" t="s">
        <v>154</v>
      </c>
      <c r="B201" t="s">
        <v>144</v>
      </c>
      <c r="C201">
        <v>44259</v>
      </c>
      <c r="D201">
        <v>2</v>
      </c>
      <c r="E201">
        <v>100</v>
      </c>
      <c r="F201">
        <v>33</v>
      </c>
      <c r="G201" t="s">
        <v>127</v>
      </c>
      <c r="H201" t="s">
        <v>193</v>
      </c>
      <c r="I201">
        <v>-0.318</v>
      </c>
      <c r="J201">
        <v>-2.0000000000000018E-2</v>
      </c>
      <c r="K201">
        <v>-6.7114093959731599E-2</v>
      </c>
      <c r="L201">
        <v>-6.7114093959731598</v>
      </c>
      <c r="M201" t="s">
        <v>206</v>
      </c>
    </row>
    <row r="202" spans="1:13">
      <c r="A202" t="s">
        <v>155</v>
      </c>
      <c r="B202" t="s">
        <v>144</v>
      </c>
      <c r="C202">
        <v>44259</v>
      </c>
      <c r="D202">
        <v>2</v>
      </c>
      <c r="E202">
        <v>2</v>
      </c>
      <c r="F202">
        <v>34</v>
      </c>
      <c r="G202" t="s">
        <v>127</v>
      </c>
      <c r="H202" t="s">
        <v>193</v>
      </c>
      <c r="I202">
        <v>-0.63100000000000001</v>
      </c>
      <c r="J202">
        <v>-0.21300000000000002</v>
      </c>
      <c r="K202">
        <v>-0.50956937799043067</v>
      </c>
      <c r="L202">
        <v>-50.956937799043068</v>
      </c>
      <c r="M202" t="s">
        <v>194</v>
      </c>
    </row>
    <row r="203" spans="1:13">
      <c r="A203" t="s">
        <v>155</v>
      </c>
      <c r="B203" t="s">
        <v>144</v>
      </c>
      <c r="C203">
        <v>44259</v>
      </c>
      <c r="D203">
        <v>2</v>
      </c>
      <c r="E203">
        <v>5</v>
      </c>
      <c r="F203">
        <v>34</v>
      </c>
      <c r="G203" t="s">
        <v>127</v>
      </c>
      <c r="H203" t="s">
        <v>193</v>
      </c>
      <c r="I203">
        <v>-0.71</v>
      </c>
      <c r="J203">
        <v>-0.29199999999999998</v>
      </c>
      <c r="K203">
        <v>-0.69856459330143539</v>
      </c>
      <c r="L203">
        <v>-69.856459330143537</v>
      </c>
      <c r="M203" t="s">
        <v>195</v>
      </c>
    </row>
    <row r="204" spans="1:13">
      <c r="A204" t="s">
        <v>155</v>
      </c>
      <c r="B204" t="s">
        <v>144</v>
      </c>
      <c r="C204">
        <v>44259</v>
      </c>
      <c r="D204">
        <v>2</v>
      </c>
      <c r="E204">
        <v>8</v>
      </c>
      <c r="F204">
        <v>34</v>
      </c>
      <c r="G204" t="s">
        <v>127</v>
      </c>
      <c r="H204" t="s">
        <v>193</v>
      </c>
      <c r="I204">
        <v>-0.67100000000000004</v>
      </c>
      <c r="J204">
        <v>-0.25300000000000006</v>
      </c>
      <c r="K204">
        <v>-0.60526315789473706</v>
      </c>
      <c r="L204">
        <v>-60.526315789473706</v>
      </c>
      <c r="M204" t="s">
        <v>196</v>
      </c>
    </row>
    <row r="205" spans="1:13">
      <c r="A205" t="s">
        <v>155</v>
      </c>
      <c r="B205" t="s">
        <v>144</v>
      </c>
      <c r="C205">
        <v>44259</v>
      </c>
      <c r="D205">
        <v>2</v>
      </c>
      <c r="E205">
        <v>10</v>
      </c>
      <c r="F205">
        <v>34</v>
      </c>
      <c r="G205" t="s">
        <v>127</v>
      </c>
      <c r="H205" t="s">
        <v>193</v>
      </c>
      <c r="I205">
        <v>-0.47499999999999998</v>
      </c>
      <c r="J205">
        <v>-5.6999999999999995E-2</v>
      </c>
      <c r="K205">
        <v>-0.13636363636363635</v>
      </c>
      <c r="L205">
        <v>-13.636363636363635</v>
      </c>
      <c r="M205" t="s">
        <v>197</v>
      </c>
    </row>
    <row r="206" spans="1:13">
      <c r="A206" t="s">
        <v>155</v>
      </c>
      <c r="B206" t="s">
        <v>144</v>
      </c>
      <c r="C206">
        <v>44259</v>
      </c>
      <c r="D206">
        <v>2</v>
      </c>
      <c r="E206">
        <v>20</v>
      </c>
      <c r="F206">
        <v>34</v>
      </c>
      <c r="G206" t="s">
        <v>127</v>
      </c>
      <c r="H206" t="s">
        <v>193</v>
      </c>
      <c r="I206">
        <v>-0.48599999999999999</v>
      </c>
      <c r="J206">
        <v>-6.8000000000000005E-2</v>
      </c>
      <c r="K206">
        <v>-0.16267942583732059</v>
      </c>
      <c r="L206">
        <v>-16.267942583732058</v>
      </c>
      <c r="M206" t="s">
        <v>198</v>
      </c>
    </row>
    <row r="207" spans="1:13">
      <c r="A207" t="s">
        <v>155</v>
      </c>
      <c r="B207" t="s">
        <v>144</v>
      </c>
      <c r="C207">
        <v>44259</v>
      </c>
      <c r="D207">
        <v>2</v>
      </c>
      <c r="E207">
        <v>50</v>
      </c>
      <c r="F207">
        <v>34</v>
      </c>
      <c r="G207" t="s">
        <v>127</v>
      </c>
      <c r="H207" t="s">
        <v>193</v>
      </c>
      <c r="I207">
        <v>-0.38100000000000001</v>
      </c>
      <c r="J207">
        <v>3.6999999999999977E-2</v>
      </c>
      <c r="K207">
        <v>8.8516746411483202E-2</v>
      </c>
      <c r="L207">
        <v>8.8516746411483194</v>
      </c>
      <c r="M207" t="s">
        <v>199</v>
      </c>
    </row>
    <row r="208" spans="1:13">
      <c r="A208" t="s">
        <v>155</v>
      </c>
      <c r="B208" t="s">
        <v>144</v>
      </c>
      <c r="C208">
        <v>44259</v>
      </c>
      <c r="D208">
        <v>2</v>
      </c>
      <c r="E208">
        <v>100</v>
      </c>
      <c r="F208">
        <v>34</v>
      </c>
      <c r="G208" t="s">
        <v>127</v>
      </c>
      <c r="H208" t="s">
        <v>193</v>
      </c>
      <c r="I208">
        <v>-0.38</v>
      </c>
      <c r="J208">
        <v>3.7999999999999978E-2</v>
      </c>
      <c r="K208">
        <v>9.0909090909090856E-2</v>
      </c>
      <c r="L208">
        <v>9.0909090909090864</v>
      </c>
      <c r="M208" t="s">
        <v>206</v>
      </c>
    </row>
    <row r="209" spans="1:13">
      <c r="A209" t="s">
        <v>202</v>
      </c>
      <c r="B209" t="s">
        <v>144</v>
      </c>
      <c r="C209">
        <v>44259</v>
      </c>
      <c r="D209">
        <v>2</v>
      </c>
      <c r="E209">
        <v>2</v>
      </c>
      <c r="F209">
        <v>39</v>
      </c>
      <c r="G209" t="s">
        <v>127</v>
      </c>
      <c r="H209" t="s">
        <v>193</v>
      </c>
      <c r="I209">
        <v>-0.53900000000000003</v>
      </c>
      <c r="J209">
        <v>-0.15600000000000003</v>
      </c>
      <c r="K209">
        <v>-0.4073107049608356</v>
      </c>
      <c r="L209">
        <v>-40.731070496083561</v>
      </c>
      <c r="M209" t="s">
        <v>194</v>
      </c>
    </row>
    <row r="210" spans="1:13">
      <c r="A210" t="s">
        <v>202</v>
      </c>
      <c r="B210" t="s">
        <v>144</v>
      </c>
      <c r="C210">
        <v>44259</v>
      </c>
      <c r="D210">
        <v>2</v>
      </c>
      <c r="E210">
        <v>5</v>
      </c>
      <c r="F210">
        <v>39</v>
      </c>
      <c r="G210" t="s">
        <v>127</v>
      </c>
      <c r="H210" t="s">
        <v>193</v>
      </c>
      <c r="I210">
        <v>-0.38400000000000001</v>
      </c>
      <c r="J210">
        <v>-1.0000000000000009E-3</v>
      </c>
      <c r="K210">
        <v>-2.6109660574412555E-3</v>
      </c>
      <c r="L210">
        <v>-0.26109660574412552</v>
      </c>
      <c r="M210" t="s">
        <v>195</v>
      </c>
    </row>
    <row r="211" spans="1:13">
      <c r="A211" t="s">
        <v>202</v>
      </c>
      <c r="B211" t="s">
        <v>144</v>
      </c>
      <c r="C211">
        <v>44259</v>
      </c>
      <c r="D211">
        <v>2</v>
      </c>
      <c r="E211">
        <v>8</v>
      </c>
      <c r="F211">
        <v>39</v>
      </c>
      <c r="G211" t="s">
        <v>127</v>
      </c>
      <c r="H211" t="s">
        <v>193</v>
      </c>
      <c r="I211">
        <v>-0.32200000000000001</v>
      </c>
      <c r="J211">
        <v>6.0999999999999999E-2</v>
      </c>
      <c r="K211">
        <v>0.15926892950391644</v>
      </c>
      <c r="L211">
        <v>15.926892950391643</v>
      </c>
      <c r="M211" t="s">
        <v>196</v>
      </c>
    </row>
    <row r="212" spans="1:13">
      <c r="A212" t="s">
        <v>202</v>
      </c>
      <c r="B212" t="s">
        <v>144</v>
      </c>
      <c r="C212">
        <v>44259</v>
      </c>
      <c r="D212">
        <v>2</v>
      </c>
      <c r="E212">
        <v>10</v>
      </c>
      <c r="F212">
        <v>39</v>
      </c>
      <c r="G212" t="s">
        <v>127</v>
      </c>
      <c r="H212" t="s">
        <v>193</v>
      </c>
      <c r="I212">
        <v>-0.34200000000000003</v>
      </c>
      <c r="J212">
        <v>4.0999999999999981E-2</v>
      </c>
      <c r="K212">
        <v>0.10704960835509134</v>
      </c>
      <c r="L212">
        <v>10.704960835509134</v>
      </c>
      <c r="M212" t="s">
        <v>197</v>
      </c>
    </row>
    <row r="213" spans="1:13">
      <c r="A213" t="s">
        <v>202</v>
      </c>
      <c r="B213" t="s">
        <v>144</v>
      </c>
      <c r="C213">
        <v>44259</v>
      </c>
      <c r="D213">
        <v>2</v>
      </c>
      <c r="E213">
        <v>20</v>
      </c>
      <c r="F213">
        <v>39</v>
      </c>
      <c r="G213" t="s">
        <v>127</v>
      </c>
      <c r="H213" t="s">
        <v>193</v>
      </c>
      <c r="I213">
        <v>-0.35899999999999999</v>
      </c>
      <c r="J213">
        <v>2.4000000000000021E-2</v>
      </c>
      <c r="K213">
        <v>6.2663185378590128E-2</v>
      </c>
      <c r="L213">
        <v>6.2663185378590125</v>
      </c>
      <c r="M213" t="s">
        <v>198</v>
      </c>
    </row>
    <row r="214" spans="1:13">
      <c r="A214" t="s">
        <v>202</v>
      </c>
      <c r="B214" t="s">
        <v>144</v>
      </c>
      <c r="C214">
        <v>44259</v>
      </c>
      <c r="D214">
        <v>2</v>
      </c>
      <c r="E214">
        <v>50</v>
      </c>
      <c r="F214">
        <v>39</v>
      </c>
      <c r="G214" t="s">
        <v>127</v>
      </c>
      <c r="H214" t="s">
        <v>193</v>
      </c>
      <c r="I214">
        <v>-0.435</v>
      </c>
      <c r="J214">
        <v>-5.1999999999999991E-2</v>
      </c>
      <c r="K214">
        <v>-0.13577023498694515</v>
      </c>
      <c r="L214">
        <v>-13.577023498694516</v>
      </c>
      <c r="M214" t="s">
        <v>199</v>
      </c>
    </row>
    <row r="215" spans="1:13">
      <c r="A215" t="s">
        <v>202</v>
      </c>
      <c r="B215" t="s">
        <v>144</v>
      </c>
      <c r="C215">
        <v>44259</v>
      </c>
      <c r="D215">
        <v>2</v>
      </c>
      <c r="E215">
        <v>100</v>
      </c>
      <c r="F215">
        <v>39</v>
      </c>
      <c r="G215" t="s">
        <v>127</v>
      </c>
      <c r="H215" t="s">
        <v>193</v>
      </c>
      <c r="I215">
        <v>-0.38100000000000001</v>
      </c>
      <c r="J215">
        <v>2.0000000000000018E-3</v>
      </c>
      <c r="K215">
        <v>5.2219321148825109E-3</v>
      </c>
      <c r="L215">
        <v>0.52219321148825104</v>
      </c>
      <c r="M215" t="s">
        <v>206</v>
      </c>
    </row>
    <row r="216" spans="1:13">
      <c r="A216" t="s">
        <v>203</v>
      </c>
      <c r="B216" t="s">
        <v>144</v>
      </c>
      <c r="C216">
        <v>44259</v>
      </c>
      <c r="D216">
        <v>2</v>
      </c>
      <c r="E216">
        <v>2</v>
      </c>
      <c r="F216">
        <v>40</v>
      </c>
      <c r="G216" t="s">
        <v>127</v>
      </c>
      <c r="H216" t="s">
        <v>193</v>
      </c>
      <c r="I216">
        <v>-0.26800000000000002</v>
      </c>
      <c r="J216">
        <v>-4.300000000000001E-2</v>
      </c>
      <c r="K216">
        <v>-0.19111111111111115</v>
      </c>
      <c r="L216">
        <v>-19.111111111111114</v>
      </c>
      <c r="M216" t="s">
        <v>194</v>
      </c>
    </row>
    <row r="217" spans="1:13">
      <c r="A217" t="s">
        <v>203</v>
      </c>
      <c r="B217" t="s">
        <v>144</v>
      </c>
      <c r="C217">
        <v>44259</v>
      </c>
      <c r="D217">
        <v>2</v>
      </c>
      <c r="E217">
        <v>5</v>
      </c>
      <c r="F217">
        <v>40</v>
      </c>
      <c r="G217" t="s">
        <v>127</v>
      </c>
      <c r="H217" t="s">
        <v>193</v>
      </c>
      <c r="I217">
        <v>-0.33700000000000002</v>
      </c>
      <c r="J217">
        <v>-0.11200000000000002</v>
      </c>
      <c r="K217">
        <v>-0.49777777777777782</v>
      </c>
      <c r="L217">
        <v>-49.777777777777779</v>
      </c>
      <c r="M217" t="s">
        <v>195</v>
      </c>
    </row>
    <row r="218" spans="1:13">
      <c r="A218" t="s">
        <v>203</v>
      </c>
      <c r="B218" t="s">
        <v>144</v>
      </c>
      <c r="C218">
        <v>44259</v>
      </c>
      <c r="D218">
        <v>2</v>
      </c>
      <c r="E218">
        <v>8</v>
      </c>
      <c r="F218">
        <v>40</v>
      </c>
      <c r="G218" t="s">
        <v>127</v>
      </c>
      <c r="H218" t="s">
        <v>193</v>
      </c>
      <c r="I218">
        <v>-0.28699999999999998</v>
      </c>
      <c r="J218">
        <v>-6.1999999999999972E-2</v>
      </c>
      <c r="K218">
        <v>-0.27555555555555544</v>
      </c>
      <c r="L218">
        <v>-27.555555555555543</v>
      </c>
      <c r="M218" t="s">
        <v>196</v>
      </c>
    </row>
    <row r="219" spans="1:13">
      <c r="A219" t="s">
        <v>203</v>
      </c>
      <c r="B219" t="s">
        <v>144</v>
      </c>
      <c r="C219">
        <v>44259</v>
      </c>
      <c r="D219">
        <v>2</v>
      </c>
      <c r="E219">
        <v>10</v>
      </c>
      <c r="F219">
        <v>40</v>
      </c>
      <c r="G219" t="s">
        <v>127</v>
      </c>
      <c r="H219" t="s">
        <v>193</v>
      </c>
      <c r="I219">
        <v>-0.245</v>
      </c>
      <c r="J219">
        <v>-1.999999999999999E-2</v>
      </c>
      <c r="K219">
        <v>-8.8888888888888837E-2</v>
      </c>
      <c r="L219">
        <v>-8.888888888888884</v>
      </c>
      <c r="M219" t="s">
        <v>197</v>
      </c>
    </row>
    <row r="220" spans="1:13">
      <c r="A220" t="s">
        <v>203</v>
      </c>
      <c r="B220" t="s">
        <v>144</v>
      </c>
      <c r="C220">
        <v>44259</v>
      </c>
      <c r="D220">
        <v>2</v>
      </c>
      <c r="E220">
        <v>20</v>
      </c>
      <c r="F220">
        <v>40</v>
      </c>
      <c r="G220" t="s">
        <v>127</v>
      </c>
      <c r="H220" t="s">
        <v>193</v>
      </c>
      <c r="I220">
        <v>-0.254</v>
      </c>
      <c r="J220">
        <v>-2.8999999999999998E-2</v>
      </c>
      <c r="K220">
        <v>-0.12888888888888889</v>
      </c>
      <c r="L220">
        <v>-12.888888888888889</v>
      </c>
      <c r="M220" t="s">
        <v>198</v>
      </c>
    </row>
    <row r="221" spans="1:13">
      <c r="A221" t="s">
        <v>203</v>
      </c>
      <c r="B221" t="s">
        <v>144</v>
      </c>
      <c r="C221">
        <v>44259</v>
      </c>
      <c r="D221">
        <v>2</v>
      </c>
      <c r="E221">
        <v>50</v>
      </c>
      <c r="F221">
        <v>40</v>
      </c>
      <c r="G221" t="s">
        <v>127</v>
      </c>
      <c r="H221" t="s">
        <v>193</v>
      </c>
      <c r="I221">
        <v>-0.20599999999999999</v>
      </c>
      <c r="J221">
        <v>1.9000000000000017E-2</v>
      </c>
      <c r="K221">
        <v>8.4444444444444516E-2</v>
      </c>
      <c r="L221">
        <v>8.4444444444444517</v>
      </c>
      <c r="M221" t="s">
        <v>199</v>
      </c>
    </row>
    <row r="222" spans="1:13">
      <c r="A222" t="s">
        <v>212</v>
      </c>
      <c r="B222" t="s">
        <v>144</v>
      </c>
      <c r="C222">
        <v>44260</v>
      </c>
      <c r="D222">
        <v>3</v>
      </c>
      <c r="E222">
        <v>2</v>
      </c>
      <c r="F222">
        <v>41</v>
      </c>
      <c r="G222" t="s">
        <v>127</v>
      </c>
      <c r="H222" t="s">
        <v>193</v>
      </c>
      <c r="I222">
        <v>-0.23100000000000001</v>
      </c>
      <c r="J222">
        <v>-5.400000000000002E-2</v>
      </c>
      <c r="K222">
        <v>-0.305084745762712</v>
      </c>
      <c r="L222">
        <v>-30.508474576271201</v>
      </c>
      <c r="M222" t="s">
        <v>194</v>
      </c>
    </row>
    <row r="223" spans="1:13">
      <c r="A223" t="s">
        <v>212</v>
      </c>
      <c r="B223" t="s">
        <v>144</v>
      </c>
      <c r="C223">
        <v>44260</v>
      </c>
      <c r="D223">
        <v>3</v>
      </c>
      <c r="E223">
        <v>5</v>
      </c>
      <c r="F223">
        <v>41</v>
      </c>
      <c r="G223" t="s">
        <v>127</v>
      </c>
      <c r="H223" t="s">
        <v>193</v>
      </c>
      <c r="I223">
        <v>-0.22700000000000001</v>
      </c>
      <c r="J223">
        <v>-5.0000000000000017E-2</v>
      </c>
      <c r="K223">
        <v>-0.28248587570621481</v>
      </c>
      <c r="L223">
        <v>-28.248587570621481</v>
      </c>
      <c r="M223" t="s">
        <v>195</v>
      </c>
    </row>
    <row r="224" spans="1:13">
      <c r="A224" t="s">
        <v>212</v>
      </c>
      <c r="B224" t="s">
        <v>144</v>
      </c>
      <c r="C224">
        <v>44260</v>
      </c>
      <c r="D224">
        <v>3</v>
      </c>
      <c r="E224">
        <v>8</v>
      </c>
      <c r="F224">
        <v>41</v>
      </c>
      <c r="G224" t="s">
        <v>127</v>
      </c>
      <c r="H224" t="s">
        <v>193</v>
      </c>
      <c r="I224">
        <v>-0.223</v>
      </c>
      <c r="J224">
        <v>-4.6000000000000013E-2</v>
      </c>
      <c r="K224">
        <v>-0.25988700564971762</v>
      </c>
      <c r="L224">
        <v>-25.988700564971762</v>
      </c>
      <c r="M224" t="s">
        <v>196</v>
      </c>
    </row>
    <row r="225" spans="1:13">
      <c r="A225" t="s">
        <v>212</v>
      </c>
      <c r="B225" t="s">
        <v>144</v>
      </c>
      <c r="C225">
        <v>44260</v>
      </c>
      <c r="D225">
        <v>3</v>
      </c>
      <c r="E225">
        <v>10</v>
      </c>
      <c r="F225">
        <v>41</v>
      </c>
      <c r="G225" t="s">
        <v>127</v>
      </c>
      <c r="H225" t="s">
        <v>193</v>
      </c>
      <c r="I225">
        <v>-0.26200000000000001</v>
      </c>
      <c r="J225">
        <v>-8.500000000000002E-2</v>
      </c>
      <c r="K225">
        <v>-0.4802259887005651</v>
      </c>
      <c r="L225">
        <v>-48.022598870056513</v>
      </c>
      <c r="M225" t="s">
        <v>197</v>
      </c>
    </row>
    <row r="226" spans="1:13">
      <c r="A226" t="s">
        <v>212</v>
      </c>
      <c r="B226" t="s">
        <v>144</v>
      </c>
      <c r="C226">
        <v>44260</v>
      </c>
      <c r="D226">
        <v>3</v>
      </c>
      <c r="E226">
        <v>20</v>
      </c>
      <c r="F226">
        <v>41</v>
      </c>
      <c r="G226" t="s">
        <v>127</v>
      </c>
      <c r="H226" t="s">
        <v>193</v>
      </c>
      <c r="I226">
        <v>-0.39600000000000002</v>
      </c>
      <c r="J226">
        <v>-0.21900000000000003</v>
      </c>
      <c r="K226">
        <v>-1.2372881355932206</v>
      </c>
      <c r="L226">
        <v>-123.72881355932206</v>
      </c>
      <c r="M226" t="s">
        <v>198</v>
      </c>
    </row>
    <row r="227" spans="1:13">
      <c r="A227" t="s">
        <v>212</v>
      </c>
      <c r="B227" t="s">
        <v>144</v>
      </c>
      <c r="C227">
        <v>44260</v>
      </c>
      <c r="D227">
        <v>3</v>
      </c>
      <c r="E227">
        <v>50</v>
      </c>
      <c r="F227">
        <v>41</v>
      </c>
      <c r="G227" t="s">
        <v>127</v>
      </c>
      <c r="H227" t="s">
        <v>193</v>
      </c>
      <c r="I227">
        <v>-0.23699999999999999</v>
      </c>
      <c r="J227">
        <v>-0.06</v>
      </c>
      <c r="K227">
        <v>-0.33898305084745761</v>
      </c>
      <c r="L227">
        <v>-33.898305084745758</v>
      </c>
      <c r="M227" t="s">
        <v>199</v>
      </c>
    </row>
    <row r="228" spans="1:13">
      <c r="A228" t="s">
        <v>212</v>
      </c>
      <c r="B228" t="s">
        <v>144</v>
      </c>
      <c r="C228">
        <v>44260</v>
      </c>
      <c r="D228">
        <v>3</v>
      </c>
      <c r="E228">
        <v>100</v>
      </c>
      <c r="F228">
        <v>41</v>
      </c>
      <c r="G228" t="s">
        <v>127</v>
      </c>
      <c r="H228" t="s">
        <v>193</v>
      </c>
      <c r="I228">
        <v>-0.214</v>
      </c>
      <c r="J228">
        <v>-3.7000000000000005E-2</v>
      </c>
      <c r="K228">
        <v>-0.20903954802259891</v>
      </c>
      <c r="L228">
        <v>-20.903954802259893</v>
      </c>
      <c r="M228" t="s">
        <v>206</v>
      </c>
    </row>
    <row r="229" spans="1:13">
      <c r="A229" t="s">
        <v>213</v>
      </c>
      <c r="B229" t="s">
        <v>144</v>
      </c>
      <c r="C229">
        <v>44260</v>
      </c>
      <c r="D229">
        <v>3</v>
      </c>
      <c r="E229">
        <v>2</v>
      </c>
      <c r="F229">
        <v>42</v>
      </c>
      <c r="G229" t="s">
        <v>127</v>
      </c>
      <c r="H229" t="s">
        <v>193</v>
      </c>
      <c r="I229">
        <v>-0.20399999999999999</v>
      </c>
      <c r="J229">
        <v>-5.099999999999999E-2</v>
      </c>
      <c r="K229">
        <v>-0.33333333333333326</v>
      </c>
      <c r="L229">
        <v>-33.333333333333329</v>
      </c>
      <c r="M229" t="s">
        <v>194</v>
      </c>
    </row>
    <row r="230" spans="1:13">
      <c r="A230" t="s">
        <v>213</v>
      </c>
      <c r="B230" t="s">
        <v>144</v>
      </c>
      <c r="C230">
        <v>44260</v>
      </c>
      <c r="D230">
        <v>3</v>
      </c>
      <c r="E230">
        <v>5</v>
      </c>
      <c r="F230">
        <v>42</v>
      </c>
      <c r="G230" t="s">
        <v>127</v>
      </c>
      <c r="H230" t="s">
        <v>193</v>
      </c>
      <c r="I230">
        <v>-0.13300000000000001</v>
      </c>
      <c r="J230">
        <v>1.999999999999999E-2</v>
      </c>
      <c r="K230">
        <v>0.13071895424836594</v>
      </c>
      <c r="L230">
        <v>13.071895424836594</v>
      </c>
      <c r="M230" t="s">
        <v>195</v>
      </c>
    </row>
    <row r="231" spans="1:13">
      <c r="A231" t="s">
        <v>213</v>
      </c>
      <c r="B231" t="s">
        <v>144</v>
      </c>
      <c r="C231">
        <v>44260</v>
      </c>
      <c r="D231">
        <v>3</v>
      </c>
      <c r="E231">
        <v>8</v>
      </c>
      <c r="F231">
        <v>42</v>
      </c>
      <c r="G231" t="s">
        <v>127</v>
      </c>
      <c r="H231" t="s">
        <v>193</v>
      </c>
      <c r="I231">
        <v>-0.17499999999999999</v>
      </c>
      <c r="J231">
        <v>-2.1999999999999992E-2</v>
      </c>
      <c r="K231">
        <v>-0.14379084967320258</v>
      </c>
      <c r="L231">
        <v>-14.379084967320258</v>
      </c>
      <c r="M231" t="s">
        <v>196</v>
      </c>
    </row>
    <row r="232" spans="1:13">
      <c r="A232" t="s">
        <v>213</v>
      </c>
      <c r="B232" t="s">
        <v>144</v>
      </c>
      <c r="C232">
        <v>44260</v>
      </c>
      <c r="D232">
        <v>3</v>
      </c>
      <c r="E232">
        <v>10</v>
      </c>
      <c r="F232">
        <v>42</v>
      </c>
      <c r="G232" t="s">
        <v>127</v>
      </c>
      <c r="H232" t="s">
        <v>193</v>
      </c>
      <c r="I232">
        <v>-0.14599999999999999</v>
      </c>
      <c r="J232">
        <v>7.0000000000000062E-3</v>
      </c>
      <c r="K232">
        <v>4.5751633986928143E-2</v>
      </c>
      <c r="L232">
        <v>4.5751633986928146</v>
      </c>
      <c r="M232" t="s">
        <v>197</v>
      </c>
    </row>
    <row r="233" spans="1:13">
      <c r="A233" t="s">
        <v>213</v>
      </c>
      <c r="B233" t="s">
        <v>144</v>
      </c>
      <c r="C233">
        <v>44260</v>
      </c>
      <c r="D233">
        <v>3</v>
      </c>
      <c r="E233">
        <v>20</v>
      </c>
      <c r="F233">
        <v>42</v>
      </c>
      <c r="G233" t="s">
        <v>127</v>
      </c>
      <c r="H233" t="s">
        <v>193</v>
      </c>
      <c r="I233">
        <v>-0.129</v>
      </c>
      <c r="J233">
        <v>2.3999999999999994E-2</v>
      </c>
      <c r="K233">
        <v>0.15686274509803919</v>
      </c>
      <c r="L233">
        <v>15.686274509803919</v>
      </c>
      <c r="M233" t="s">
        <v>198</v>
      </c>
    </row>
    <row r="234" spans="1:13">
      <c r="A234" t="s">
        <v>213</v>
      </c>
      <c r="B234" t="s">
        <v>144</v>
      </c>
      <c r="C234">
        <v>44260</v>
      </c>
      <c r="D234">
        <v>3</v>
      </c>
      <c r="E234">
        <v>50</v>
      </c>
      <c r="F234">
        <v>42</v>
      </c>
      <c r="G234" t="s">
        <v>127</v>
      </c>
      <c r="H234" t="s">
        <v>193</v>
      </c>
      <c r="I234">
        <v>-0.13400000000000001</v>
      </c>
      <c r="J234">
        <v>1.8999999999999989E-2</v>
      </c>
      <c r="K234">
        <v>0.12418300653594765</v>
      </c>
      <c r="L234">
        <v>12.418300653594764</v>
      </c>
      <c r="M234" t="s">
        <v>199</v>
      </c>
    </row>
    <row r="235" spans="1:13">
      <c r="A235" t="s">
        <v>213</v>
      </c>
      <c r="B235" t="s">
        <v>144</v>
      </c>
      <c r="C235">
        <v>44260</v>
      </c>
      <c r="D235">
        <v>3</v>
      </c>
      <c r="E235">
        <v>100</v>
      </c>
      <c r="F235">
        <v>42</v>
      </c>
      <c r="G235" t="s">
        <v>127</v>
      </c>
      <c r="H235" t="s">
        <v>193</v>
      </c>
      <c r="I235">
        <v>-0.14199999999999999</v>
      </c>
      <c r="J235">
        <v>1.100000000000001E-2</v>
      </c>
      <c r="K235">
        <v>7.1895424836601371E-2</v>
      </c>
      <c r="L235">
        <v>7.1895424836601372</v>
      </c>
      <c r="M235" t="s">
        <v>206</v>
      </c>
    </row>
    <row r="236" spans="1:13">
      <c r="A236" t="s">
        <v>214</v>
      </c>
      <c r="B236" t="s">
        <v>144</v>
      </c>
      <c r="C236">
        <v>44260</v>
      </c>
      <c r="D236">
        <v>3</v>
      </c>
      <c r="E236">
        <v>2</v>
      </c>
      <c r="F236">
        <v>43</v>
      </c>
      <c r="G236" t="s">
        <v>127</v>
      </c>
      <c r="H236" t="s">
        <v>193</v>
      </c>
      <c r="I236">
        <v>-0.29599999999999999</v>
      </c>
      <c r="J236">
        <v>-7.099999999999998E-2</v>
      </c>
      <c r="K236">
        <v>-0.31555555555555548</v>
      </c>
      <c r="L236">
        <v>-31.555555555555546</v>
      </c>
      <c r="M236" t="s">
        <v>194</v>
      </c>
    </row>
    <row r="237" spans="1:13">
      <c r="A237" t="s">
        <v>214</v>
      </c>
      <c r="B237" t="s">
        <v>144</v>
      </c>
      <c r="C237">
        <v>44260</v>
      </c>
      <c r="D237">
        <v>3</v>
      </c>
      <c r="E237">
        <v>5</v>
      </c>
      <c r="F237">
        <v>43</v>
      </c>
      <c r="G237" t="s">
        <v>127</v>
      </c>
      <c r="H237" t="s">
        <v>193</v>
      </c>
      <c r="I237">
        <v>-0.32300000000000001</v>
      </c>
      <c r="J237">
        <v>-9.8000000000000004E-2</v>
      </c>
      <c r="K237">
        <v>-0.43555555555555558</v>
      </c>
      <c r="L237">
        <v>-43.555555555555557</v>
      </c>
      <c r="M237" t="s">
        <v>195</v>
      </c>
    </row>
    <row r="238" spans="1:13">
      <c r="A238" t="s">
        <v>214</v>
      </c>
      <c r="B238" t="s">
        <v>144</v>
      </c>
      <c r="C238">
        <v>44260</v>
      </c>
      <c r="D238">
        <v>3</v>
      </c>
      <c r="E238">
        <v>8</v>
      </c>
      <c r="F238">
        <v>43</v>
      </c>
      <c r="G238" t="s">
        <v>127</v>
      </c>
      <c r="H238" t="s">
        <v>193</v>
      </c>
      <c r="I238">
        <v>-0.35899999999999999</v>
      </c>
      <c r="J238">
        <v>-0.13399999999999998</v>
      </c>
      <c r="K238">
        <v>-0.5955555555555555</v>
      </c>
      <c r="L238">
        <v>-59.55555555555555</v>
      </c>
      <c r="M238" t="s">
        <v>196</v>
      </c>
    </row>
    <row r="239" spans="1:13">
      <c r="A239" t="s">
        <v>214</v>
      </c>
      <c r="B239" t="s">
        <v>144</v>
      </c>
      <c r="C239">
        <v>44260</v>
      </c>
      <c r="D239">
        <v>3</v>
      </c>
      <c r="E239">
        <v>10</v>
      </c>
      <c r="F239">
        <v>43</v>
      </c>
      <c r="G239" t="s">
        <v>127</v>
      </c>
      <c r="H239" t="s">
        <v>193</v>
      </c>
      <c r="I239">
        <v>-0.23</v>
      </c>
      <c r="J239">
        <v>-5.0000000000000044E-3</v>
      </c>
      <c r="K239">
        <v>-2.222222222222224E-2</v>
      </c>
      <c r="L239">
        <v>-2.2222222222222241</v>
      </c>
      <c r="M239" t="s">
        <v>197</v>
      </c>
    </row>
    <row r="240" spans="1:13">
      <c r="A240" t="s">
        <v>214</v>
      </c>
      <c r="B240" t="s">
        <v>144</v>
      </c>
      <c r="C240">
        <v>44260</v>
      </c>
      <c r="D240">
        <v>3</v>
      </c>
      <c r="E240">
        <v>20</v>
      </c>
      <c r="F240">
        <v>43</v>
      </c>
      <c r="G240" t="s">
        <v>127</v>
      </c>
      <c r="H240" t="s">
        <v>193</v>
      </c>
      <c r="I240">
        <v>-0.25600000000000001</v>
      </c>
      <c r="J240">
        <v>-3.1E-2</v>
      </c>
      <c r="K240">
        <v>-0.13777777777777778</v>
      </c>
      <c r="L240">
        <v>-13.777777777777779</v>
      </c>
      <c r="M240" t="s">
        <v>198</v>
      </c>
    </row>
    <row r="241" spans="1:13">
      <c r="A241" t="s">
        <v>214</v>
      </c>
      <c r="B241" t="s">
        <v>144</v>
      </c>
      <c r="C241">
        <v>44260</v>
      </c>
      <c r="D241">
        <v>3</v>
      </c>
      <c r="E241">
        <v>50</v>
      </c>
      <c r="F241">
        <v>43</v>
      </c>
      <c r="G241" t="s">
        <v>127</v>
      </c>
      <c r="H241" t="s">
        <v>193</v>
      </c>
      <c r="I241">
        <v>-0.26100000000000001</v>
      </c>
      <c r="J241">
        <v>-3.6000000000000004E-2</v>
      </c>
      <c r="K241">
        <v>-0.16</v>
      </c>
      <c r="L241">
        <v>-16</v>
      </c>
      <c r="M241" t="s">
        <v>199</v>
      </c>
    </row>
    <row r="242" spans="1:13">
      <c r="A242" t="s">
        <v>214</v>
      </c>
      <c r="B242" t="s">
        <v>144</v>
      </c>
      <c r="C242">
        <v>44260</v>
      </c>
      <c r="D242">
        <v>3</v>
      </c>
      <c r="E242">
        <v>100</v>
      </c>
      <c r="F242">
        <v>43</v>
      </c>
      <c r="G242" t="s">
        <v>127</v>
      </c>
      <c r="H242" t="s">
        <v>193</v>
      </c>
      <c r="I242">
        <v>-0.252</v>
      </c>
      <c r="J242">
        <v>-2.6999999999999996E-2</v>
      </c>
      <c r="K242">
        <v>-0.11999999999999998</v>
      </c>
      <c r="L242">
        <v>-11.999999999999998</v>
      </c>
      <c r="M242" t="s">
        <v>206</v>
      </c>
    </row>
    <row r="243" spans="1:13">
      <c r="A243" t="s">
        <v>215</v>
      </c>
      <c r="B243" t="s">
        <v>144</v>
      </c>
      <c r="C243">
        <v>44260</v>
      </c>
      <c r="D243">
        <v>3</v>
      </c>
      <c r="E243">
        <v>2</v>
      </c>
      <c r="F243">
        <v>44</v>
      </c>
      <c r="G243" t="s">
        <v>127</v>
      </c>
      <c r="H243" t="s">
        <v>193</v>
      </c>
      <c r="I243">
        <v>-0.36599999999999999</v>
      </c>
      <c r="J243">
        <v>-0.10499999999999998</v>
      </c>
      <c r="K243">
        <v>-0.40229885057471254</v>
      </c>
      <c r="L243">
        <v>-40.229885057471257</v>
      </c>
      <c r="M243" t="s">
        <v>194</v>
      </c>
    </row>
    <row r="244" spans="1:13">
      <c r="A244" t="s">
        <v>215</v>
      </c>
      <c r="B244" t="s">
        <v>144</v>
      </c>
      <c r="C244">
        <v>44260</v>
      </c>
      <c r="D244">
        <v>3</v>
      </c>
      <c r="E244">
        <v>5</v>
      </c>
      <c r="F244">
        <v>44</v>
      </c>
      <c r="G244" t="s">
        <v>127</v>
      </c>
      <c r="H244" t="s">
        <v>193</v>
      </c>
      <c r="I244">
        <v>-0.23</v>
      </c>
      <c r="J244">
        <v>3.1E-2</v>
      </c>
      <c r="K244">
        <v>0.11877394636015325</v>
      </c>
      <c r="L244">
        <v>11.877394636015325</v>
      </c>
      <c r="M244" t="s">
        <v>195</v>
      </c>
    </row>
    <row r="245" spans="1:13">
      <c r="A245" t="s">
        <v>215</v>
      </c>
      <c r="B245" t="s">
        <v>144</v>
      </c>
      <c r="C245">
        <v>44260</v>
      </c>
      <c r="D245">
        <v>3</v>
      </c>
      <c r="E245">
        <v>8</v>
      </c>
      <c r="F245">
        <v>44</v>
      </c>
      <c r="G245" t="s">
        <v>127</v>
      </c>
      <c r="H245" t="s">
        <v>193</v>
      </c>
      <c r="I245">
        <v>-0.245</v>
      </c>
      <c r="J245">
        <v>1.6000000000000014E-2</v>
      </c>
      <c r="K245">
        <v>6.1302681992337217E-2</v>
      </c>
      <c r="L245">
        <v>6.130268199233722</v>
      </c>
      <c r="M245" t="s">
        <v>196</v>
      </c>
    </row>
    <row r="246" spans="1:13">
      <c r="A246" t="s">
        <v>215</v>
      </c>
      <c r="B246" t="s">
        <v>144</v>
      </c>
      <c r="C246">
        <v>44260</v>
      </c>
      <c r="D246">
        <v>3</v>
      </c>
      <c r="E246">
        <v>10</v>
      </c>
      <c r="F246">
        <v>44</v>
      </c>
      <c r="G246" t="s">
        <v>127</v>
      </c>
      <c r="H246" t="s">
        <v>193</v>
      </c>
      <c r="I246">
        <v>-0.254</v>
      </c>
      <c r="J246">
        <v>7.0000000000000062E-3</v>
      </c>
      <c r="K246">
        <v>2.6819923371647531E-2</v>
      </c>
      <c r="L246">
        <v>2.6819923371647532</v>
      </c>
      <c r="M246" t="s">
        <v>197</v>
      </c>
    </row>
    <row r="247" spans="1:13">
      <c r="A247" t="s">
        <v>215</v>
      </c>
      <c r="B247" t="s">
        <v>144</v>
      </c>
      <c r="C247">
        <v>44260</v>
      </c>
      <c r="D247">
        <v>3</v>
      </c>
      <c r="E247">
        <v>20</v>
      </c>
      <c r="F247">
        <v>44</v>
      </c>
      <c r="G247" t="s">
        <v>127</v>
      </c>
      <c r="H247" t="s">
        <v>193</v>
      </c>
      <c r="I247">
        <v>-0.26200000000000001</v>
      </c>
      <c r="J247">
        <v>-1.0000000000000009E-3</v>
      </c>
      <c r="K247">
        <v>-3.8314176245210761E-3</v>
      </c>
      <c r="L247">
        <v>-0.38314176245210763</v>
      </c>
      <c r="M247" t="s">
        <v>198</v>
      </c>
    </row>
    <row r="248" spans="1:13">
      <c r="A248" t="s">
        <v>215</v>
      </c>
      <c r="B248" t="s">
        <v>144</v>
      </c>
      <c r="C248">
        <v>44260</v>
      </c>
      <c r="D248">
        <v>3</v>
      </c>
      <c r="E248">
        <v>50</v>
      </c>
      <c r="F248">
        <v>44</v>
      </c>
      <c r="G248" t="s">
        <v>127</v>
      </c>
      <c r="H248" t="s">
        <v>193</v>
      </c>
      <c r="I248">
        <v>-0.23400000000000001</v>
      </c>
      <c r="J248">
        <v>2.6999999999999996E-2</v>
      </c>
      <c r="K248">
        <v>0.10344827586206895</v>
      </c>
      <c r="L248">
        <v>10.344827586206895</v>
      </c>
      <c r="M248" t="s">
        <v>199</v>
      </c>
    </row>
    <row r="249" spans="1:13">
      <c r="A249" t="s">
        <v>215</v>
      </c>
      <c r="B249" t="s">
        <v>144</v>
      </c>
      <c r="C249">
        <v>44260</v>
      </c>
      <c r="D249">
        <v>3</v>
      </c>
      <c r="E249">
        <v>100</v>
      </c>
      <c r="F249">
        <v>44</v>
      </c>
      <c r="G249" t="s">
        <v>127</v>
      </c>
      <c r="H249" t="s">
        <v>193</v>
      </c>
      <c r="I249">
        <v>-0.23699999999999999</v>
      </c>
      <c r="J249">
        <v>2.4000000000000021E-2</v>
      </c>
      <c r="K249">
        <v>9.1954022988505829E-2</v>
      </c>
      <c r="L249">
        <v>9.195402298850583</v>
      </c>
      <c r="M249" t="s">
        <v>206</v>
      </c>
    </row>
    <row r="250" spans="1:13">
      <c r="A250" t="s">
        <v>216</v>
      </c>
      <c r="B250" t="s">
        <v>144</v>
      </c>
      <c r="C250">
        <v>44260</v>
      </c>
      <c r="D250">
        <v>3</v>
      </c>
      <c r="E250">
        <v>2</v>
      </c>
      <c r="F250">
        <v>45</v>
      </c>
      <c r="G250" t="s">
        <v>127</v>
      </c>
      <c r="H250" t="s">
        <v>193</v>
      </c>
      <c r="I250">
        <v>-0.51600000000000001</v>
      </c>
      <c r="J250">
        <v>-0.13</v>
      </c>
      <c r="K250">
        <v>-0.33678756476683935</v>
      </c>
      <c r="L250">
        <v>-33.678756476683937</v>
      </c>
      <c r="M250" t="s">
        <v>194</v>
      </c>
    </row>
    <row r="251" spans="1:13">
      <c r="A251" t="s">
        <v>216</v>
      </c>
      <c r="B251" t="s">
        <v>144</v>
      </c>
      <c r="C251">
        <v>44260</v>
      </c>
      <c r="D251">
        <v>3</v>
      </c>
      <c r="E251">
        <v>5</v>
      </c>
      <c r="F251">
        <v>45</v>
      </c>
      <c r="G251" t="s">
        <v>127</v>
      </c>
      <c r="H251" t="s">
        <v>193</v>
      </c>
      <c r="I251">
        <v>-0.45400000000000001</v>
      </c>
      <c r="J251">
        <v>-6.8000000000000005E-2</v>
      </c>
      <c r="K251">
        <v>-0.17616580310880831</v>
      </c>
      <c r="L251">
        <v>-17.616580310880831</v>
      </c>
      <c r="M251" t="s">
        <v>195</v>
      </c>
    </row>
    <row r="252" spans="1:13">
      <c r="A252" t="s">
        <v>216</v>
      </c>
      <c r="B252" t="s">
        <v>144</v>
      </c>
      <c r="C252">
        <v>44260</v>
      </c>
      <c r="D252">
        <v>3</v>
      </c>
      <c r="E252">
        <v>8</v>
      </c>
      <c r="F252">
        <v>45</v>
      </c>
      <c r="G252" t="s">
        <v>127</v>
      </c>
      <c r="H252" t="s">
        <v>193</v>
      </c>
      <c r="I252">
        <v>-0.44700000000000001</v>
      </c>
      <c r="J252">
        <v>-6.0999999999999999E-2</v>
      </c>
      <c r="K252">
        <v>-0.15803108808290156</v>
      </c>
      <c r="L252">
        <v>-15.803108808290157</v>
      </c>
      <c r="M252" t="s">
        <v>196</v>
      </c>
    </row>
    <row r="253" spans="1:13">
      <c r="A253" t="s">
        <v>216</v>
      </c>
      <c r="B253" t="s">
        <v>144</v>
      </c>
      <c r="C253">
        <v>44260</v>
      </c>
      <c r="D253">
        <v>3</v>
      </c>
      <c r="E253">
        <v>10</v>
      </c>
      <c r="F253">
        <v>45</v>
      </c>
      <c r="G253" t="s">
        <v>127</v>
      </c>
      <c r="H253" t="s">
        <v>193</v>
      </c>
      <c r="I253">
        <v>-0.46200000000000002</v>
      </c>
      <c r="J253">
        <v>-7.6000000000000012E-2</v>
      </c>
      <c r="K253">
        <v>-0.19689119170984459</v>
      </c>
      <c r="L253">
        <v>-19.689119170984458</v>
      </c>
      <c r="M253" t="s">
        <v>197</v>
      </c>
    </row>
    <row r="254" spans="1:13">
      <c r="A254" t="s">
        <v>216</v>
      </c>
      <c r="B254" t="s">
        <v>144</v>
      </c>
      <c r="C254">
        <v>44260</v>
      </c>
      <c r="D254">
        <v>3</v>
      </c>
      <c r="E254">
        <v>20</v>
      </c>
      <c r="F254">
        <v>45</v>
      </c>
      <c r="G254" t="s">
        <v>127</v>
      </c>
      <c r="H254" t="s">
        <v>193</v>
      </c>
      <c r="I254">
        <v>-0.58599999999999997</v>
      </c>
      <c r="J254">
        <v>-0.19999999999999996</v>
      </c>
      <c r="K254">
        <v>-0.51813471502590658</v>
      </c>
      <c r="L254">
        <v>-51.813471502590659</v>
      </c>
      <c r="M254" t="s">
        <v>198</v>
      </c>
    </row>
    <row r="255" spans="1:13">
      <c r="A255" t="s">
        <v>216</v>
      </c>
      <c r="B255" t="s">
        <v>144</v>
      </c>
      <c r="C255">
        <v>44260</v>
      </c>
      <c r="D255">
        <v>3</v>
      </c>
      <c r="E255">
        <v>50</v>
      </c>
      <c r="F255">
        <v>45</v>
      </c>
      <c r="G255" t="s">
        <v>127</v>
      </c>
      <c r="H255" t="s">
        <v>193</v>
      </c>
      <c r="I255">
        <v>-0.53200000000000003</v>
      </c>
      <c r="J255">
        <v>-0.14600000000000002</v>
      </c>
      <c r="K255">
        <v>-0.37823834196891193</v>
      </c>
      <c r="L255">
        <v>-37.823834196891191</v>
      </c>
      <c r="M255" t="s">
        <v>199</v>
      </c>
    </row>
    <row r="256" spans="1:13">
      <c r="A256" t="s">
        <v>216</v>
      </c>
      <c r="B256" t="s">
        <v>144</v>
      </c>
      <c r="C256">
        <v>44260</v>
      </c>
      <c r="D256">
        <v>3</v>
      </c>
      <c r="E256">
        <v>100</v>
      </c>
      <c r="F256">
        <v>45</v>
      </c>
      <c r="G256" t="s">
        <v>127</v>
      </c>
      <c r="H256" t="s">
        <v>193</v>
      </c>
      <c r="I256">
        <v>-0.42299999999999999</v>
      </c>
      <c r="J256">
        <v>-3.6999999999999977E-2</v>
      </c>
      <c r="K256">
        <v>-9.5854922279792684E-2</v>
      </c>
      <c r="L256">
        <v>-9.5854922279792678</v>
      </c>
      <c r="M256" t="s">
        <v>206</v>
      </c>
    </row>
    <row r="257" spans="1:13">
      <c r="A257" t="s">
        <v>217</v>
      </c>
      <c r="B257" t="s">
        <v>144</v>
      </c>
      <c r="C257">
        <v>44260</v>
      </c>
      <c r="D257">
        <v>3</v>
      </c>
      <c r="E257">
        <v>2</v>
      </c>
      <c r="F257">
        <v>46</v>
      </c>
      <c r="G257" t="s">
        <v>127</v>
      </c>
      <c r="H257" t="s">
        <v>193</v>
      </c>
      <c r="I257">
        <v>-0.39500000000000002</v>
      </c>
      <c r="J257">
        <v>-0.11599999999999999</v>
      </c>
      <c r="K257">
        <v>-0.41577060931899634</v>
      </c>
      <c r="L257">
        <v>-41.577060931899638</v>
      </c>
      <c r="M257" t="s">
        <v>194</v>
      </c>
    </row>
    <row r="258" spans="1:13">
      <c r="A258" t="s">
        <v>217</v>
      </c>
      <c r="B258" t="s">
        <v>144</v>
      </c>
      <c r="C258">
        <v>44260</v>
      </c>
      <c r="D258">
        <v>3</v>
      </c>
      <c r="E258">
        <v>5</v>
      </c>
      <c r="F258">
        <v>46</v>
      </c>
      <c r="G258" t="s">
        <v>127</v>
      </c>
      <c r="H258" t="s">
        <v>193</v>
      </c>
      <c r="I258">
        <v>-0.42299999999999999</v>
      </c>
      <c r="J258">
        <v>-0.14399999999999996</v>
      </c>
      <c r="K258">
        <v>-0.51612903225806428</v>
      </c>
      <c r="L258">
        <v>-51.612903225806427</v>
      </c>
      <c r="M258" t="s">
        <v>195</v>
      </c>
    </row>
    <row r="259" spans="1:13">
      <c r="A259" t="s">
        <v>217</v>
      </c>
      <c r="B259" t="s">
        <v>144</v>
      </c>
      <c r="C259">
        <v>44260</v>
      </c>
      <c r="D259">
        <v>3</v>
      </c>
      <c r="E259">
        <v>8</v>
      </c>
      <c r="F259">
        <v>46</v>
      </c>
      <c r="G259" t="s">
        <v>127</v>
      </c>
      <c r="H259" t="s">
        <v>193</v>
      </c>
      <c r="I259">
        <v>-0.33100000000000002</v>
      </c>
      <c r="J259">
        <v>-5.1999999999999991E-2</v>
      </c>
      <c r="K259">
        <v>-0.18637992831541214</v>
      </c>
      <c r="L259">
        <v>-18.637992831541215</v>
      </c>
      <c r="M259" t="s">
        <v>196</v>
      </c>
    </row>
    <row r="260" spans="1:13">
      <c r="A260" t="s">
        <v>217</v>
      </c>
      <c r="B260" t="s">
        <v>144</v>
      </c>
      <c r="C260">
        <v>44260</v>
      </c>
      <c r="D260">
        <v>3</v>
      </c>
      <c r="E260">
        <v>10</v>
      </c>
      <c r="F260">
        <v>46</v>
      </c>
      <c r="G260" t="s">
        <v>127</v>
      </c>
      <c r="H260" t="s">
        <v>193</v>
      </c>
      <c r="I260">
        <v>-0.20100000000000001</v>
      </c>
      <c r="J260">
        <v>7.8000000000000014E-2</v>
      </c>
      <c r="K260">
        <v>0.27956989247311831</v>
      </c>
      <c r="L260">
        <v>27.956989247311832</v>
      </c>
      <c r="M260" t="s">
        <v>197</v>
      </c>
    </row>
    <row r="261" spans="1:13">
      <c r="A261" t="s">
        <v>217</v>
      </c>
      <c r="B261" t="s">
        <v>144</v>
      </c>
      <c r="C261">
        <v>44260</v>
      </c>
      <c r="D261">
        <v>3</v>
      </c>
      <c r="E261">
        <v>20</v>
      </c>
      <c r="F261">
        <v>46</v>
      </c>
      <c r="G261" t="s">
        <v>127</v>
      </c>
      <c r="H261" t="s">
        <v>193</v>
      </c>
      <c r="I261">
        <v>-0.35199999999999998</v>
      </c>
      <c r="J261">
        <v>-7.2999999999999954E-2</v>
      </c>
      <c r="K261">
        <v>-0.26164874551971307</v>
      </c>
      <c r="L261">
        <v>-26.164874551971305</v>
      </c>
      <c r="M261" t="s">
        <v>198</v>
      </c>
    </row>
    <row r="262" spans="1:13">
      <c r="A262" t="s">
        <v>217</v>
      </c>
      <c r="B262" t="s">
        <v>144</v>
      </c>
      <c r="C262">
        <v>44260</v>
      </c>
      <c r="D262">
        <v>3</v>
      </c>
      <c r="E262">
        <v>50</v>
      </c>
      <c r="F262">
        <v>46</v>
      </c>
      <c r="G262" t="s">
        <v>127</v>
      </c>
      <c r="H262" t="s">
        <v>193</v>
      </c>
      <c r="I262">
        <v>-0.33</v>
      </c>
      <c r="J262">
        <v>-5.099999999999999E-2</v>
      </c>
      <c r="K262">
        <v>-0.18279569892473113</v>
      </c>
      <c r="L262">
        <v>-18.279569892473113</v>
      </c>
      <c r="M262" t="s">
        <v>199</v>
      </c>
    </row>
    <row r="263" spans="1:13">
      <c r="A263" t="s">
        <v>217</v>
      </c>
      <c r="B263" t="s">
        <v>144</v>
      </c>
      <c r="C263">
        <v>44260</v>
      </c>
      <c r="D263">
        <v>3</v>
      </c>
      <c r="E263">
        <v>100</v>
      </c>
      <c r="F263">
        <v>46</v>
      </c>
      <c r="G263" t="s">
        <v>127</v>
      </c>
      <c r="H263" t="s">
        <v>193</v>
      </c>
      <c r="I263">
        <v>-0.32300000000000001</v>
      </c>
      <c r="J263">
        <v>-4.3999999999999984E-2</v>
      </c>
      <c r="K263">
        <v>-0.15770609318996409</v>
      </c>
      <c r="L263">
        <v>-15.77060931899641</v>
      </c>
      <c r="M263" t="s">
        <v>206</v>
      </c>
    </row>
    <row r="264" spans="1:13">
      <c r="A264" t="s">
        <v>218</v>
      </c>
      <c r="B264" t="s">
        <v>144</v>
      </c>
      <c r="C264">
        <v>44260</v>
      </c>
      <c r="D264">
        <v>3</v>
      </c>
      <c r="E264">
        <v>2</v>
      </c>
      <c r="F264">
        <v>47</v>
      </c>
      <c r="G264" t="s">
        <v>127</v>
      </c>
      <c r="H264" t="s">
        <v>193</v>
      </c>
      <c r="I264">
        <v>-0.47699999999999998</v>
      </c>
      <c r="J264">
        <v>-4.5999999999999985E-2</v>
      </c>
      <c r="K264">
        <v>-0.10672853828306261</v>
      </c>
      <c r="L264">
        <v>-10.672853828306261</v>
      </c>
      <c r="M264" t="s">
        <v>194</v>
      </c>
    </row>
    <row r="265" spans="1:13">
      <c r="A265" t="s">
        <v>218</v>
      </c>
      <c r="B265" t="s">
        <v>144</v>
      </c>
      <c r="C265">
        <v>44260</v>
      </c>
      <c r="D265">
        <v>3</v>
      </c>
      <c r="E265">
        <v>5</v>
      </c>
      <c r="F265">
        <v>47</v>
      </c>
      <c r="G265" t="s">
        <v>127</v>
      </c>
      <c r="H265" t="s">
        <v>193</v>
      </c>
      <c r="I265">
        <v>-0.58399999999999996</v>
      </c>
      <c r="J265">
        <v>-0.15299999999999997</v>
      </c>
      <c r="K265">
        <v>-0.3549883990719257</v>
      </c>
      <c r="L265">
        <v>-35.498839907192568</v>
      </c>
      <c r="M265" t="s">
        <v>195</v>
      </c>
    </row>
    <row r="266" spans="1:13">
      <c r="A266" t="s">
        <v>218</v>
      </c>
      <c r="B266" t="s">
        <v>144</v>
      </c>
      <c r="C266">
        <v>44260</v>
      </c>
      <c r="D266">
        <v>3</v>
      </c>
      <c r="E266">
        <v>8</v>
      </c>
      <c r="F266">
        <v>47</v>
      </c>
      <c r="G266" t="s">
        <v>127</v>
      </c>
      <c r="H266" t="s">
        <v>193</v>
      </c>
      <c r="I266">
        <v>-0.64700000000000002</v>
      </c>
      <c r="J266">
        <v>-0.21600000000000003</v>
      </c>
      <c r="K266">
        <v>-0.50116009280742468</v>
      </c>
      <c r="L266">
        <v>-50.116009280742468</v>
      </c>
      <c r="M266" t="s">
        <v>196</v>
      </c>
    </row>
    <row r="267" spans="1:13">
      <c r="A267" t="s">
        <v>218</v>
      </c>
      <c r="B267" t="s">
        <v>144</v>
      </c>
      <c r="C267">
        <v>44260</v>
      </c>
      <c r="D267">
        <v>3</v>
      </c>
      <c r="E267">
        <v>10</v>
      </c>
      <c r="F267">
        <v>47</v>
      </c>
      <c r="G267" t="s">
        <v>127</v>
      </c>
      <c r="H267" t="s">
        <v>193</v>
      </c>
      <c r="I267">
        <v>-0.45600000000000002</v>
      </c>
      <c r="J267">
        <v>-2.5000000000000022E-2</v>
      </c>
      <c r="K267">
        <v>-5.8004640371229751E-2</v>
      </c>
      <c r="L267">
        <v>-5.8004640371229748</v>
      </c>
      <c r="M267" t="s">
        <v>197</v>
      </c>
    </row>
    <row r="268" spans="1:13">
      <c r="A268" t="s">
        <v>218</v>
      </c>
      <c r="B268" t="s">
        <v>144</v>
      </c>
      <c r="C268">
        <v>44260</v>
      </c>
      <c r="D268">
        <v>3</v>
      </c>
      <c r="E268">
        <v>20</v>
      </c>
      <c r="F268">
        <v>47</v>
      </c>
      <c r="G268" t="s">
        <v>127</v>
      </c>
      <c r="H268" t="s">
        <v>193</v>
      </c>
      <c r="I268">
        <v>-0.41699999999999998</v>
      </c>
      <c r="J268">
        <v>1.4000000000000012E-2</v>
      </c>
      <c r="K268">
        <v>3.2482598607888657E-2</v>
      </c>
      <c r="L268">
        <v>3.248259860788866</v>
      </c>
      <c r="M268" t="s">
        <v>198</v>
      </c>
    </row>
    <row r="269" spans="1:13">
      <c r="A269" t="s">
        <v>218</v>
      </c>
      <c r="B269" t="s">
        <v>144</v>
      </c>
      <c r="C269">
        <v>44260</v>
      </c>
      <c r="D269">
        <v>3</v>
      </c>
      <c r="E269">
        <v>50</v>
      </c>
      <c r="F269">
        <v>47</v>
      </c>
      <c r="G269" t="s">
        <v>127</v>
      </c>
      <c r="H269" t="s">
        <v>193</v>
      </c>
      <c r="I269">
        <v>-0.50600000000000001</v>
      </c>
      <c r="J269">
        <v>-7.5000000000000011E-2</v>
      </c>
      <c r="K269">
        <v>-0.17401392111368913</v>
      </c>
      <c r="L269">
        <v>-17.401392111368914</v>
      </c>
      <c r="M269" t="s">
        <v>199</v>
      </c>
    </row>
    <row r="270" spans="1:13">
      <c r="A270" t="s">
        <v>218</v>
      </c>
      <c r="B270" t="s">
        <v>144</v>
      </c>
      <c r="C270">
        <v>44260</v>
      </c>
      <c r="D270">
        <v>3</v>
      </c>
      <c r="E270">
        <v>100</v>
      </c>
      <c r="F270">
        <v>47</v>
      </c>
      <c r="G270" t="s">
        <v>127</v>
      </c>
      <c r="H270" t="s">
        <v>193</v>
      </c>
      <c r="I270">
        <v>-0.49299999999999999</v>
      </c>
      <c r="J270">
        <v>-6.2E-2</v>
      </c>
      <c r="K270">
        <v>-0.14385150812064965</v>
      </c>
      <c r="L270">
        <v>-14.385150812064964</v>
      </c>
      <c r="M270" t="s">
        <v>206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8F56-8F62-468A-AE96-640E86D3CF3B}">
  <dimension ref="A1:M208"/>
  <sheetViews>
    <sheetView workbookViewId="0">
      <selection activeCell="H11" sqref="H11"/>
    </sheetView>
  </sheetViews>
  <sheetFormatPr defaultRowHeight="14"/>
  <sheetData>
    <row r="1" spans="1:13">
      <c r="A1" t="s">
        <v>121</v>
      </c>
      <c r="B1" t="s">
        <v>2</v>
      </c>
      <c r="C1" t="s">
        <v>83</v>
      </c>
      <c r="D1" t="s">
        <v>204</v>
      </c>
      <c r="E1" t="s">
        <v>81</v>
      </c>
      <c r="F1" t="s">
        <v>111</v>
      </c>
      <c r="G1" t="s">
        <v>70</v>
      </c>
      <c r="H1" t="s">
        <v>122</v>
      </c>
      <c r="I1" t="s">
        <v>123</v>
      </c>
      <c r="J1" t="s">
        <v>159</v>
      </c>
      <c r="K1" t="s">
        <v>159</v>
      </c>
      <c r="L1" t="s">
        <v>159</v>
      </c>
      <c r="M1" t="s">
        <v>122</v>
      </c>
    </row>
    <row r="2" spans="1:13">
      <c r="A2" t="s">
        <v>160</v>
      </c>
      <c r="B2" t="s">
        <v>126</v>
      </c>
      <c r="C2">
        <v>44258</v>
      </c>
      <c r="D2">
        <v>1</v>
      </c>
      <c r="E2">
        <v>2</v>
      </c>
      <c r="F2" t="s">
        <v>161</v>
      </c>
      <c r="G2">
        <v>1</v>
      </c>
      <c r="H2" t="s">
        <v>193</v>
      </c>
      <c r="I2">
        <v>-0.84</v>
      </c>
      <c r="J2">
        <v>-0.48899999999999999</v>
      </c>
      <c r="K2">
        <v>-1.3931623931623933</v>
      </c>
      <c r="L2">
        <v>-139.31623931623932</v>
      </c>
      <c r="M2" t="s">
        <v>194</v>
      </c>
    </row>
    <row r="3" spans="1:13">
      <c r="A3" t="s">
        <v>160</v>
      </c>
      <c r="B3" t="s">
        <v>126</v>
      </c>
      <c r="C3">
        <v>44258</v>
      </c>
      <c r="D3">
        <v>1</v>
      </c>
      <c r="E3">
        <v>5</v>
      </c>
      <c r="F3" t="s">
        <v>161</v>
      </c>
      <c r="G3">
        <v>1</v>
      </c>
      <c r="H3" t="s">
        <v>193</v>
      </c>
      <c r="I3">
        <v>-0.48899999999999999</v>
      </c>
      <c r="J3">
        <v>-0.13800000000000001</v>
      </c>
      <c r="K3">
        <v>-0.39316239316239321</v>
      </c>
      <c r="L3">
        <v>-39.316239316239319</v>
      </c>
      <c r="M3" t="s">
        <v>195</v>
      </c>
    </row>
    <row r="4" spans="1:13">
      <c r="A4" t="s">
        <v>160</v>
      </c>
      <c r="B4" t="s">
        <v>126</v>
      </c>
      <c r="C4">
        <v>44258</v>
      </c>
      <c r="D4">
        <v>1</v>
      </c>
      <c r="E4">
        <v>8</v>
      </c>
      <c r="F4" t="s">
        <v>161</v>
      </c>
      <c r="G4">
        <v>1</v>
      </c>
      <c r="H4" t="s">
        <v>193</v>
      </c>
      <c r="I4">
        <v>-0.68400000000000005</v>
      </c>
      <c r="J4">
        <v>-0.33300000000000007</v>
      </c>
      <c r="K4">
        <v>-0.94871794871794901</v>
      </c>
      <c r="L4">
        <v>-94.871794871794904</v>
      </c>
      <c r="M4" t="s">
        <v>196</v>
      </c>
    </row>
    <row r="5" spans="1:13">
      <c r="A5" t="s">
        <v>160</v>
      </c>
      <c r="B5" t="s">
        <v>126</v>
      </c>
      <c r="C5">
        <v>44258</v>
      </c>
      <c r="D5">
        <v>1</v>
      </c>
      <c r="E5">
        <v>10</v>
      </c>
      <c r="F5" t="s">
        <v>161</v>
      </c>
      <c r="G5">
        <v>1</v>
      </c>
      <c r="H5" t="s">
        <v>193</v>
      </c>
      <c r="I5">
        <v>-0.437</v>
      </c>
      <c r="J5">
        <v>-8.6000000000000021E-2</v>
      </c>
      <c r="K5">
        <v>-0.2450142450142451</v>
      </c>
      <c r="L5">
        <v>-24.501424501424509</v>
      </c>
      <c r="M5" t="s">
        <v>197</v>
      </c>
    </row>
    <row r="6" spans="1:13">
      <c r="A6" t="s">
        <v>160</v>
      </c>
      <c r="B6" t="s">
        <v>126</v>
      </c>
      <c r="C6">
        <v>44258</v>
      </c>
      <c r="D6">
        <v>1</v>
      </c>
      <c r="E6">
        <v>20</v>
      </c>
      <c r="F6" t="s">
        <v>161</v>
      </c>
      <c r="G6">
        <v>1</v>
      </c>
      <c r="H6" t="s">
        <v>193</v>
      </c>
      <c r="I6">
        <v>-0.32300000000000001</v>
      </c>
      <c r="J6">
        <v>2.7999999999999969E-2</v>
      </c>
      <c r="K6">
        <v>7.9772079772079688E-2</v>
      </c>
      <c r="L6">
        <v>7.9772079772079687</v>
      </c>
      <c r="M6" t="s">
        <v>198</v>
      </c>
    </row>
    <row r="7" spans="1:13">
      <c r="A7" t="s">
        <v>160</v>
      </c>
      <c r="B7" t="s">
        <v>126</v>
      </c>
      <c r="C7">
        <v>44258</v>
      </c>
      <c r="D7">
        <v>1</v>
      </c>
      <c r="E7">
        <v>50</v>
      </c>
      <c r="F7" t="s">
        <v>161</v>
      </c>
      <c r="G7">
        <v>1</v>
      </c>
      <c r="H7" t="s">
        <v>193</v>
      </c>
      <c r="I7">
        <v>-0.56799999999999995</v>
      </c>
      <c r="J7">
        <v>-0.21699999999999997</v>
      </c>
      <c r="K7">
        <v>-0.61823361823361822</v>
      </c>
      <c r="L7">
        <v>-61.823361823361822</v>
      </c>
      <c r="M7" t="s">
        <v>199</v>
      </c>
    </row>
    <row r="8" spans="1:13">
      <c r="A8" t="s">
        <v>162</v>
      </c>
      <c r="B8" t="s">
        <v>126</v>
      </c>
      <c r="C8">
        <v>44258</v>
      </c>
      <c r="D8">
        <v>1</v>
      </c>
      <c r="E8">
        <v>2</v>
      </c>
      <c r="F8" t="s">
        <v>161</v>
      </c>
      <c r="G8">
        <v>2</v>
      </c>
      <c r="H8" t="s">
        <v>193</v>
      </c>
      <c r="I8">
        <v>-0.98199999999999998</v>
      </c>
      <c r="J8">
        <v>-0.58899999999999997</v>
      </c>
      <c r="K8">
        <v>-1.4987277353689565</v>
      </c>
      <c r="L8">
        <v>-149.87277353689566</v>
      </c>
      <c r="M8" t="s">
        <v>194</v>
      </c>
    </row>
    <row r="9" spans="1:13">
      <c r="A9" t="s">
        <v>162</v>
      </c>
      <c r="B9" t="s">
        <v>126</v>
      </c>
      <c r="C9">
        <v>44258</v>
      </c>
      <c r="D9">
        <v>1</v>
      </c>
      <c r="E9">
        <v>5</v>
      </c>
      <c r="F9" t="s">
        <v>161</v>
      </c>
      <c r="G9">
        <v>2</v>
      </c>
      <c r="H9" t="s">
        <v>193</v>
      </c>
      <c r="I9">
        <v>-0.86</v>
      </c>
      <c r="J9">
        <v>-0.46699999999999997</v>
      </c>
      <c r="K9">
        <v>-1.1882951653944018</v>
      </c>
      <c r="L9">
        <v>-118.82951653944018</v>
      </c>
      <c r="M9" t="s">
        <v>195</v>
      </c>
    </row>
    <row r="10" spans="1:13">
      <c r="A10" t="s">
        <v>162</v>
      </c>
      <c r="B10" t="s">
        <v>126</v>
      </c>
      <c r="C10">
        <v>44258</v>
      </c>
      <c r="D10">
        <v>1</v>
      </c>
      <c r="E10">
        <v>8</v>
      </c>
      <c r="F10" t="s">
        <v>161</v>
      </c>
      <c r="G10">
        <v>2</v>
      </c>
      <c r="H10" t="s">
        <v>193</v>
      </c>
      <c r="I10">
        <v>-0.91200000000000003</v>
      </c>
      <c r="J10">
        <v>-0.51900000000000002</v>
      </c>
      <c r="K10">
        <v>-1.3206106870229009</v>
      </c>
      <c r="L10">
        <v>-132.06106870229007</v>
      </c>
      <c r="M10" t="s">
        <v>196</v>
      </c>
    </row>
    <row r="11" spans="1:13">
      <c r="A11" t="s">
        <v>162</v>
      </c>
      <c r="B11" t="s">
        <v>126</v>
      </c>
      <c r="C11">
        <v>44258</v>
      </c>
      <c r="D11">
        <v>1</v>
      </c>
      <c r="E11">
        <v>10</v>
      </c>
      <c r="F11" t="s">
        <v>161</v>
      </c>
      <c r="G11">
        <v>2</v>
      </c>
      <c r="H11" t="s">
        <v>193</v>
      </c>
      <c r="I11">
        <v>-1.02</v>
      </c>
      <c r="J11">
        <v>-0.627</v>
      </c>
      <c r="K11">
        <v>-1.5954198473282442</v>
      </c>
      <c r="L11">
        <v>-159.5419847328244</v>
      </c>
      <c r="M11" t="s">
        <v>197</v>
      </c>
    </row>
    <row r="12" spans="1:13">
      <c r="A12" t="s">
        <v>162</v>
      </c>
      <c r="B12" t="s">
        <v>126</v>
      </c>
      <c r="C12">
        <v>44258</v>
      </c>
      <c r="D12">
        <v>1</v>
      </c>
      <c r="E12">
        <v>20</v>
      </c>
      <c r="F12" t="s">
        <v>161</v>
      </c>
      <c r="G12">
        <v>2</v>
      </c>
      <c r="H12" t="s">
        <v>193</v>
      </c>
      <c r="I12">
        <v>-0.45400000000000001</v>
      </c>
      <c r="J12">
        <v>-6.0999999999999999E-2</v>
      </c>
      <c r="K12">
        <v>-0.15521628498727735</v>
      </c>
      <c r="L12">
        <v>-15.521628498727736</v>
      </c>
      <c r="M12" t="s">
        <v>198</v>
      </c>
    </row>
    <row r="13" spans="1:13">
      <c r="A13" t="s">
        <v>162</v>
      </c>
      <c r="B13" t="s">
        <v>126</v>
      </c>
      <c r="C13">
        <v>44258</v>
      </c>
      <c r="D13">
        <v>1</v>
      </c>
      <c r="E13">
        <v>50</v>
      </c>
      <c r="F13" t="s">
        <v>161</v>
      </c>
      <c r="G13">
        <v>2</v>
      </c>
      <c r="H13" t="s">
        <v>193</v>
      </c>
      <c r="I13">
        <v>-0.68100000000000005</v>
      </c>
      <c r="J13">
        <v>-0.28800000000000003</v>
      </c>
      <c r="K13">
        <v>-0.73282442748091614</v>
      </c>
      <c r="L13">
        <v>-73.282442748091611</v>
      </c>
      <c r="M13" t="s">
        <v>199</v>
      </c>
    </row>
    <row r="14" spans="1:13">
      <c r="A14" t="s">
        <v>164</v>
      </c>
      <c r="B14" t="s">
        <v>126</v>
      </c>
      <c r="C14">
        <v>44258</v>
      </c>
      <c r="D14">
        <v>1</v>
      </c>
      <c r="E14">
        <v>2</v>
      </c>
      <c r="F14" t="s">
        <v>161</v>
      </c>
      <c r="G14">
        <v>4</v>
      </c>
      <c r="H14" t="s">
        <v>193</v>
      </c>
      <c r="I14">
        <v>-0.434</v>
      </c>
      <c r="J14">
        <v>-0.248</v>
      </c>
      <c r="K14">
        <v>-1.3333333333333333</v>
      </c>
      <c r="L14">
        <v>-133.33333333333331</v>
      </c>
      <c r="M14" t="s">
        <v>194</v>
      </c>
    </row>
    <row r="15" spans="1:13">
      <c r="A15" t="s">
        <v>164</v>
      </c>
      <c r="B15" t="s">
        <v>126</v>
      </c>
      <c r="C15">
        <v>44258</v>
      </c>
      <c r="D15">
        <v>1</v>
      </c>
      <c r="E15">
        <v>5</v>
      </c>
      <c r="F15" t="s">
        <v>161</v>
      </c>
      <c r="G15">
        <v>4</v>
      </c>
      <c r="H15" t="s">
        <v>193</v>
      </c>
      <c r="I15">
        <v>-0.36099999999999999</v>
      </c>
      <c r="J15">
        <v>-0.17499999999999999</v>
      </c>
      <c r="K15">
        <v>-0.94086021505376338</v>
      </c>
      <c r="L15">
        <v>-94.086021505376337</v>
      </c>
      <c r="M15" t="s">
        <v>195</v>
      </c>
    </row>
    <row r="16" spans="1:13">
      <c r="A16" t="s">
        <v>164</v>
      </c>
      <c r="B16" t="s">
        <v>126</v>
      </c>
      <c r="C16">
        <v>44258</v>
      </c>
      <c r="D16">
        <v>1</v>
      </c>
      <c r="E16">
        <v>8</v>
      </c>
      <c r="F16" t="s">
        <v>161</v>
      </c>
      <c r="G16">
        <v>4</v>
      </c>
      <c r="H16" t="s">
        <v>193</v>
      </c>
      <c r="I16">
        <v>-0.39400000000000002</v>
      </c>
      <c r="J16">
        <v>-0.20800000000000002</v>
      </c>
      <c r="K16">
        <v>-1.1182795698924732</v>
      </c>
      <c r="L16">
        <v>-111.82795698924733</v>
      </c>
      <c r="M16" t="s">
        <v>196</v>
      </c>
    </row>
    <row r="17" spans="1:13">
      <c r="A17" t="s">
        <v>164</v>
      </c>
      <c r="B17" t="s">
        <v>126</v>
      </c>
      <c r="C17">
        <v>44258</v>
      </c>
      <c r="D17">
        <v>1</v>
      </c>
      <c r="E17">
        <v>10</v>
      </c>
      <c r="F17" t="s">
        <v>161</v>
      </c>
      <c r="G17">
        <v>4</v>
      </c>
      <c r="H17" t="s">
        <v>193</v>
      </c>
      <c r="I17">
        <v>-0.31900000000000001</v>
      </c>
      <c r="J17">
        <v>-0.13300000000000001</v>
      </c>
      <c r="K17">
        <v>-0.71505376344086025</v>
      </c>
      <c r="L17">
        <v>-71.505376344086031</v>
      </c>
      <c r="M17" t="s">
        <v>197</v>
      </c>
    </row>
    <row r="18" spans="1:13">
      <c r="A18" t="s">
        <v>164</v>
      </c>
      <c r="B18" t="s">
        <v>126</v>
      </c>
      <c r="C18">
        <v>44258</v>
      </c>
      <c r="D18">
        <v>1</v>
      </c>
      <c r="E18">
        <v>20</v>
      </c>
      <c r="F18" t="s">
        <v>161</v>
      </c>
      <c r="G18">
        <v>4</v>
      </c>
      <c r="H18" t="s">
        <v>193</v>
      </c>
      <c r="I18">
        <v>-0.28399999999999997</v>
      </c>
      <c r="J18">
        <v>-9.7999999999999976E-2</v>
      </c>
      <c r="K18">
        <v>-0.52688172043010739</v>
      </c>
      <c r="L18">
        <v>-52.688172043010738</v>
      </c>
      <c r="M18" t="s">
        <v>198</v>
      </c>
    </row>
    <row r="19" spans="1:13">
      <c r="A19" t="s">
        <v>164</v>
      </c>
      <c r="B19" t="s">
        <v>126</v>
      </c>
      <c r="C19">
        <v>44258</v>
      </c>
      <c r="D19">
        <v>1</v>
      </c>
      <c r="E19">
        <v>50</v>
      </c>
      <c r="F19" t="s">
        <v>161</v>
      </c>
      <c r="G19">
        <v>4</v>
      </c>
      <c r="H19" t="s">
        <v>193</v>
      </c>
      <c r="I19">
        <v>-0.19900000000000001</v>
      </c>
      <c r="J19">
        <v>-1.3000000000000012E-2</v>
      </c>
      <c r="K19">
        <v>-6.9892473118279633E-2</v>
      </c>
      <c r="L19">
        <v>-6.9892473118279632</v>
      </c>
      <c r="M19" t="s">
        <v>199</v>
      </c>
    </row>
    <row r="20" spans="1:13">
      <c r="A20" t="s">
        <v>166</v>
      </c>
      <c r="B20" t="s">
        <v>126</v>
      </c>
      <c r="C20">
        <v>44259</v>
      </c>
      <c r="D20">
        <v>2</v>
      </c>
      <c r="E20">
        <v>2</v>
      </c>
      <c r="F20" t="s">
        <v>161</v>
      </c>
      <c r="G20">
        <v>6</v>
      </c>
      <c r="H20" t="s">
        <v>193</v>
      </c>
      <c r="I20">
        <v>-0.311</v>
      </c>
      <c r="J20">
        <v>-3.4999999999999976E-2</v>
      </c>
      <c r="K20">
        <v>-0.12681159420289845</v>
      </c>
      <c r="L20">
        <v>-12.681159420289845</v>
      </c>
      <c r="M20" t="s">
        <v>194</v>
      </c>
    </row>
    <row r="21" spans="1:13">
      <c r="A21" t="s">
        <v>166</v>
      </c>
      <c r="B21" t="s">
        <v>126</v>
      </c>
      <c r="C21">
        <v>44259</v>
      </c>
      <c r="D21">
        <v>2</v>
      </c>
      <c r="E21">
        <v>5</v>
      </c>
      <c r="F21" t="s">
        <v>161</v>
      </c>
      <c r="G21">
        <v>6</v>
      </c>
      <c r="H21" t="s">
        <v>193</v>
      </c>
      <c r="I21">
        <v>-0.496</v>
      </c>
      <c r="J21">
        <v>-0.21999999999999997</v>
      </c>
      <c r="K21">
        <v>-0.79710144927536219</v>
      </c>
      <c r="L21">
        <v>-79.71014492753622</v>
      </c>
      <c r="M21" t="s">
        <v>195</v>
      </c>
    </row>
    <row r="22" spans="1:13">
      <c r="A22" t="s">
        <v>166</v>
      </c>
      <c r="B22" t="s">
        <v>126</v>
      </c>
      <c r="C22">
        <v>44259</v>
      </c>
      <c r="D22">
        <v>2</v>
      </c>
      <c r="E22">
        <v>8</v>
      </c>
      <c r="F22" t="s">
        <v>161</v>
      </c>
      <c r="G22">
        <v>6</v>
      </c>
      <c r="H22" t="s">
        <v>193</v>
      </c>
      <c r="I22">
        <v>-0.26</v>
      </c>
      <c r="J22">
        <v>1.6000000000000014E-2</v>
      </c>
      <c r="K22">
        <v>5.7971014492753672E-2</v>
      </c>
      <c r="L22">
        <v>5.7971014492753676</v>
      </c>
      <c r="M22" t="s">
        <v>196</v>
      </c>
    </row>
    <row r="23" spans="1:13">
      <c r="A23" t="s">
        <v>166</v>
      </c>
      <c r="B23" t="s">
        <v>126</v>
      </c>
      <c r="C23">
        <v>44259</v>
      </c>
      <c r="D23">
        <v>2</v>
      </c>
      <c r="E23">
        <v>10</v>
      </c>
      <c r="F23" t="s">
        <v>161</v>
      </c>
      <c r="G23">
        <v>6</v>
      </c>
      <c r="H23" t="s">
        <v>193</v>
      </c>
      <c r="I23">
        <v>-0.28999999999999998</v>
      </c>
      <c r="J23">
        <v>-1.3999999999999957E-2</v>
      </c>
      <c r="K23">
        <v>-5.0724637681159257E-2</v>
      </c>
      <c r="L23">
        <v>-5.0724637681159255</v>
      </c>
      <c r="M23" t="s">
        <v>197</v>
      </c>
    </row>
    <row r="24" spans="1:13">
      <c r="A24" t="s">
        <v>166</v>
      </c>
      <c r="B24" t="s">
        <v>126</v>
      </c>
      <c r="C24">
        <v>44259</v>
      </c>
      <c r="D24">
        <v>2</v>
      </c>
      <c r="E24">
        <v>20</v>
      </c>
      <c r="F24" t="s">
        <v>161</v>
      </c>
      <c r="G24">
        <v>6</v>
      </c>
      <c r="H24" t="s">
        <v>193</v>
      </c>
      <c r="I24">
        <v>-0.312</v>
      </c>
      <c r="J24">
        <v>-3.5999999999999976E-2</v>
      </c>
      <c r="K24">
        <v>-0.13043478260869557</v>
      </c>
      <c r="L24">
        <v>-13.043478260869556</v>
      </c>
      <c r="M24" t="s">
        <v>198</v>
      </c>
    </row>
    <row r="25" spans="1:13">
      <c r="A25" t="s">
        <v>166</v>
      </c>
      <c r="B25" t="s">
        <v>126</v>
      </c>
      <c r="C25">
        <v>44259</v>
      </c>
      <c r="D25">
        <v>2</v>
      </c>
      <c r="E25">
        <v>50</v>
      </c>
      <c r="F25" t="s">
        <v>161</v>
      </c>
      <c r="G25">
        <v>6</v>
      </c>
      <c r="H25" t="s">
        <v>193</v>
      </c>
      <c r="I25">
        <v>-0.249</v>
      </c>
      <c r="J25">
        <v>2.7000000000000024E-2</v>
      </c>
      <c r="K25">
        <v>9.7826086956521813E-2</v>
      </c>
      <c r="L25">
        <v>9.7826086956521809</v>
      </c>
      <c r="M25" t="s">
        <v>199</v>
      </c>
    </row>
    <row r="26" spans="1:13">
      <c r="A26" t="s">
        <v>166</v>
      </c>
      <c r="B26" t="s">
        <v>126</v>
      </c>
      <c r="C26">
        <v>44259</v>
      </c>
      <c r="D26">
        <v>2</v>
      </c>
      <c r="E26">
        <v>100</v>
      </c>
      <c r="F26" t="s">
        <v>161</v>
      </c>
      <c r="G26">
        <v>6</v>
      </c>
      <c r="H26" t="s">
        <v>193</v>
      </c>
      <c r="I26">
        <v>-0.316</v>
      </c>
      <c r="J26">
        <v>-3.999999999999998E-2</v>
      </c>
      <c r="K26">
        <v>-0.14492753623188398</v>
      </c>
      <c r="L26">
        <v>-14.492753623188397</v>
      </c>
      <c r="M26" t="s">
        <v>206</v>
      </c>
    </row>
    <row r="27" spans="1:13">
      <c r="A27" t="s">
        <v>167</v>
      </c>
      <c r="B27" t="s">
        <v>126</v>
      </c>
      <c r="C27">
        <v>44259</v>
      </c>
      <c r="D27">
        <v>2</v>
      </c>
      <c r="E27">
        <v>2</v>
      </c>
      <c r="F27" t="s">
        <v>161</v>
      </c>
      <c r="G27">
        <v>7</v>
      </c>
      <c r="H27" t="s">
        <v>193</v>
      </c>
      <c r="I27">
        <v>-0.52</v>
      </c>
      <c r="J27">
        <v>-0.27900000000000003</v>
      </c>
      <c r="K27">
        <v>-1.1576763485477179</v>
      </c>
      <c r="L27">
        <v>-115.7676348547718</v>
      </c>
      <c r="M27" t="s">
        <v>194</v>
      </c>
    </row>
    <row r="28" spans="1:13">
      <c r="A28" t="s">
        <v>167</v>
      </c>
      <c r="B28" t="s">
        <v>126</v>
      </c>
      <c r="C28">
        <v>44259</v>
      </c>
      <c r="D28">
        <v>2</v>
      </c>
      <c r="E28">
        <v>5</v>
      </c>
      <c r="F28" t="s">
        <v>161</v>
      </c>
      <c r="G28">
        <v>7</v>
      </c>
      <c r="H28" t="s">
        <v>193</v>
      </c>
      <c r="I28">
        <v>-0.504</v>
      </c>
      <c r="J28">
        <v>-0.26300000000000001</v>
      </c>
      <c r="K28">
        <v>-1.091286307053942</v>
      </c>
      <c r="L28">
        <v>-109.1286307053942</v>
      </c>
      <c r="M28" t="s">
        <v>195</v>
      </c>
    </row>
    <row r="29" spans="1:13">
      <c r="A29" t="s">
        <v>167</v>
      </c>
      <c r="B29" t="s">
        <v>126</v>
      </c>
      <c r="C29">
        <v>44259</v>
      </c>
      <c r="D29">
        <v>2</v>
      </c>
      <c r="E29">
        <v>8</v>
      </c>
      <c r="F29" t="s">
        <v>161</v>
      </c>
      <c r="G29">
        <v>7</v>
      </c>
      <c r="H29" t="s">
        <v>193</v>
      </c>
      <c r="I29">
        <v>-0.48399999999999999</v>
      </c>
      <c r="J29">
        <v>-0.24299999999999999</v>
      </c>
      <c r="K29">
        <v>-1.008298755186722</v>
      </c>
      <c r="L29">
        <v>-100.8298755186722</v>
      </c>
      <c r="M29" t="s">
        <v>196</v>
      </c>
    </row>
    <row r="30" spans="1:13">
      <c r="A30" t="s">
        <v>167</v>
      </c>
      <c r="B30" t="s">
        <v>126</v>
      </c>
      <c r="C30">
        <v>44259</v>
      </c>
      <c r="D30">
        <v>2</v>
      </c>
      <c r="E30">
        <v>10</v>
      </c>
      <c r="F30" t="s">
        <v>161</v>
      </c>
      <c r="G30">
        <v>7</v>
      </c>
      <c r="H30" t="s">
        <v>193</v>
      </c>
      <c r="I30">
        <v>-0.48199999999999998</v>
      </c>
      <c r="J30">
        <v>-0.24099999999999999</v>
      </c>
      <c r="K30">
        <v>-1</v>
      </c>
      <c r="L30">
        <v>-100</v>
      </c>
      <c r="M30" t="s">
        <v>197</v>
      </c>
    </row>
    <row r="31" spans="1:13">
      <c r="A31" t="s">
        <v>167</v>
      </c>
      <c r="B31" t="s">
        <v>126</v>
      </c>
      <c r="C31">
        <v>44259</v>
      </c>
      <c r="D31">
        <v>2</v>
      </c>
      <c r="E31">
        <v>20</v>
      </c>
      <c r="F31" t="s">
        <v>161</v>
      </c>
      <c r="G31">
        <v>7</v>
      </c>
      <c r="H31" t="s">
        <v>193</v>
      </c>
      <c r="I31">
        <v>-0.26300000000000001</v>
      </c>
      <c r="J31">
        <v>-2.200000000000002E-2</v>
      </c>
      <c r="K31">
        <v>-9.1286307053941987E-2</v>
      </c>
      <c r="L31">
        <v>-9.1286307053941993</v>
      </c>
      <c r="M31" t="s">
        <v>198</v>
      </c>
    </row>
    <row r="32" spans="1:13">
      <c r="A32" t="s">
        <v>167</v>
      </c>
      <c r="B32" t="s">
        <v>126</v>
      </c>
      <c r="C32">
        <v>44259</v>
      </c>
      <c r="D32">
        <v>2</v>
      </c>
      <c r="E32">
        <v>50</v>
      </c>
      <c r="F32" t="s">
        <v>161</v>
      </c>
      <c r="G32">
        <v>7</v>
      </c>
      <c r="H32" t="s">
        <v>193</v>
      </c>
      <c r="I32">
        <v>-0.16800000000000001</v>
      </c>
      <c r="J32">
        <v>7.2999999999999982E-2</v>
      </c>
      <c r="K32">
        <v>0.30290456431535262</v>
      </c>
      <c r="L32">
        <v>30.290456431535262</v>
      </c>
      <c r="M32" t="s">
        <v>199</v>
      </c>
    </row>
    <row r="33" spans="1:13">
      <c r="A33" t="s">
        <v>167</v>
      </c>
      <c r="B33" t="s">
        <v>126</v>
      </c>
      <c r="C33">
        <v>44259</v>
      </c>
      <c r="D33">
        <v>2</v>
      </c>
      <c r="E33">
        <v>100</v>
      </c>
      <c r="F33" t="s">
        <v>161</v>
      </c>
      <c r="G33">
        <v>7</v>
      </c>
      <c r="H33" t="s">
        <v>193</v>
      </c>
      <c r="I33">
        <v>-0.22700000000000001</v>
      </c>
      <c r="J33">
        <v>1.3999999999999985E-2</v>
      </c>
      <c r="K33">
        <v>5.8091286307053881E-2</v>
      </c>
      <c r="L33">
        <v>5.8091286307053878</v>
      </c>
      <c r="M33" t="s">
        <v>206</v>
      </c>
    </row>
    <row r="34" spans="1:13">
      <c r="A34" t="s">
        <v>168</v>
      </c>
      <c r="B34" t="s">
        <v>126</v>
      </c>
      <c r="C34">
        <v>44259</v>
      </c>
      <c r="D34">
        <v>2</v>
      </c>
      <c r="E34">
        <v>2</v>
      </c>
      <c r="F34" t="s">
        <v>161</v>
      </c>
      <c r="G34">
        <v>8</v>
      </c>
      <c r="H34" t="s">
        <v>193</v>
      </c>
      <c r="I34">
        <v>-0.45800000000000002</v>
      </c>
      <c r="J34">
        <v>-0.10800000000000004</v>
      </c>
      <c r="K34">
        <v>-0.30857142857142872</v>
      </c>
      <c r="L34">
        <v>-30.857142857142872</v>
      </c>
      <c r="M34" t="s">
        <v>194</v>
      </c>
    </row>
    <row r="35" spans="1:13">
      <c r="A35" t="s">
        <v>168</v>
      </c>
      <c r="B35" t="s">
        <v>126</v>
      </c>
      <c r="C35">
        <v>44259</v>
      </c>
      <c r="D35">
        <v>2</v>
      </c>
      <c r="E35">
        <v>5</v>
      </c>
      <c r="F35" t="s">
        <v>161</v>
      </c>
      <c r="G35">
        <v>8</v>
      </c>
      <c r="H35" t="s">
        <v>193</v>
      </c>
      <c r="I35">
        <v>-0.437</v>
      </c>
      <c r="J35">
        <v>-8.7000000000000022E-2</v>
      </c>
      <c r="K35">
        <v>-0.24857142857142864</v>
      </c>
      <c r="L35">
        <v>-24.857142857142865</v>
      </c>
      <c r="M35" t="s">
        <v>195</v>
      </c>
    </row>
    <row r="36" spans="1:13">
      <c r="A36" t="s">
        <v>168</v>
      </c>
      <c r="B36" t="s">
        <v>126</v>
      </c>
      <c r="C36">
        <v>44259</v>
      </c>
      <c r="D36">
        <v>2</v>
      </c>
      <c r="E36">
        <v>8</v>
      </c>
      <c r="F36" t="s">
        <v>161</v>
      </c>
      <c r="G36">
        <v>8</v>
      </c>
      <c r="H36" t="s">
        <v>193</v>
      </c>
      <c r="I36">
        <v>-0.315</v>
      </c>
      <c r="J36">
        <v>3.4999999999999976E-2</v>
      </c>
      <c r="K36">
        <v>9.9999999999999936E-2</v>
      </c>
      <c r="L36">
        <v>9.9999999999999929</v>
      </c>
      <c r="M36" t="s">
        <v>196</v>
      </c>
    </row>
    <row r="37" spans="1:13">
      <c r="A37" t="s">
        <v>168</v>
      </c>
      <c r="B37" t="s">
        <v>126</v>
      </c>
      <c r="C37">
        <v>44259</v>
      </c>
      <c r="D37">
        <v>2</v>
      </c>
      <c r="E37">
        <v>10</v>
      </c>
      <c r="F37" t="s">
        <v>161</v>
      </c>
      <c r="G37">
        <v>8</v>
      </c>
      <c r="H37" t="s">
        <v>193</v>
      </c>
      <c r="I37">
        <v>-0.371</v>
      </c>
      <c r="J37">
        <v>-2.1000000000000019E-2</v>
      </c>
      <c r="K37">
        <v>-6.000000000000006E-2</v>
      </c>
      <c r="L37">
        <v>-6.0000000000000062</v>
      </c>
      <c r="M37" t="s">
        <v>197</v>
      </c>
    </row>
    <row r="38" spans="1:13">
      <c r="A38" t="s">
        <v>168</v>
      </c>
      <c r="B38" t="s">
        <v>126</v>
      </c>
      <c r="C38">
        <v>44259</v>
      </c>
      <c r="D38">
        <v>2</v>
      </c>
      <c r="E38">
        <v>20</v>
      </c>
      <c r="F38" t="s">
        <v>161</v>
      </c>
      <c r="G38">
        <v>8</v>
      </c>
      <c r="H38" t="s">
        <v>193</v>
      </c>
      <c r="I38">
        <v>-0.35199999999999998</v>
      </c>
      <c r="J38">
        <v>-2.0000000000000018E-3</v>
      </c>
      <c r="K38">
        <v>-5.7142857142857195E-3</v>
      </c>
      <c r="L38">
        <v>-0.57142857142857195</v>
      </c>
      <c r="M38" t="s">
        <v>198</v>
      </c>
    </row>
    <row r="39" spans="1:13">
      <c r="A39" t="s">
        <v>168</v>
      </c>
      <c r="B39" t="s">
        <v>126</v>
      </c>
      <c r="C39">
        <v>44259</v>
      </c>
      <c r="D39">
        <v>2</v>
      </c>
      <c r="E39">
        <v>50</v>
      </c>
      <c r="F39" t="s">
        <v>161</v>
      </c>
      <c r="G39">
        <v>8</v>
      </c>
      <c r="H39" t="s">
        <v>193</v>
      </c>
      <c r="I39">
        <v>-0.30199999999999999</v>
      </c>
      <c r="J39">
        <v>4.7999999999999987E-2</v>
      </c>
      <c r="K39">
        <v>0.13714285714285712</v>
      </c>
      <c r="L39">
        <v>13.714285714285712</v>
      </c>
      <c r="M39" t="s">
        <v>199</v>
      </c>
    </row>
    <row r="40" spans="1:13">
      <c r="A40" t="s">
        <v>168</v>
      </c>
      <c r="B40" t="s">
        <v>126</v>
      </c>
      <c r="C40">
        <v>44259</v>
      </c>
      <c r="D40">
        <v>2</v>
      </c>
      <c r="E40">
        <v>100</v>
      </c>
      <c r="F40" t="s">
        <v>161</v>
      </c>
      <c r="G40">
        <v>8</v>
      </c>
      <c r="H40" t="s">
        <v>193</v>
      </c>
      <c r="I40">
        <v>-0.34899999999999998</v>
      </c>
      <c r="J40">
        <v>1.0000000000000009E-3</v>
      </c>
      <c r="K40">
        <v>2.8571428571428597E-3</v>
      </c>
      <c r="L40">
        <v>0.28571428571428598</v>
      </c>
      <c r="M40" t="s">
        <v>206</v>
      </c>
    </row>
    <row r="41" spans="1:13">
      <c r="A41" t="s">
        <v>169</v>
      </c>
      <c r="B41" t="s">
        <v>126</v>
      </c>
      <c r="C41">
        <v>44259</v>
      </c>
      <c r="D41">
        <v>2</v>
      </c>
      <c r="E41">
        <v>2</v>
      </c>
      <c r="F41" t="s">
        <v>161</v>
      </c>
      <c r="G41">
        <v>9</v>
      </c>
      <c r="H41" t="s">
        <v>193</v>
      </c>
      <c r="I41">
        <v>-0.53600000000000003</v>
      </c>
      <c r="J41">
        <v>-0.17500000000000004</v>
      </c>
      <c r="K41">
        <v>-0.48476454293628823</v>
      </c>
      <c r="L41">
        <v>-48.476454293628827</v>
      </c>
      <c r="M41" t="s">
        <v>194</v>
      </c>
    </row>
    <row r="42" spans="1:13">
      <c r="A42" t="s">
        <v>169</v>
      </c>
      <c r="B42" t="s">
        <v>126</v>
      </c>
      <c r="C42">
        <v>44259</v>
      </c>
      <c r="D42">
        <v>2</v>
      </c>
      <c r="E42">
        <v>5</v>
      </c>
      <c r="F42" t="s">
        <v>161</v>
      </c>
      <c r="G42">
        <v>9</v>
      </c>
      <c r="H42" t="s">
        <v>193</v>
      </c>
      <c r="I42">
        <v>-0.374</v>
      </c>
      <c r="J42">
        <v>-1.3000000000000012E-2</v>
      </c>
      <c r="K42">
        <v>-3.6011080332410003E-2</v>
      </c>
      <c r="L42">
        <v>-3.6011080332410002</v>
      </c>
      <c r="M42" t="s">
        <v>195</v>
      </c>
    </row>
    <row r="43" spans="1:13">
      <c r="A43" t="s">
        <v>169</v>
      </c>
      <c r="B43" t="s">
        <v>126</v>
      </c>
      <c r="C43">
        <v>44259</v>
      </c>
      <c r="D43">
        <v>2</v>
      </c>
      <c r="E43">
        <v>8</v>
      </c>
      <c r="F43" t="s">
        <v>161</v>
      </c>
      <c r="G43">
        <v>9</v>
      </c>
      <c r="H43" t="s">
        <v>193</v>
      </c>
      <c r="I43">
        <v>-0.55100000000000005</v>
      </c>
      <c r="J43">
        <v>-0.19000000000000006</v>
      </c>
      <c r="K43">
        <v>-0.5263157894736844</v>
      </c>
      <c r="L43">
        <v>-52.631578947368439</v>
      </c>
      <c r="M43" t="s">
        <v>196</v>
      </c>
    </row>
    <row r="44" spans="1:13">
      <c r="A44" t="s">
        <v>169</v>
      </c>
      <c r="B44" t="s">
        <v>126</v>
      </c>
      <c r="C44">
        <v>44259</v>
      </c>
      <c r="D44">
        <v>2</v>
      </c>
      <c r="E44">
        <v>10</v>
      </c>
      <c r="F44" t="s">
        <v>161</v>
      </c>
      <c r="G44">
        <v>9</v>
      </c>
      <c r="H44" t="s">
        <v>193</v>
      </c>
      <c r="I44">
        <v>-0.51300000000000001</v>
      </c>
      <c r="J44">
        <v>-0.15200000000000002</v>
      </c>
      <c r="K44">
        <v>-0.42105263157894746</v>
      </c>
      <c r="L44">
        <v>-42.105263157894747</v>
      </c>
      <c r="M44" t="s">
        <v>197</v>
      </c>
    </row>
    <row r="45" spans="1:13">
      <c r="A45" t="s">
        <v>169</v>
      </c>
      <c r="B45" t="s">
        <v>126</v>
      </c>
      <c r="C45">
        <v>44259</v>
      </c>
      <c r="D45">
        <v>2</v>
      </c>
      <c r="E45">
        <v>20</v>
      </c>
      <c r="F45" t="s">
        <v>161</v>
      </c>
      <c r="G45">
        <v>9</v>
      </c>
      <c r="H45" t="s">
        <v>193</v>
      </c>
      <c r="I45">
        <v>-0.57399999999999995</v>
      </c>
      <c r="J45">
        <v>-0.21299999999999997</v>
      </c>
      <c r="K45">
        <v>-0.59002770083102485</v>
      </c>
      <c r="L45">
        <v>-59.002770083102483</v>
      </c>
      <c r="M45" t="s">
        <v>198</v>
      </c>
    </row>
    <row r="46" spans="1:13">
      <c r="A46" t="s">
        <v>169</v>
      </c>
      <c r="B46" t="s">
        <v>126</v>
      </c>
      <c r="C46">
        <v>44259</v>
      </c>
      <c r="D46">
        <v>2</v>
      </c>
      <c r="E46">
        <v>50</v>
      </c>
      <c r="F46" t="s">
        <v>161</v>
      </c>
      <c r="G46">
        <v>9</v>
      </c>
      <c r="H46" t="s">
        <v>193</v>
      </c>
      <c r="I46">
        <v>-0.32300000000000001</v>
      </c>
      <c r="J46">
        <v>3.7999999999999978E-2</v>
      </c>
      <c r="K46">
        <v>0.10526315789473678</v>
      </c>
      <c r="L46">
        <v>10.526315789473678</v>
      </c>
      <c r="M46" t="s">
        <v>199</v>
      </c>
    </row>
    <row r="47" spans="1:13">
      <c r="A47" t="s">
        <v>169</v>
      </c>
      <c r="B47" t="s">
        <v>126</v>
      </c>
      <c r="C47">
        <v>44259</v>
      </c>
      <c r="D47">
        <v>2</v>
      </c>
      <c r="E47">
        <v>100</v>
      </c>
      <c r="F47" t="s">
        <v>161</v>
      </c>
      <c r="G47">
        <v>9</v>
      </c>
      <c r="H47" t="s">
        <v>193</v>
      </c>
      <c r="I47">
        <v>-0.34200000000000003</v>
      </c>
      <c r="J47">
        <v>1.8999999999999961E-2</v>
      </c>
      <c r="K47">
        <v>5.2631578947368314E-2</v>
      </c>
      <c r="L47">
        <v>5.2631578947368318</v>
      </c>
      <c r="M47" t="s">
        <v>206</v>
      </c>
    </row>
    <row r="48" spans="1:13">
      <c r="A48" t="s">
        <v>170</v>
      </c>
      <c r="B48" t="s">
        <v>126</v>
      </c>
      <c r="C48">
        <v>44259</v>
      </c>
      <c r="D48">
        <v>2</v>
      </c>
      <c r="E48">
        <v>2</v>
      </c>
      <c r="F48" t="s">
        <v>161</v>
      </c>
      <c r="G48">
        <v>10</v>
      </c>
      <c r="H48" t="s">
        <v>193</v>
      </c>
      <c r="I48">
        <v>-0.54600000000000004</v>
      </c>
      <c r="J48">
        <v>-0.14800000000000002</v>
      </c>
      <c r="K48">
        <v>-0.37185929648241212</v>
      </c>
      <c r="L48">
        <v>-37.185929648241213</v>
      </c>
      <c r="M48" t="s">
        <v>194</v>
      </c>
    </row>
    <row r="49" spans="1:13">
      <c r="A49" t="s">
        <v>170</v>
      </c>
      <c r="B49" t="s">
        <v>126</v>
      </c>
      <c r="C49">
        <v>44259</v>
      </c>
      <c r="D49">
        <v>2</v>
      </c>
      <c r="E49">
        <v>5</v>
      </c>
      <c r="F49" t="s">
        <v>161</v>
      </c>
      <c r="G49">
        <v>10</v>
      </c>
      <c r="H49" t="s">
        <v>193</v>
      </c>
      <c r="I49">
        <v>-0.373</v>
      </c>
      <c r="J49">
        <v>2.5000000000000022E-2</v>
      </c>
      <c r="K49">
        <v>6.2814070351758844E-2</v>
      </c>
      <c r="L49">
        <v>6.2814070351758842</v>
      </c>
      <c r="M49" t="s">
        <v>195</v>
      </c>
    </row>
    <row r="50" spans="1:13">
      <c r="A50" t="s">
        <v>170</v>
      </c>
      <c r="B50" t="s">
        <v>126</v>
      </c>
      <c r="C50">
        <v>44259</v>
      </c>
      <c r="D50">
        <v>2</v>
      </c>
      <c r="E50">
        <v>8</v>
      </c>
      <c r="F50" t="s">
        <v>161</v>
      </c>
      <c r="G50">
        <v>10</v>
      </c>
      <c r="H50" t="s">
        <v>193</v>
      </c>
      <c r="I50">
        <v>-0.49299999999999999</v>
      </c>
      <c r="J50">
        <v>-9.4999999999999973E-2</v>
      </c>
      <c r="K50">
        <v>-0.23869346733668334</v>
      </c>
      <c r="L50">
        <v>-23.869346733668333</v>
      </c>
      <c r="M50" t="s">
        <v>196</v>
      </c>
    </row>
    <row r="51" spans="1:13">
      <c r="A51" t="s">
        <v>170</v>
      </c>
      <c r="B51" t="s">
        <v>126</v>
      </c>
      <c r="C51">
        <v>44259</v>
      </c>
      <c r="D51">
        <v>2</v>
      </c>
      <c r="E51">
        <v>10</v>
      </c>
      <c r="F51" t="s">
        <v>161</v>
      </c>
      <c r="G51">
        <v>10</v>
      </c>
      <c r="H51" t="s">
        <v>193</v>
      </c>
      <c r="I51">
        <v>-0.80800000000000005</v>
      </c>
      <c r="J51">
        <v>-0.41000000000000003</v>
      </c>
      <c r="K51">
        <v>-1.0301507537688444</v>
      </c>
      <c r="L51">
        <v>-103.01507537688444</v>
      </c>
      <c r="M51" t="s">
        <v>197</v>
      </c>
    </row>
    <row r="52" spans="1:13">
      <c r="A52" t="s">
        <v>170</v>
      </c>
      <c r="B52" t="s">
        <v>126</v>
      </c>
      <c r="C52">
        <v>44259</v>
      </c>
      <c r="D52">
        <v>2</v>
      </c>
      <c r="E52">
        <v>20</v>
      </c>
      <c r="F52" t="s">
        <v>161</v>
      </c>
      <c r="G52">
        <v>10</v>
      </c>
      <c r="H52" t="s">
        <v>193</v>
      </c>
      <c r="I52">
        <v>-0.498</v>
      </c>
      <c r="J52">
        <v>-9.9999999999999978E-2</v>
      </c>
      <c r="K52">
        <v>-0.2512562814070351</v>
      </c>
      <c r="L52">
        <v>-25.125628140703508</v>
      </c>
      <c r="M52" t="s">
        <v>198</v>
      </c>
    </row>
    <row r="53" spans="1:13">
      <c r="A53" t="s">
        <v>170</v>
      </c>
      <c r="B53" t="s">
        <v>126</v>
      </c>
      <c r="C53">
        <v>44259</v>
      </c>
      <c r="D53">
        <v>2</v>
      </c>
      <c r="E53">
        <v>50</v>
      </c>
      <c r="F53" t="s">
        <v>161</v>
      </c>
      <c r="G53">
        <v>10</v>
      </c>
      <c r="H53" t="s">
        <v>193</v>
      </c>
      <c r="I53">
        <v>-0.55700000000000005</v>
      </c>
      <c r="J53">
        <v>-0.15900000000000003</v>
      </c>
      <c r="K53">
        <v>-0.39949748743718599</v>
      </c>
      <c r="L53">
        <v>-39.949748743718601</v>
      </c>
      <c r="M53" t="s">
        <v>199</v>
      </c>
    </row>
    <row r="54" spans="1:13">
      <c r="A54" t="s">
        <v>170</v>
      </c>
      <c r="B54" t="s">
        <v>126</v>
      </c>
      <c r="C54">
        <v>44259</v>
      </c>
      <c r="D54">
        <v>2</v>
      </c>
      <c r="E54">
        <v>100</v>
      </c>
      <c r="F54" t="s">
        <v>161</v>
      </c>
      <c r="G54">
        <v>10</v>
      </c>
      <c r="H54" t="s">
        <v>193</v>
      </c>
      <c r="I54">
        <v>-0.55500000000000005</v>
      </c>
      <c r="J54">
        <v>-0.15700000000000003</v>
      </c>
      <c r="K54">
        <v>-0.39447236180904527</v>
      </c>
      <c r="L54">
        <v>-39.447236180904525</v>
      </c>
      <c r="M54" t="s">
        <v>206</v>
      </c>
    </row>
    <row r="55" spans="1:13">
      <c r="A55" t="s">
        <v>171</v>
      </c>
      <c r="B55" t="s">
        <v>126</v>
      </c>
      <c r="C55">
        <v>44259</v>
      </c>
      <c r="D55">
        <v>2</v>
      </c>
      <c r="E55">
        <v>2</v>
      </c>
      <c r="F55" t="s">
        <v>161</v>
      </c>
      <c r="G55">
        <v>11</v>
      </c>
      <c r="H55" t="s">
        <v>193</v>
      </c>
      <c r="I55">
        <v>-0.25900000000000001</v>
      </c>
      <c r="J55">
        <v>-9.0999999999999998E-2</v>
      </c>
      <c r="K55">
        <v>-0.54166666666666663</v>
      </c>
      <c r="L55">
        <v>-54.166666666666664</v>
      </c>
      <c r="M55" t="s">
        <v>194</v>
      </c>
    </row>
    <row r="56" spans="1:13">
      <c r="A56" t="s">
        <v>171</v>
      </c>
      <c r="B56" t="s">
        <v>126</v>
      </c>
      <c r="C56">
        <v>44259</v>
      </c>
      <c r="D56">
        <v>2</v>
      </c>
      <c r="E56">
        <v>5</v>
      </c>
      <c r="F56" t="s">
        <v>161</v>
      </c>
      <c r="G56">
        <v>11</v>
      </c>
      <c r="H56" t="s">
        <v>193</v>
      </c>
      <c r="I56">
        <v>-0.26400000000000001</v>
      </c>
      <c r="J56">
        <v>-9.6000000000000002E-2</v>
      </c>
      <c r="K56">
        <v>-0.5714285714285714</v>
      </c>
      <c r="L56">
        <v>-57.142857142857139</v>
      </c>
      <c r="M56" t="s">
        <v>195</v>
      </c>
    </row>
    <row r="57" spans="1:13">
      <c r="A57" t="s">
        <v>171</v>
      </c>
      <c r="B57" t="s">
        <v>126</v>
      </c>
      <c r="C57">
        <v>44259</v>
      </c>
      <c r="D57">
        <v>2</v>
      </c>
      <c r="E57">
        <v>8</v>
      </c>
      <c r="F57" t="s">
        <v>161</v>
      </c>
      <c r="G57">
        <v>11</v>
      </c>
      <c r="H57" t="s">
        <v>193</v>
      </c>
      <c r="I57">
        <v>-0.20599999999999999</v>
      </c>
      <c r="J57">
        <v>-3.7999999999999978E-2</v>
      </c>
      <c r="K57">
        <v>-0.22619047619047605</v>
      </c>
      <c r="L57">
        <v>-22.619047619047606</v>
      </c>
      <c r="M57" t="s">
        <v>196</v>
      </c>
    </row>
    <row r="58" spans="1:13">
      <c r="A58" t="s">
        <v>171</v>
      </c>
      <c r="B58" t="s">
        <v>126</v>
      </c>
      <c r="C58">
        <v>44259</v>
      </c>
      <c r="D58">
        <v>2</v>
      </c>
      <c r="E58">
        <v>10</v>
      </c>
      <c r="F58" t="s">
        <v>161</v>
      </c>
      <c r="G58">
        <v>11</v>
      </c>
      <c r="H58" t="s">
        <v>193</v>
      </c>
      <c r="I58">
        <v>-0.22500000000000001</v>
      </c>
      <c r="J58">
        <v>-5.6999999999999995E-2</v>
      </c>
      <c r="K58">
        <v>-0.33928571428571425</v>
      </c>
      <c r="L58">
        <v>-33.928571428571423</v>
      </c>
      <c r="M58" t="s">
        <v>197</v>
      </c>
    </row>
    <row r="59" spans="1:13">
      <c r="A59" t="s">
        <v>171</v>
      </c>
      <c r="B59" t="s">
        <v>126</v>
      </c>
      <c r="C59">
        <v>44259</v>
      </c>
      <c r="D59">
        <v>2</v>
      </c>
      <c r="E59">
        <v>20</v>
      </c>
      <c r="F59" t="s">
        <v>161</v>
      </c>
      <c r="G59">
        <v>11</v>
      </c>
      <c r="H59" t="s">
        <v>193</v>
      </c>
      <c r="I59">
        <v>-0.187</v>
      </c>
      <c r="J59">
        <v>-1.8999999999999989E-2</v>
      </c>
      <c r="K59">
        <v>-0.11309523809523803</v>
      </c>
      <c r="L59">
        <v>-11.309523809523803</v>
      </c>
      <c r="M59" t="s">
        <v>198</v>
      </c>
    </row>
    <row r="60" spans="1:13">
      <c r="A60" t="s">
        <v>171</v>
      </c>
      <c r="B60" t="s">
        <v>126</v>
      </c>
      <c r="C60">
        <v>44259</v>
      </c>
      <c r="D60">
        <v>2</v>
      </c>
      <c r="E60">
        <v>50</v>
      </c>
      <c r="F60" t="s">
        <v>161</v>
      </c>
      <c r="G60">
        <v>11</v>
      </c>
      <c r="H60" t="s">
        <v>193</v>
      </c>
      <c r="I60">
        <v>-0.2</v>
      </c>
      <c r="J60">
        <v>-3.2000000000000001E-2</v>
      </c>
      <c r="K60">
        <v>-0.19047619047619047</v>
      </c>
      <c r="L60">
        <v>-19.047619047619047</v>
      </c>
      <c r="M60" t="s">
        <v>199</v>
      </c>
    </row>
    <row r="61" spans="1:13">
      <c r="A61" t="s">
        <v>171</v>
      </c>
      <c r="B61" t="s">
        <v>126</v>
      </c>
      <c r="C61">
        <v>44259</v>
      </c>
      <c r="D61">
        <v>2</v>
      </c>
      <c r="E61">
        <v>100</v>
      </c>
      <c r="F61" t="s">
        <v>161</v>
      </c>
      <c r="G61">
        <v>11</v>
      </c>
      <c r="H61" t="s">
        <v>193</v>
      </c>
      <c r="I61">
        <v>-0.192</v>
      </c>
      <c r="J61">
        <v>-2.3999999999999994E-2</v>
      </c>
      <c r="K61">
        <v>-0.14285714285714282</v>
      </c>
      <c r="L61">
        <v>-14.285714285714283</v>
      </c>
      <c r="M61" t="s">
        <v>206</v>
      </c>
    </row>
    <row r="62" spans="1:13">
      <c r="A62" t="s">
        <v>172</v>
      </c>
      <c r="B62" t="s">
        <v>126</v>
      </c>
      <c r="C62">
        <v>44259</v>
      </c>
      <c r="D62">
        <v>2</v>
      </c>
      <c r="E62">
        <v>2</v>
      </c>
      <c r="F62" t="s">
        <v>161</v>
      </c>
      <c r="G62">
        <v>12</v>
      </c>
      <c r="H62" t="s">
        <v>193</v>
      </c>
      <c r="I62">
        <v>-0.20100000000000001</v>
      </c>
      <c r="J62">
        <v>-8.8000000000000009E-2</v>
      </c>
      <c r="K62">
        <v>-0.77876106194690276</v>
      </c>
      <c r="L62">
        <v>-77.87610619469028</v>
      </c>
      <c r="M62" t="s">
        <v>194</v>
      </c>
    </row>
    <row r="63" spans="1:13">
      <c r="A63" t="s">
        <v>172</v>
      </c>
      <c r="B63" t="s">
        <v>126</v>
      </c>
      <c r="C63">
        <v>44259</v>
      </c>
      <c r="D63">
        <v>2</v>
      </c>
      <c r="E63">
        <v>5</v>
      </c>
      <c r="F63" t="s">
        <v>161</v>
      </c>
      <c r="G63">
        <v>12</v>
      </c>
      <c r="H63" t="s">
        <v>193</v>
      </c>
      <c r="I63">
        <v>-0.33200000000000002</v>
      </c>
      <c r="J63">
        <v>-0.21900000000000003</v>
      </c>
      <c r="K63">
        <v>-1.9380530973451329</v>
      </c>
      <c r="L63">
        <v>-193.80530973451329</v>
      </c>
      <c r="M63" t="s">
        <v>195</v>
      </c>
    </row>
    <row r="64" spans="1:13">
      <c r="A64" t="s">
        <v>172</v>
      </c>
      <c r="B64" t="s">
        <v>126</v>
      </c>
      <c r="C64">
        <v>44259</v>
      </c>
      <c r="D64">
        <v>2</v>
      </c>
      <c r="E64">
        <v>8</v>
      </c>
      <c r="F64" t="s">
        <v>161</v>
      </c>
      <c r="G64">
        <v>12</v>
      </c>
      <c r="H64" t="s">
        <v>193</v>
      </c>
      <c r="I64">
        <v>-0.23699999999999999</v>
      </c>
      <c r="J64">
        <v>-0.12399999999999999</v>
      </c>
      <c r="K64">
        <v>-1.0973451327433628</v>
      </c>
      <c r="L64">
        <v>-109.73451327433628</v>
      </c>
      <c r="M64" t="s">
        <v>196</v>
      </c>
    </row>
    <row r="65" spans="1:13">
      <c r="A65" t="s">
        <v>172</v>
      </c>
      <c r="B65" t="s">
        <v>126</v>
      </c>
      <c r="C65">
        <v>44259</v>
      </c>
      <c r="D65">
        <v>2</v>
      </c>
      <c r="E65">
        <v>10</v>
      </c>
      <c r="F65" t="s">
        <v>161</v>
      </c>
      <c r="G65">
        <v>12</v>
      </c>
      <c r="H65" t="s">
        <v>193</v>
      </c>
      <c r="I65">
        <v>-0.191</v>
      </c>
      <c r="J65">
        <v>-7.8E-2</v>
      </c>
      <c r="K65">
        <v>-0.69026548672566368</v>
      </c>
      <c r="L65">
        <v>-69.026548672566364</v>
      </c>
      <c r="M65" t="s">
        <v>197</v>
      </c>
    </row>
    <row r="66" spans="1:13">
      <c r="A66" t="s">
        <v>172</v>
      </c>
      <c r="B66" t="s">
        <v>126</v>
      </c>
      <c r="C66">
        <v>44259</v>
      </c>
      <c r="D66">
        <v>2</v>
      </c>
      <c r="E66">
        <v>20</v>
      </c>
      <c r="F66" t="s">
        <v>161</v>
      </c>
      <c r="G66">
        <v>12</v>
      </c>
      <c r="H66" t="s">
        <v>193</v>
      </c>
      <c r="I66">
        <v>-0.129</v>
      </c>
      <c r="J66">
        <v>-1.6E-2</v>
      </c>
      <c r="K66">
        <v>-0.1415929203539823</v>
      </c>
      <c r="L66">
        <v>-14.159292035398231</v>
      </c>
      <c r="M66" t="s">
        <v>198</v>
      </c>
    </row>
    <row r="67" spans="1:13">
      <c r="A67" t="s">
        <v>172</v>
      </c>
      <c r="B67" t="s">
        <v>126</v>
      </c>
      <c r="C67">
        <v>44259</v>
      </c>
      <c r="D67">
        <v>2</v>
      </c>
      <c r="E67">
        <v>50</v>
      </c>
      <c r="F67" t="s">
        <v>161</v>
      </c>
      <c r="G67">
        <v>12</v>
      </c>
      <c r="H67" t="s">
        <v>193</v>
      </c>
      <c r="I67">
        <v>-0.23</v>
      </c>
      <c r="J67">
        <v>-0.11700000000000001</v>
      </c>
      <c r="K67">
        <v>-1.0353982300884956</v>
      </c>
      <c r="L67">
        <v>-103.53982300884957</v>
      </c>
      <c r="M67" t="s">
        <v>199</v>
      </c>
    </row>
    <row r="68" spans="1:13">
      <c r="A68" t="s">
        <v>172</v>
      </c>
      <c r="B68" t="s">
        <v>126</v>
      </c>
      <c r="C68">
        <v>44259</v>
      </c>
      <c r="D68">
        <v>2</v>
      </c>
      <c r="E68">
        <v>100</v>
      </c>
      <c r="F68" t="s">
        <v>161</v>
      </c>
      <c r="G68">
        <v>12</v>
      </c>
      <c r="H68" t="s">
        <v>193</v>
      </c>
      <c r="I68">
        <v>-0.17499999999999999</v>
      </c>
      <c r="J68">
        <v>-6.1999999999999986E-2</v>
      </c>
      <c r="K68">
        <v>-0.54867256637168127</v>
      </c>
      <c r="L68">
        <v>-54.867256637168126</v>
      </c>
      <c r="M68" t="s">
        <v>206</v>
      </c>
    </row>
    <row r="69" spans="1:13">
      <c r="A69" t="s">
        <v>173</v>
      </c>
      <c r="B69" t="s">
        <v>126</v>
      </c>
      <c r="C69">
        <v>44259</v>
      </c>
      <c r="D69">
        <v>2</v>
      </c>
      <c r="E69">
        <v>2</v>
      </c>
      <c r="F69" t="s">
        <v>161</v>
      </c>
      <c r="G69">
        <v>13</v>
      </c>
      <c r="H69" t="s">
        <v>193</v>
      </c>
      <c r="I69">
        <v>-0.39200000000000002</v>
      </c>
      <c r="J69">
        <v>-0.16200000000000001</v>
      </c>
      <c r="K69">
        <v>-0.70434782608695656</v>
      </c>
      <c r="L69">
        <v>-70.434782608695656</v>
      </c>
      <c r="M69" t="s">
        <v>194</v>
      </c>
    </row>
    <row r="70" spans="1:13">
      <c r="A70" t="s">
        <v>173</v>
      </c>
      <c r="B70" t="s">
        <v>126</v>
      </c>
      <c r="C70">
        <v>44259</v>
      </c>
      <c r="D70">
        <v>2</v>
      </c>
      <c r="E70">
        <v>5</v>
      </c>
      <c r="F70" t="s">
        <v>161</v>
      </c>
      <c r="G70">
        <v>13</v>
      </c>
      <c r="H70" t="s">
        <v>193</v>
      </c>
      <c r="I70">
        <v>-0.29699999999999999</v>
      </c>
      <c r="J70">
        <v>-6.6999999999999976E-2</v>
      </c>
      <c r="K70">
        <v>-0.29130434782608683</v>
      </c>
      <c r="L70">
        <v>-29.130434782608681</v>
      </c>
      <c r="M70" t="s">
        <v>195</v>
      </c>
    </row>
    <row r="71" spans="1:13">
      <c r="A71" t="s">
        <v>173</v>
      </c>
      <c r="B71" t="s">
        <v>126</v>
      </c>
      <c r="C71">
        <v>44259</v>
      </c>
      <c r="D71">
        <v>2</v>
      </c>
      <c r="E71">
        <v>8</v>
      </c>
      <c r="F71" t="s">
        <v>161</v>
      </c>
      <c r="G71">
        <v>13</v>
      </c>
      <c r="H71" t="s">
        <v>193</v>
      </c>
      <c r="I71">
        <v>-0.32</v>
      </c>
      <c r="J71">
        <v>-0.09</v>
      </c>
      <c r="K71">
        <v>-0.39130434782608692</v>
      </c>
      <c r="L71">
        <v>-39.130434782608688</v>
      </c>
      <c r="M71" t="s">
        <v>196</v>
      </c>
    </row>
    <row r="72" spans="1:13">
      <c r="A72" t="s">
        <v>173</v>
      </c>
      <c r="B72" t="s">
        <v>126</v>
      </c>
      <c r="C72">
        <v>44259</v>
      </c>
      <c r="D72">
        <v>2</v>
      </c>
      <c r="E72">
        <v>10</v>
      </c>
      <c r="F72" t="s">
        <v>161</v>
      </c>
      <c r="G72">
        <v>13</v>
      </c>
      <c r="H72" t="s">
        <v>193</v>
      </c>
      <c r="I72">
        <v>-0.28499999999999998</v>
      </c>
      <c r="J72">
        <v>-5.4999999999999966E-2</v>
      </c>
      <c r="K72">
        <v>-0.23913043478260854</v>
      </c>
      <c r="L72">
        <v>-23.913043478260853</v>
      </c>
      <c r="M72" t="s">
        <v>197</v>
      </c>
    </row>
    <row r="73" spans="1:13">
      <c r="A73" t="s">
        <v>173</v>
      </c>
      <c r="B73" t="s">
        <v>126</v>
      </c>
      <c r="C73">
        <v>44259</v>
      </c>
      <c r="D73">
        <v>2</v>
      </c>
      <c r="E73">
        <v>20</v>
      </c>
      <c r="F73" t="s">
        <v>161</v>
      </c>
      <c r="G73">
        <v>13</v>
      </c>
      <c r="H73" t="s">
        <v>193</v>
      </c>
      <c r="I73">
        <v>-0.28899999999999998</v>
      </c>
      <c r="J73">
        <v>-5.8999999999999969E-2</v>
      </c>
      <c r="K73">
        <v>-0.25652173913043463</v>
      </c>
      <c r="L73">
        <v>-25.652173913043463</v>
      </c>
      <c r="M73" t="s">
        <v>198</v>
      </c>
    </row>
    <row r="74" spans="1:13">
      <c r="A74" t="s">
        <v>173</v>
      </c>
      <c r="B74" t="s">
        <v>126</v>
      </c>
      <c r="C74">
        <v>44259</v>
      </c>
      <c r="D74">
        <v>2</v>
      </c>
      <c r="E74">
        <v>50</v>
      </c>
      <c r="F74" t="s">
        <v>161</v>
      </c>
      <c r="G74">
        <v>13</v>
      </c>
      <c r="H74" t="s">
        <v>193</v>
      </c>
      <c r="I74">
        <v>-0.19400000000000001</v>
      </c>
      <c r="J74">
        <v>3.6000000000000004E-2</v>
      </c>
      <c r="K74">
        <v>0.15652173913043479</v>
      </c>
      <c r="L74">
        <v>15.65217391304348</v>
      </c>
      <c r="M74" t="s">
        <v>199</v>
      </c>
    </row>
    <row r="75" spans="1:13">
      <c r="A75" t="s">
        <v>173</v>
      </c>
      <c r="B75" t="s">
        <v>126</v>
      </c>
      <c r="C75">
        <v>44259</v>
      </c>
      <c r="D75">
        <v>2</v>
      </c>
      <c r="E75">
        <v>100</v>
      </c>
      <c r="F75" t="s">
        <v>161</v>
      </c>
      <c r="G75">
        <v>13</v>
      </c>
      <c r="H75" t="s">
        <v>193</v>
      </c>
      <c r="I75">
        <v>-0.32300000000000001</v>
      </c>
      <c r="J75">
        <v>-9.2999999999999999E-2</v>
      </c>
      <c r="K75">
        <v>-0.40434782608695652</v>
      </c>
      <c r="L75">
        <v>-40.434782608695649</v>
      </c>
      <c r="M75" t="s">
        <v>206</v>
      </c>
    </row>
    <row r="76" spans="1:13">
      <c r="A76" t="s">
        <v>174</v>
      </c>
      <c r="B76" t="s">
        <v>126</v>
      </c>
      <c r="C76">
        <v>44259</v>
      </c>
      <c r="D76">
        <v>2</v>
      </c>
      <c r="E76">
        <v>2</v>
      </c>
      <c r="F76" t="s">
        <v>161</v>
      </c>
      <c r="G76">
        <v>14</v>
      </c>
      <c r="H76" t="s">
        <v>193</v>
      </c>
      <c r="I76">
        <v>-0.32300000000000001</v>
      </c>
      <c r="J76">
        <v>-9.5000000000000001E-2</v>
      </c>
      <c r="K76">
        <v>-0.41666666666666663</v>
      </c>
      <c r="L76">
        <v>-41.666666666666664</v>
      </c>
      <c r="M76" t="s">
        <v>194</v>
      </c>
    </row>
    <row r="77" spans="1:13">
      <c r="A77" t="s">
        <v>174</v>
      </c>
      <c r="B77" t="s">
        <v>126</v>
      </c>
      <c r="C77">
        <v>44259</v>
      </c>
      <c r="D77">
        <v>2</v>
      </c>
      <c r="E77">
        <v>5</v>
      </c>
      <c r="F77" t="s">
        <v>161</v>
      </c>
      <c r="G77">
        <v>14</v>
      </c>
      <c r="H77" t="s">
        <v>193</v>
      </c>
      <c r="I77">
        <v>-0.30299999999999999</v>
      </c>
      <c r="J77">
        <v>-7.4999999999999983E-2</v>
      </c>
      <c r="K77">
        <v>-0.32894736842105254</v>
      </c>
      <c r="L77">
        <v>-32.894736842105253</v>
      </c>
      <c r="M77" t="s">
        <v>195</v>
      </c>
    </row>
    <row r="78" spans="1:13">
      <c r="A78" t="s">
        <v>174</v>
      </c>
      <c r="B78" t="s">
        <v>126</v>
      </c>
      <c r="C78">
        <v>44259</v>
      </c>
      <c r="D78">
        <v>2</v>
      </c>
      <c r="E78">
        <v>8</v>
      </c>
      <c r="F78" t="s">
        <v>161</v>
      </c>
      <c r="G78">
        <v>14</v>
      </c>
      <c r="H78" t="s">
        <v>193</v>
      </c>
      <c r="I78">
        <v>-0.29899999999999999</v>
      </c>
      <c r="J78">
        <v>-7.099999999999998E-2</v>
      </c>
      <c r="K78">
        <v>-0.31140350877192974</v>
      </c>
      <c r="L78">
        <v>-31.140350877192972</v>
      </c>
      <c r="M78" t="s">
        <v>196</v>
      </c>
    </row>
    <row r="79" spans="1:13">
      <c r="A79" t="s">
        <v>174</v>
      </c>
      <c r="B79" t="s">
        <v>126</v>
      </c>
      <c r="C79">
        <v>44259</v>
      </c>
      <c r="D79">
        <v>2</v>
      </c>
      <c r="E79">
        <v>10</v>
      </c>
      <c r="F79" t="s">
        <v>161</v>
      </c>
      <c r="G79">
        <v>14</v>
      </c>
      <c r="H79" t="s">
        <v>193</v>
      </c>
      <c r="I79">
        <v>-0.182</v>
      </c>
      <c r="J79">
        <v>4.6000000000000013E-2</v>
      </c>
      <c r="K79">
        <v>0.20175438596491233</v>
      </c>
      <c r="L79">
        <v>20.175438596491233</v>
      </c>
      <c r="M79" t="s">
        <v>197</v>
      </c>
    </row>
    <row r="80" spans="1:13">
      <c r="A80" t="s">
        <v>174</v>
      </c>
      <c r="B80" t="s">
        <v>126</v>
      </c>
      <c r="C80">
        <v>44259</v>
      </c>
      <c r="D80">
        <v>2</v>
      </c>
      <c r="E80">
        <v>20</v>
      </c>
      <c r="F80" t="s">
        <v>161</v>
      </c>
      <c r="G80">
        <v>14</v>
      </c>
      <c r="H80" t="s">
        <v>193</v>
      </c>
      <c r="I80">
        <v>-0.245</v>
      </c>
      <c r="J80">
        <v>-1.6999999999999987E-2</v>
      </c>
      <c r="K80">
        <v>-7.456140350877187E-2</v>
      </c>
      <c r="L80">
        <v>-7.4561403508771873</v>
      </c>
      <c r="M80" t="s">
        <v>198</v>
      </c>
    </row>
    <row r="81" spans="1:13">
      <c r="A81" t="s">
        <v>174</v>
      </c>
      <c r="B81" t="s">
        <v>126</v>
      </c>
      <c r="C81">
        <v>44259</v>
      </c>
      <c r="D81">
        <v>2</v>
      </c>
      <c r="E81">
        <v>50</v>
      </c>
      <c r="F81" t="s">
        <v>161</v>
      </c>
      <c r="G81">
        <v>14</v>
      </c>
      <c r="H81" t="s">
        <v>193</v>
      </c>
      <c r="I81">
        <v>-0.214</v>
      </c>
      <c r="J81">
        <v>1.4000000000000012E-2</v>
      </c>
      <c r="K81">
        <v>6.1403508771929877E-2</v>
      </c>
      <c r="L81">
        <v>6.1403508771929873</v>
      </c>
      <c r="M81" t="s">
        <v>199</v>
      </c>
    </row>
    <row r="82" spans="1:13">
      <c r="A82" t="s">
        <v>174</v>
      </c>
      <c r="B82" t="s">
        <v>126</v>
      </c>
      <c r="C82">
        <v>44259</v>
      </c>
      <c r="D82">
        <v>2</v>
      </c>
      <c r="E82">
        <v>100</v>
      </c>
      <c r="F82" t="s">
        <v>161</v>
      </c>
      <c r="G82">
        <v>14</v>
      </c>
      <c r="H82" t="s">
        <v>193</v>
      </c>
      <c r="I82">
        <v>-0.20300000000000001</v>
      </c>
      <c r="J82">
        <v>2.4999999999999994E-2</v>
      </c>
      <c r="K82">
        <v>0.10964912280701751</v>
      </c>
      <c r="L82">
        <v>10.964912280701752</v>
      </c>
      <c r="M82" t="s">
        <v>206</v>
      </c>
    </row>
    <row r="83" spans="1:13">
      <c r="A83" t="s">
        <v>219</v>
      </c>
      <c r="B83" t="s">
        <v>126</v>
      </c>
      <c r="C83">
        <v>44260</v>
      </c>
      <c r="D83">
        <v>3</v>
      </c>
      <c r="E83">
        <v>2</v>
      </c>
      <c r="F83" t="s">
        <v>161</v>
      </c>
      <c r="G83">
        <v>16</v>
      </c>
      <c r="H83" t="s">
        <v>193</v>
      </c>
      <c r="I83">
        <v>-0.85799999999999998</v>
      </c>
      <c r="J83">
        <v>-0.26700000000000002</v>
      </c>
      <c r="K83">
        <v>-0.45177664974619292</v>
      </c>
      <c r="L83">
        <v>-45.17766497461929</v>
      </c>
      <c r="M83" t="s">
        <v>194</v>
      </c>
    </row>
    <row r="84" spans="1:13">
      <c r="A84" t="s">
        <v>219</v>
      </c>
      <c r="B84" t="s">
        <v>126</v>
      </c>
      <c r="C84">
        <v>44260</v>
      </c>
      <c r="D84">
        <v>3</v>
      </c>
      <c r="E84">
        <v>5</v>
      </c>
      <c r="F84" t="s">
        <v>161</v>
      </c>
      <c r="G84">
        <v>16</v>
      </c>
      <c r="H84" t="s">
        <v>193</v>
      </c>
      <c r="I84">
        <v>-1.002</v>
      </c>
      <c r="J84">
        <v>-0.41100000000000003</v>
      </c>
      <c r="K84">
        <v>-0.69543147208121836</v>
      </c>
      <c r="L84">
        <v>-69.543147208121837</v>
      </c>
      <c r="M84" t="s">
        <v>195</v>
      </c>
    </row>
    <row r="85" spans="1:13">
      <c r="A85" t="s">
        <v>219</v>
      </c>
      <c r="B85" t="s">
        <v>126</v>
      </c>
      <c r="C85">
        <v>44260</v>
      </c>
      <c r="D85">
        <v>3</v>
      </c>
      <c r="E85">
        <v>8</v>
      </c>
      <c r="F85" t="s">
        <v>161</v>
      </c>
      <c r="G85">
        <v>16</v>
      </c>
      <c r="H85" t="s">
        <v>193</v>
      </c>
      <c r="I85">
        <v>-0.82699999999999996</v>
      </c>
      <c r="J85">
        <v>-0.23599999999999999</v>
      </c>
      <c r="K85">
        <v>-0.39932318104906939</v>
      </c>
      <c r="L85">
        <v>-39.93231810490694</v>
      </c>
      <c r="M85" t="s">
        <v>196</v>
      </c>
    </row>
    <row r="86" spans="1:13">
      <c r="A86" t="s">
        <v>219</v>
      </c>
      <c r="B86" t="s">
        <v>126</v>
      </c>
      <c r="C86">
        <v>44260</v>
      </c>
      <c r="D86">
        <v>3</v>
      </c>
      <c r="E86">
        <v>10</v>
      </c>
      <c r="F86" t="s">
        <v>161</v>
      </c>
      <c r="G86">
        <v>16</v>
      </c>
      <c r="H86" t="s">
        <v>193</v>
      </c>
      <c r="I86">
        <v>-0.79</v>
      </c>
      <c r="J86">
        <v>-0.19900000000000007</v>
      </c>
      <c r="K86">
        <v>-0.3367174280879866</v>
      </c>
      <c r="L86">
        <v>-33.671742808798662</v>
      </c>
      <c r="M86" t="s">
        <v>197</v>
      </c>
    </row>
    <row r="87" spans="1:13">
      <c r="A87" t="s">
        <v>219</v>
      </c>
      <c r="B87" t="s">
        <v>126</v>
      </c>
      <c r="C87">
        <v>44260</v>
      </c>
      <c r="D87">
        <v>3</v>
      </c>
      <c r="E87">
        <v>20</v>
      </c>
      <c r="F87" t="s">
        <v>161</v>
      </c>
      <c r="G87">
        <v>16</v>
      </c>
      <c r="H87" t="s">
        <v>193</v>
      </c>
      <c r="I87">
        <v>-0.76200000000000001</v>
      </c>
      <c r="J87">
        <v>-0.17100000000000004</v>
      </c>
      <c r="K87">
        <v>-0.28934010152284273</v>
      </c>
      <c r="L87">
        <v>-28.934010152284273</v>
      </c>
      <c r="M87" t="s">
        <v>198</v>
      </c>
    </row>
    <row r="88" spans="1:13">
      <c r="A88" t="s">
        <v>219</v>
      </c>
      <c r="B88" t="s">
        <v>126</v>
      </c>
      <c r="C88">
        <v>44260</v>
      </c>
      <c r="D88">
        <v>3</v>
      </c>
      <c r="E88">
        <v>50</v>
      </c>
      <c r="F88" t="s">
        <v>161</v>
      </c>
      <c r="G88">
        <v>16</v>
      </c>
      <c r="H88" t="s">
        <v>193</v>
      </c>
      <c r="I88">
        <v>-0.71299999999999997</v>
      </c>
      <c r="J88">
        <v>-0.122</v>
      </c>
      <c r="K88">
        <v>-0.20642978003384096</v>
      </c>
      <c r="L88">
        <v>-20.642978003384098</v>
      </c>
      <c r="M88" t="s">
        <v>199</v>
      </c>
    </row>
    <row r="89" spans="1:13">
      <c r="A89" t="s">
        <v>219</v>
      </c>
      <c r="B89" t="s">
        <v>126</v>
      </c>
      <c r="C89">
        <v>44260</v>
      </c>
      <c r="D89">
        <v>3</v>
      </c>
      <c r="E89">
        <v>100</v>
      </c>
      <c r="F89" t="s">
        <v>161</v>
      </c>
      <c r="G89">
        <v>16</v>
      </c>
      <c r="H89" t="s">
        <v>193</v>
      </c>
      <c r="I89">
        <v>-0.54500000000000004</v>
      </c>
      <c r="J89">
        <v>4.599999999999993E-2</v>
      </c>
      <c r="K89">
        <v>7.7834179357021888E-2</v>
      </c>
      <c r="L89">
        <v>7.7834179357021887</v>
      </c>
      <c r="M89" t="s">
        <v>206</v>
      </c>
    </row>
    <row r="90" spans="1:13">
      <c r="A90" t="s">
        <v>220</v>
      </c>
      <c r="B90" t="s">
        <v>126</v>
      </c>
      <c r="C90">
        <v>44260</v>
      </c>
      <c r="D90">
        <v>3</v>
      </c>
      <c r="E90">
        <v>2</v>
      </c>
      <c r="F90" t="s">
        <v>161</v>
      </c>
      <c r="G90">
        <v>17</v>
      </c>
      <c r="H90" t="s">
        <v>193</v>
      </c>
      <c r="I90">
        <v>-0.54800000000000004</v>
      </c>
      <c r="J90">
        <v>-7.1000000000000063E-2</v>
      </c>
      <c r="K90">
        <v>-0.14884696016771504</v>
      </c>
      <c r="L90">
        <v>-14.884696016771503</v>
      </c>
      <c r="M90" t="s">
        <v>194</v>
      </c>
    </row>
    <row r="91" spans="1:13">
      <c r="A91" t="s">
        <v>220</v>
      </c>
      <c r="B91" t="s">
        <v>126</v>
      </c>
      <c r="C91">
        <v>44260</v>
      </c>
      <c r="D91">
        <v>3</v>
      </c>
      <c r="E91">
        <v>5</v>
      </c>
      <c r="F91" t="s">
        <v>161</v>
      </c>
      <c r="G91">
        <v>17</v>
      </c>
      <c r="H91" t="s">
        <v>193</v>
      </c>
      <c r="I91">
        <v>-0.60099999999999998</v>
      </c>
      <c r="J91">
        <v>-0.124</v>
      </c>
      <c r="K91">
        <v>-0.25995807127882603</v>
      </c>
      <c r="L91">
        <v>-25.995807127882603</v>
      </c>
      <c r="M91" t="s">
        <v>195</v>
      </c>
    </row>
    <row r="92" spans="1:13">
      <c r="A92" t="s">
        <v>220</v>
      </c>
      <c r="B92" t="s">
        <v>126</v>
      </c>
      <c r="C92">
        <v>44260</v>
      </c>
      <c r="D92">
        <v>3</v>
      </c>
      <c r="E92">
        <v>8</v>
      </c>
      <c r="F92" t="s">
        <v>161</v>
      </c>
      <c r="G92">
        <v>17</v>
      </c>
      <c r="H92" t="s">
        <v>193</v>
      </c>
      <c r="I92">
        <v>-0.72499999999999998</v>
      </c>
      <c r="J92">
        <v>-0.248</v>
      </c>
      <c r="K92">
        <v>-0.51991614255765206</v>
      </c>
      <c r="L92">
        <v>-51.991614255765207</v>
      </c>
      <c r="M92" t="s">
        <v>196</v>
      </c>
    </row>
    <row r="93" spans="1:13">
      <c r="A93" t="s">
        <v>220</v>
      </c>
      <c r="B93" t="s">
        <v>126</v>
      </c>
      <c r="C93">
        <v>44260</v>
      </c>
      <c r="D93">
        <v>3</v>
      </c>
      <c r="E93">
        <v>10</v>
      </c>
      <c r="F93" t="s">
        <v>161</v>
      </c>
      <c r="G93">
        <v>17</v>
      </c>
      <c r="H93" t="s">
        <v>193</v>
      </c>
      <c r="I93">
        <v>-0.35399999999999998</v>
      </c>
      <c r="J93">
        <v>0.123</v>
      </c>
      <c r="K93">
        <v>0.25786163522012578</v>
      </c>
      <c r="L93">
        <v>25.786163522012579</v>
      </c>
      <c r="M93" t="s">
        <v>197</v>
      </c>
    </row>
    <row r="94" spans="1:13">
      <c r="A94" t="s">
        <v>220</v>
      </c>
      <c r="B94" t="s">
        <v>126</v>
      </c>
      <c r="C94">
        <v>44260</v>
      </c>
      <c r="D94">
        <v>3</v>
      </c>
      <c r="E94">
        <v>20</v>
      </c>
      <c r="F94" t="s">
        <v>161</v>
      </c>
      <c r="G94">
        <v>17</v>
      </c>
      <c r="H94" t="s">
        <v>193</v>
      </c>
      <c r="I94">
        <v>-0.82599999999999996</v>
      </c>
      <c r="J94">
        <v>-0.34899999999999998</v>
      </c>
      <c r="K94">
        <v>-0.73165618448637315</v>
      </c>
      <c r="L94">
        <v>-73.165618448637318</v>
      </c>
      <c r="M94" t="s">
        <v>198</v>
      </c>
    </row>
    <row r="95" spans="1:13">
      <c r="A95" t="s">
        <v>220</v>
      </c>
      <c r="B95" t="s">
        <v>126</v>
      </c>
      <c r="C95">
        <v>44260</v>
      </c>
      <c r="D95">
        <v>3</v>
      </c>
      <c r="E95">
        <v>50</v>
      </c>
      <c r="F95" t="s">
        <v>161</v>
      </c>
      <c r="G95">
        <v>17</v>
      </c>
      <c r="H95" t="s">
        <v>193</v>
      </c>
      <c r="I95">
        <v>-0.63700000000000001</v>
      </c>
      <c r="J95">
        <v>-0.16000000000000003</v>
      </c>
      <c r="K95">
        <v>-0.33542976939203362</v>
      </c>
      <c r="L95">
        <v>-33.542976939203363</v>
      </c>
      <c r="M95" t="s">
        <v>199</v>
      </c>
    </row>
    <row r="96" spans="1:13">
      <c r="A96" t="s">
        <v>220</v>
      </c>
      <c r="B96" t="s">
        <v>126</v>
      </c>
      <c r="C96">
        <v>44260</v>
      </c>
      <c r="D96">
        <v>3</v>
      </c>
      <c r="E96">
        <v>100</v>
      </c>
      <c r="F96" t="s">
        <v>161</v>
      </c>
      <c r="G96">
        <v>17</v>
      </c>
      <c r="H96" t="s">
        <v>193</v>
      </c>
      <c r="I96">
        <v>-0.78800000000000003</v>
      </c>
      <c r="J96">
        <v>-0.31100000000000005</v>
      </c>
      <c r="K96">
        <v>-0.65199161425576535</v>
      </c>
      <c r="L96">
        <v>-65.199161425576534</v>
      </c>
      <c r="M96" t="s">
        <v>206</v>
      </c>
    </row>
    <row r="97" spans="1:13">
      <c r="A97" t="s">
        <v>221</v>
      </c>
      <c r="B97" t="s">
        <v>126</v>
      </c>
      <c r="C97">
        <v>44260</v>
      </c>
      <c r="D97">
        <v>3</v>
      </c>
      <c r="E97">
        <v>2</v>
      </c>
      <c r="F97" t="s">
        <v>161</v>
      </c>
      <c r="G97">
        <v>18</v>
      </c>
      <c r="H97" t="s">
        <v>193</v>
      </c>
      <c r="I97">
        <v>-0.441</v>
      </c>
      <c r="J97">
        <v>-0.11799999999999999</v>
      </c>
      <c r="K97">
        <v>-0.36532507739938075</v>
      </c>
      <c r="L97">
        <v>-36.532507739938076</v>
      </c>
      <c r="M97" t="s">
        <v>194</v>
      </c>
    </row>
    <row r="98" spans="1:13">
      <c r="A98" t="s">
        <v>221</v>
      </c>
      <c r="B98" t="s">
        <v>126</v>
      </c>
      <c r="C98">
        <v>44260</v>
      </c>
      <c r="D98">
        <v>3</v>
      </c>
      <c r="E98">
        <v>5</v>
      </c>
      <c r="F98" t="s">
        <v>161</v>
      </c>
      <c r="G98">
        <v>18</v>
      </c>
      <c r="H98" t="s">
        <v>193</v>
      </c>
      <c r="I98">
        <v>-0.495</v>
      </c>
      <c r="J98">
        <v>-0.17199999999999999</v>
      </c>
      <c r="K98">
        <v>-0.53250773993808043</v>
      </c>
      <c r="L98">
        <v>-53.250773993808039</v>
      </c>
      <c r="M98" t="s">
        <v>195</v>
      </c>
    </row>
    <row r="99" spans="1:13">
      <c r="A99" t="s">
        <v>221</v>
      </c>
      <c r="B99" t="s">
        <v>126</v>
      </c>
      <c r="C99">
        <v>44260</v>
      </c>
      <c r="D99">
        <v>3</v>
      </c>
      <c r="E99">
        <v>8</v>
      </c>
      <c r="F99" t="s">
        <v>161</v>
      </c>
      <c r="G99">
        <v>18</v>
      </c>
      <c r="H99" t="s">
        <v>193</v>
      </c>
      <c r="I99">
        <v>-0.40600000000000003</v>
      </c>
      <c r="J99">
        <v>-8.3000000000000018E-2</v>
      </c>
      <c r="K99">
        <v>-0.25696594427244585</v>
      </c>
      <c r="L99">
        <v>-25.696594427244584</v>
      </c>
      <c r="M99" t="s">
        <v>196</v>
      </c>
    </row>
    <row r="100" spans="1:13">
      <c r="A100" t="s">
        <v>221</v>
      </c>
      <c r="B100" t="s">
        <v>126</v>
      </c>
      <c r="C100">
        <v>44260</v>
      </c>
      <c r="D100">
        <v>3</v>
      </c>
      <c r="E100">
        <v>10</v>
      </c>
      <c r="F100" t="s">
        <v>161</v>
      </c>
      <c r="G100">
        <v>18</v>
      </c>
      <c r="H100" t="s">
        <v>193</v>
      </c>
      <c r="I100">
        <v>-0.501</v>
      </c>
      <c r="J100">
        <v>-0.17799999999999999</v>
      </c>
      <c r="K100">
        <v>-0.55108359133126927</v>
      </c>
      <c r="L100">
        <v>-55.108359133126925</v>
      </c>
      <c r="M100" t="s">
        <v>197</v>
      </c>
    </row>
    <row r="101" spans="1:13">
      <c r="A101" t="s">
        <v>221</v>
      </c>
      <c r="B101" t="s">
        <v>126</v>
      </c>
      <c r="C101">
        <v>44260</v>
      </c>
      <c r="D101">
        <v>3</v>
      </c>
      <c r="E101">
        <v>20</v>
      </c>
      <c r="F101" t="s">
        <v>161</v>
      </c>
      <c r="G101">
        <v>18</v>
      </c>
      <c r="H101" t="s">
        <v>193</v>
      </c>
      <c r="I101">
        <v>-0.42</v>
      </c>
      <c r="J101">
        <v>-9.6999999999999975E-2</v>
      </c>
      <c r="K101">
        <v>-0.30030959752321973</v>
      </c>
      <c r="L101">
        <v>-30.030959752321973</v>
      </c>
      <c r="M101" t="s">
        <v>198</v>
      </c>
    </row>
    <row r="102" spans="1:13">
      <c r="A102" t="s">
        <v>221</v>
      </c>
      <c r="B102" t="s">
        <v>126</v>
      </c>
      <c r="C102">
        <v>44260</v>
      </c>
      <c r="D102">
        <v>3</v>
      </c>
      <c r="E102">
        <v>50</v>
      </c>
      <c r="F102" t="s">
        <v>161</v>
      </c>
      <c r="G102">
        <v>18</v>
      </c>
      <c r="H102" t="s">
        <v>193</v>
      </c>
      <c r="I102">
        <v>-0.39500000000000002</v>
      </c>
      <c r="J102">
        <v>-7.2000000000000008E-2</v>
      </c>
      <c r="K102">
        <v>-0.22291021671826627</v>
      </c>
      <c r="L102">
        <v>-22.291021671826627</v>
      </c>
      <c r="M102" t="s">
        <v>199</v>
      </c>
    </row>
    <row r="103" spans="1:13">
      <c r="A103" t="s">
        <v>221</v>
      </c>
      <c r="B103" t="s">
        <v>126</v>
      </c>
      <c r="C103">
        <v>44260</v>
      </c>
      <c r="D103">
        <v>3</v>
      </c>
      <c r="E103">
        <v>100</v>
      </c>
      <c r="F103" t="s">
        <v>161</v>
      </c>
      <c r="G103">
        <v>18</v>
      </c>
      <c r="H103" t="s">
        <v>193</v>
      </c>
      <c r="I103">
        <v>-0.309</v>
      </c>
      <c r="J103">
        <v>1.4000000000000012E-2</v>
      </c>
      <c r="K103">
        <v>4.3343653250774029E-2</v>
      </c>
      <c r="L103">
        <v>4.3343653250774032</v>
      </c>
      <c r="M103" t="s">
        <v>206</v>
      </c>
    </row>
    <row r="104" spans="1:13">
      <c r="A104" t="s">
        <v>222</v>
      </c>
      <c r="B104" t="s">
        <v>126</v>
      </c>
      <c r="C104">
        <v>44260</v>
      </c>
      <c r="D104">
        <v>3</v>
      </c>
      <c r="E104">
        <v>2</v>
      </c>
      <c r="F104" t="s">
        <v>161</v>
      </c>
      <c r="G104">
        <v>19</v>
      </c>
      <c r="H104" t="s">
        <v>193</v>
      </c>
      <c r="I104">
        <v>-0.40200000000000002</v>
      </c>
      <c r="J104">
        <v>-0.14100000000000001</v>
      </c>
      <c r="K104">
        <v>-0.54022988505747127</v>
      </c>
      <c r="L104">
        <v>-54.022988505747129</v>
      </c>
      <c r="M104" t="s">
        <v>194</v>
      </c>
    </row>
    <row r="105" spans="1:13">
      <c r="A105" t="s">
        <v>222</v>
      </c>
      <c r="B105" t="s">
        <v>126</v>
      </c>
      <c r="C105">
        <v>44260</v>
      </c>
      <c r="D105">
        <v>3</v>
      </c>
      <c r="E105">
        <v>5</v>
      </c>
      <c r="F105" t="s">
        <v>161</v>
      </c>
      <c r="G105">
        <v>19</v>
      </c>
      <c r="H105" t="s">
        <v>193</v>
      </c>
      <c r="I105">
        <v>-0.314</v>
      </c>
      <c r="J105">
        <v>-5.2999999999999992E-2</v>
      </c>
      <c r="K105">
        <v>-0.20306513409961682</v>
      </c>
      <c r="L105">
        <v>-20.306513409961681</v>
      </c>
      <c r="M105" t="s">
        <v>195</v>
      </c>
    </row>
    <row r="106" spans="1:13">
      <c r="A106" t="s">
        <v>222</v>
      </c>
      <c r="B106" t="s">
        <v>126</v>
      </c>
      <c r="C106">
        <v>44260</v>
      </c>
      <c r="D106">
        <v>3</v>
      </c>
      <c r="E106">
        <v>8</v>
      </c>
      <c r="F106" t="s">
        <v>161</v>
      </c>
      <c r="G106">
        <v>19</v>
      </c>
      <c r="H106" t="s">
        <v>193</v>
      </c>
      <c r="I106">
        <v>-0.28799999999999998</v>
      </c>
      <c r="J106">
        <v>-2.6999999999999968E-2</v>
      </c>
      <c r="K106">
        <v>-0.10344827586206884</v>
      </c>
      <c r="L106">
        <v>-10.344827586206884</v>
      </c>
      <c r="M106" t="s">
        <v>196</v>
      </c>
    </row>
    <row r="107" spans="1:13">
      <c r="A107" t="s">
        <v>222</v>
      </c>
      <c r="B107" t="s">
        <v>126</v>
      </c>
      <c r="C107">
        <v>44260</v>
      </c>
      <c r="D107">
        <v>3</v>
      </c>
      <c r="E107">
        <v>10</v>
      </c>
      <c r="F107" t="s">
        <v>161</v>
      </c>
      <c r="G107">
        <v>19</v>
      </c>
      <c r="H107" t="s">
        <v>193</v>
      </c>
      <c r="I107">
        <v>-0.32400000000000001</v>
      </c>
      <c r="J107">
        <v>-6.3E-2</v>
      </c>
      <c r="K107">
        <v>-0.24137931034482757</v>
      </c>
      <c r="L107">
        <v>-24.137931034482758</v>
      </c>
      <c r="M107" t="s">
        <v>197</v>
      </c>
    </row>
    <row r="108" spans="1:13">
      <c r="A108" t="s">
        <v>222</v>
      </c>
      <c r="B108" t="s">
        <v>126</v>
      </c>
      <c r="C108">
        <v>44260</v>
      </c>
      <c r="D108">
        <v>3</v>
      </c>
      <c r="E108">
        <v>20</v>
      </c>
      <c r="F108" t="s">
        <v>161</v>
      </c>
      <c r="G108">
        <v>19</v>
      </c>
      <c r="H108" t="s">
        <v>193</v>
      </c>
      <c r="I108">
        <v>-0.26400000000000001</v>
      </c>
      <c r="J108">
        <v>-3.0000000000000027E-3</v>
      </c>
      <c r="K108">
        <v>-1.1494252873563229E-2</v>
      </c>
      <c r="L108">
        <v>-1.1494252873563229</v>
      </c>
      <c r="M108" t="s">
        <v>198</v>
      </c>
    </row>
    <row r="109" spans="1:13">
      <c r="A109" t="s">
        <v>222</v>
      </c>
      <c r="B109" t="s">
        <v>126</v>
      </c>
      <c r="C109">
        <v>44260</v>
      </c>
      <c r="D109">
        <v>3</v>
      </c>
      <c r="E109">
        <v>50</v>
      </c>
      <c r="F109" t="s">
        <v>161</v>
      </c>
      <c r="G109">
        <v>19</v>
      </c>
      <c r="H109" t="s">
        <v>193</v>
      </c>
      <c r="I109">
        <v>-0.34499999999999997</v>
      </c>
      <c r="J109">
        <v>-8.3999999999999964E-2</v>
      </c>
      <c r="K109">
        <v>-0.32183908045976994</v>
      </c>
      <c r="L109">
        <v>-32.183908045976992</v>
      </c>
      <c r="M109" t="s">
        <v>199</v>
      </c>
    </row>
    <row r="110" spans="1:13">
      <c r="A110" t="s">
        <v>222</v>
      </c>
      <c r="B110" t="s">
        <v>126</v>
      </c>
      <c r="C110">
        <v>44260</v>
      </c>
      <c r="D110">
        <v>3</v>
      </c>
      <c r="E110">
        <v>100</v>
      </c>
      <c r="F110" t="s">
        <v>161</v>
      </c>
      <c r="G110">
        <v>19</v>
      </c>
      <c r="H110" t="s">
        <v>193</v>
      </c>
      <c r="I110">
        <v>-0.33600000000000002</v>
      </c>
      <c r="J110">
        <v>-7.5000000000000011E-2</v>
      </c>
      <c r="K110">
        <v>-0.2873563218390805</v>
      </c>
      <c r="L110">
        <v>-28.735632183908049</v>
      </c>
      <c r="M110" t="s">
        <v>206</v>
      </c>
    </row>
    <row r="111" spans="1:13">
      <c r="A111" t="s">
        <v>176</v>
      </c>
      <c r="B111" t="s">
        <v>144</v>
      </c>
      <c r="C111">
        <v>44258</v>
      </c>
      <c r="D111">
        <v>4</v>
      </c>
      <c r="E111">
        <v>2</v>
      </c>
      <c r="F111" t="s">
        <v>161</v>
      </c>
      <c r="G111">
        <v>20</v>
      </c>
      <c r="H111" t="s">
        <v>193</v>
      </c>
      <c r="I111">
        <v>-0.59199999999999997</v>
      </c>
      <c r="J111">
        <v>-0.21999999999999997</v>
      </c>
      <c r="K111">
        <v>-0.59139784946236551</v>
      </c>
      <c r="L111">
        <v>-59.139784946236553</v>
      </c>
      <c r="M111" t="s">
        <v>194</v>
      </c>
    </row>
    <row r="112" spans="1:13">
      <c r="A112" t="s">
        <v>176</v>
      </c>
      <c r="B112" t="s">
        <v>144</v>
      </c>
      <c r="C112">
        <v>44258</v>
      </c>
      <c r="D112">
        <v>4</v>
      </c>
      <c r="E112">
        <v>5</v>
      </c>
      <c r="F112" t="s">
        <v>161</v>
      </c>
      <c r="G112">
        <v>20</v>
      </c>
      <c r="H112" t="s">
        <v>193</v>
      </c>
      <c r="I112">
        <v>-0.56799999999999995</v>
      </c>
      <c r="J112">
        <v>-0.19599999999999995</v>
      </c>
      <c r="K112">
        <v>-0.52688172043010739</v>
      </c>
      <c r="L112">
        <v>-52.688172043010738</v>
      </c>
      <c r="M112" t="s">
        <v>195</v>
      </c>
    </row>
    <row r="113" spans="1:13">
      <c r="A113" t="s">
        <v>176</v>
      </c>
      <c r="B113" t="s">
        <v>144</v>
      </c>
      <c r="C113">
        <v>44258</v>
      </c>
      <c r="D113">
        <v>4</v>
      </c>
      <c r="E113">
        <v>8</v>
      </c>
      <c r="F113" t="s">
        <v>161</v>
      </c>
      <c r="G113">
        <v>20</v>
      </c>
      <c r="H113" t="s">
        <v>193</v>
      </c>
      <c r="I113">
        <v>-0.58899999999999997</v>
      </c>
      <c r="J113">
        <v>-0.21699999999999997</v>
      </c>
      <c r="K113">
        <v>-0.58333333333333326</v>
      </c>
      <c r="L113">
        <v>-58.333333333333329</v>
      </c>
      <c r="M113" t="s">
        <v>196</v>
      </c>
    </row>
    <row r="114" spans="1:13">
      <c r="A114" t="s">
        <v>176</v>
      </c>
      <c r="B114" t="s">
        <v>144</v>
      </c>
      <c r="C114">
        <v>44258</v>
      </c>
      <c r="D114">
        <v>4</v>
      </c>
      <c r="E114">
        <v>10</v>
      </c>
      <c r="F114" t="s">
        <v>161</v>
      </c>
      <c r="G114">
        <v>20</v>
      </c>
      <c r="H114" t="s">
        <v>193</v>
      </c>
      <c r="I114">
        <v>-0.66200000000000003</v>
      </c>
      <c r="J114">
        <v>-0.29000000000000004</v>
      </c>
      <c r="K114">
        <v>-0.77956989247311836</v>
      </c>
      <c r="L114">
        <v>-77.956989247311839</v>
      </c>
      <c r="M114" t="s">
        <v>197</v>
      </c>
    </row>
    <row r="115" spans="1:13">
      <c r="A115" t="s">
        <v>176</v>
      </c>
      <c r="B115" t="s">
        <v>144</v>
      </c>
      <c r="C115">
        <v>44258</v>
      </c>
      <c r="D115">
        <v>4</v>
      </c>
      <c r="E115">
        <v>20</v>
      </c>
      <c r="F115" t="s">
        <v>161</v>
      </c>
      <c r="G115">
        <v>20</v>
      </c>
      <c r="H115" t="s">
        <v>193</v>
      </c>
      <c r="I115">
        <v>-0.66300000000000003</v>
      </c>
      <c r="J115">
        <v>-0.29100000000000004</v>
      </c>
      <c r="K115">
        <v>-0.78225806451612911</v>
      </c>
      <c r="L115">
        <v>-78.225806451612911</v>
      </c>
      <c r="M115" t="s">
        <v>198</v>
      </c>
    </row>
    <row r="116" spans="1:13">
      <c r="A116" t="s">
        <v>176</v>
      </c>
      <c r="B116" t="s">
        <v>144</v>
      </c>
      <c r="C116">
        <v>44258</v>
      </c>
      <c r="D116">
        <v>4</v>
      </c>
      <c r="E116">
        <v>50</v>
      </c>
      <c r="F116" t="s">
        <v>161</v>
      </c>
      <c r="G116">
        <v>20</v>
      </c>
      <c r="H116" t="s">
        <v>193</v>
      </c>
      <c r="I116">
        <v>-0.72699999999999998</v>
      </c>
      <c r="J116">
        <v>-0.35499999999999998</v>
      </c>
      <c r="K116">
        <v>-0.95430107526881713</v>
      </c>
      <c r="L116">
        <v>-95.430107526881713</v>
      </c>
      <c r="M116" t="s">
        <v>199</v>
      </c>
    </row>
    <row r="117" spans="1:13">
      <c r="A117" t="s">
        <v>177</v>
      </c>
      <c r="B117" t="s">
        <v>144</v>
      </c>
      <c r="C117">
        <v>44258</v>
      </c>
      <c r="D117">
        <v>4</v>
      </c>
      <c r="E117">
        <v>2</v>
      </c>
      <c r="F117" t="s">
        <v>161</v>
      </c>
      <c r="G117">
        <v>21</v>
      </c>
      <c r="H117" t="s">
        <v>193</v>
      </c>
      <c r="I117">
        <v>-0.60799999999999998</v>
      </c>
      <c r="J117">
        <v>-0.29199999999999998</v>
      </c>
      <c r="K117">
        <v>-0.92405063291139233</v>
      </c>
      <c r="L117">
        <v>-92.405063291139228</v>
      </c>
      <c r="M117" t="s">
        <v>194</v>
      </c>
    </row>
    <row r="118" spans="1:13">
      <c r="A118" t="s">
        <v>177</v>
      </c>
      <c r="B118" t="s">
        <v>144</v>
      </c>
      <c r="C118">
        <v>44258</v>
      </c>
      <c r="D118">
        <v>4</v>
      </c>
      <c r="E118">
        <v>5</v>
      </c>
      <c r="F118" t="s">
        <v>161</v>
      </c>
      <c r="G118">
        <v>21</v>
      </c>
      <c r="H118" t="s">
        <v>193</v>
      </c>
      <c r="I118">
        <v>-0.36899999999999999</v>
      </c>
      <c r="J118">
        <v>-5.2999999999999992E-2</v>
      </c>
      <c r="K118">
        <v>-0.16772151898734175</v>
      </c>
      <c r="L118">
        <v>-16.772151898734176</v>
      </c>
      <c r="M118" t="s">
        <v>195</v>
      </c>
    </row>
    <row r="119" spans="1:13">
      <c r="A119" t="s">
        <v>177</v>
      </c>
      <c r="B119" t="s">
        <v>144</v>
      </c>
      <c r="C119">
        <v>44258</v>
      </c>
      <c r="D119">
        <v>4</v>
      </c>
      <c r="E119">
        <v>8</v>
      </c>
      <c r="F119" t="s">
        <v>161</v>
      </c>
      <c r="G119">
        <v>21</v>
      </c>
      <c r="H119" t="s">
        <v>193</v>
      </c>
      <c r="I119">
        <v>-0.32700000000000001</v>
      </c>
      <c r="J119">
        <v>-1.100000000000001E-2</v>
      </c>
      <c r="K119">
        <v>-3.4810126582278514E-2</v>
      </c>
      <c r="L119">
        <v>-3.4810126582278516</v>
      </c>
      <c r="M119" t="s">
        <v>196</v>
      </c>
    </row>
    <row r="120" spans="1:13">
      <c r="A120" t="s">
        <v>177</v>
      </c>
      <c r="B120" t="s">
        <v>144</v>
      </c>
      <c r="C120">
        <v>44258</v>
      </c>
      <c r="D120">
        <v>4</v>
      </c>
      <c r="E120">
        <v>20</v>
      </c>
      <c r="F120" t="s">
        <v>161</v>
      </c>
      <c r="G120">
        <v>21</v>
      </c>
      <c r="H120" t="s">
        <v>193</v>
      </c>
      <c r="I120">
        <v>-0.36699999999999999</v>
      </c>
      <c r="J120">
        <v>-5.099999999999999E-2</v>
      </c>
      <c r="K120">
        <v>-0.16139240506329111</v>
      </c>
      <c r="L120">
        <v>-16.139240506329109</v>
      </c>
      <c r="M120" t="s">
        <v>198</v>
      </c>
    </row>
    <row r="121" spans="1:13">
      <c r="A121" t="s">
        <v>177</v>
      </c>
      <c r="B121" t="s">
        <v>144</v>
      </c>
      <c r="C121">
        <v>44258</v>
      </c>
      <c r="D121">
        <v>4</v>
      </c>
      <c r="E121">
        <v>50</v>
      </c>
      <c r="F121" t="s">
        <v>161</v>
      </c>
      <c r="G121">
        <v>21</v>
      </c>
      <c r="H121" t="s">
        <v>193</v>
      </c>
      <c r="I121">
        <v>-0.32</v>
      </c>
      <c r="J121">
        <v>-4.0000000000000036E-3</v>
      </c>
      <c r="K121">
        <v>-1.2658227848101278E-2</v>
      </c>
      <c r="L121">
        <v>-1.2658227848101278</v>
      </c>
      <c r="M121" t="s">
        <v>199</v>
      </c>
    </row>
    <row r="122" spans="1:13">
      <c r="A122" t="s">
        <v>178</v>
      </c>
      <c r="B122" t="s">
        <v>144</v>
      </c>
      <c r="C122">
        <v>44258</v>
      </c>
      <c r="D122">
        <v>4</v>
      </c>
      <c r="E122">
        <v>2</v>
      </c>
      <c r="F122" t="s">
        <v>161</v>
      </c>
      <c r="G122">
        <v>22</v>
      </c>
      <c r="H122" t="s">
        <v>193</v>
      </c>
      <c r="I122">
        <v>-0.439</v>
      </c>
      <c r="J122">
        <v>-0.22</v>
      </c>
      <c r="K122">
        <v>-1.004566210045662</v>
      </c>
      <c r="L122">
        <v>-100.4566210045662</v>
      </c>
      <c r="M122" t="s">
        <v>194</v>
      </c>
    </row>
    <row r="123" spans="1:13">
      <c r="A123" t="s">
        <v>178</v>
      </c>
      <c r="B123" t="s">
        <v>144</v>
      </c>
      <c r="C123">
        <v>44258</v>
      </c>
      <c r="D123">
        <v>4</v>
      </c>
      <c r="E123">
        <v>5</v>
      </c>
      <c r="F123" t="s">
        <v>161</v>
      </c>
      <c r="G123">
        <v>22</v>
      </c>
      <c r="H123" t="s">
        <v>193</v>
      </c>
      <c r="I123">
        <v>-0.35599999999999998</v>
      </c>
      <c r="J123">
        <v>-0.13699999999999998</v>
      </c>
      <c r="K123">
        <v>-0.62557077625570767</v>
      </c>
      <c r="L123">
        <v>-62.55707762557077</v>
      </c>
      <c r="M123" t="s">
        <v>195</v>
      </c>
    </row>
    <row r="124" spans="1:13">
      <c r="A124" t="s">
        <v>178</v>
      </c>
      <c r="B124" t="s">
        <v>144</v>
      </c>
      <c r="C124">
        <v>44258</v>
      </c>
      <c r="D124">
        <v>4</v>
      </c>
      <c r="E124">
        <v>8</v>
      </c>
      <c r="F124" t="s">
        <v>161</v>
      </c>
      <c r="G124">
        <v>22</v>
      </c>
      <c r="H124" t="s">
        <v>193</v>
      </c>
      <c r="I124">
        <v>-0.193</v>
      </c>
      <c r="J124">
        <v>2.5999999999999995E-2</v>
      </c>
      <c r="K124">
        <v>0.11872146118721459</v>
      </c>
      <c r="L124">
        <v>11.872146118721458</v>
      </c>
      <c r="M124" t="s">
        <v>196</v>
      </c>
    </row>
    <row r="125" spans="1:13">
      <c r="A125" t="s">
        <v>178</v>
      </c>
      <c r="B125" t="s">
        <v>144</v>
      </c>
      <c r="C125">
        <v>44258</v>
      </c>
      <c r="D125">
        <v>4</v>
      </c>
      <c r="E125">
        <v>10</v>
      </c>
      <c r="F125" t="s">
        <v>161</v>
      </c>
      <c r="G125">
        <v>22</v>
      </c>
      <c r="H125" t="s">
        <v>193</v>
      </c>
      <c r="I125">
        <v>-0.23599999999999999</v>
      </c>
      <c r="J125">
        <v>-1.6999999999999987E-2</v>
      </c>
      <c r="K125">
        <v>-7.7625570776255648E-2</v>
      </c>
      <c r="L125">
        <v>-7.7625570776255648</v>
      </c>
      <c r="M125" t="s">
        <v>197</v>
      </c>
    </row>
    <row r="126" spans="1:13">
      <c r="A126" t="s">
        <v>178</v>
      </c>
      <c r="B126" t="s">
        <v>144</v>
      </c>
      <c r="C126">
        <v>44258</v>
      </c>
      <c r="D126">
        <v>4</v>
      </c>
      <c r="E126">
        <v>20</v>
      </c>
      <c r="F126" t="s">
        <v>161</v>
      </c>
      <c r="G126">
        <v>22</v>
      </c>
      <c r="H126" t="s">
        <v>193</v>
      </c>
      <c r="I126">
        <v>-0.26300000000000001</v>
      </c>
      <c r="J126">
        <v>-4.4000000000000011E-2</v>
      </c>
      <c r="K126">
        <v>-0.20091324200913246</v>
      </c>
      <c r="L126">
        <v>-20.091324200913245</v>
      </c>
      <c r="M126" t="s">
        <v>198</v>
      </c>
    </row>
    <row r="127" spans="1:13">
      <c r="A127" t="s">
        <v>178</v>
      </c>
      <c r="B127" t="s">
        <v>144</v>
      </c>
      <c r="C127">
        <v>44258</v>
      </c>
      <c r="D127">
        <v>4</v>
      </c>
      <c r="E127">
        <v>50</v>
      </c>
      <c r="F127" t="s">
        <v>161</v>
      </c>
      <c r="G127">
        <v>22</v>
      </c>
      <c r="H127" t="s">
        <v>193</v>
      </c>
      <c r="I127">
        <v>-0.31900000000000001</v>
      </c>
      <c r="J127">
        <v>-0.1</v>
      </c>
      <c r="K127">
        <v>-0.45662100456621008</v>
      </c>
      <c r="L127">
        <v>-45.662100456621005</v>
      </c>
      <c r="M127" t="s">
        <v>199</v>
      </c>
    </row>
    <row r="128" spans="1:13">
      <c r="A128" t="s">
        <v>179</v>
      </c>
      <c r="B128" t="s">
        <v>144</v>
      </c>
      <c r="C128">
        <v>44258</v>
      </c>
      <c r="D128">
        <v>4</v>
      </c>
      <c r="E128">
        <v>2</v>
      </c>
      <c r="F128" t="s">
        <v>161</v>
      </c>
      <c r="G128">
        <v>23</v>
      </c>
      <c r="H128" t="s">
        <v>193</v>
      </c>
      <c r="I128">
        <v>-0.82599999999999996</v>
      </c>
      <c r="J128">
        <v>-0.23199999999999998</v>
      </c>
      <c r="K128">
        <v>-0.39057239057239057</v>
      </c>
      <c r="L128">
        <v>-39.057239057239059</v>
      </c>
      <c r="M128" t="s">
        <v>194</v>
      </c>
    </row>
    <row r="129" spans="1:13">
      <c r="A129" t="s">
        <v>179</v>
      </c>
      <c r="B129" t="s">
        <v>144</v>
      </c>
      <c r="C129">
        <v>44258</v>
      </c>
      <c r="D129">
        <v>4</v>
      </c>
      <c r="E129">
        <v>5</v>
      </c>
      <c r="F129" t="s">
        <v>161</v>
      </c>
      <c r="G129">
        <v>23</v>
      </c>
      <c r="H129" t="s">
        <v>193</v>
      </c>
      <c r="I129">
        <v>-0.61299999999999999</v>
      </c>
      <c r="J129">
        <v>-1.9000000000000017E-2</v>
      </c>
      <c r="K129">
        <v>-3.1986531986532014E-2</v>
      </c>
      <c r="L129">
        <v>-3.1986531986532016</v>
      </c>
      <c r="M129" t="s">
        <v>195</v>
      </c>
    </row>
    <row r="130" spans="1:13">
      <c r="A130" t="s">
        <v>179</v>
      </c>
      <c r="B130" t="s">
        <v>144</v>
      </c>
      <c r="C130">
        <v>44258</v>
      </c>
      <c r="D130">
        <v>4</v>
      </c>
      <c r="E130">
        <v>8</v>
      </c>
      <c r="F130" t="s">
        <v>161</v>
      </c>
      <c r="G130">
        <v>23</v>
      </c>
      <c r="H130" t="s">
        <v>193</v>
      </c>
      <c r="I130">
        <v>-0.58899999999999997</v>
      </c>
      <c r="J130">
        <v>5.0000000000000044E-3</v>
      </c>
      <c r="K130">
        <v>8.417508417508426E-3</v>
      </c>
      <c r="L130">
        <v>0.84175084175084258</v>
      </c>
      <c r="M130" t="s">
        <v>196</v>
      </c>
    </row>
    <row r="131" spans="1:13">
      <c r="A131" t="s">
        <v>179</v>
      </c>
      <c r="B131" t="s">
        <v>144</v>
      </c>
      <c r="C131">
        <v>44258</v>
      </c>
      <c r="D131">
        <v>4</v>
      </c>
      <c r="E131">
        <v>10</v>
      </c>
      <c r="F131" t="s">
        <v>161</v>
      </c>
      <c r="G131">
        <v>23</v>
      </c>
      <c r="H131" t="s">
        <v>193</v>
      </c>
      <c r="I131">
        <v>-0.53600000000000003</v>
      </c>
      <c r="J131">
        <v>5.799999999999994E-2</v>
      </c>
      <c r="K131">
        <v>9.7643097643097546E-2</v>
      </c>
      <c r="L131">
        <v>9.7643097643097541</v>
      </c>
      <c r="M131" t="s">
        <v>197</v>
      </c>
    </row>
    <row r="132" spans="1:13">
      <c r="A132" t="s">
        <v>179</v>
      </c>
      <c r="B132" t="s">
        <v>144</v>
      </c>
      <c r="C132">
        <v>44258</v>
      </c>
      <c r="D132">
        <v>4</v>
      </c>
      <c r="E132">
        <v>20</v>
      </c>
      <c r="F132" t="s">
        <v>161</v>
      </c>
      <c r="G132">
        <v>23</v>
      </c>
      <c r="H132" t="s">
        <v>193</v>
      </c>
      <c r="I132">
        <v>-0.64</v>
      </c>
      <c r="J132">
        <v>-4.6000000000000041E-2</v>
      </c>
      <c r="K132">
        <v>-7.7441077441077519E-2</v>
      </c>
      <c r="L132">
        <v>-7.7441077441077519</v>
      </c>
      <c r="M132" t="s">
        <v>198</v>
      </c>
    </row>
    <row r="133" spans="1:13">
      <c r="A133" t="s">
        <v>179</v>
      </c>
      <c r="B133" t="s">
        <v>144</v>
      </c>
      <c r="C133">
        <v>44258</v>
      </c>
      <c r="D133">
        <v>4</v>
      </c>
      <c r="E133">
        <v>50</v>
      </c>
      <c r="F133" t="s">
        <v>161</v>
      </c>
      <c r="G133">
        <v>23</v>
      </c>
      <c r="H133" t="s">
        <v>193</v>
      </c>
      <c r="I133">
        <v>-0.68400000000000005</v>
      </c>
      <c r="J133">
        <v>-9.000000000000008E-2</v>
      </c>
      <c r="K133">
        <v>-0.15151515151515166</v>
      </c>
      <c r="L133">
        <v>-15.151515151515166</v>
      </c>
      <c r="M133" t="s">
        <v>199</v>
      </c>
    </row>
    <row r="134" spans="1:13">
      <c r="A134" t="s">
        <v>180</v>
      </c>
      <c r="B134" t="s">
        <v>144</v>
      </c>
      <c r="C134">
        <v>44258</v>
      </c>
      <c r="D134">
        <v>4</v>
      </c>
      <c r="E134">
        <v>2</v>
      </c>
      <c r="F134" t="s">
        <v>161</v>
      </c>
      <c r="G134">
        <v>24</v>
      </c>
      <c r="H134" t="s">
        <v>193</v>
      </c>
      <c r="I134">
        <v>-0.28899999999999998</v>
      </c>
      <c r="J134">
        <v>-9.9999999999999978E-2</v>
      </c>
      <c r="K134">
        <v>-0.52910052910052896</v>
      </c>
      <c r="L134">
        <v>-52.910052910052897</v>
      </c>
      <c r="M134" t="s">
        <v>194</v>
      </c>
    </row>
    <row r="135" spans="1:13">
      <c r="A135" t="s">
        <v>180</v>
      </c>
      <c r="B135" t="s">
        <v>144</v>
      </c>
      <c r="C135">
        <v>44258</v>
      </c>
      <c r="D135">
        <v>4</v>
      </c>
      <c r="E135">
        <v>5</v>
      </c>
      <c r="F135" t="s">
        <v>161</v>
      </c>
      <c r="G135">
        <v>24</v>
      </c>
      <c r="H135" t="s">
        <v>193</v>
      </c>
      <c r="I135">
        <v>-0.23300000000000001</v>
      </c>
      <c r="J135">
        <v>-4.4000000000000011E-2</v>
      </c>
      <c r="K135">
        <v>-0.23280423280423287</v>
      </c>
      <c r="L135">
        <v>-23.280423280423289</v>
      </c>
      <c r="M135" t="s">
        <v>195</v>
      </c>
    </row>
    <row r="136" spans="1:13">
      <c r="A136" t="s">
        <v>180</v>
      </c>
      <c r="B136" t="s">
        <v>144</v>
      </c>
      <c r="C136">
        <v>44258</v>
      </c>
      <c r="D136">
        <v>4</v>
      </c>
      <c r="E136">
        <v>8</v>
      </c>
      <c r="F136" t="s">
        <v>161</v>
      </c>
      <c r="G136">
        <v>24</v>
      </c>
      <c r="H136" t="s">
        <v>193</v>
      </c>
      <c r="I136">
        <v>-0.188</v>
      </c>
      <c r="J136">
        <v>1.0000000000000009E-3</v>
      </c>
      <c r="K136">
        <v>5.2910052910052959E-3</v>
      </c>
      <c r="L136">
        <v>0.52910052910052963</v>
      </c>
      <c r="M136" t="s">
        <v>196</v>
      </c>
    </row>
    <row r="137" spans="1:13">
      <c r="A137" t="s">
        <v>180</v>
      </c>
      <c r="B137" t="s">
        <v>144</v>
      </c>
      <c r="C137">
        <v>44258</v>
      </c>
      <c r="D137">
        <v>4</v>
      </c>
      <c r="E137">
        <v>10</v>
      </c>
      <c r="F137" t="s">
        <v>161</v>
      </c>
      <c r="G137">
        <v>24</v>
      </c>
      <c r="H137" t="s">
        <v>193</v>
      </c>
      <c r="I137">
        <v>-0.20899999999999999</v>
      </c>
      <c r="J137">
        <v>-1.999999999999999E-2</v>
      </c>
      <c r="K137">
        <v>-0.10582010582010577</v>
      </c>
      <c r="L137">
        <v>-10.582010582010577</v>
      </c>
      <c r="M137" t="s">
        <v>197</v>
      </c>
    </row>
    <row r="138" spans="1:13">
      <c r="A138" t="s">
        <v>180</v>
      </c>
      <c r="B138" t="s">
        <v>144</v>
      </c>
      <c r="C138">
        <v>44258</v>
      </c>
      <c r="D138">
        <v>4</v>
      </c>
      <c r="E138">
        <v>20</v>
      </c>
      <c r="F138" t="s">
        <v>161</v>
      </c>
      <c r="G138">
        <v>24</v>
      </c>
      <c r="H138" t="s">
        <v>193</v>
      </c>
      <c r="I138">
        <v>-0.26400000000000001</v>
      </c>
      <c r="J138">
        <v>-7.5000000000000011E-2</v>
      </c>
      <c r="K138">
        <v>-0.39682539682539686</v>
      </c>
      <c r="L138">
        <v>-39.682539682539684</v>
      </c>
      <c r="M138" t="s">
        <v>198</v>
      </c>
    </row>
    <row r="139" spans="1:13">
      <c r="A139" t="s">
        <v>180</v>
      </c>
      <c r="B139" t="s">
        <v>144</v>
      </c>
      <c r="C139">
        <v>44258</v>
      </c>
      <c r="D139">
        <v>4</v>
      </c>
      <c r="E139">
        <v>50</v>
      </c>
      <c r="F139" t="s">
        <v>161</v>
      </c>
      <c r="G139">
        <v>24</v>
      </c>
      <c r="H139" t="s">
        <v>193</v>
      </c>
      <c r="I139">
        <v>-0.2</v>
      </c>
      <c r="J139">
        <v>-1.100000000000001E-2</v>
      </c>
      <c r="K139">
        <v>-5.8201058201058253E-2</v>
      </c>
      <c r="L139">
        <v>-5.8201058201058249</v>
      </c>
      <c r="M139" t="s">
        <v>199</v>
      </c>
    </row>
    <row r="140" spans="1:13">
      <c r="A140" t="s">
        <v>182</v>
      </c>
      <c r="B140" t="s">
        <v>144</v>
      </c>
      <c r="C140">
        <v>44259</v>
      </c>
      <c r="D140">
        <v>5</v>
      </c>
      <c r="E140">
        <v>2</v>
      </c>
      <c r="F140" t="s">
        <v>161</v>
      </c>
      <c r="G140">
        <v>26</v>
      </c>
      <c r="H140" t="s">
        <v>193</v>
      </c>
      <c r="I140">
        <v>-0.59399999999999997</v>
      </c>
      <c r="J140">
        <v>-0.22499999999999998</v>
      </c>
      <c r="K140">
        <v>-0.6097560975609756</v>
      </c>
      <c r="L140">
        <v>-60.975609756097562</v>
      </c>
      <c r="M140" t="s">
        <v>194</v>
      </c>
    </row>
    <row r="141" spans="1:13">
      <c r="A141" t="s">
        <v>182</v>
      </c>
      <c r="B141" t="s">
        <v>144</v>
      </c>
      <c r="C141">
        <v>44259</v>
      </c>
      <c r="D141">
        <v>5</v>
      </c>
      <c r="E141">
        <v>5</v>
      </c>
      <c r="F141" t="s">
        <v>161</v>
      </c>
      <c r="G141">
        <v>26</v>
      </c>
      <c r="H141" t="s">
        <v>193</v>
      </c>
      <c r="I141">
        <v>-0.62</v>
      </c>
      <c r="J141">
        <v>-0.251</v>
      </c>
      <c r="K141">
        <v>-0.68021680216802172</v>
      </c>
      <c r="L141">
        <v>-68.021680216802167</v>
      </c>
      <c r="M141" t="s">
        <v>195</v>
      </c>
    </row>
    <row r="142" spans="1:13">
      <c r="A142" t="s">
        <v>182</v>
      </c>
      <c r="B142" t="s">
        <v>144</v>
      </c>
      <c r="C142">
        <v>44259</v>
      </c>
      <c r="D142">
        <v>5</v>
      </c>
      <c r="E142">
        <v>8</v>
      </c>
      <c r="F142" t="s">
        <v>161</v>
      </c>
      <c r="G142">
        <v>26</v>
      </c>
      <c r="H142" t="s">
        <v>193</v>
      </c>
      <c r="I142">
        <v>-0.55200000000000005</v>
      </c>
      <c r="J142">
        <v>-0.18300000000000005</v>
      </c>
      <c r="K142">
        <v>-0.49593495934959364</v>
      </c>
      <c r="L142">
        <v>-49.593495934959364</v>
      </c>
      <c r="M142" t="s">
        <v>196</v>
      </c>
    </row>
    <row r="143" spans="1:13">
      <c r="A143" t="s">
        <v>182</v>
      </c>
      <c r="B143" t="s">
        <v>144</v>
      </c>
      <c r="C143">
        <v>44259</v>
      </c>
      <c r="D143">
        <v>5</v>
      </c>
      <c r="E143">
        <v>10</v>
      </c>
      <c r="F143" t="s">
        <v>161</v>
      </c>
      <c r="G143">
        <v>26</v>
      </c>
      <c r="H143" t="s">
        <v>193</v>
      </c>
      <c r="I143">
        <v>-0.316</v>
      </c>
      <c r="J143">
        <v>5.2999999999999992E-2</v>
      </c>
      <c r="K143">
        <v>0.14363143631436312</v>
      </c>
      <c r="L143">
        <v>14.363143631436312</v>
      </c>
      <c r="M143" t="s">
        <v>197</v>
      </c>
    </row>
    <row r="144" spans="1:13">
      <c r="A144" t="s">
        <v>182</v>
      </c>
      <c r="B144" t="s">
        <v>144</v>
      </c>
      <c r="C144">
        <v>44259</v>
      </c>
      <c r="D144">
        <v>5</v>
      </c>
      <c r="E144">
        <v>20</v>
      </c>
      <c r="F144" t="s">
        <v>161</v>
      </c>
      <c r="G144">
        <v>26</v>
      </c>
      <c r="H144" t="s">
        <v>193</v>
      </c>
      <c r="I144">
        <v>-0.38600000000000001</v>
      </c>
      <c r="J144">
        <v>-1.7000000000000015E-2</v>
      </c>
      <c r="K144">
        <v>-4.6070460704607089E-2</v>
      </c>
      <c r="L144">
        <v>-4.6070460704607088</v>
      </c>
      <c r="M144" t="s">
        <v>198</v>
      </c>
    </row>
    <row r="145" spans="1:13">
      <c r="A145" t="s">
        <v>182</v>
      </c>
      <c r="B145" t="s">
        <v>144</v>
      </c>
      <c r="C145">
        <v>44259</v>
      </c>
      <c r="D145">
        <v>5</v>
      </c>
      <c r="E145">
        <v>50</v>
      </c>
      <c r="F145" t="s">
        <v>161</v>
      </c>
      <c r="G145">
        <v>26</v>
      </c>
      <c r="H145" t="s">
        <v>193</v>
      </c>
      <c r="I145">
        <v>-0.45800000000000002</v>
      </c>
      <c r="J145">
        <v>-8.9000000000000024E-2</v>
      </c>
      <c r="K145">
        <v>-0.2411924119241193</v>
      </c>
      <c r="L145">
        <v>-24.119241192411931</v>
      </c>
      <c r="M145" t="s">
        <v>199</v>
      </c>
    </row>
    <row r="146" spans="1:13">
      <c r="A146" t="s">
        <v>182</v>
      </c>
      <c r="B146" t="s">
        <v>144</v>
      </c>
      <c r="C146">
        <v>44259</v>
      </c>
      <c r="D146">
        <v>5</v>
      </c>
      <c r="E146">
        <v>100</v>
      </c>
      <c r="F146" t="s">
        <v>161</v>
      </c>
      <c r="G146">
        <v>26</v>
      </c>
      <c r="H146" t="s">
        <v>193</v>
      </c>
      <c r="I146">
        <v>-0.28799999999999998</v>
      </c>
      <c r="J146">
        <v>8.1000000000000016E-2</v>
      </c>
      <c r="K146">
        <v>0.21951219512195128</v>
      </c>
      <c r="L146">
        <v>21.951219512195127</v>
      </c>
      <c r="M146" t="s">
        <v>206</v>
      </c>
    </row>
    <row r="147" spans="1:13">
      <c r="A147" t="s">
        <v>183</v>
      </c>
      <c r="B147" t="s">
        <v>144</v>
      </c>
      <c r="C147">
        <v>44259</v>
      </c>
      <c r="D147">
        <v>5</v>
      </c>
      <c r="E147">
        <v>2</v>
      </c>
      <c r="F147" t="s">
        <v>161</v>
      </c>
      <c r="G147">
        <v>27</v>
      </c>
      <c r="H147" t="s">
        <v>193</v>
      </c>
      <c r="I147">
        <v>-0.43</v>
      </c>
      <c r="J147">
        <v>-0.224</v>
      </c>
      <c r="K147">
        <v>-1.0873786407766992</v>
      </c>
      <c r="L147">
        <v>-108.73786407766993</v>
      </c>
      <c r="M147" t="s">
        <v>194</v>
      </c>
    </row>
    <row r="148" spans="1:13">
      <c r="A148" t="s">
        <v>183</v>
      </c>
      <c r="B148" t="s">
        <v>144</v>
      </c>
      <c r="C148">
        <v>44259</v>
      </c>
      <c r="D148">
        <v>5</v>
      </c>
      <c r="E148">
        <v>5</v>
      </c>
      <c r="F148" t="s">
        <v>161</v>
      </c>
      <c r="G148">
        <v>27</v>
      </c>
      <c r="H148" t="s">
        <v>193</v>
      </c>
      <c r="I148">
        <v>-0.47699999999999998</v>
      </c>
      <c r="J148">
        <v>-0.27100000000000002</v>
      </c>
      <c r="K148">
        <v>-1.3155339805825244</v>
      </c>
      <c r="L148">
        <v>-131.55339805825244</v>
      </c>
      <c r="M148" t="s">
        <v>195</v>
      </c>
    </row>
    <row r="149" spans="1:13">
      <c r="A149" t="s">
        <v>183</v>
      </c>
      <c r="B149" t="s">
        <v>144</v>
      </c>
      <c r="C149">
        <v>44259</v>
      </c>
      <c r="D149">
        <v>5</v>
      </c>
      <c r="E149">
        <v>8</v>
      </c>
      <c r="F149" t="s">
        <v>161</v>
      </c>
      <c r="G149">
        <v>27</v>
      </c>
      <c r="H149" t="s">
        <v>193</v>
      </c>
      <c r="I149">
        <v>-0.28399999999999997</v>
      </c>
      <c r="J149">
        <v>-7.7999999999999986E-2</v>
      </c>
      <c r="K149">
        <v>-0.37864077669902907</v>
      </c>
      <c r="L149">
        <v>-37.864077669902905</v>
      </c>
      <c r="M149" t="s">
        <v>196</v>
      </c>
    </row>
    <row r="150" spans="1:13">
      <c r="A150" t="s">
        <v>183</v>
      </c>
      <c r="B150" t="s">
        <v>144</v>
      </c>
      <c r="C150">
        <v>44259</v>
      </c>
      <c r="D150">
        <v>5</v>
      </c>
      <c r="E150">
        <v>10</v>
      </c>
      <c r="F150" t="s">
        <v>161</v>
      </c>
      <c r="G150">
        <v>27</v>
      </c>
      <c r="H150" t="s">
        <v>193</v>
      </c>
      <c r="I150">
        <v>-0.34200000000000003</v>
      </c>
      <c r="J150">
        <v>-0.13600000000000004</v>
      </c>
      <c r="K150">
        <v>-0.66019417475728182</v>
      </c>
      <c r="L150">
        <v>-66.019417475728176</v>
      </c>
      <c r="M150" t="s">
        <v>197</v>
      </c>
    </row>
    <row r="151" spans="1:13">
      <c r="A151" t="s">
        <v>183</v>
      </c>
      <c r="B151" t="s">
        <v>144</v>
      </c>
      <c r="C151">
        <v>44259</v>
      </c>
      <c r="D151">
        <v>5</v>
      </c>
      <c r="E151">
        <v>20</v>
      </c>
      <c r="F151" t="s">
        <v>161</v>
      </c>
      <c r="G151">
        <v>27</v>
      </c>
      <c r="H151" t="s">
        <v>193</v>
      </c>
      <c r="I151">
        <v>-0.30299999999999999</v>
      </c>
      <c r="J151">
        <v>-9.7000000000000003E-2</v>
      </c>
      <c r="K151">
        <v>-0.470873786407767</v>
      </c>
      <c r="L151">
        <v>-47.087378640776699</v>
      </c>
      <c r="M151" t="s">
        <v>198</v>
      </c>
    </row>
    <row r="152" spans="1:13">
      <c r="A152" t="s">
        <v>183</v>
      </c>
      <c r="B152" t="s">
        <v>144</v>
      </c>
      <c r="C152">
        <v>44259</v>
      </c>
      <c r="D152">
        <v>5</v>
      </c>
      <c r="E152">
        <v>50</v>
      </c>
      <c r="F152" t="s">
        <v>161</v>
      </c>
      <c r="G152">
        <v>27</v>
      </c>
      <c r="H152" t="s">
        <v>193</v>
      </c>
      <c r="I152">
        <v>-0.18</v>
      </c>
      <c r="J152">
        <v>2.5999999999999995E-2</v>
      </c>
      <c r="K152">
        <v>0.12621359223300968</v>
      </c>
      <c r="L152">
        <v>12.621359223300969</v>
      </c>
      <c r="M152" t="s">
        <v>199</v>
      </c>
    </row>
    <row r="153" spans="1:13">
      <c r="A153" t="s">
        <v>183</v>
      </c>
      <c r="B153" t="s">
        <v>144</v>
      </c>
      <c r="C153">
        <v>44259</v>
      </c>
      <c r="D153">
        <v>5</v>
      </c>
      <c r="E153">
        <v>100</v>
      </c>
      <c r="F153" t="s">
        <v>161</v>
      </c>
      <c r="G153">
        <v>27</v>
      </c>
      <c r="H153" t="s">
        <v>193</v>
      </c>
      <c r="I153">
        <v>-0.187</v>
      </c>
      <c r="J153">
        <v>1.8999999999999989E-2</v>
      </c>
      <c r="K153">
        <v>9.2233009708737823E-2</v>
      </c>
      <c r="L153">
        <v>9.2233009708737832</v>
      </c>
      <c r="M153" t="s">
        <v>206</v>
      </c>
    </row>
    <row r="154" spans="1:13">
      <c r="A154" t="s">
        <v>185</v>
      </c>
      <c r="B154" t="s">
        <v>144</v>
      </c>
      <c r="C154">
        <v>44259</v>
      </c>
      <c r="D154">
        <v>5</v>
      </c>
      <c r="E154">
        <v>2</v>
      </c>
      <c r="F154" t="s">
        <v>161</v>
      </c>
      <c r="G154">
        <v>29</v>
      </c>
      <c r="H154" t="s">
        <v>193</v>
      </c>
      <c r="I154">
        <v>-0.27700000000000002</v>
      </c>
      <c r="J154">
        <v>-0.11300000000000002</v>
      </c>
      <c r="K154">
        <v>-0.6890243902439025</v>
      </c>
      <c r="L154">
        <v>-68.902439024390247</v>
      </c>
      <c r="M154" t="s">
        <v>194</v>
      </c>
    </row>
    <row r="155" spans="1:13">
      <c r="A155" t="s">
        <v>185</v>
      </c>
      <c r="B155" t="s">
        <v>144</v>
      </c>
      <c r="C155">
        <v>44259</v>
      </c>
      <c r="D155">
        <v>5</v>
      </c>
      <c r="E155">
        <v>5</v>
      </c>
      <c r="F155" t="s">
        <v>161</v>
      </c>
      <c r="G155">
        <v>29</v>
      </c>
      <c r="H155" t="s">
        <v>193</v>
      </c>
      <c r="I155">
        <v>-0.158</v>
      </c>
      <c r="J155">
        <v>6.0000000000000053E-3</v>
      </c>
      <c r="K155">
        <v>3.6585365853658569E-2</v>
      </c>
      <c r="L155">
        <v>3.6585365853658569</v>
      </c>
      <c r="M155" t="s">
        <v>195</v>
      </c>
    </row>
    <row r="156" spans="1:13">
      <c r="A156" t="s">
        <v>185</v>
      </c>
      <c r="B156" t="s">
        <v>144</v>
      </c>
      <c r="C156">
        <v>44259</v>
      </c>
      <c r="D156">
        <v>5</v>
      </c>
      <c r="E156">
        <v>8</v>
      </c>
      <c r="F156" t="s">
        <v>161</v>
      </c>
      <c r="G156">
        <v>29</v>
      </c>
      <c r="H156" t="s">
        <v>193</v>
      </c>
      <c r="I156">
        <v>-0.159</v>
      </c>
      <c r="J156">
        <v>5.0000000000000044E-3</v>
      </c>
      <c r="K156">
        <v>3.0487804878048808E-2</v>
      </c>
      <c r="L156">
        <v>3.0487804878048808</v>
      </c>
      <c r="M156" t="s">
        <v>196</v>
      </c>
    </row>
    <row r="157" spans="1:13">
      <c r="A157" t="s">
        <v>185</v>
      </c>
      <c r="B157" t="s">
        <v>144</v>
      </c>
      <c r="C157">
        <v>44259</v>
      </c>
      <c r="D157">
        <v>5</v>
      </c>
      <c r="E157">
        <v>10</v>
      </c>
      <c r="F157" t="s">
        <v>161</v>
      </c>
      <c r="G157">
        <v>29</v>
      </c>
      <c r="H157" t="s">
        <v>193</v>
      </c>
      <c r="I157">
        <v>-0.123</v>
      </c>
      <c r="J157">
        <v>4.1000000000000009E-2</v>
      </c>
      <c r="K157">
        <v>0.25000000000000006</v>
      </c>
      <c r="L157">
        <v>25.000000000000007</v>
      </c>
      <c r="M157" t="s">
        <v>197</v>
      </c>
    </row>
    <row r="158" spans="1:13">
      <c r="A158" t="s">
        <v>185</v>
      </c>
      <c r="B158" t="s">
        <v>144</v>
      </c>
      <c r="C158">
        <v>44259</v>
      </c>
      <c r="D158">
        <v>5</v>
      </c>
      <c r="E158">
        <v>20</v>
      </c>
      <c r="F158" t="s">
        <v>161</v>
      </c>
      <c r="G158">
        <v>29</v>
      </c>
      <c r="H158" t="s">
        <v>193</v>
      </c>
      <c r="I158">
        <v>-0.13900000000000001</v>
      </c>
      <c r="J158">
        <v>2.4999999999999994E-2</v>
      </c>
      <c r="K158">
        <v>0.15243902439024387</v>
      </c>
      <c r="L158">
        <v>15.243902439024387</v>
      </c>
      <c r="M158" t="s">
        <v>198</v>
      </c>
    </row>
    <row r="159" spans="1:13">
      <c r="A159" t="s">
        <v>185</v>
      </c>
      <c r="B159" t="s">
        <v>144</v>
      </c>
      <c r="C159">
        <v>44259</v>
      </c>
      <c r="D159">
        <v>5</v>
      </c>
      <c r="E159">
        <v>50</v>
      </c>
      <c r="F159" t="s">
        <v>161</v>
      </c>
      <c r="G159">
        <v>29</v>
      </c>
      <c r="H159" t="s">
        <v>193</v>
      </c>
      <c r="I159">
        <v>-0.14699999999999999</v>
      </c>
      <c r="J159">
        <v>1.7000000000000015E-2</v>
      </c>
      <c r="K159">
        <v>0.10365853658536595</v>
      </c>
      <c r="L159">
        <v>10.365853658536594</v>
      </c>
      <c r="M159" t="s">
        <v>199</v>
      </c>
    </row>
    <row r="160" spans="1:13">
      <c r="A160" t="s">
        <v>185</v>
      </c>
      <c r="B160" t="s">
        <v>144</v>
      </c>
      <c r="C160">
        <v>44259</v>
      </c>
      <c r="D160">
        <v>5</v>
      </c>
      <c r="E160">
        <v>100</v>
      </c>
      <c r="F160" t="s">
        <v>161</v>
      </c>
      <c r="G160">
        <v>29</v>
      </c>
      <c r="H160" t="s">
        <v>193</v>
      </c>
      <c r="I160">
        <v>-0.16800000000000001</v>
      </c>
      <c r="J160">
        <v>-4.0000000000000036E-3</v>
      </c>
      <c r="K160">
        <v>-2.4390243902439046E-2</v>
      </c>
      <c r="L160">
        <v>-2.4390243902439046</v>
      </c>
      <c r="M160" t="s">
        <v>206</v>
      </c>
    </row>
    <row r="161" spans="1:13">
      <c r="A161" t="s">
        <v>186</v>
      </c>
      <c r="B161" t="s">
        <v>144</v>
      </c>
      <c r="C161">
        <v>44259</v>
      </c>
      <c r="D161">
        <v>5</v>
      </c>
      <c r="E161">
        <v>2</v>
      </c>
      <c r="F161" t="s">
        <v>161</v>
      </c>
      <c r="G161">
        <v>30</v>
      </c>
      <c r="H161" t="s">
        <v>193</v>
      </c>
      <c r="I161">
        <v>-0.35699999999999998</v>
      </c>
      <c r="J161">
        <v>-0.15599999999999997</v>
      </c>
      <c r="K161">
        <v>-0.77611940298507442</v>
      </c>
      <c r="L161">
        <v>-77.611940298507449</v>
      </c>
      <c r="M161" t="s">
        <v>194</v>
      </c>
    </row>
    <row r="162" spans="1:13">
      <c r="A162" t="s">
        <v>186</v>
      </c>
      <c r="B162" t="s">
        <v>144</v>
      </c>
      <c r="C162">
        <v>44259</v>
      </c>
      <c r="D162">
        <v>5</v>
      </c>
      <c r="E162">
        <v>5</v>
      </c>
      <c r="F162" t="s">
        <v>161</v>
      </c>
      <c r="G162">
        <v>30</v>
      </c>
      <c r="H162" t="s">
        <v>193</v>
      </c>
      <c r="I162">
        <v>-0.22900000000000001</v>
      </c>
      <c r="J162">
        <v>-2.7999999999999997E-2</v>
      </c>
      <c r="K162">
        <v>-0.13930348258706465</v>
      </c>
      <c r="L162">
        <v>-13.930348258706465</v>
      </c>
      <c r="M162" t="s">
        <v>195</v>
      </c>
    </row>
    <row r="163" spans="1:13">
      <c r="A163" t="s">
        <v>186</v>
      </c>
      <c r="B163" t="s">
        <v>144</v>
      </c>
      <c r="C163">
        <v>44259</v>
      </c>
      <c r="D163">
        <v>5</v>
      </c>
      <c r="E163">
        <v>8</v>
      </c>
      <c r="F163" t="s">
        <v>161</v>
      </c>
      <c r="G163">
        <v>30</v>
      </c>
      <c r="H163" t="s">
        <v>193</v>
      </c>
      <c r="I163">
        <v>-0.245</v>
      </c>
      <c r="J163">
        <v>-4.3999999999999984E-2</v>
      </c>
      <c r="K163">
        <v>-0.21890547263681581</v>
      </c>
      <c r="L163">
        <v>-21.890547263681583</v>
      </c>
      <c r="M163" t="s">
        <v>196</v>
      </c>
    </row>
    <row r="164" spans="1:13">
      <c r="A164" t="s">
        <v>186</v>
      </c>
      <c r="B164" t="s">
        <v>144</v>
      </c>
      <c r="C164">
        <v>44259</v>
      </c>
      <c r="D164">
        <v>5</v>
      </c>
      <c r="E164">
        <v>10</v>
      </c>
      <c r="F164" t="s">
        <v>161</v>
      </c>
      <c r="G164">
        <v>30</v>
      </c>
      <c r="H164" t="s">
        <v>193</v>
      </c>
      <c r="I164">
        <v>-0.22500000000000001</v>
      </c>
      <c r="J164">
        <v>-2.3999999999999994E-2</v>
      </c>
      <c r="K164">
        <v>-0.11940298507462682</v>
      </c>
      <c r="L164">
        <v>-11.940298507462682</v>
      </c>
      <c r="M164" t="s">
        <v>197</v>
      </c>
    </row>
    <row r="165" spans="1:13">
      <c r="A165" t="s">
        <v>186</v>
      </c>
      <c r="B165" t="s">
        <v>144</v>
      </c>
      <c r="C165">
        <v>44259</v>
      </c>
      <c r="D165">
        <v>5</v>
      </c>
      <c r="E165">
        <v>20</v>
      </c>
      <c r="F165" t="s">
        <v>161</v>
      </c>
      <c r="G165">
        <v>30</v>
      </c>
      <c r="H165" t="s">
        <v>193</v>
      </c>
      <c r="I165">
        <v>-0.23699999999999999</v>
      </c>
      <c r="J165">
        <v>-3.5999999999999976E-2</v>
      </c>
      <c r="K165">
        <v>-0.17910447761194018</v>
      </c>
      <c r="L165">
        <v>-17.910447761194018</v>
      </c>
      <c r="M165" t="s">
        <v>198</v>
      </c>
    </row>
    <row r="166" spans="1:13">
      <c r="A166" t="s">
        <v>186</v>
      </c>
      <c r="B166" t="s">
        <v>144</v>
      </c>
      <c r="C166">
        <v>44259</v>
      </c>
      <c r="D166">
        <v>5</v>
      </c>
      <c r="E166">
        <v>50</v>
      </c>
      <c r="F166" t="s">
        <v>161</v>
      </c>
      <c r="G166">
        <v>30</v>
      </c>
      <c r="H166" t="s">
        <v>193</v>
      </c>
      <c r="I166">
        <v>-0.14899999999999999</v>
      </c>
      <c r="J166">
        <v>5.2000000000000018E-2</v>
      </c>
      <c r="K166">
        <v>0.25870646766169164</v>
      </c>
      <c r="L166">
        <v>25.870646766169163</v>
      </c>
      <c r="M166" t="s">
        <v>199</v>
      </c>
    </row>
    <row r="167" spans="1:13">
      <c r="A167" t="s">
        <v>186</v>
      </c>
      <c r="B167" t="s">
        <v>144</v>
      </c>
      <c r="C167">
        <v>44259</v>
      </c>
      <c r="D167">
        <v>5</v>
      </c>
      <c r="E167">
        <v>100</v>
      </c>
      <c r="F167" t="s">
        <v>161</v>
      </c>
      <c r="G167">
        <v>30</v>
      </c>
      <c r="H167" t="s">
        <v>193</v>
      </c>
      <c r="I167">
        <v>-0.16900000000000001</v>
      </c>
      <c r="J167">
        <v>3.2000000000000001E-2</v>
      </c>
      <c r="K167">
        <v>0.15920398009950248</v>
      </c>
      <c r="L167">
        <v>15.920398009950249</v>
      </c>
      <c r="M167" t="s">
        <v>206</v>
      </c>
    </row>
    <row r="168" spans="1:13">
      <c r="A168" t="s">
        <v>188</v>
      </c>
      <c r="B168" t="s">
        <v>144</v>
      </c>
      <c r="C168">
        <v>44259</v>
      </c>
      <c r="D168">
        <v>5</v>
      </c>
      <c r="E168">
        <v>2</v>
      </c>
      <c r="F168" t="s">
        <v>161</v>
      </c>
      <c r="G168">
        <v>32</v>
      </c>
      <c r="H168" t="s">
        <v>193</v>
      </c>
      <c r="I168">
        <v>-0.4</v>
      </c>
      <c r="J168">
        <v>-0.123</v>
      </c>
      <c r="K168">
        <v>-0.44404332129963897</v>
      </c>
      <c r="L168">
        <v>-44.404332129963898</v>
      </c>
      <c r="M168" t="s">
        <v>194</v>
      </c>
    </row>
    <row r="169" spans="1:13">
      <c r="A169" t="s">
        <v>188</v>
      </c>
      <c r="B169" t="s">
        <v>144</v>
      </c>
      <c r="C169">
        <v>44259</v>
      </c>
      <c r="D169">
        <v>5</v>
      </c>
      <c r="E169">
        <v>8</v>
      </c>
      <c r="F169" t="s">
        <v>161</v>
      </c>
      <c r="G169">
        <v>32</v>
      </c>
      <c r="H169" t="s">
        <v>193</v>
      </c>
      <c r="I169">
        <v>-0.34200000000000003</v>
      </c>
      <c r="J169">
        <v>-6.5000000000000002E-2</v>
      </c>
      <c r="K169">
        <v>-0.23465703971119131</v>
      </c>
      <c r="L169">
        <v>-23.46570397111913</v>
      </c>
      <c r="M169" t="s">
        <v>196</v>
      </c>
    </row>
    <row r="170" spans="1:13">
      <c r="A170" t="s">
        <v>188</v>
      </c>
      <c r="B170" t="s">
        <v>144</v>
      </c>
      <c r="C170">
        <v>44259</v>
      </c>
      <c r="D170">
        <v>5</v>
      </c>
      <c r="E170">
        <v>10</v>
      </c>
      <c r="F170" t="s">
        <v>161</v>
      </c>
      <c r="G170">
        <v>32</v>
      </c>
      <c r="H170" t="s">
        <v>193</v>
      </c>
      <c r="I170">
        <v>-0.26400000000000001</v>
      </c>
      <c r="J170">
        <v>1.3000000000000012E-2</v>
      </c>
      <c r="K170">
        <v>4.6931407942238303E-2</v>
      </c>
      <c r="L170">
        <v>4.6931407942238303</v>
      </c>
      <c r="M170" t="s">
        <v>197</v>
      </c>
    </row>
    <row r="171" spans="1:13">
      <c r="A171" t="s">
        <v>188</v>
      </c>
      <c r="B171" t="s">
        <v>144</v>
      </c>
      <c r="C171">
        <v>44259</v>
      </c>
      <c r="D171">
        <v>5</v>
      </c>
      <c r="E171">
        <v>20</v>
      </c>
      <c r="F171" t="s">
        <v>161</v>
      </c>
      <c r="G171">
        <v>32</v>
      </c>
      <c r="H171" t="s">
        <v>193</v>
      </c>
      <c r="I171">
        <v>-0.38100000000000001</v>
      </c>
      <c r="J171">
        <v>-0.10399999999999998</v>
      </c>
      <c r="K171">
        <v>-0.37545126353790603</v>
      </c>
      <c r="L171">
        <v>-37.5451263537906</v>
      </c>
      <c r="M171" t="s">
        <v>198</v>
      </c>
    </row>
    <row r="172" spans="1:13">
      <c r="A172" t="s">
        <v>188</v>
      </c>
      <c r="B172" t="s">
        <v>144</v>
      </c>
      <c r="C172">
        <v>44259</v>
      </c>
      <c r="D172">
        <v>5</v>
      </c>
      <c r="E172">
        <v>50</v>
      </c>
      <c r="F172" t="s">
        <v>161</v>
      </c>
      <c r="G172">
        <v>32</v>
      </c>
      <c r="H172" t="s">
        <v>193</v>
      </c>
      <c r="I172">
        <v>-0.36099999999999999</v>
      </c>
      <c r="J172">
        <v>-8.3999999999999964E-2</v>
      </c>
      <c r="K172">
        <v>-0.30324909747292406</v>
      </c>
      <c r="L172">
        <v>-30.324909747292406</v>
      </c>
      <c r="M172" t="s">
        <v>199</v>
      </c>
    </row>
    <row r="173" spans="1:13">
      <c r="A173" t="s">
        <v>188</v>
      </c>
      <c r="B173" t="s">
        <v>144</v>
      </c>
      <c r="C173">
        <v>44259</v>
      </c>
      <c r="D173">
        <v>5</v>
      </c>
      <c r="E173">
        <v>100</v>
      </c>
      <c r="F173" t="s">
        <v>161</v>
      </c>
      <c r="G173">
        <v>32</v>
      </c>
      <c r="H173" t="s">
        <v>193</v>
      </c>
      <c r="I173">
        <v>-0.377</v>
      </c>
      <c r="J173">
        <v>-9.9999999999999978E-2</v>
      </c>
      <c r="K173">
        <v>-0.36101083032490966</v>
      </c>
      <c r="L173">
        <v>-36.101083032490969</v>
      </c>
      <c r="M173" t="s">
        <v>206</v>
      </c>
    </row>
    <row r="174" spans="1:13">
      <c r="A174" t="s">
        <v>190</v>
      </c>
      <c r="B174" t="s">
        <v>144</v>
      </c>
      <c r="C174">
        <v>44259</v>
      </c>
      <c r="D174">
        <v>5</v>
      </c>
      <c r="E174">
        <v>2</v>
      </c>
      <c r="F174" t="s">
        <v>161</v>
      </c>
      <c r="G174">
        <v>34</v>
      </c>
      <c r="H174" t="s">
        <v>193</v>
      </c>
      <c r="I174">
        <v>-0.245</v>
      </c>
      <c r="J174">
        <v>-0.11199999999999999</v>
      </c>
      <c r="K174">
        <v>-0.84210526315789458</v>
      </c>
      <c r="L174">
        <v>-84.210526315789451</v>
      </c>
      <c r="M174" t="s">
        <v>194</v>
      </c>
    </row>
    <row r="175" spans="1:13">
      <c r="A175" t="s">
        <v>190</v>
      </c>
      <c r="B175" t="s">
        <v>144</v>
      </c>
      <c r="C175">
        <v>44259</v>
      </c>
      <c r="D175">
        <v>5</v>
      </c>
      <c r="E175">
        <v>5</v>
      </c>
      <c r="F175" t="s">
        <v>161</v>
      </c>
      <c r="G175">
        <v>34</v>
      </c>
      <c r="H175" t="s">
        <v>193</v>
      </c>
      <c r="I175">
        <v>-0.18</v>
      </c>
      <c r="J175">
        <v>-4.6999999999999986E-2</v>
      </c>
      <c r="K175">
        <v>-0.35338345864661641</v>
      </c>
      <c r="L175">
        <v>-35.33834586466164</v>
      </c>
      <c r="M175" t="s">
        <v>195</v>
      </c>
    </row>
    <row r="176" spans="1:13">
      <c r="A176" t="s">
        <v>190</v>
      </c>
      <c r="B176" t="s">
        <v>144</v>
      </c>
      <c r="C176">
        <v>44259</v>
      </c>
      <c r="D176">
        <v>5</v>
      </c>
      <c r="E176">
        <v>8</v>
      </c>
      <c r="F176" t="s">
        <v>161</v>
      </c>
      <c r="G176">
        <v>34</v>
      </c>
      <c r="H176" t="s">
        <v>193</v>
      </c>
      <c r="I176">
        <v>-0.23200000000000001</v>
      </c>
      <c r="J176">
        <v>-9.9000000000000005E-2</v>
      </c>
      <c r="K176">
        <v>-0.74436090225563911</v>
      </c>
      <c r="L176">
        <v>-74.436090225563916</v>
      </c>
      <c r="M176" t="s">
        <v>196</v>
      </c>
    </row>
    <row r="177" spans="1:13">
      <c r="A177" t="s">
        <v>190</v>
      </c>
      <c r="B177" t="s">
        <v>144</v>
      </c>
      <c r="C177">
        <v>44259</v>
      </c>
      <c r="D177">
        <v>5</v>
      </c>
      <c r="E177">
        <v>10</v>
      </c>
      <c r="F177" t="s">
        <v>161</v>
      </c>
      <c r="G177">
        <v>34</v>
      </c>
      <c r="H177" t="s">
        <v>193</v>
      </c>
      <c r="I177">
        <v>-0.21</v>
      </c>
      <c r="J177">
        <v>-7.6999999999999985E-2</v>
      </c>
      <c r="K177">
        <v>-0.57894736842105254</v>
      </c>
      <c r="L177">
        <v>-57.894736842105253</v>
      </c>
      <c r="M177" t="s">
        <v>197</v>
      </c>
    </row>
    <row r="178" spans="1:13">
      <c r="A178" t="s">
        <v>190</v>
      </c>
      <c r="B178" t="s">
        <v>144</v>
      </c>
      <c r="C178">
        <v>44259</v>
      </c>
      <c r="D178">
        <v>5</v>
      </c>
      <c r="E178">
        <v>20</v>
      </c>
      <c r="F178" t="s">
        <v>161</v>
      </c>
      <c r="G178">
        <v>34</v>
      </c>
      <c r="H178" t="s">
        <v>193</v>
      </c>
      <c r="I178">
        <v>-0.16800000000000001</v>
      </c>
      <c r="J178">
        <v>-3.5000000000000003E-2</v>
      </c>
      <c r="K178">
        <v>-0.26315789473684209</v>
      </c>
      <c r="L178">
        <v>-26.315789473684209</v>
      </c>
      <c r="M178" t="s">
        <v>198</v>
      </c>
    </row>
    <row r="179" spans="1:13">
      <c r="A179" t="s">
        <v>190</v>
      </c>
      <c r="B179" t="s">
        <v>144</v>
      </c>
      <c r="C179">
        <v>44259</v>
      </c>
      <c r="D179">
        <v>5</v>
      </c>
      <c r="E179">
        <v>50</v>
      </c>
      <c r="F179" t="s">
        <v>161</v>
      </c>
      <c r="G179">
        <v>34</v>
      </c>
      <c r="H179" t="s">
        <v>193</v>
      </c>
      <c r="I179">
        <v>-0.152</v>
      </c>
      <c r="J179">
        <v>-1.8999999999999989E-2</v>
      </c>
      <c r="K179">
        <v>-0.14285714285714277</v>
      </c>
      <c r="L179">
        <v>-14.285714285714276</v>
      </c>
      <c r="M179" t="s">
        <v>199</v>
      </c>
    </row>
    <row r="180" spans="1:13">
      <c r="A180" t="s">
        <v>190</v>
      </c>
      <c r="B180" t="s">
        <v>144</v>
      </c>
      <c r="C180">
        <v>44259</v>
      </c>
      <c r="D180">
        <v>5</v>
      </c>
      <c r="E180">
        <v>100</v>
      </c>
      <c r="F180" t="s">
        <v>161</v>
      </c>
      <c r="G180">
        <v>34</v>
      </c>
      <c r="H180" t="s">
        <v>193</v>
      </c>
      <c r="I180">
        <v>-0.17499999999999999</v>
      </c>
      <c r="J180">
        <v>-4.1999999999999982E-2</v>
      </c>
      <c r="K180">
        <v>-0.3157894736842104</v>
      </c>
      <c r="L180">
        <v>-31.578947368421041</v>
      </c>
      <c r="M180" t="s">
        <v>206</v>
      </c>
    </row>
    <row r="181" spans="1:13">
      <c r="A181" t="s">
        <v>223</v>
      </c>
      <c r="B181" t="s">
        <v>144</v>
      </c>
      <c r="C181">
        <v>44260</v>
      </c>
      <c r="D181">
        <v>6</v>
      </c>
      <c r="E181">
        <v>2</v>
      </c>
      <c r="F181" t="s">
        <v>161</v>
      </c>
      <c r="G181">
        <v>35</v>
      </c>
      <c r="H181" t="s">
        <v>193</v>
      </c>
      <c r="I181">
        <v>-0.53600000000000003</v>
      </c>
      <c r="J181">
        <v>-0.21600000000000003</v>
      </c>
      <c r="K181">
        <v>-0.67500000000000004</v>
      </c>
      <c r="L181">
        <v>-67.5</v>
      </c>
      <c r="M181" t="s">
        <v>194</v>
      </c>
    </row>
    <row r="182" spans="1:13">
      <c r="A182" t="s">
        <v>223</v>
      </c>
      <c r="B182" t="s">
        <v>144</v>
      </c>
      <c r="C182">
        <v>44260</v>
      </c>
      <c r="D182">
        <v>6</v>
      </c>
      <c r="E182">
        <v>5</v>
      </c>
      <c r="F182" t="s">
        <v>161</v>
      </c>
      <c r="G182">
        <v>35</v>
      </c>
      <c r="H182" t="s">
        <v>193</v>
      </c>
      <c r="I182">
        <v>-0.44600000000000001</v>
      </c>
      <c r="J182">
        <v>-0.126</v>
      </c>
      <c r="K182">
        <v>-0.39374999999999999</v>
      </c>
      <c r="L182">
        <v>-39.375</v>
      </c>
      <c r="M182" t="s">
        <v>195</v>
      </c>
    </row>
    <row r="183" spans="1:13">
      <c r="A183" t="s">
        <v>223</v>
      </c>
      <c r="B183" t="s">
        <v>144</v>
      </c>
      <c r="C183">
        <v>44260</v>
      </c>
      <c r="D183">
        <v>6</v>
      </c>
      <c r="E183">
        <v>8</v>
      </c>
      <c r="F183" t="s">
        <v>161</v>
      </c>
      <c r="G183">
        <v>35</v>
      </c>
      <c r="H183" t="s">
        <v>193</v>
      </c>
      <c r="I183">
        <v>-0.439</v>
      </c>
      <c r="J183">
        <v>-0.11899999999999999</v>
      </c>
      <c r="K183">
        <v>-0.37187499999999996</v>
      </c>
      <c r="L183">
        <v>-37.187499999999993</v>
      </c>
      <c r="M183" t="s">
        <v>196</v>
      </c>
    </row>
    <row r="184" spans="1:13">
      <c r="A184" t="s">
        <v>223</v>
      </c>
      <c r="B184" t="s">
        <v>144</v>
      </c>
      <c r="C184">
        <v>44260</v>
      </c>
      <c r="D184">
        <v>6</v>
      </c>
      <c r="E184">
        <v>10</v>
      </c>
      <c r="F184" t="s">
        <v>161</v>
      </c>
      <c r="G184">
        <v>35</v>
      </c>
      <c r="H184" t="s">
        <v>193</v>
      </c>
      <c r="I184">
        <v>-0.46899999999999997</v>
      </c>
      <c r="J184">
        <v>-0.14899999999999997</v>
      </c>
      <c r="K184">
        <v>-0.4656249999999999</v>
      </c>
      <c r="L184">
        <v>-46.562499999999993</v>
      </c>
      <c r="M184" t="s">
        <v>197</v>
      </c>
    </row>
    <row r="185" spans="1:13">
      <c r="A185" t="s">
        <v>223</v>
      </c>
      <c r="B185" t="s">
        <v>144</v>
      </c>
      <c r="C185">
        <v>44260</v>
      </c>
      <c r="D185">
        <v>6</v>
      </c>
      <c r="E185">
        <v>20</v>
      </c>
      <c r="F185" t="s">
        <v>161</v>
      </c>
      <c r="G185">
        <v>35</v>
      </c>
      <c r="H185" t="s">
        <v>193</v>
      </c>
      <c r="I185">
        <v>-0.32300000000000001</v>
      </c>
      <c r="J185">
        <v>-3.0000000000000027E-3</v>
      </c>
      <c r="K185">
        <v>-9.3750000000000083E-3</v>
      </c>
      <c r="L185">
        <v>-0.93750000000000089</v>
      </c>
      <c r="M185" t="s">
        <v>198</v>
      </c>
    </row>
    <row r="186" spans="1:13">
      <c r="A186" t="s">
        <v>223</v>
      </c>
      <c r="B186" t="s">
        <v>144</v>
      </c>
      <c r="C186">
        <v>44260</v>
      </c>
      <c r="D186">
        <v>6</v>
      </c>
      <c r="E186">
        <v>50</v>
      </c>
      <c r="F186" t="s">
        <v>161</v>
      </c>
      <c r="G186">
        <v>35</v>
      </c>
      <c r="H186" t="s">
        <v>193</v>
      </c>
      <c r="I186">
        <v>-0.38400000000000001</v>
      </c>
      <c r="J186">
        <v>-6.4000000000000001E-2</v>
      </c>
      <c r="K186">
        <v>-0.2</v>
      </c>
      <c r="L186">
        <v>-20</v>
      </c>
      <c r="M186" t="s">
        <v>199</v>
      </c>
    </row>
    <row r="187" spans="1:13">
      <c r="A187" t="s">
        <v>223</v>
      </c>
      <c r="B187" t="s">
        <v>144</v>
      </c>
      <c r="C187">
        <v>44260</v>
      </c>
      <c r="D187">
        <v>6</v>
      </c>
      <c r="E187">
        <v>100</v>
      </c>
      <c r="F187" t="s">
        <v>161</v>
      </c>
      <c r="G187">
        <v>35</v>
      </c>
      <c r="H187" t="s">
        <v>193</v>
      </c>
      <c r="I187">
        <v>-0.26400000000000001</v>
      </c>
      <c r="J187">
        <v>5.5999999999999994E-2</v>
      </c>
      <c r="K187">
        <v>0.17499999999999999</v>
      </c>
      <c r="L187">
        <v>17.5</v>
      </c>
      <c r="M187" t="s">
        <v>206</v>
      </c>
    </row>
    <row r="188" spans="1:13">
      <c r="A188" t="s">
        <v>224</v>
      </c>
      <c r="B188" t="s">
        <v>144</v>
      </c>
      <c r="C188">
        <v>44260</v>
      </c>
      <c r="D188">
        <v>6</v>
      </c>
      <c r="E188">
        <v>2</v>
      </c>
      <c r="F188" t="s">
        <v>161</v>
      </c>
      <c r="G188">
        <v>36</v>
      </c>
      <c r="H188" t="s">
        <v>193</v>
      </c>
      <c r="I188">
        <v>-0.56999999999999995</v>
      </c>
      <c r="J188">
        <v>-0.27799999999999997</v>
      </c>
      <c r="K188">
        <v>-0.95205479452054786</v>
      </c>
      <c r="L188">
        <v>-95.205479452054789</v>
      </c>
      <c r="M188" t="s">
        <v>194</v>
      </c>
    </row>
    <row r="189" spans="1:13">
      <c r="A189" t="s">
        <v>224</v>
      </c>
      <c r="B189" t="s">
        <v>144</v>
      </c>
      <c r="C189">
        <v>44260</v>
      </c>
      <c r="D189">
        <v>6</v>
      </c>
      <c r="E189">
        <v>5</v>
      </c>
      <c r="F189" t="s">
        <v>161</v>
      </c>
      <c r="G189">
        <v>36</v>
      </c>
      <c r="H189" t="s">
        <v>193</v>
      </c>
      <c r="I189">
        <v>-0.36899999999999999</v>
      </c>
      <c r="J189">
        <v>-7.7000000000000013E-2</v>
      </c>
      <c r="K189">
        <v>-0.26369863013698636</v>
      </c>
      <c r="L189">
        <v>-26.369863013698634</v>
      </c>
      <c r="M189" t="s">
        <v>195</v>
      </c>
    </row>
    <row r="190" spans="1:13">
      <c r="A190" t="s">
        <v>224</v>
      </c>
      <c r="B190" t="s">
        <v>144</v>
      </c>
      <c r="C190">
        <v>44260</v>
      </c>
      <c r="D190">
        <v>6</v>
      </c>
      <c r="E190">
        <v>8</v>
      </c>
      <c r="F190" t="s">
        <v>161</v>
      </c>
      <c r="G190">
        <v>36</v>
      </c>
      <c r="H190" t="s">
        <v>193</v>
      </c>
      <c r="I190">
        <v>-0.36299999999999999</v>
      </c>
      <c r="J190">
        <v>-7.1000000000000008E-2</v>
      </c>
      <c r="K190">
        <v>-0.24315068493150688</v>
      </c>
      <c r="L190">
        <v>-24.315068493150687</v>
      </c>
      <c r="M190" t="s">
        <v>196</v>
      </c>
    </row>
    <row r="191" spans="1:13">
      <c r="A191" t="s">
        <v>224</v>
      </c>
      <c r="B191" t="s">
        <v>144</v>
      </c>
      <c r="C191">
        <v>44260</v>
      </c>
      <c r="D191">
        <v>6</v>
      </c>
      <c r="E191">
        <v>10</v>
      </c>
      <c r="F191" t="s">
        <v>161</v>
      </c>
      <c r="G191">
        <v>36</v>
      </c>
      <c r="H191" t="s">
        <v>193</v>
      </c>
      <c r="I191">
        <v>-0.53200000000000003</v>
      </c>
      <c r="J191">
        <v>-0.24000000000000005</v>
      </c>
      <c r="K191">
        <v>-0.82191780821917826</v>
      </c>
      <c r="L191">
        <v>-82.191780821917831</v>
      </c>
      <c r="M191" t="s">
        <v>197</v>
      </c>
    </row>
    <row r="192" spans="1:13">
      <c r="A192" t="s">
        <v>224</v>
      </c>
      <c r="B192" t="s">
        <v>144</v>
      </c>
      <c r="C192">
        <v>44260</v>
      </c>
      <c r="D192">
        <v>6</v>
      </c>
      <c r="E192">
        <v>20</v>
      </c>
      <c r="F192" t="s">
        <v>161</v>
      </c>
      <c r="G192">
        <v>36</v>
      </c>
      <c r="H192" t="s">
        <v>193</v>
      </c>
      <c r="I192">
        <v>-0.47699999999999998</v>
      </c>
      <c r="J192">
        <v>-0.185</v>
      </c>
      <c r="K192">
        <v>-0.63356164383561642</v>
      </c>
      <c r="L192">
        <v>-63.356164383561641</v>
      </c>
      <c r="M192" t="s">
        <v>198</v>
      </c>
    </row>
    <row r="193" spans="1:13">
      <c r="A193" t="s">
        <v>224</v>
      </c>
      <c r="B193" t="s">
        <v>144</v>
      </c>
      <c r="C193">
        <v>44260</v>
      </c>
      <c r="D193">
        <v>6</v>
      </c>
      <c r="E193">
        <v>50</v>
      </c>
      <c r="F193" t="s">
        <v>161</v>
      </c>
      <c r="G193">
        <v>36</v>
      </c>
      <c r="H193" t="s">
        <v>193</v>
      </c>
      <c r="I193">
        <v>-0.46899999999999997</v>
      </c>
      <c r="J193">
        <v>-0.17699999999999999</v>
      </c>
      <c r="K193">
        <v>-0.60616438356164382</v>
      </c>
      <c r="L193">
        <v>-60.61643835616438</v>
      </c>
      <c r="M193" t="s">
        <v>199</v>
      </c>
    </row>
    <row r="194" spans="1:13">
      <c r="A194" t="s">
        <v>224</v>
      </c>
      <c r="B194" t="s">
        <v>144</v>
      </c>
      <c r="C194">
        <v>44260</v>
      </c>
      <c r="D194">
        <v>6</v>
      </c>
      <c r="E194">
        <v>100</v>
      </c>
      <c r="F194" t="s">
        <v>161</v>
      </c>
      <c r="G194">
        <v>36</v>
      </c>
      <c r="H194" t="s">
        <v>193</v>
      </c>
      <c r="I194">
        <v>-0.308</v>
      </c>
      <c r="J194">
        <v>-1.6000000000000014E-2</v>
      </c>
      <c r="K194">
        <v>-5.4794520547945258E-2</v>
      </c>
      <c r="L194">
        <v>-5.4794520547945256</v>
      </c>
      <c r="M194" t="s">
        <v>206</v>
      </c>
    </row>
    <row r="195" spans="1:13">
      <c r="A195" t="s">
        <v>225</v>
      </c>
      <c r="B195" t="s">
        <v>144</v>
      </c>
      <c r="C195">
        <v>44260</v>
      </c>
      <c r="D195">
        <v>6</v>
      </c>
      <c r="E195">
        <v>2</v>
      </c>
      <c r="F195" t="s">
        <v>161</v>
      </c>
      <c r="G195">
        <v>37</v>
      </c>
      <c r="H195" t="s">
        <v>193</v>
      </c>
      <c r="I195">
        <v>-0.434</v>
      </c>
      <c r="J195">
        <v>5.4999999999999993E-2</v>
      </c>
      <c r="K195">
        <v>0.11247443762781185</v>
      </c>
      <c r="L195">
        <v>11.247443762781186</v>
      </c>
      <c r="M195" t="s">
        <v>194</v>
      </c>
    </row>
    <row r="196" spans="1:13">
      <c r="A196" t="s">
        <v>225</v>
      </c>
      <c r="B196" t="s">
        <v>144</v>
      </c>
      <c r="C196">
        <v>44260</v>
      </c>
      <c r="D196">
        <v>6</v>
      </c>
      <c r="E196">
        <v>5</v>
      </c>
      <c r="F196" t="s">
        <v>161</v>
      </c>
      <c r="G196">
        <v>37</v>
      </c>
      <c r="H196" t="s">
        <v>193</v>
      </c>
      <c r="I196">
        <v>-0.51600000000000001</v>
      </c>
      <c r="J196">
        <v>-2.7000000000000024E-2</v>
      </c>
      <c r="K196">
        <v>-5.5214723926380417E-2</v>
      </c>
      <c r="L196">
        <v>-5.5214723926380413</v>
      </c>
      <c r="M196" t="s">
        <v>195</v>
      </c>
    </row>
    <row r="197" spans="1:13">
      <c r="A197" t="s">
        <v>225</v>
      </c>
      <c r="B197" t="s">
        <v>144</v>
      </c>
      <c r="C197">
        <v>44260</v>
      </c>
      <c r="D197">
        <v>6</v>
      </c>
      <c r="E197">
        <v>8</v>
      </c>
      <c r="F197" t="s">
        <v>161</v>
      </c>
      <c r="G197">
        <v>37</v>
      </c>
      <c r="H197" t="s">
        <v>193</v>
      </c>
      <c r="I197">
        <v>-0.52600000000000002</v>
      </c>
      <c r="J197">
        <v>-3.7000000000000033E-2</v>
      </c>
      <c r="K197">
        <v>-7.5664621676891683E-2</v>
      </c>
      <c r="L197">
        <v>-7.5664621676891679</v>
      </c>
      <c r="M197" t="s">
        <v>196</v>
      </c>
    </row>
    <row r="198" spans="1:13">
      <c r="A198" t="s">
        <v>225</v>
      </c>
      <c r="B198" t="s">
        <v>144</v>
      </c>
      <c r="C198">
        <v>44260</v>
      </c>
      <c r="D198">
        <v>6</v>
      </c>
      <c r="E198">
        <v>10</v>
      </c>
      <c r="F198" t="s">
        <v>161</v>
      </c>
      <c r="G198">
        <v>37</v>
      </c>
      <c r="H198" t="s">
        <v>193</v>
      </c>
      <c r="I198">
        <v>-0.42699999999999999</v>
      </c>
      <c r="J198">
        <v>6.2E-2</v>
      </c>
      <c r="K198">
        <v>0.12678936605316973</v>
      </c>
      <c r="L198">
        <v>12.678936605316974</v>
      </c>
      <c r="M198" t="s">
        <v>197</v>
      </c>
    </row>
    <row r="199" spans="1:13">
      <c r="A199" t="s">
        <v>225</v>
      </c>
      <c r="B199" t="s">
        <v>144</v>
      </c>
      <c r="C199">
        <v>44260</v>
      </c>
      <c r="D199">
        <v>6</v>
      </c>
      <c r="E199">
        <v>20</v>
      </c>
      <c r="F199" t="s">
        <v>161</v>
      </c>
      <c r="G199">
        <v>37</v>
      </c>
      <c r="H199" t="s">
        <v>193</v>
      </c>
      <c r="I199">
        <v>-0.44700000000000001</v>
      </c>
      <c r="J199">
        <v>4.1999999999999982E-2</v>
      </c>
      <c r="K199">
        <v>8.5889570552147201E-2</v>
      </c>
      <c r="L199">
        <v>8.5889570552147205</v>
      </c>
      <c r="M199" t="s">
        <v>198</v>
      </c>
    </row>
    <row r="200" spans="1:13">
      <c r="A200" t="s">
        <v>225</v>
      </c>
      <c r="B200" t="s">
        <v>144</v>
      </c>
      <c r="C200">
        <v>44260</v>
      </c>
      <c r="D200">
        <v>6</v>
      </c>
      <c r="E200">
        <v>50</v>
      </c>
      <c r="F200" t="s">
        <v>161</v>
      </c>
      <c r="G200">
        <v>37</v>
      </c>
      <c r="H200" t="s">
        <v>193</v>
      </c>
      <c r="I200">
        <v>-0.52100000000000002</v>
      </c>
      <c r="J200">
        <v>-3.2000000000000028E-2</v>
      </c>
      <c r="K200">
        <v>-6.5439672801636053E-2</v>
      </c>
      <c r="L200">
        <v>-6.5439672801636055</v>
      </c>
      <c r="M200" t="s">
        <v>199</v>
      </c>
    </row>
    <row r="201" spans="1:13">
      <c r="A201" t="s">
        <v>225</v>
      </c>
      <c r="B201" t="s">
        <v>144</v>
      </c>
      <c r="C201">
        <v>44260</v>
      </c>
      <c r="D201">
        <v>6</v>
      </c>
      <c r="E201">
        <v>100</v>
      </c>
      <c r="F201" t="s">
        <v>161</v>
      </c>
      <c r="G201">
        <v>37</v>
      </c>
      <c r="H201" t="s">
        <v>193</v>
      </c>
      <c r="I201">
        <v>-0.433</v>
      </c>
      <c r="J201">
        <v>5.5999999999999994E-2</v>
      </c>
      <c r="K201">
        <v>0.11451942740286297</v>
      </c>
      <c r="L201">
        <v>11.451942740286297</v>
      </c>
      <c r="M201" t="s">
        <v>206</v>
      </c>
    </row>
    <row r="202" spans="1:13">
      <c r="A202" t="s">
        <v>226</v>
      </c>
      <c r="B202" t="s">
        <v>144</v>
      </c>
      <c r="C202">
        <v>44260</v>
      </c>
      <c r="D202">
        <v>6</v>
      </c>
      <c r="E202">
        <v>2</v>
      </c>
      <c r="F202" t="s">
        <v>161</v>
      </c>
      <c r="G202">
        <v>38</v>
      </c>
      <c r="H202" t="s">
        <v>193</v>
      </c>
      <c r="I202">
        <v>-9.9000000000000005E-2</v>
      </c>
      <c r="J202">
        <v>4.9999999999999906E-3</v>
      </c>
      <c r="K202">
        <v>4.8076923076922989E-2</v>
      </c>
      <c r="L202">
        <v>4.8076923076922986</v>
      </c>
      <c r="M202" t="s">
        <v>194</v>
      </c>
    </row>
    <row r="203" spans="1:13">
      <c r="A203" t="s">
        <v>226</v>
      </c>
      <c r="B203" t="s">
        <v>144</v>
      </c>
      <c r="C203">
        <v>44260</v>
      </c>
      <c r="D203">
        <v>6</v>
      </c>
      <c r="E203">
        <v>5</v>
      </c>
      <c r="F203" t="s">
        <v>161</v>
      </c>
      <c r="G203">
        <v>38</v>
      </c>
      <c r="H203" t="s">
        <v>193</v>
      </c>
      <c r="I203">
        <v>-0.13800000000000001</v>
      </c>
      <c r="J203">
        <v>-3.4000000000000016E-2</v>
      </c>
      <c r="K203">
        <v>-0.32692307692307709</v>
      </c>
      <c r="L203">
        <v>-32.692307692307708</v>
      </c>
      <c r="M203" t="s">
        <v>195</v>
      </c>
    </row>
    <row r="204" spans="1:13">
      <c r="A204" t="s">
        <v>226</v>
      </c>
      <c r="B204" t="s">
        <v>144</v>
      </c>
      <c r="C204">
        <v>44260</v>
      </c>
      <c r="D204">
        <v>6</v>
      </c>
      <c r="E204">
        <v>8</v>
      </c>
      <c r="F204" t="s">
        <v>161</v>
      </c>
      <c r="G204">
        <v>38</v>
      </c>
      <c r="H204" t="s">
        <v>193</v>
      </c>
      <c r="I204">
        <v>-0.115</v>
      </c>
      <c r="J204">
        <v>-1.100000000000001E-2</v>
      </c>
      <c r="K204">
        <v>-0.10576923076923087</v>
      </c>
      <c r="L204">
        <v>-10.576923076923087</v>
      </c>
      <c r="M204" t="s">
        <v>196</v>
      </c>
    </row>
    <row r="205" spans="1:13">
      <c r="A205" t="s">
        <v>226</v>
      </c>
      <c r="B205" t="s">
        <v>144</v>
      </c>
      <c r="C205">
        <v>44260</v>
      </c>
      <c r="D205">
        <v>6</v>
      </c>
      <c r="E205">
        <v>10</v>
      </c>
      <c r="F205" t="s">
        <v>161</v>
      </c>
      <c r="G205">
        <v>38</v>
      </c>
      <c r="H205" t="s">
        <v>193</v>
      </c>
      <c r="I205">
        <v>-0.09</v>
      </c>
      <c r="J205">
        <v>1.3999999999999999E-2</v>
      </c>
      <c r="K205">
        <v>0.13461538461538461</v>
      </c>
      <c r="L205">
        <v>13.461538461538462</v>
      </c>
      <c r="M205" t="s">
        <v>197</v>
      </c>
    </row>
    <row r="206" spans="1:13">
      <c r="A206" t="s">
        <v>226</v>
      </c>
      <c r="B206" t="s">
        <v>144</v>
      </c>
      <c r="C206">
        <v>44260</v>
      </c>
      <c r="D206">
        <v>6</v>
      </c>
      <c r="E206">
        <v>20</v>
      </c>
      <c r="F206" t="s">
        <v>161</v>
      </c>
      <c r="G206">
        <v>38</v>
      </c>
      <c r="H206" t="s">
        <v>193</v>
      </c>
      <c r="I206">
        <v>-0.13700000000000001</v>
      </c>
      <c r="J206">
        <v>-3.3000000000000015E-2</v>
      </c>
      <c r="K206">
        <v>-0.31730769230769246</v>
      </c>
      <c r="L206">
        <v>-31.730769230769244</v>
      </c>
      <c r="M206" t="s">
        <v>198</v>
      </c>
    </row>
    <row r="207" spans="1:13">
      <c r="A207" t="s">
        <v>226</v>
      </c>
      <c r="B207" t="s">
        <v>144</v>
      </c>
      <c r="C207">
        <v>44260</v>
      </c>
      <c r="D207">
        <v>6</v>
      </c>
      <c r="E207">
        <v>50</v>
      </c>
      <c r="F207" t="s">
        <v>161</v>
      </c>
      <c r="G207">
        <v>38</v>
      </c>
      <c r="H207" t="s">
        <v>193</v>
      </c>
      <c r="I207">
        <v>-0.109</v>
      </c>
      <c r="J207">
        <v>-5.0000000000000044E-3</v>
      </c>
      <c r="K207">
        <v>-4.8076923076923121E-2</v>
      </c>
      <c r="L207">
        <v>-4.8076923076923119</v>
      </c>
      <c r="M207" t="s">
        <v>199</v>
      </c>
    </row>
    <row r="208" spans="1:13">
      <c r="A208" t="s">
        <v>226</v>
      </c>
      <c r="B208" t="s">
        <v>144</v>
      </c>
      <c r="C208">
        <v>44260</v>
      </c>
      <c r="D208">
        <v>6</v>
      </c>
      <c r="E208">
        <v>100</v>
      </c>
      <c r="F208" t="s">
        <v>161</v>
      </c>
      <c r="G208">
        <v>38</v>
      </c>
      <c r="H208" t="s">
        <v>193</v>
      </c>
      <c r="I208">
        <v>-0.1</v>
      </c>
      <c r="J208">
        <v>3.9999999999999897E-3</v>
      </c>
      <c r="K208">
        <v>3.8461538461538367E-2</v>
      </c>
      <c r="L208">
        <v>3.8461538461538365</v>
      </c>
      <c r="M208" t="s">
        <v>206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1622-C18B-448E-8FB1-570D8DFFBA50}">
  <dimension ref="A1:E151"/>
  <sheetViews>
    <sheetView tabSelected="1" topLeftCell="A145" workbookViewId="0">
      <selection activeCell="G74" sqref="G74"/>
    </sheetView>
  </sheetViews>
  <sheetFormatPr defaultRowHeight="14"/>
  <sheetData>
    <row r="1" spans="1:5">
      <c r="A1" t="s">
        <v>227</v>
      </c>
      <c r="B1" t="s">
        <v>228</v>
      </c>
      <c r="C1" t="s">
        <v>229</v>
      </c>
      <c r="D1" t="s">
        <v>230</v>
      </c>
      <c r="E1" t="s">
        <v>231</v>
      </c>
    </row>
    <row r="2" spans="1:5">
      <c r="A2" t="s">
        <v>232</v>
      </c>
      <c r="B2" t="s">
        <v>233</v>
      </c>
      <c r="C2" t="s">
        <v>266</v>
      </c>
      <c r="D2">
        <v>0.94555377600000001</v>
      </c>
      <c r="E2">
        <v>-8.0768585000000004E-2</v>
      </c>
    </row>
    <row r="3" spans="1:5">
      <c r="A3" t="s">
        <v>235</v>
      </c>
      <c r="B3" t="s">
        <v>236</v>
      </c>
      <c r="C3" t="s">
        <v>266</v>
      </c>
      <c r="D3">
        <v>0.83081871299999999</v>
      </c>
      <c r="E3">
        <v>-0.26739438399999998</v>
      </c>
    </row>
    <row r="4" spans="1:5">
      <c r="A4" t="s">
        <v>232</v>
      </c>
      <c r="B4" t="s">
        <v>237</v>
      </c>
      <c r="C4" t="s">
        <v>266</v>
      </c>
      <c r="D4">
        <v>0.94928137599999995</v>
      </c>
      <c r="E4">
        <v>-7.5092316000000006E-2</v>
      </c>
    </row>
    <row r="5" spans="1:5">
      <c r="A5" t="s">
        <v>238</v>
      </c>
      <c r="B5" t="s">
        <v>239</v>
      </c>
      <c r="C5" t="s">
        <v>266</v>
      </c>
      <c r="D5">
        <v>0.98509954399999999</v>
      </c>
      <c r="E5">
        <v>-2.165858E-2</v>
      </c>
    </row>
    <row r="6" spans="1:5">
      <c r="A6" t="s">
        <v>235</v>
      </c>
      <c r="B6" t="s">
        <v>240</v>
      </c>
      <c r="C6" t="s">
        <v>266</v>
      </c>
      <c r="D6">
        <v>0.681006157</v>
      </c>
      <c r="E6">
        <v>-0.55426025400000001</v>
      </c>
    </row>
    <row r="7" spans="1:5">
      <c r="A7" t="s">
        <v>241</v>
      </c>
      <c r="B7" t="s">
        <v>242</v>
      </c>
      <c r="C7" t="s">
        <v>266</v>
      </c>
      <c r="D7">
        <v>0.58049807399999998</v>
      </c>
      <c r="E7">
        <v>-0.78463681500000004</v>
      </c>
    </row>
    <row r="8" spans="1:5">
      <c r="A8" t="s">
        <v>243</v>
      </c>
      <c r="B8" t="s">
        <v>244</v>
      </c>
      <c r="C8" t="s">
        <v>266</v>
      </c>
      <c r="D8">
        <v>0.83695202400000002</v>
      </c>
      <c r="E8">
        <v>-0.25678316800000001</v>
      </c>
    </row>
    <row r="9" spans="1:5">
      <c r="A9" t="s">
        <v>245</v>
      </c>
      <c r="B9" t="s">
        <v>246</v>
      </c>
      <c r="C9" t="s">
        <v>266</v>
      </c>
      <c r="D9">
        <v>1.4038821619999999</v>
      </c>
      <c r="E9">
        <v>0.48942184399999999</v>
      </c>
    </row>
    <row r="10" spans="1:5">
      <c r="A10" t="s">
        <v>232</v>
      </c>
      <c r="B10" t="s">
        <v>247</v>
      </c>
      <c r="C10" t="s">
        <v>266</v>
      </c>
      <c r="D10">
        <v>0.78123993899999999</v>
      </c>
      <c r="E10">
        <v>-0.35616238900000002</v>
      </c>
    </row>
    <row r="11" spans="1:5">
      <c r="A11" t="s">
        <v>232</v>
      </c>
      <c r="B11" t="s">
        <v>248</v>
      </c>
      <c r="C11" t="s">
        <v>266</v>
      </c>
      <c r="D11">
        <v>0.67657416199999998</v>
      </c>
      <c r="E11">
        <v>-0.56368001300000004</v>
      </c>
    </row>
    <row r="12" spans="1:5">
      <c r="A12" t="s">
        <v>241</v>
      </c>
      <c r="B12" t="s">
        <v>249</v>
      </c>
      <c r="C12" t="s">
        <v>266</v>
      </c>
      <c r="D12">
        <v>1.6224215580000001</v>
      </c>
      <c r="E12">
        <v>0.69814872699999997</v>
      </c>
    </row>
    <row r="13" spans="1:5">
      <c r="A13" t="s">
        <v>241</v>
      </c>
      <c r="B13" t="s">
        <v>250</v>
      </c>
      <c r="C13" t="s">
        <v>266</v>
      </c>
      <c r="D13">
        <v>0.89823367099999996</v>
      </c>
      <c r="E13">
        <v>-0.15483728999999999</v>
      </c>
    </row>
    <row r="14" spans="1:5">
      <c r="A14" t="s">
        <v>232</v>
      </c>
      <c r="B14" t="s">
        <v>251</v>
      </c>
      <c r="C14" t="s">
        <v>266</v>
      </c>
      <c r="D14">
        <v>1.1189643339999999</v>
      </c>
      <c r="E14">
        <v>0.162164052</v>
      </c>
    </row>
    <row r="15" spans="1:5">
      <c r="A15" t="s">
        <v>241</v>
      </c>
      <c r="B15" t="s">
        <v>252</v>
      </c>
      <c r="C15" t="s">
        <v>266</v>
      </c>
      <c r="D15">
        <v>0.75049744299999999</v>
      </c>
      <c r="E15">
        <v>-0.41408093800000001</v>
      </c>
    </row>
    <row r="16" spans="1:5">
      <c r="A16" t="s">
        <v>232</v>
      </c>
      <c r="B16" t="s">
        <v>253</v>
      </c>
      <c r="C16" t="s">
        <v>266</v>
      </c>
      <c r="D16">
        <v>0.83144687100000003</v>
      </c>
      <c r="E16">
        <v>-0.26630401599999998</v>
      </c>
    </row>
    <row r="17" spans="1:5">
      <c r="A17" t="s">
        <v>232</v>
      </c>
      <c r="B17" t="s">
        <v>254</v>
      </c>
      <c r="C17" t="s">
        <v>266</v>
      </c>
      <c r="D17">
        <v>1.1399238920000001</v>
      </c>
      <c r="E17">
        <v>0.18893750500000001</v>
      </c>
    </row>
    <row r="18" spans="1:5">
      <c r="A18" t="s">
        <v>255</v>
      </c>
      <c r="B18" t="s">
        <v>256</v>
      </c>
      <c r="C18" t="s">
        <v>266</v>
      </c>
      <c r="D18">
        <v>1.0795416879999999</v>
      </c>
      <c r="E18">
        <v>0.110418955</v>
      </c>
    </row>
    <row r="19" spans="1:5">
      <c r="A19" t="s">
        <v>255</v>
      </c>
      <c r="B19" t="s">
        <v>257</v>
      </c>
      <c r="C19" t="s">
        <v>266</v>
      </c>
      <c r="D19">
        <v>0.98944513700000003</v>
      </c>
      <c r="E19">
        <v>-1.530838E-2</v>
      </c>
    </row>
    <row r="20" spans="1:5">
      <c r="A20" t="s">
        <v>255</v>
      </c>
      <c r="B20" t="s">
        <v>258</v>
      </c>
      <c r="C20" t="s">
        <v>266</v>
      </c>
      <c r="D20">
        <v>1.0583216820000001</v>
      </c>
      <c r="E20">
        <v>8.1778208000000005E-2</v>
      </c>
    </row>
    <row r="21" spans="1:5">
      <c r="A21" t="s">
        <v>255</v>
      </c>
      <c r="B21" t="s">
        <v>259</v>
      </c>
      <c r="C21" t="s">
        <v>266</v>
      </c>
      <c r="D21">
        <v>0.99324968400000002</v>
      </c>
      <c r="E21">
        <v>-9.7716650000000006E-3</v>
      </c>
    </row>
    <row r="22" spans="1:5">
      <c r="A22" t="s">
        <v>255</v>
      </c>
      <c r="B22" t="s">
        <v>260</v>
      </c>
      <c r="C22" t="s">
        <v>266</v>
      </c>
      <c r="D22">
        <v>2.3880820100000002</v>
      </c>
      <c r="E22">
        <v>1.255852381</v>
      </c>
    </row>
    <row r="23" spans="1:5">
      <c r="A23" t="s">
        <v>255</v>
      </c>
      <c r="B23" t="s">
        <v>261</v>
      </c>
      <c r="C23" t="s">
        <v>266</v>
      </c>
      <c r="D23">
        <v>1.1562078819999999</v>
      </c>
      <c r="E23">
        <v>0.20940081299999999</v>
      </c>
    </row>
    <row r="24" spans="1:5">
      <c r="A24" t="s">
        <v>232</v>
      </c>
      <c r="B24" t="s">
        <v>262</v>
      </c>
      <c r="C24" t="s">
        <v>266</v>
      </c>
      <c r="D24">
        <v>1.342136402</v>
      </c>
      <c r="E24">
        <v>0.42453130100000003</v>
      </c>
    </row>
    <row r="25" spans="1:5">
      <c r="A25" t="s">
        <v>263</v>
      </c>
      <c r="B25" t="s">
        <v>264</v>
      </c>
      <c r="C25" t="s">
        <v>266</v>
      </c>
      <c r="D25">
        <v>1.6803208080000001</v>
      </c>
      <c r="E25">
        <v>0.74873669899999995</v>
      </c>
    </row>
    <row r="26" spans="1:5">
      <c r="A26" t="s">
        <v>243</v>
      </c>
      <c r="B26" t="s">
        <v>265</v>
      </c>
      <c r="C26" t="s">
        <v>266</v>
      </c>
      <c r="D26">
        <v>1.296747546</v>
      </c>
      <c r="E26">
        <v>0.374897639</v>
      </c>
    </row>
    <row r="27" spans="1:5">
      <c r="A27" t="s">
        <v>232</v>
      </c>
      <c r="B27" t="s">
        <v>233</v>
      </c>
      <c r="C27" t="s">
        <v>266</v>
      </c>
      <c r="D27">
        <v>0.74708671400000004</v>
      </c>
      <c r="E27">
        <v>-0.42065238999999999</v>
      </c>
    </row>
    <row r="28" spans="1:5">
      <c r="A28" t="s">
        <v>235</v>
      </c>
      <c r="B28" t="s">
        <v>236</v>
      </c>
      <c r="C28" t="s">
        <v>266</v>
      </c>
      <c r="D28">
        <v>0.76158617100000003</v>
      </c>
      <c r="E28">
        <v>-0.39292081200000001</v>
      </c>
    </row>
    <row r="29" spans="1:5">
      <c r="A29" t="s">
        <v>232</v>
      </c>
      <c r="B29" t="s">
        <v>237</v>
      </c>
      <c r="C29" t="s">
        <v>266</v>
      </c>
      <c r="D29">
        <v>1.062822122</v>
      </c>
      <c r="E29">
        <v>8.7900162000000004E-2</v>
      </c>
    </row>
    <row r="30" spans="1:5">
      <c r="A30" t="s">
        <v>238</v>
      </c>
      <c r="B30" t="s">
        <v>239</v>
      </c>
      <c r="C30" t="s">
        <v>266</v>
      </c>
      <c r="D30">
        <v>0.89905462999999997</v>
      </c>
      <c r="E30">
        <v>-0.15351931299999999</v>
      </c>
    </row>
    <row r="31" spans="1:5">
      <c r="A31" t="s">
        <v>235</v>
      </c>
      <c r="B31" t="s">
        <v>240</v>
      </c>
      <c r="C31" t="s">
        <v>266</v>
      </c>
      <c r="D31">
        <v>0.51951825600000001</v>
      </c>
      <c r="E31">
        <v>-0.94475364699999997</v>
      </c>
    </row>
    <row r="32" spans="1:5">
      <c r="A32" t="s">
        <v>241</v>
      </c>
      <c r="B32" t="s">
        <v>242</v>
      </c>
      <c r="C32" t="s">
        <v>266</v>
      </c>
      <c r="D32">
        <v>0.84268523100000003</v>
      </c>
      <c r="E32">
        <v>-0.24693425499999999</v>
      </c>
    </row>
    <row r="33" spans="1:5">
      <c r="A33" t="s">
        <v>243</v>
      </c>
      <c r="B33" t="s">
        <v>244</v>
      </c>
      <c r="C33" t="s">
        <v>266</v>
      </c>
      <c r="D33">
        <v>0.85539649299999998</v>
      </c>
      <c r="E33">
        <v>-0.225334803</v>
      </c>
    </row>
    <row r="34" spans="1:5">
      <c r="A34" t="s">
        <v>245</v>
      </c>
      <c r="B34" t="s">
        <v>246</v>
      </c>
      <c r="C34" t="s">
        <v>266</v>
      </c>
      <c r="D34">
        <v>1.1876893209999999</v>
      </c>
      <c r="E34">
        <v>0.248157501</v>
      </c>
    </row>
    <row r="35" spans="1:5">
      <c r="A35" t="s">
        <v>232</v>
      </c>
      <c r="B35" t="s">
        <v>247</v>
      </c>
      <c r="C35" t="s">
        <v>266</v>
      </c>
      <c r="D35">
        <v>0.78706100800000001</v>
      </c>
      <c r="E35">
        <v>-0.34545262700000001</v>
      </c>
    </row>
    <row r="36" spans="1:5">
      <c r="A36" t="s">
        <v>232</v>
      </c>
      <c r="B36" t="s">
        <v>248</v>
      </c>
      <c r="C36" t="s">
        <v>266</v>
      </c>
      <c r="D36">
        <v>0.60441673799999995</v>
      </c>
      <c r="E36">
        <v>-0.72638448099999997</v>
      </c>
    </row>
    <row r="37" spans="1:5">
      <c r="A37" t="s">
        <v>241</v>
      </c>
      <c r="B37" t="s">
        <v>249</v>
      </c>
      <c r="C37" t="s">
        <v>266</v>
      </c>
      <c r="D37">
        <v>1.456801909</v>
      </c>
      <c r="E37">
        <v>0.54280471799999996</v>
      </c>
    </row>
    <row r="38" spans="1:5">
      <c r="A38" t="s">
        <v>241</v>
      </c>
      <c r="B38" t="s">
        <v>250</v>
      </c>
      <c r="C38" t="s">
        <v>266</v>
      </c>
      <c r="D38">
        <v>0.90407385100000004</v>
      </c>
      <c r="E38">
        <v>-0.14548746700000001</v>
      </c>
    </row>
    <row r="39" spans="1:5">
      <c r="A39" t="s">
        <v>232</v>
      </c>
      <c r="B39" t="s">
        <v>251</v>
      </c>
      <c r="C39" t="s">
        <v>266</v>
      </c>
      <c r="D39">
        <v>0.82703165499999998</v>
      </c>
      <c r="E39">
        <v>-0.273985545</v>
      </c>
    </row>
    <row r="40" spans="1:5">
      <c r="A40" t="s">
        <v>241</v>
      </c>
      <c r="B40" t="s">
        <v>252</v>
      </c>
      <c r="C40" t="s">
        <v>266</v>
      </c>
      <c r="D40">
        <v>0.78908226999999997</v>
      </c>
      <c r="E40">
        <v>-0.34175237000000003</v>
      </c>
    </row>
    <row r="41" spans="1:5">
      <c r="A41" t="s">
        <v>232</v>
      </c>
      <c r="B41" t="s">
        <v>253</v>
      </c>
      <c r="C41" t="s">
        <v>266</v>
      </c>
      <c r="D41">
        <v>0.79646366400000002</v>
      </c>
      <c r="E41">
        <v>-0.32831955000000002</v>
      </c>
    </row>
    <row r="42" spans="1:5">
      <c r="A42" t="s">
        <v>232</v>
      </c>
      <c r="B42" t="s">
        <v>254</v>
      </c>
      <c r="C42" t="s">
        <v>266</v>
      </c>
      <c r="D42">
        <v>1.1134422660000001</v>
      </c>
      <c r="E42">
        <v>0.15502675399999999</v>
      </c>
    </row>
    <row r="43" spans="1:5">
      <c r="A43" t="s">
        <v>255</v>
      </c>
      <c r="B43" t="s">
        <v>256</v>
      </c>
      <c r="C43" t="s">
        <v>266</v>
      </c>
      <c r="D43">
        <v>0.965301509</v>
      </c>
      <c r="E43">
        <v>-5.0948461E-2</v>
      </c>
    </row>
    <row r="44" spans="1:5">
      <c r="A44" t="s">
        <v>255</v>
      </c>
      <c r="B44" t="s">
        <v>257</v>
      </c>
      <c r="C44" t="s">
        <v>266</v>
      </c>
      <c r="D44">
        <v>0.91494173899999998</v>
      </c>
      <c r="E44">
        <v>-0.128248215</v>
      </c>
    </row>
    <row r="45" spans="1:5">
      <c r="A45" t="s">
        <v>255</v>
      </c>
      <c r="B45" t="s">
        <v>258</v>
      </c>
      <c r="C45" t="s">
        <v>266</v>
      </c>
      <c r="D45">
        <v>0.92301670300000005</v>
      </c>
      <c r="E45">
        <v>-0.11557133999999999</v>
      </c>
    </row>
    <row r="46" spans="1:5">
      <c r="A46" t="s">
        <v>255</v>
      </c>
      <c r="B46" t="s">
        <v>259</v>
      </c>
      <c r="C46" t="s">
        <v>266</v>
      </c>
      <c r="D46">
        <v>1.031166195</v>
      </c>
      <c r="E46">
        <v>4.4276873000000001E-2</v>
      </c>
    </row>
    <row r="47" spans="1:5">
      <c r="A47" t="s">
        <v>255</v>
      </c>
      <c r="B47" t="s">
        <v>260</v>
      </c>
      <c r="C47" t="s">
        <v>266</v>
      </c>
      <c r="D47">
        <v>1.589757496</v>
      </c>
      <c r="E47">
        <v>0.66880671199999997</v>
      </c>
    </row>
    <row r="48" spans="1:5">
      <c r="A48" t="s">
        <v>255</v>
      </c>
      <c r="B48" t="s">
        <v>261</v>
      </c>
      <c r="C48" t="s">
        <v>266</v>
      </c>
      <c r="D48">
        <v>0.96513434099999995</v>
      </c>
      <c r="E48">
        <v>-5.1198324000000003E-2</v>
      </c>
    </row>
    <row r="49" spans="1:5">
      <c r="A49" t="s">
        <v>232</v>
      </c>
      <c r="B49" t="s">
        <v>262</v>
      </c>
      <c r="C49" t="s">
        <v>266</v>
      </c>
      <c r="D49">
        <v>1.07858634</v>
      </c>
      <c r="E49">
        <v>0.109141668</v>
      </c>
    </row>
    <row r="50" spans="1:5">
      <c r="A50" t="s">
        <v>263</v>
      </c>
      <c r="B50" t="s">
        <v>264</v>
      </c>
      <c r="C50" t="s">
        <v>266</v>
      </c>
      <c r="D50">
        <v>1.964640597</v>
      </c>
      <c r="E50">
        <v>0.97426541600000005</v>
      </c>
    </row>
    <row r="51" spans="1:5">
      <c r="A51" t="s">
        <v>243</v>
      </c>
      <c r="B51" t="s">
        <v>265</v>
      </c>
      <c r="C51" t="s">
        <v>266</v>
      </c>
      <c r="D51">
        <v>1.454458571</v>
      </c>
      <c r="E51">
        <v>0.54048220300000005</v>
      </c>
    </row>
    <row r="52" spans="1:5">
      <c r="A52" t="s">
        <v>232</v>
      </c>
      <c r="B52" t="s">
        <v>233</v>
      </c>
      <c r="C52" t="s">
        <v>266</v>
      </c>
      <c r="D52">
        <v>0.936600773</v>
      </c>
      <c r="E52">
        <v>-9.4493865999999996E-2</v>
      </c>
    </row>
    <row r="53" spans="1:5">
      <c r="A53" t="s">
        <v>235</v>
      </c>
      <c r="B53" t="s">
        <v>236</v>
      </c>
      <c r="C53" t="s">
        <v>266</v>
      </c>
      <c r="D53">
        <v>0.94664865600000003</v>
      </c>
      <c r="E53">
        <v>-7.9099019000000007E-2</v>
      </c>
    </row>
    <row r="54" spans="1:5">
      <c r="A54" t="s">
        <v>232</v>
      </c>
      <c r="B54" t="s">
        <v>237</v>
      </c>
      <c r="C54" t="s">
        <v>266</v>
      </c>
      <c r="D54">
        <v>1.103934381</v>
      </c>
      <c r="E54">
        <v>0.142654419</v>
      </c>
    </row>
    <row r="55" spans="1:5">
      <c r="A55" t="s">
        <v>238</v>
      </c>
      <c r="B55" t="s">
        <v>239</v>
      </c>
      <c r="C55" t="s">
        <v>266</v>
      </c>
      <c r="D55">
        <v>1.084675244</v>
      </c>
      <c r="E55">
        <v>0.11726315800000001</v>
      </c>
    </row>
    <row r="56" spans="1:5">
      <c r="A56" t="s">
        <v>235</v>
      </c>
      <c r="B56" t="s">
        <v>240</v>
      </c>
      <c r="C56" t="s">
        <v>266</v>
      </c>
      <c r="D56">
        <v>0.71901207600000006</v>
      </c>
      <c r="E56">
        <v>-0.47591209400000001</v>
      </c>
    </row>
    <row r="57" spans="1:5">
      <c r="A57" t="s">
        <v>241</v>
      </c>
      <c r="B57" t="s">
        <v>242</v>
      </c>
      <c r="C57" t="s">
        <v>266</v>
      </c>
      <c r="D57">
        <v>0.615731684</v>
      </c>
      <c r="E57">
        <v>-0.69962628699999996</v>
      </c>
    </row>
    <row r="58" spans="1:5">
      <c r="A58" t="s">
        <v>243</v>
      </c>
      <c r="B58" t="s">
        <v>244</v>
      </c>
      <c r="C58" t="s">
        <v>266</v>
      </c>
      <c r="D58">
        <v>0.934360564</v>
      </c>
      <c r="E58">
        <v>-9.7948709999999994E-2</v>
      </c>
    </row>
    <row r="59" spans="1:5">
      <c r="A59" t="s">
        <v>245</v>
      </c>
      <c r="B59" t="s">
        <v>246</v>
      </c>
      <c r="C59" t="s">
        <v>266</v>
      </c>
      <c r="D59">
        <v>1.410266547</v>
      </c>
      <c r="E59">
        <v>0.49596786500000001</v>
      </c>
    </row>
    <row r="60" spans="1:5">
      <c r="A60" t="s">
        <v>232</v>
      </c>
      <c r="B60" t="s">
        <v>247</v>
      </c>
      <c r="C60" t="s">
        <v>266</v>
      </c>
      <c r="D60">
        <v>0.82130323599999999</v>
      </c>
      <c r="E60">
        <v>-0.28401311200000001</v>
      </c>
    </row>
    <row r="61" spans="1:5">
      <c r="A61" t="s">
        <v>232</v>
      </c>
      <c r="B61" t="s">
        <v>248</v>
      </c>
      <c r="C61" t="s">
        <v>266</v>
      </c>
      <c r="D61">
        <v>0.68099745300000003</v>
      </c>
      <c r="E61">
        <v>-0.55427869200000002</v>
      </c>
    </row>
    <row r="62" spans="1:5">
      <c r="A62" t="s">
        <v>241</v>
      </c>
      <c r="B62" t="s">
        <v>249</v>
      </c>
      <c r="C62" t="s">
        <v>266</v>
      </c>
      <c r="D62">
        <v>1.7276885360000001</v>
      </c>
      <c r="E62">
        <v>0.78884315500000002</v>
      </c>
    </row>
    <row r="63" spans="1:5">
      <c r="A63" t="s">
        <v>241</v>
      </c>
      <c r="B63" t="s">
        <v>250</v>
      </c>
      <c r="C63" t="s">
        <v>266</v>
      </c>
      <c r="D63">
        <v>0.92116777500000002</v>
      </c>
      <c r="E63">
        <v>-0.118464152</v>
      </c>
    </row>
    <row r="64" spans="1:5">
      <c r="A64" t="s">
        <v>232</v>
      </c>
      <c r="B64" t="s">
        <v>251</v>
      </c>
      <c r="C64" t="s">
        <v>266</v>
      </c>
      <c r="D64">
        <v>1.0965866120000001</v>
      </c>
      <c r="E64">
        <v>0.13301976500000001</v>
      </c>
    </row>
    <row r="65" spans="1:5">
      <c r="A65" t="s">
        <v>241</v>
      </c>
      <c r="B65" t="s">
        <v>252</v>
      </c>
      <c r="C65" t="s">
        <v>266</v>
      </c>
      <c r="D65">
        <v>0.79836269900000001</v>
      </c>
      <c r="E65">
        <v>-0.32488377899999998</v>
      </c>
    </row>
    <row r="66" spans="1:5">
      <c r="A66" t="s">
        <v>232</v>
      </c>
      <c r="B66" t="s">
        <v>253</v>
      </c>
      <c r="C66" t="s">
        <v>266</v>
      </c>
      <c r="D66">
        <v>0.83415318199999999</v>
      </c>
      <c r="E66">
        <v>-0.26161575300000001</v>
      </c>
    </row>
    <row r="67" spans="1:5">
      <c r="A67" t="s">
        <v>232</v>
      </c>
      <c r="B67" t="s">
        <v>254</v>
      </c>
      <c r="C67" t="s">
        <v>266</v>
      </c>
      <c r="D67">
        <v>1.1514124720000001</v>
      </c>
      <c r="E67">
        <v>0.203404744</v>
      </c>
    </row>
    <row r="68" spans="1:5">
      <c r="A68" t="s">
        <v>255</v>
      </c>
      <c r="B68" t="s">
        <v>256</v>
      </c>
      <c r="C68" t="s">
        <v>266</v>
      </c>
      <c r="D68">
        <v>1.053091923</v>
      </c>
      <c r="E68">
        <v>7.4631373000000001E-2</v>
      </c>
    </row>
    <row r="69" spans="1:5">
      <c r="A69" t="s">
        <v>255</v>
      </c>
      <c r="B69" t="s">
        <v>257</v>
      </c>
      <c r="C69" t="s">
        <v>266</v>
      </c>
      <c r="D69">
        <v>0.98378675800000004</v>
      </c>
      <c r="E69">
        <v>-2.3582458000000001E-2</v>
      </c>
    </row>
    <row r="70" spans="1:5">
      <c r="A70" t="s">
        <v>255</v>
      </c>
      <c r="B70" t="s">
        <v>258</v>
      </c>
      <c r="C70" t="s">
        <v>266</v>
      </c>
      <c r="D70">
        <v>1.0606959499999999</v>
      </c>
      <c r="E70">
        <v>8.5011164E-2</v>
      </c>
    </row>
    <row r="71" spans="1:5">
      <c r="A71" t="s">
        <v>255</v>
      </c>
      <c r="B71" t="s">
        <v>259</v>
      </c>
      <c r="C71" t="s">
        <v>266</v>
      </c>
      <c r="D71">
        <v>1.047562493</v>
      </c>
      <c r="E71">
        <v>6.7036311000000001E-2</v>
      </c>
    </row>
    <row r="72" spans="1:5">
      <c r="A72" t="s">
        <v>255</v>
      </c>
      <c r="B72" t="s">
        <v>260</v>
      </c>
      <c r="C72" t="s">
        <v>266</v>
      </c>
      <c r="D72">
        <v>1.645418987</v>
      </c>
      <c r="E72">
        <v>0.71845499700000004</v>
      </c>
    </row>
    <row r="73" spans="1:5">
      <c r="A73" t="s">
        <v>255</v>
      </c>
      <c r="B73" t="s">
        <v>261</v>
      </c>
      <c r="C73" t="s">
        <v>266</v>
      </c>
      <c r="D73">
        <v>1.1400695839999999</v>
      </c>
      <c r="E73">
        <v>0.18912188199999999</v>
      </c>
    </row>
    <row r="74" spans="1:5">
      <c r="A74" t="s">
        <v>232</v>
      </c>
      <c r="B74" t="s">
        <v>262</v>
      </c>
      <c r="C74" t="s">
        <v>266</v>
      </c>
      <c r="D74">
        <v>0.97470839600000003</v>
      </c>
      <c r="E74">
        <v>-3.6957423000000003E-2</v>
      </c>
    </row>
    <row r="75" spans="1:5">
      <c r="A75" t="s">
        <v>263</v>
      </c>
      <c r="B75" t="s">
        <v>264</v>
      </c>
      <c r="C75" t="s">
        <v>266</v>
      </c>
      <c r="D75">
        <v>1.693651357</v>
      </c>
      <c r="E75">
        <v>0.76013692200000005</v>
      </c>
    </row>
    <row r="76" spans="1:5">
      <c r="A76" t="s">
        <v>243</v>
      </c>
      <c r="B76" t="s">
        <v>265</v>
      </c>
      <c r="C76" t="s">
        <v>266</v>
      </c>
      <c r="D76">
        <v>1.369270921</v>
      </c>
      <c r="E76">
        <v>0.45340792299999999</v>
      </c>
    </row>
    <row r="77" spans="1:5">
      <c r="A77" t="s">
        <v>232</v>
      </c>
      <c r="B77" t="s">
        <v>233</v>
      </c>
      <c r="C77" t="s">
        <v>268</v>
      </c>
      <c r="D77">
        <v>1.027098947</v>
      </c>
      <c r="E77">
        <v>3.8575171999999998E-2</v>
      </c>
    </row>
    <row r="78" spans="1:5">
      <c r="A78" t="s">
        <v>235</v>
      </c>
      <c r="B78" t="s">
        <v>236</v>
      </c>
      <c r="C78" t="s">
        <v>268</v>
      </c>
      <c r="D78">
        <v>0.85885590899999997</v>
      </c>
      <c r="E78">
        <v>-0.21951198599999999</v>
      </c>
    </row>
    <row r="79" spans="1:5">
      <c r="A79" t="s">
        <v>232</v>
      </c>
      <c r="B79" t="s">
        <v>237</v>
      </c>
      <c r="C79" t="s">
        <v>268</v>
      </c>
      <c r="D79">
        <v>1.6673978949999999</v>
      </c>
      <c r="E79">
        <v>0.73759841900000001</v>
      </c>
    </row>
    <row r="80" spans="1:5">
      <c r="A80" t="s">
        <v>238</v>
      </c>
      <c r="B80" t="s">
        <v>239</v>
      </c>
      <c r="C80" t="s">
        <v>268</v>
      </c>
      <c r="D80">
        <v>1.729930722</v>
      </c>
      <c r="E80">
        <v>0.790714264</v>
      </c>
    </row>
    <row r="81" spans="1:5">
      <c r="A81" t="s">
        <v>235</v>
      </c>
      <c r="B81" t="s">
        <v>240</v>
      </c>
      <c r="C81" t="s">
        <v>268</v>
      </c>
      <c r="D81">
        <v>0.65506996900000003</v>
      </c>
      <c r="E81">
        <v>-0.610279083</v>
      </c>
    </row>
    <row r="82" spans="1:5">
      <c r="A82" t="s">
        <v>241</v>
      </c>
      <c r="B82" t="s">
        <v>242</v>
      </c>
      <c r="C82" t="s">
        <v>268</v>
      </c>
      <c r="D82">
        <v>0.74747596999999999</v>
      </c>
      <c r="E82">
        <v>-0.41990089400000002</v>
      </c>
    </row>
    <row r="83" spans="1:5">
      <c r="A83" t="s">
        <v>243</v>
      </c>
      <c r="B83" t="s">
        <v>244</v>
      </c>
      <c r="C83" t="s">
        <v>268</v>
      </c>
      <c r="D83">
        <v>0.71699064800000001</v>
      </c>
      <c r="E83">
        <v>-0.47997379299999998</v>
      </c>
    </row>
    <row r="84" spans="1:5">
      <c r="A84" t="s">
        <v>245</v>
      </c>
      <c r="B84" t="s">
        <v>246</v>
      </c>
      <c r="C84" t="s">
        <v>268</v>
      </c>
      <c r="D84">
        <v>1.1377517749999999</v>
      </c>
      <c r="E84">
        <v>0.18618583699999999</v>
      </c>
    </row>
    <row r="85" spans="1:5">
      <c r="A85" t="s">
        <v>232</v>
      </c>
      <c r="B85" t="s">
        <v>247</v>
      </c>
      <c r="C85" t="s">
        <v>268</v>
      </c>
      <c r="D85">
        <v>0.99944686500000002</v>
      </c>
      <c r="E85">
        <v>-7.9822499999999995E-4</v>
      </c>
    </row>
    <row r="86" spans="1:5">
      <c r="A86" t="s">
        <v>232</v>
      </c>
      <c r="B86" t="s">
        <v>248</v>
      </c>
      <c r="C86" t="s">
        <v>268</v>
      </c>
      <c r="D86">
        <v>1.697364168</v>
      </c>
      <c r="E86">
        <v>0.76329612700000005</v>
      </c>
    </row>
    <row r="87" spans="1:5">
      <c r="A87" t="s">
        <v>241</v>
      </c>
      <c r="B87" t="s">
        <v>249</v>
      </c>
      <c r="C87" t="s">
        <v>268</v>
      </c>
      <c r="D87">
        <v>1.112890138</v>
      </c>
      <c r="E87">
        <v>0.15431117999999999</v>
      </c>
    </row>
    <row r="88" spans="1:5">
      <c r="A88" t="s">
        <v>241</v>
      </c>
      <c r="B88" t="s">
        <v>250</v>
      </c>
      <c r="C88" t="s">
        <v>268</v>
      </c>
      <c r="D88">
        <v>0.65564571299999996</v>
      </c>
      <c r="E88">
        <v>-0.60901165000000002</v>
      </c>
    </row>
    <row r="89" spans="1:5">
      <c r="A89" t="s">
        <v>232</v>
      </c>
      <c r="B89" t="s">
        <v>251</v>
      </c>
      <c r="C89" t="s">
        <v>268</v>
      </c>
      <c r="D89">
        <v>0.79931180000000002</v>
      </c>
      <c r="E89">
        <v>-0.323169708</v>
      </c>
    </row>
    <row r="90" spans="1:5">
      <c r="A90" t="s">
        <v>241</v>
      </c>
      <c r="B90" t="s">
        <v>252</v>
      </c>
      <c r="C90" t="s">
        <v>268</v>
      </c>
      <c r="D90">
        <v>1.0157429309999999</v>
      </c>
      <c r="E90">
        <v>2.2535323999999999E-2</v>
      </c>
    </row>
    <row r="91" spans="1:5">
      <c r="A91" t="s">
        <v>232</v>
      </c>
      <c r="B91" t="s">
        <v>253</v>
      </c>
      <c r="C91" t="s">
        <v>268</v>
      </c>
      <c r="D91">
        <v>1.02588977</v>
      </c>
      <c r="E91">
        <v>3.6875724999999998E-2</v>
      </c>
    </row>
    <row r="92" spans="1:5">
      <c r="A92" t="s">
        <v>232</v>
      </c>
      <c r="B92" t="s">
        <v>254</v>
      </c>
      <c r="C92" t="s">
        <v>268</v>
      </c>
      <c r="D92">
        <v>1.3136208810000001</v>
      </c>
      <c r="E92">
        <v>0.39354896499999997</v>
      </c>
    </row>
    <row r="93" spans="1:5">
      <c r="A93" t="s">
        <v>255</v>
      </c>
      <c r="B93" t="s">
        <v>256</v>
      </c>
      <c r="C93" t="s">
        <v>268</v>
      </c>
      <c r="D93">
        <v>0.88616447700000001</v>
      </c>
      <c r="E93">
        <v>-0.1743536</v>
      </c>
    </row>
    <row r="94" spans="1:5">
      <c r="A94" t="s">
        <v>255</v>
      </c>
      <c r="B94" t="s">
        <v>257</v>
      </c>
      <c r="C94" t="s">
        <v>268</v>
      </c>
      <c r="D94">
        <v>0.88707701699999997</v>
      </c>
      <c r="E94">
        <v>-0.172868729</v>
      </c>
    </row>
    <row r="95" spans="1:5">
      <c r="A95" t="s">
        <v>255</v>
      </c>
      <c r="B95" t="s">
        <v>258</v>
      </c>
      <c r="C95" t="s">
        <v>268</v>
      </c>
      <c r="D95">
        <v>0.76516711599999998</v>
      </c>
      <c r="E95">
        <v>-0.38615322099999999</v>
      </c>
    </row>
    <row r="96" spans="1:5">
      <c r="A96" t="s">
        <v>255</v>
      </c>
      <c r="B96" t="s">
        <v>259</v>
      </c>
      <c r="C96" t="s">
        <v>268</v>
      </c>
      <c r="D96">
        <v>0.96634685600000003</v>
      </c>
      <c r="E96">
        <v>-4.9386977999999998E-2</v>
      </c>
    </row>
    <row r="97" spans="1:5">
      <c r="A97" t="s">
        <v>255</v>
      </c>
      <c r="B97" t="s">
        <v>260</v>
      </c>
      <c r="C97" t="s">
        <v>268</v>
      </c>
      <c r="D97">
        <v>0.99030625400000005</v>
      </c>
      <c r="E97">
        <v>-1.4053345E-2</v>
      </c>
    </row>
    <row r="98" spans="1:5">
      <c r="A98" t="s">
        <v>255</v>
      </c>
      <c r="B98" t="s">
        <v>261</v>
      </c>
      <c r="C98" t="s">
        <v>268</v>
      </c>
      <c r="D98">
        <v>0.75976206000000002</v>
      </c>
      <c r="E98">
        <v>-0.39638042400000001</v>
      </c>
    </row>
    <row r="99" spans="1:5">
      <c r="A99" t="s">
        <v>232</v>
      </c>
      <c r="B99" t="s">
        <v>262</v>
      </c>
      <c r="C99" t="s">
        <v>268</v>
      </c>
      <c r="D99">
        <v>0.64680671199999995</v>
      </c>
      <c r="E99">
        <v>-0.62859344500000003</v>
      </c>
    </row>
    <row r="100" spans="1:5">
      <c r="A100" t="s">
        <v>263</v>
      </c>
      <c r="B100" t="s">
        <v>264</v>
      </c>
      <c r="C100" t="s">
        <v>268</v>
      </c>
      <c r="D100">
        <v>2.0786747860000001</v>
      </c>
      <c r="E100">
        <v>1.055664062</v>
      </c>
    </row>
    <row r="101" spans="1:5">
      <c r="A101" t="s">
        <v>243</v>
      </c>
      <c r="B101" t="s">
        <v>265</v>
      </c>
      <c r="C101" t="s">
        <v>268</v>
      </c>
      <c r="D101">
        <v>0.99527377400000006</v>
      </c>
      <c r="E101">
        <v>-6.8346659999999997E-3</v>
      </c>
    </row>
    <row r="102" spans="1:5">
      <c r="A102" t="s">
        <v>232</v>
      </c>
      <c r="B102" t="s">
        <v>233</v>
      </c>
      <c r="C102" t="s">
        <v>268</v>
      </c>
      <c r="D102">
        <v>0.95818899499999999</v>
      </c>
      <c r="E102">
        <v>-6.1617851000000001E-2</v>
      </c>
    </row>
    <row r="103" spans="1:5">
      <c r="A103" t="s">
        <v>235</v>
      </c>
      <c r="B103" t="s">
        <v>236</v>
      </c>
      <c r="C103" t="s">
        <v>268</v>
      </c>
      <c r="D103">
        <v>0.89049697100000003</v>
      </c>
      <c r="E103">
        <v>-0.16731739000000001</v>
      </c>
    </row>
    <row r="104" spans="1:5">
      <c r="A104" t="s">
        <v>232</v>
      </c>
      <c r="B104" t="s">
        <v>237</v>
      </c>
      <c r="C104" t="s">
        <v>268</v>
      </c>
      <c r="D104">
        <v>1.664318959</v>
      </c>
      <c r="E104">
        <v>0.734931946</v>
      </c>
    </row>
    <row r="105" spans="1:5">
      <c r="A105" t="s">
        <v>238</v>
      </c>
      <c r="B105" t="s">
        <v>239</v>
      </c>
      <c r="C105" t="s">
        <v>268</v>
      </c>
      <c r="D105">
        <v>1.7504130369999999</v>
      </c>
      <c r="E105">
        <v>0.80769538900000004</v>
      </c>
    </row>
    <row r="106" spans="1:5">
      <c r="A106" t="s">
        <v>235</v>
      </c>
      <c r="B106" t="s">
        <v>240</v>
      </c>
      <c r="C106" t="s">
        <v>268</v>
      </c>
      <c r="D106">
        <v>0.86597684799999997</v>
      </c>
      <c r="E106">
        <v>-0.20759964</v>
      </c>
    </row>
    <row r="107" spans="1:5">
      <c r="A107" t="s">
        <v>241</v>
      </c>
      <c r="B107" t="s">
        <v>242</v>
      </c>
      <c r="C107" t="s">
        <v>268</v>
      </c>
      <c r="D107">
        <v>0.65893612400000001</v>
      </c>
      <c r="E107">
        <v>-0.60178947400000005</v>
      </c>
    </row>
    <row r="108" spans="1:5">
      <c r="A108" t="s">
        <v>243</v>
      </c>
      <c r="B108" t="s">
        <v>244</v>
      </c>
      <c r="C108" t="s">
        <v>268</v>
      </c>
      <c r="D108">
        <v>0.73253185399999998</v>
      </c>
      <c r="E108">
        <v>-0.44903659800000001</v>
      </c>
    </row>
    <row r="109" spans="1:5">
      <c r="A109" t="s">
        <v>245</v>
      </c>
      <c r="B109" t="s">
        <v>246</v>
      </c>
      <c r="C109" t="s">
        <v>268</v>
      </c>
      <c r="D109">
        <v>1.170637924</v>
      </c>
      <c r="E109">
        <v>0.22729492200000001</v>
      </c>
    </row>
    <row r="110" spans="1:5">
      <c r="A110" t="s">
        <v>232</v>
      </c>
      <c r="B110" t="s">
        <v>247</v>
      </c>
      <c r="C110" t="s">
        <v>268</v>
      </c>
      <c r="D110">
        <v>1.065024129</v>
      </c>
      <c r="E110">
        <v>9.0886116000000003E-2</v>
      </c>
    </row>
    <row r="111" spans="1:5">
      <c r="A111" t="s">
        <v>232</v>
      </c>
      <c r="B111" t="s">
        <v>248</v>
      </c>
      <c r="C111" t="s">
        <v>268</v>
      </c>
      <c r="D111">
        <v>1.3354906200000001</v>
      </c>
      <c r="E111">
        <v>0.41736984300000002</v>
      </c>
    </row>
    <row r="112" spans="1:5">
      <c r="A112" t="s">
        <v>241</v>
      </c>
      <c r="B112" t="s">
        <v>249</v>
      </c>
      <c r="C112" t="s">
        <v>268</v>
      </c>
      <c r="D112">
        <v>1.157407174</v>
      </c>
      <c r="E112">
        <v>0.21089649199999999</v>
      </c>
    </row>
    <row r="113" spans="1:5">
      <c r="A113" t="s">
        <v>241</v>
      </c>
      <c r="B113" t="s">
        <v>250</v>
      </c>
      <c r="C113" t="s">
        <v>268</v>
      </c>
      <c r="D113">
        <v>0.59719588499999998</v>
      </c>
      <c r="E113">
        <v>-0.74372386899999998</v>
      </c>
    </row>
    <row r="114" spans="1:5">
      <c r="A114" t="s">
        <v>232</v>
      </c>
      <c r="B114" t="s">
        <v>251</v>
      </c>
      <c r="C114" t="s">
        <v>268</v>
      </c>
      <c r="D114">
        <v>0.788321779</v>
      </c>
      <c r="E114">
        <v>-0.34314346299999998</v>
      </c>
    </row>
    <row r="115" spans="1:5">
      <c r="A115" t="s">
        <v>241</v>
      </c>
      <c r="B115" t="s">
        <v>252</v>
      </c>
      <c r="C115" t="s">
        <v>268</v>
      </c>
      <c r="D115">
        <v>0.94060142700000005</v>
      </c>
      <c r="E115">
        <v>-8.8344573999999995E-2</v>
      </c>
    </row>
    <row r="116" spans="1:5">
      <c r="A116" t="s">
        <v>232</v>
      </c>
      <c r="B116" t="s">
        <v>253</v>
      </c>
      <c r="C116" t="s">
        <v>268</v>
      </c>
      <c r="D116">
        <v>0.95700527199999996</v>
      </c>
      <c r="E116">
        <v>-6.3401221999999993E-2</v>
      </c>
    </row>
    <row r="117" spans="1:5">
      <c r="A117" t="s">
        <v>232</v>
      </c>
      <c r="B117" t="s">
        <v>254</v>
      </c>
      <c r="C117" t="s">
        <v>268</v>
      </c>
      <c r="D117">
        <v>1.324425688</v>
      </c>
      <c r="E117">
        <v>0.40536689799999998</v>
      </c>
    </row>
    <row r="118" spans="1:5">
      <c r="A118" t="s">
        <v>255</v>
      </c>
      <c r="B118" t="s">
        <v>256</v>
      </c>
      <c r="C118" t="s">
        <v>268</v>
      </c>
      <c r="D118">
        <v>0.91039943700000003</v>
      </c>
      <c r="E118">
        <v>-0.13542842899999999</v>
      </c>
    </row>
    <row r="119" spans="1:5">
      <c r="A119" t="s">
        <v>255</v>
      </c>
      <c r="B119" t="s">
        <v>257</v>
      </c>
      <c r="C119" t="s">
        <v>268</v>
      </c>
      <c r="D119">
        <v>0.79225132600000003</v>
      </c>
      <c r="E119">
        <v>-0.335969925</v>
      </c>
    </row>
    <row r="120" spans="1:5">
      <c r="A120" t="s">
        <v>255</v>
      </c>
      <c r="B120" t="s">
        <v>258</v>
      </c>
      <c r="C120" t="s">
        <v>268</v>
      </c>
      <c r="D120">
        <v>0.81259384700000004</v>
      </c>
      <c r="E120">
        <v>-0.29939365400000001</v>
      </c>
    </row>
    <row r="121" spans="1:5">
      <c r="A121" t="s">
        <v>255</v>
      </c>
      <c r="B121" t="s">
        <v>259</v>
      </c>
      <c r="C121" t="s">
        <v>268</v>
      </c>
      <c r="D121">
        <v>0.96030116799999998</v>
      </c>
      <c r="E121">
        <v>-5.8441161999999998E-2</v>
      </c>
    </row>
    <row r="122" spans="1:5">
      <c r="A122" t="s">
        <v>255</v>
      </c>
      <c r="B122" t="s">
        <v>260</v>
      </c>
      <c r="C122" t="s">
        <v>268</v>
      </c>
      <c r="D122">
        <v>0.83098971499999996</v>
      </c>
      <c r="E122">
        <v>-0.26709747299999997</v>
      </c>
    </row>
    <row r="123" spans="1:5">
      <c r="A123" t="s">
        <v>255</v>
      </c>
      <c r="B123" t="s">
        <v>261</v>
      </c>
      <c r="C123" t="s">
        <v>268</v>
      </c>
      <c r="D123">
        <v>0.71734051399999998</v>
      </c>
      <c r="E123">
        <v>-0.47926998100000001</v>
      </c>
    </row>
    <row r="124" spans="1:5">
      <c r="A124" t="s">
        <v>232</v>
      </c>
      <c r="B124" t="s">
        <v>262</v>
      </c>
      <c r="C124" t="s">
        <v>268</v>
      </c>
      <c r="D124">
        <v>0.57935236300000004</v>
      </c>
      <c r="E124">
        <v>-0.78748702999999998</v>
      </c>
    </row>
    <row r="125" spans="1:5">
      <c r="A125" t="s">
        <v>263</v>
      </c>
      <c r="B125" t="s">
        <v>264</v>
      </c>
      <c r="C125" t="s">
        <v>268</v>
      </c>
      <c r="D125">
        <v>1.89810598</v>
      </c>
      <c r="E125">
        <v>0.92456054700000001</v>
      </c>
    </row>
    <row r="126" spans="1:5">
      <c r="A126" t="s">
        <v>243</v>
      </c>
      <c r="B126" t="s">
        <v>265</v>
      </c>
      <c r="C126" t="s">
        <v>268</v>
      </c>
      <c r="D126">
        <v>0.66472120300000004</v>
      </c>
      <c r="E126">
        <v>-0.58917872100000002</v>
      </c>
    </row>
    <row r="127" spans="1:5">
      <c r="A127" t="s">
        <v>232</v>
      </c>
      <c r="B127" t="s">
        <v>233</v>
      </c>
      <c r="C127" t="s">
        <v>268</v>
      </c>
      <c r="D127">
        <v>1.0719756819999999</v>
      </c>
      <c r="E127">
        <v>0.100272179</v>
      </c>
    </row>
    <row r="128" spans="1:5">
      <c r="A128" t="s">
        <v>235</v>
      </c>
      <c r="B128" t="s">
        <v>236</v>
      </c>
      <c r="C128" t="s">
        <v>268</v>
      </c>
      <c r="D128">
        <v>0.930468666</v>
      </c>
      <c r="E128">
        <v>-0.10397052800000001</v>
      </c>
    </row>
    <row r="129" spans="1:5">
      <c r="A129" t="s">
        <v>232</v>
      </c>
      <c r="B129" t="s">
        <v>237</v>
      </c>
      <c r="C129" t="s">
        <v>268</v>
      </c>
      <c r="D129">
        <v>1.8577109940000001</v>
      </c>
      <c r="E129">
        <v>0.89352607699999997</v>
      </c>
    </row>
    <row r="130" spans="1:5">
      <c r="A130" t="s">
        <v>238</v>
      </c>
      <c r="B130" t="s">
        <v>239</v>
      </c>
      <c r="C130" t="s">
        <v>268</v>
      </c>
      <c r="D130">
        <v>2.1332595990000001</v>
      </c>
      <c r="E130">
        <v>1.0930595400000001</v>
      </c>
    </row>
    <row r="131" spans="1:5">
      <c r="A131" t="s">
        <v>235</v>
      </c>
      <c r="B131" t="s">
        <v>240</v>
      </c>
      <c r="C131" t="s">
        <v>268</v>
      </c>
      <c r="D131">
        <v>0.79351236800000002</v>
      </c>
      <c r="E131">
        <v>-0.33367538499999999</v>
      </c>
    </row>
    <row r="132" spans="1:5">
      <c r="A132" t="s">
        <v>241</v>
      </c>
      <c r="B132" t="s">
        <v>242</v>
      </c>
      <c r="C132" t="s">
        <v>268</v>
      </c>
      <c r="D132">
        <v>0.77520429400000002</v>
      </c>
      <c r="E132">
        <v>-0.36735153199999998</v>
      </c>
    </row>
    <row r="133" spans="1:5">
      <c r="A133" t="s">
        <v>243</v>
      </c>
      <c r="B133" t="s">
        <v>244</v>
      </c>
      <c r="C133" t="s">
        <v>268</v>
      </c>
      <c r="D133">
        <v>0.83246483400000004</v>
      </c>
      <c r="E133">
        <v>-0.26453876500000001</v>
      </c>
    </row>
    <row r="134" spans="1:5">
      <c r="A134" t="s">
        <v>245</v>
      </c>
      <c r="B134" t="s">
        <v>246</v>
      </c>
      <c r="C134" t="s">
        <v>268</v>
      </c>
      <c r="D134">
        <v>1.3275127689999999</v>
      </c>
      <c r="E134">
        <v>0.40872573899999998</v>
      </c>
    </row>
    <row r="135" spans="1:5">
      <c r="A135" t="s">
        <v>232</v>
      </c>
      <c r="B135" t="s">
        <v>247</v>
      </c>
      <c r="C135" t="s">
        <v>268</v>
      </c>
      <c r="D135">
        <v>1.0409084660000001</v>
      </c>
      <c r="E135">
        <v>5.7843208E-2</v>
      </c>
    </row>
    <row r="136" spans="1:5">
      <c r="A136" t="s">
        <v>232</v>
      </c>
      <c r="B136" t="s">
        <v>248</v>
      </c>
      <c r="C136" t="s">
        <v>268</v>
      </c>
      <c r="D136">
        <v>1.1634571849999999</v>
      </c>
      <c r="E136">
        <v>0.21841812099999999</v>
      </c>
    </row>
    <row r="137" spans="1:5">
      <c r="A137" t="s">
        <v>241</v>
      </c>
      <c r="B137" t="s">
        <v>249</v>
      </c>
      <c r="C137" t="s">
        <v>268</v>
      </c>
      <c r="D137">
        <v>1.2271681189999999</v>
      </c>
      <c r="E137">
        <v>0.29533290899999998</v>
      </c>
    </row>
    <row r="138" spans="1:5">
      <c r="A138" t="s">
        <v>241</v>
      </c>
      <c r="B138" t="s">
        <v>250</v>
      </c>
      <c r="C138" t="s">
        <v>268</v>
      </c>
      <c r="D138">
        <v>0.61831938500000005</v>
      </c>
      <c r="E138">
        <v>-0.69357585899999996</v>
      </c>
    </row>
    <row r="139" spans="1:5">
      <c r="A139" t="s">
        <v>232</v>
      </c>
      <c r="B139" t="s">
        <v>251</v>
      </c>
      <c r="C139" t="s">
        <v>268</v>
      </c>
      <c r="D139">
        <v>0.84808650100000005</v>
      </c>
      <c r="E139">
        <v>-0.23771667499999999</v>
      </c>
    </row>
    <row r="140" spans="1:5">
      <c r="A140" t="s">
        <v>241</v>
      </c>
      <c r="B140" t="s">
        <v>252</v>
      </c>
      <c r="C140" t="s">
        <v>268</v>
      </c>
      <c r="D140">
        <v>1.047956817</v>
      </c>
      <c r="E140">
        <v>6.7579268999999997E-2</v>
      </c>
    </row>
    <row r="141" spans="1:5">
      <c r="A141" t="s">
        <v>232</v>
      </c>
      <c r="B141" t="s">
        <v>253</v>
      </c>
      <c r="C141" t="s">
        <v>268</v>
      </c>
      <c r="D141">
        <v>0.99341865699999998</v>
      </c>
      <c r="E141">
        <v>-9.5262530000000002E-3</v>
      </c>
    </row>
    <row r="142" spans="1:5">
      <c r="A142" t="s">
        <v>232</v>
      </c>
      <c r="B142" t="s">
        <v>254</v>
      </c>
      <c r="C142" t="s">
        <v>268</v>
      </c>
      <c r="D142">
        <v>1.462763485</v>
      </c>
      <c r="E142">
        <v>0.54869651799999997</v>
      </c>
    </row>
    <row r="143" spans="1:5">
      <c r="A143" t="s">
        <v>255</v>
      </c>
      <c r="B143" t="s">
        <v>256</v>
      </c>
      <c r="C143" t="s">
        <v>268</v>
      </c>
      <c r="D143">
        <v>1.012916736</v>
      </c>
      <c r="E143">
        <v>1.8515587E-2</v>
      </c>
    </row>
    <row r="144" spans="1:5">
      <c r="A144" t="s">
        <v>255</v>
      </c>
      <c r="B144" t="s">
        <v>257</v>
      </c>
      <c r="C144" t="s">
        <v>268</v>
      </c>
      <c r="D144">
        <v>0.84883581500000005</v>
      </c>
      <c r="E144">
        <v>-0.23644256599999999</v>
      </c>
    </row>
    <row r="145" spans="1:5">
      <c r="A145" t="s">
        <v>255</v>
      </c>
      <c r="B145" t="s">
        <v>258</v>
      </c>
      <c r="C145" t="s">
        <v>268</v>
      </c>
      <c r="D145">
        <v>0.89335178599999998</v>
      </c>
      <c r="E145">
        <v>-0.162699699</v>
      </c>
    </row>
    <row r="146" spans="1:5">
      <c r="A146" t="s">
        <v>255</v>
      </c>
      <c r="B146" t="s">
        <v>259</v>
      </c>
      <c r="C146" t="s">
        <v>268</v>
      </c>
      <c r="D146">
        <v>1.12735596</v>
      </c>
      <c r="E146">
        <v>0.17294311500000001</v>
      </c>
    </row>
    <row r="147" spans="1:5">
      <c r="A147" t="s">
        <v>255</v>
      </c>
      <c r="B147" t="s">
        <v>260</v>
      </c>
      <c r="C147" t="s">
        <v>268</v>
      </c>
      <c r="D147">
        <v>0.83719475499999996</v>
      </c>
      <c r="E147">
        <v>-0.25636482199999999</v>
      </c>
    </row>
    <row r="148" spans="1:5">
      <c r="A148" t="s">
        <v>255</v>
      </c>
      <c r="B148" t="s">
        <v>261</v>
      </c>
      <c r="C148" t="s">
        <v>268</v>
      </c>
      <c r="D148">
        <v>0.84616184999999999</v>
      </c>
      <c r="E148">
        <v>-0.240994453</v>
      </c>
    </row>
    <row r="149" spans="1:5">
      <c r="A149" t="s">
        <v>232</v>
      </c>
      <c r="B149" t="s">
        <v>262</v>
      </c>
      <c r="C149" t="s">
        <v>268</v>
      </c>
      <c r="D149">
        <v>0.46676314499999999</v>
      </c>
      <c r="E149">
        <v>-1.099237442</v>
      </c>
    </row>
    <row r="150" spans="1:5">
      <c r="A150" t="s">
        <v>263</v>
      </c>
      <c r="B150" t="s">
        <v>264</v>
      </c>
      <c r="C150" t="s">
        <v>268</v>
      </c>
      <c r="D150">
        <v>2.2429918010000001</v>
      </c>
      <c r="E150">
        <v>1.1654243470000001</v>
      </c>
    </row>
    <row r="151" spans="1:5">
      <c r="A151" t="s">
        <v>243</v>
      </c>
      <c r="B151" t="s">
        <v>265</v>
      </c>
      <c r="C151" t="s">
        <v>268</v>
      </c>
      <c r="D151">
        <v>0.90410612400000001</v>
      </c>
      <c r="E151">
        <v>-0.145435969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71E1-5AAE-4E17-83D9-A552A7275F21}">
  <dimension ref="A1:S96"/>
  <sheetViews>
    <sheetView workbookViewId="0">
      <selection activeCell="H6" sqref="H6"/>
    </sheetView>
  </sheetViews>
  <sheetFormatPr defaultRowHeight="14"/>
  <sheetData>
    <row r="1" spans="1:19">
      <c r="D1" s="6" t="s">
        <v>269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>
      <c r="A2" t="s">
        <v>72</v>
      </c>
      <c r="B2" t="s">
        <v>270</v>
      </c>
      <c r="C2" t="s">
        <v>82</v>
      </c>
      <c r="D2" t="s">
        <v>271</v>
      </c>
      <c r="E2" t="s">
        <v>272</v>
      </c>
      <c r="F2" t="s">
        <v>273</v>
      </c>
      <c r="G2" t="s">
        <v>274</v>
      </c>
      <c r="H2" t="s">
        <v>275</v>
      </c>
      <c r="I2" t="s">
        <v>276</v>
      </c>
      <c r="J2" t="s">
        <v>277</v>
      </c>
      <c r="K2" t="s">
        <v>278</v>
      </c>
      <c r="L2" t="s">
        <v>279</v>
      </c>
      <c r="M2" t="s">
        <v>280</v>
      </c>
      <c r="N2" t="s">
        <v>281</v>
      </c>
      <c r="O2" t="s">
        <v>282</v>
      </c>
      <c r="P2" t="s">
        <v>283</v>
      </c>
      <c r="Q2" t="s">
        <v>284</v>
      </c>
      <c r="R2" t="s">
        <v>285</v>
      </c>
      <c r="S2" t="s">
        <v>286</v>
      </c>
    </row>
    <row r="3" spans="1:19">
      <c r="A3" t="s">
        <v>287</v>
      </c>
      <c r="B3" t="s">
        <v>72</v>
      </c>
      <c r="C3">
        <v>1</v>
      </c>
      <c r="D3">
        <v>73.294495481365303</v>
      </c>
      <c r="E3">
        <v>17.294794234072747</v>
      </c>
      <c r="F3">
        <v>1.4653820300246472</v>
      </c>
      <c r="G3">
        <v>0.23003958473373667</v>
      </c>
      <c r="H3">
        <v>0.56912390768541343</v>
      </c>
      <c r="I3">
        <v>0.12846366420195685</v>
      </c>
      <c r="J3">
        <v>3.7866905668832631</v>
      </c>
      <c r="K3">
        <v>1.3085368586152815</v>
      </c>
      <c r="L3">
        <v>0.50937336619613127</v>
      </c>
      <c r="M3">
        <v>0.95003360967958783</v>
      </c>
      <c r="N3">
        <v>0.10904473821794011</v>
      </c>
      <c r="O3">
        <v>0.10008215699454778</v>
      </c>
      <c r="P3">
        <v>5.5269250877586079E-2</v>
      </c>
      <c r="Q3">
        <v>5.5269250877586079E-2</v>
      </c>
      <c r="R3">
        <v>0</v>
      </c>
      <c r="S3">
        <v>0.14340129957427741</v>
      </c>
    </row>
    <row r="4" spans="1:19">
      <c r="A4" t="s">
        <v>287</v>
      </c>
      <c r="B4" t="s">
        <v>72</v>
      </c>
      <c r="C4">
        <v>2</v>
      </c>
      <c r="D4">
        <v>76.32990119064624</v>
      </c>
      <c r="E4">
        <v>4.5483464689613999</v>
      </c>
      <c r="F4">
        <v>1.1140397574561463</v>
      </c>
      <c r="G4">
        <v>0.45314670786969119</v>
      </c>
      <c r="H4">
        <v>1.4308529285742115</v>
      </c>
      <c r="I4">
        <v>0.16360024410195156</v>
      </c>
      <c r="J4">
        <v>7.9229261072230832</v>
      </c>
      <c r="K4">
        <v>2.0346157341885562</v>
      </c>
      <c r="L4">
        <v>2.141085734318398</v>
      </c>
      <c r="M4">
        <v>1.8359582949219009</v>
      </c>
      <c r="N4">
        <v>0.52455951283482882</v>
      </c>
      <c r="O4">
        <v>0.24410195151719757</v>
      </c>
      <c r="P4">
        <v>2.3371463443135936E-2</v>
      </c>
      <c r="Q4">
        <v>0.11166365867276058</v>
      </c>
      <c r="R4">
        <v>0.50118804939169292</v>
      </c>
      <c r="S4">
        <v>0.62064219587883207</v>
      </c>
    </row>
    <row r="5" spans="1:19">
      <c r="A5" t="s">
        <v>287</v>
      </c>
      <c r="B5" t="s">
        <v>72</v>
      </c>
      <c r="C5">
        <v>3</v>
      </c>
      <c r="D5">
        <v>74.294256810693909</v>
      </c>
      <c r="E5">
        <v>17.921885658717834</v>
      </c>
      <c r="F5">
        <v>0.54282355331717436</v>
      </c>
      <c r="G5">
        <v>0.16981378539601447</v>
      </c>
      <c r="H5">
        <v>0.49057315781070843</v>
      </c>
      <c r="I5">
        <v>0.31059957328843668</v>
      </c>
      <c r="J5">
        <v>2.9840781433692798</v>
      </c>
      <c r="K5">
        <v>1.285940289409135</v>
      </c>
      <c r="L5">
        <v>0.56749735119522782</v>
      </c>
      <c r="M5">
        <v>0.90422212223689746</v>
      </c>
      <c r="N5">
        <v>1.0159799126257274E-2</v>
      </c>
      <c r="O5">
        <v>5.6604595132004817E-2</v>
      </c>
      <c r="P5">
        <v>4.6444796005747545E-2</v>
      </c>
      <c r="Q5">
        <v>7.6924193384519363E-2</v>
      </c>
      <c r="R5">
        <v>9.8695191512213537E-2</v>
      </c>
      <c r="S5">
        <v>0.23948097940463578</v>
      </c>
    </row>
    <row r="6" spans="1:19">
      <c r="A6" t="s">
        <v>287</v>
      </c>
      <c r="B6" t="s">
        <v>72</v>
      </c>
      <c r="C6">
        <v>4</v>
      </c>
      <c r="D6">
        <v>71.807649012986303</v>
      </c>
      <c r="E6">
        <v>18.150619114295914</v>
      </c>
      <c r="F6">
        <v>0.74678088021305233</v>
      </c>
      <c r="G6">
        <v>0.20316832770502158</v>
      </c>
      <c r="H6">
        <v>0.41731872717788215</v>
      </c>
      <c r="I6">
        <v>0.20316832770502158</v>
      </c>
      <c r="J6">
        <v>3.959036872305961</v>
      </c>
      <c r="K6">
        <v>1.5649452269170581</v>
      </c>
      <c r="L6">
        <v>0.85111056200752278</v>
      </c>
      <c r="M6">
        <v>1.1366444279713368</v>
      </c>
      <c r="N6">
        <v>4.8046563984295645E-2</v>
      </c>
      <c r="O6">
        <v>0.10982071767839005</v>
      </c>
      <c r="P6">
        <v>9.7465886939571159E-2</v>
      </c>
      <c r="Q6">
        <v>3.7064492216456642E-2</v>
      </c>
      <c r="R6">
        <v>0.66716085989621954</v>
      </c>
      <c r="S6">
        <v>0</v>
      </c>
    </row>
    <row r="7" spans="1:19">
      <c r="A7" t="s">
        <v>287</v>
      </c>
      <c r="B7" t="s">
        <v>72</v>
      </c>
      <c r="C7">
        <v>5</v>
      </c>
      <c r="D7">
        <v>80.398789389353723</v>
      </c>
      <c r="E7">
        <v>10.850988071924512</v>
      </c>
      <c r="F7">
        <v>1.2358317013827069</v>
      </c>
      <c r="G7">
        <v>0.45991335825767005</v>
      </c>
      <c r="H7">
        <v>0.49255237077918218</v>
      </c>
      <c r="I7">
        <v>0.46733131564892283</v>
      </c>
      <c r="J7">
        <v>2.714972405198504</v>
      </c>
      <c r="K7">
        <v>1.6245326686843506</v>
      </c>
      <c r="L7">
        <v>0.45101180938816676</v>
      </c>
      <c r="M7">
        <v>0.87828615512432473</v>
      </c>
      <c r="N7">
        <v>5.7860067651771395E-2</v>
      </c>
      <c r="O7">
        <v>2.9671829565010971E-3</v>
      </c>
      <c r="P7">
        <v>6.5278025043024129E-2</v>
      </c>
      <c r="Q7">
        <v>5.9343659130021945E-2</v>
      </c>
      <c r="R7">
        <v>9.7917037564536208E-2</v>
      </c>
      <c r="S7">
        <v>0.14242478191205266</v>
      </c>
    </row>
    <row r="8" spans="1:19">
      <c r="A8" t="s">
        <v>287</v>
      </c>
      <c r="B8" t="s">
        <v>72</v>
      </c>
      <c r="C8">
        <v>6</v>
      </c>
      <c r="D8">
        <v>75.284831335170168</v>
      </c>
      <c r="E8">
        <v>15.292277906024282</v>
      </c>
      <c r="F8">
        <v>1.1646436815846306</v>
      </c>
      <c r="G8">
        <v>0.28148037828579947</v>
      </c>
      <c r="H8">
        <v>0.90699233003202051</v>
      </c>
      <c r="I8">
        <v>0.12808101869089286</v>
      </c>
      <c r="J8">
        <v>3.7396678829399073</v>
      </c>
      <c r="K8">
        <v>1.2450666468091447</v>
      </c>
      <c r="L8">
        <v>0.41998659617246265</v>
      </c>
      <c r="M8">
        <v>0.78486856802442506</v>
      </c>
      <c r="N8">
        <v>4.9147367637203086E-2</v>
      </c>
      <c r="O8">
        <v>0.14148484622831189</v>
      </c>
      <c r="P8">
        <v>8.0422965224514129E-2</v>
      </c>
      <c r="Q8">
        <v>8.9358850249460151E-3</v>
      </c>
      <c r="R8">
        <v>9.6805421103581826E-2</v>
      </c>
      <c r="S8">
        <v>0.37530717104773265</v>
      </c>
    </row>
    <row r="9" spans="1:19">
      <c r="A9" t="s">
        <v>287</v>
      </c>
      <c r="B9" t="s">
        <v>72</v>
      </c>
      <c r="C9">
        <v>7</v>
      </c>
      <c r="D9">
        <v>71.791844136127892</v>
      </c>
      <c r="E9">
        <v>17.266197163300024</v>
      </c>
      <c r="F9">
        <v>1.3579049466537345</v>
      </c>
      <c r="G9">
        <v>0.40624692503408827</v>
      </c>
      <c r="H9">
        <v>0.79281406823261524</v>
      </c>
      <c r="I9">
        <v>0.42311530946456949</v>
      </c>
      <c r="J9">
        <v>4.3956198428428861</v>
      </c>
      <c r="K9">
        <v>1.6798099495354173</v>
      </c>
      <c r="L9">
        <v>0.47512616145855313</v>
      </c>
      <c r="M9">
        <v>0.78578557471991484</v>
      </c>
      <c r="N9">
        <v>4.7793755886363337E-2</v>
      </c>
      <c r="O9">
        <v>0.15743825468449099</v>
      </c>
      <c r="P9">
        <v>0.10121030658288704</v>
      </c>
      <c r="Q9">
        <v>0.16727814560227167</v>
      </c>
      <c r="R9">
        <v>0</v>
      </c>
      <c r="S9">
        <v>0.15181545987433059</v>
      </c>
    </row>
    <row r="10" spans="1:19">
      <c r="A10" t="s">
        <v>287</v>
      </c>
      <c r="B10" t="s">
        <v>72</v>
      </c>
      <c r="C10">
        <v>8</v>
      </c>
      <c r="D10">
        <v>75.368387148723727</v>
      </c>
      <c r="E10">
        <v>4.9225648871353034</v>
      </c>
      <c r="F10">
        <v>1.1970904796414097</v>
      </c>
      <c r="G10">
        <v>0.27914217462490271</v>
      </c>
      <c r="H10">
        <v>2.3633142765117965</v>
      </c>
      <c r="I10">
        <v>0.33684945110985853</v>
      </c>
      <c r="J10">
        <v>7.2375660949620206</v>
      </c>
      <c r="K10">
        <v>3.2463698097001905</v>
      </c>
      <c r="L10">
        <v>1.2024585983841962</v>
      </c>
      <c r="M10">
        <v>1.9714416082883754</v>
      </c>
      <c r="N10">
        <v>0.36503207450948816</v>
      </c>
      <c r="O10">
        <v>0.30061464959604906</v>
      </c>
      <c r="P10">
        <v>0.15970153259790107</v>
      </c>
      <c r="Q10">
        <v>0.40797702445178086</v>
      </c>
      <c r="R10">
        <v>3.4892771828112838E-2</v>
      </c>
      <c r="S10">
        <v>0.60659741793488475</v>
      </c>
    </row>
    <row r="11" spans="1:19">
      <c r="A11" t="s">
        <v>287</v>
      </c>
      <c r="B11" t="s">
        <v>72</v>
      </c>
      <c r="C11">
        <v>9</v>
      </c>
      <c r="D11">
        <v>71.70681233737578</v>
      </c>
      <c r="E11">
        <v>18.560842374351402</v>
      </c>
      <c r="F11">
        <v>1.278169174820067</v>
      </c>
      <c r="G11">
        <v>0.15824951688248448</v>
      </c>
      <c r="H11">
        <v>0.47779181058750125</v>
      </c>
      <c r="I11">
        <v>6.9994978621098908E-2</v>
      </c>
      <c r="J11">
        <v>3.5317031604254474</v>
      </c>
      <c r="K11">
        <v>1.3633804531414049</v>
      </c>
      <c r="L11">
        <v>0.52496233965824179</v>
      </c>
      <c r="M11">
        <v>0.92210776183447696</v>
      </c>
      <c r="N11">
        <v>9.4341058141481138E-2</v>
      </c>
      <c r="O11">
        <v>3.8040749250597236E-2</v>
      </c>
      <c r="P11">
        <v>8.9776168231409464E-2</v>
      </c>
      <c r="Q11">
        <v>8.6732908291361696E-2</v>
      </c>
      <c r="R11">
        <v>0.34541000319542287</v>
      </c>
      <c r="S11">
        <v>0.75168520519180138</v>
      </c>
    </row>
    <row r="12" spans="1:19">
      <c r="A12" t="s">
        <v>287</v>
      </c>
      <c r="B12" t="s">
        <v>72</v>
      </c>
      <c r="C12">
        <v>10</v>
      </c>
      <c r="D12">
        <v>78.625482828388996</v>
      </c>
      <c r="E12">
        <v>6.7188690648238172</v>
      </c>
      <c r="F12">
        <v>1.5450508447854534</v>
      </c>
      <c r="G12">
        <v>0.41910817983550996</v>
      </c>
      <c r="H12">
        <v>0.62406390414378432</v>
      </c>
      <c r="I12">
        <v>0.22203536800063067</v>
      </c>
      <c r="J12">
        <v>5.8057650366555427</v>
      </c>
      <c r="K12">
        <v>2.5658880100901285</v>
      </c>
      <c r="L12">
        <v>0.85923745960007369</v>
      </c>
      <c r="M12">
        <v>1.5003810074362141</v>
      </c>
      <c r="N12">
        <v>7.3573849751688264E-2</v>
      </c>
      <c r="O12">
        <v>0.24962556165751376</v>
      </c>
      <c r="P12">
        <v>7.4887668497254131E-2</v>
      </c>
      <c r="Q12">
        <v>0.24437028667525029</v>
      </c>
      <c r="R12">
        <v>0.323199411409202</v>
      </c>
      <c r="S12">
        <v>0.14846151824894241</v>
      </c>
    </row>
    <row r="13" spans="1:19">
      <c r="A13" t="s">
        <v>287</v>
      </c>
      <c r="B13" t="s">
        <v>288</v>
      </c>
      <c r="C13">
        <v>1</v>
      </c>
      <c r="D13">
        <v>61.568006904984536</v>
      </c>
      <c r="E13">
        <v>8.0630079838883706</v>
      </c>
      <c r="F13">
        <v>0.90627922031216279</v>
      </c>
      <c r="G13">
        <v>1.5895849816586347</v>
      </c>
      <c r="H13">
        <v>5.5959145508163708</v>
      </c>
      <c r="I13">
        <v>8.0284830612098119</v>
      </c>
      <c r="J13">
        <v>3.9142631086815793</v>
      </c>
      <c r="K13">
        <v>1.0170466805725382</v>
      </c>
      <c r="L13">
        <v>0.45457814860102136</v>
      </c>
      <c r="M13">
        <v>2.5490901244335755</v>
      </c>
      <c r="N13">
        <v>2.3850967417104219</v>
      </c>
      <c r="O13">
        <v>0.23592030497015032</v>
      </c>
      <c r="P13">
        <v>0.16399338272315328</v>
      </c>
      <c r="Q13">
        <v>2.7217147378263684</v>
      </c>
      <c r="R13">
        <v>0.12371430626483491</v>
      </c>
      <c r="S13">
        <v>0.68330576134647192</v>
      </c>
    </row>
    <row r="14" spans="1:19">
      <c r="A14" t="s">
        <v>287</v>
      </c>
      <c r="B14" t="s">
        <v>288</v>
      </c>
      <c r="C14">
        <v>2</v>
      </c>
      <c r="D14">
        <v>48.424220536896605</v>
      </c>
      <c r="E14">
        <v>0</v>
      </c>
      <c r="F14">
        <v>6.6209221138798624E-2</v>
      </c>
      <c r="G14">
        <v>6.9820633200914917E-2</v>
      </c>
      <c r="H14">
        <v>2.1235102925243776</v>
      </c>
      <c r="I14">
        <v>36.599253641507168</v>
      </c>
      <c r="J14">
        <v>4.7827133742626708</v>
      </c>
      <c r="K14">
        <v>0.52245094498615641</v>
      </c>
      <c r="L14">
        <v>0.81377151799687042</v>
      </c>
      <c r="M14">
        <v>1.3422414830865539</v>
      </c>
      <c r="N14">
        <v>0.57301071385578439</v>
      </c>
      <c r="O14">
        <v>0.53569278921391617</v>
      </c>
      <c r="P14">
        <v>0.31780426146623342</v>
      </c>
      <c r="Q14">
        <v>1.7057902973395935</v>
      </c>
      <c r="R14">
        <v>1.4036354881425306</v>
      </c>
      <c r="S14">
        <v>0.71987480438184681</v>
      </c>
    </row>
    <row r="15" spans="1:19">
      <c r="A15" t="s">
        <v>287</v>
      </c>
      <c r="B15" t="s">
        <v>288</v>
      </c>
      <c r="C15">
        <v>3</v>
      </c>
      <c r="D15">
        <v>38.854558406918372</v>
      </c>
      <c r="E15">
        <v>0</v>
      </c>
      <c r="F15">
        <v>0.3843541359487086</v>
      </c>
      <c r="G15">
        <v>5.9359520220009605</v>
      </c>
      <c r="H15">
        <v>12.655522605655969</v>
      </c>
      <c r="I15">
        <v>20.301187853083942</v>
      </c>
      <c r="J15">
        <v>3.5353953711833794</v>
      </c>
      <c r="K15">
        <v>1.2988519076887393</v>
      </c>
      <c r="L15">
        <v>0.24519143155348649</v>
      </c>
      <c r="M15">
        <v>1.7676976855916897</v>
      </c>
      <c r="N15">
        <v>3.0367290137671672</v>
      </c>
      <c r="O15">
        <v>0.78858865823959168</v>
      </c>
      <c r="P15">
        <v>4.9700965855436451E-2</v>
      </c>
      <c r="Q15">
        <v>9.9981776312519663</v>
      </c>
      <c r="R15">
        <v>0.74220109010785107</v>
      </c>
      <c r="S15">
        <v>0.40589122115273102</v>
      </c>
    </row>
    <row r="16" spans="1:19">
      <c r="A16" t="s">
        <v>287</v>
      </c>
      <c r="B16" t="s">
        <v>288</v>
      </c>
      <c r="C16">
        <v>4</v>
      </c>
      <c r="D16">
        <v>55.191199106630847</v>
      </c>
      <c r="E16">
        <v>0</v>
      </c>
      <c r="F16">
        <v>0.37877644644312314</v>
      </c>
      <c r="G16">
        <v>9.138924938882683</v>
      </c>
      <c r="H16">
        <v>9.3864123381522937</v>
      </c>
      <c r="I16">
        <v>8.3723176289499879</v>
      </c>
      <c r="J16">
        <v>2.0810068511755651</v>
      </c>
      <c r="K16">
        <v>0.46932061690761467</v>
      </c>
      <c r="L16">
        <v>4.3114115836175415</v>
      </c>
      <c r="M16">
        <v>0.70322639060755132</v>
      </c>
      <c r="N16">
        <v>6.6217969999698179</v>
      </c>
      <c r="O16">
        <v>0.43310294872181804</v>
      </c>
      <c r="P16">
        <v>0.10412579603416533</v>
      </c>
      <c r="Q16">
        <v>2.3948933087858024</v>
      </c>
      <c r="R16">
        <v>9.959858751094075E-2</v>
      </c>
      <c r="S16">
        <v>0.31388645761023748</v>
      </c>
    </row>
    <row r="17" spans="1:19">
      <c r="A17" t="s">
        <v>287</v>
      </c>
      <c r="B17" t="s">
        <v>288</v>
      </c>
      <c r="C17">
        <v>5</v>
      </c>
      <c r="D17">
        <v>51.366335953860407</v>
      </c>
      <c r="E17">
        <v>3.4639019533797923</v>
      </c>
      <c r="F17">
        <v>0.39307906210305876</v>
      </c>
      <c r="G17">
        <v>0.26949088537196603</v>
      </c>
      <c r="H17">
        <v>2.825363040269147</v>
      </c>
      <c r="I17">
        <v>36.515156716674099</v>
      </c>
      <c r="J17">
        <v>2.4219849634384971</v>
      </c>
      <c r="K17">
        <v>0.29180541728174669</v>
      </c>
      <c r="L17">
        <v>8.2392117820728472E-2</v>
      </c>
      <c r="M17">
        <v>0.87026674448144448</v>
      </c>
      <c r="N17">
        <v>0.10470664973050908</v>
      </c>
      <c r="O17">
        <v>0.12530467918569119</v>
      </c>
      <c r="P17">
        <v>4.9778571183356782E-2</v>
      </c>
      <c r="Q17">
        <v>0.84623571011706522</v>
      </c>
      <c r="R17">
        <v>0.28837241237254962</v>
      </c>
      <c r="S17">
        <v>8.5825122729925485E-2</v>
      </c>
    </row>
    <row r="18" spans="1:19">
      <c r="A18" t="s">
        <v>287</v>
      </c>
      <c r="B18" t="s">
        <v>288</v>
      </c>
      <c r="C18">
        <v>6</v>
      </c>
      <c r="D18">
        <v>54.472422501189463</v>
      </c>
      <c r="E18">
        <v>6.423159975112541</v>
      </c>
      <c r="F18">
        <v>0.79054276616769736</v>
      </c>
      <c r="G18">
        <v>0.6496358379387327</v>
      </c>
      <c r="H18">
        <v>1.0686967024118872</v>
      </c>
      <c r="I18">
        <v>30.285839768693037</v>
      </c>
      <c r="J18">
        <v>2.9663653332357347</v>
      </c>
      <c r="K18">
        <v>0.41723090436628474</v>
      </c>
      <c r="L18">
        <v>0.12260732716026788</v>
      </c>
      <c r="M18">
        <v>0.88387073161805052</v>
      </c>
      <c r="N18">
        <v>0.31841305859532254</v>
      </c>
      <c r="O18">
        <v>0.15188668887018261</v>
      </c>
      <c r="P18">
        <v>0.13175712769461623</v>
      </c>
      <c r="Q18">
        <v>0.72832412253412859</v>
      </c>
      <c r="R18">
        <v>0.4611499469311568</v>
      </c>
      <c r="S18">
        <v>0.12809720748087691</v>
      </c>
    </row>
    <row r="19" spans="1:19">
      <c r="A19" t="s">
        <v>287</v>
      </c>
      <c r="B19" t="s">
        <v>288</v>
      </c>
      <c r="C19">
        <v>7</v>
      </c>
      <c r="D19">
        <v>51.168386717287845</v>
      </c>
      <c r="E19">
        <v>0</v>
      </c>
      <c r="F19">
        <v>0.48304012263158835</v>
      </c>
      <c r="G19">
        <v>0.58463896761314016</v>
      </c>
      <c r="H19">
        <v>10.696397697092847</v>
      </c>
      <c r="I19">
        <v>16.983049034810975</v>
      </c>
      <c r="J19">
        <v>0</v>
      </c>
      <c r="K19">
        <v>0.67732563321034522</v>
      </c>
      <c r="L19">
        <v>0.21567474110118887</v>
      </c>
      <c r="M19">
        <v>2.4258952284191575</v>
      </c>
      <c r="N19">
        <v>9.5984171969413392</v>
      </c>
      <c r="O19">
        <v>0.10516371673529044</v>
      </c>
      <c r="P19">
        <v>0.16398410067197833</v>
      </c>
      <c r="Q19">
        <v>5.4667308343582341</v>
      </c>
      <c r="R19">
        <v>1.1015453719052457</v>
      </c>
      <c r="S19">
        <v>0.32975063722082598</v>
      </c>
    </row>
    <row r="20" spans="1:19">
      <c r="A20" t="s">
        <v>287</v>
      </c>
      <c r="B20" t="s">
        <v>288</v>
      </c>
      <c r="C20">
        <v>8</v>
      </c>
      <c r="D20">
        <v>51.640954418627921</v>
      </c>
      <c r="E20">
        <v>5.9770028652578091</v>
      </c>
      <c r="F20">
        <v>0.2902793939166447</v>
      </c>
      <c r="G20">
        <v>0.85832613890869947</v>
      </c>
      <c r="H20">
        <v>6.1321521964891188</v>
      </c>
      <c r="I20">
        <v>16.854972911427243</v>
      </c>
      <c r="J20">
        <v>3.8374435394066779</v>
      </c>
      <c r="K20">
        <v>0.58180999211741291</v>
      </c>
      <c r="L20">
        <v>0.30654504961024975</v>
      </c>
      <c r="M20">
        <v>4.3754613815797692</v>
      </c>
      <c r="N20">
        <v>1.033494738685985</v>
      </c>
      <c r="O20">
        <v>0.32906672672447224</v>
      </c>
      <c r="P20">
        <v>0.12512042841234686</v>
      </c>
      <c r="Q20">
        <v>7.007995195375547</v>
      </c>
      <c r="R20">
        <v>3.1280107103086714E-2</v>
      </c>
      <c r="S20">
        <v>0.61809491635699343</v>
      </c>
    </row>
    <row r="21" spans="1:19">
      <c r="A21" t="s">
        <v>287</v>
      </c>
      <c r="B21" t="s">
        <v>288</v>
      </c>
      <c r="C21">
        <v>9</v>
      </c>
      <c r="D21">
        <v>48.069930269368449</v>
      </c>
      <c r="E21">
        <v>4.8782922412195031</v>
      </c>
      <c r="F21">
        <v>0</v>
      </c>
      <c r="G21">
        <v>0.21817559570493542</v>
      </c>
      <c r="H21">
        <v>8.3191923225006086</v>
      </c>
      <c r="I21">
        <v>21.590828069074686</v>
      </c>
      <c r="J21">
        <v>3.4965134684215791</v>
      </c>
      <c r="K21">
        <v>0.54330001283385876</v>
      </c>
      <c r="L21">
        <v>0.37218189855547806</v>
      </c>
      <c r="M21">
        <v>9.5655025881614826</v>
      </c>
      <c r="N21">
        <v>0.37788583569809076</v>
      </c>
      <c r="O21">
        <v>8.8411025710496693E-2</v>
      </c>
      <c r="P21">
        <v>7.1299214282658632E-2</v>
      </c>
      <c r="Q21">
        <v>1.0138748270994056</v>
      </c>
      <c r="R21">
        <v>0.6730645828282974</v>
      </c>
      <c r="S21">
        <v>0.72154804854050536</v>
      </c>
    </row>
    <row r="22" spans="1:19">
      <c r="A22" t="s">
        <v>287</v>
      </c>
      <c r="B22" t="s">
        <v>288</v>
      </c>
      <c r="C22">
        <v>10</v>
      </c>
      <c r="D22">
        <v>48.787902820736491</v>
      </c>
      <c r="E22">
        <v>0</v>
      </c>
      <c r="F22">
        <v>0.92923044386284903</v>
      </c>
      <c r="G22">
        <v>0.93187405821238767</v>
      </c>
      <c r="H22">
        <v>8.2163533983662447</v>
      </c>
      <c r="I22">
        <v>17.942210590319078</v>
      </c>
      <c r="J22">
        <v>4.7598276363444088</v>
      </c>
      <c r="K22">
        <v>0.51814841250958299</v>
      </c>
      <c r="L22">
        <v>0.22074179818648051</v>
      </c>
      <c r="M22">
        <v>5.9626721653845118</v>
      </c>
      <c r="N22">
        <v>0.30005022867264114</v>
      </c>
      <c r="O22">
        <v>0.56441166362650996</v>
      </c>
      <c r="P22">
        <v>7.2699394612313936E-2</v>
      </c>
      <c r="Q22">
        <v>10.166018981151026</v>
      </c>
      <c r="R22">
        <v>0.37539323763449373</v>
      </c>
      <c r="S22">
        <v>0.25246517038094474</v>
      </c>
    </row>
    <row r="23" spans="1:19">
      <c r="A23" t="s">
        <v>287</v>
      </c>
      <c r="B23" t="s">
        <v>288</v>
      </c>
      <c r="C23">
        <v>11</v>
      </c>
      <c r="D23">
        <v>43.545518982304735</v>
      </c>
      <c r="E23">
        <v>0</v>
      </c>
      <c r="F23">
        <v>9.6994416603454481E-2</v>
      </c>
      <c r="G23">
        <v>1.5456930748473581</v>
      </c>
      <c r="H23">
        <v>11.912903987962743</v>
      </c>
      <c r="I23">
        <v>21.175870773592646</v>
      </c>
      <c r="J23">
        <v>5.370754939875896</v>
      </c>
      <c r="K23">
        <v>1.0395811830831787</v>
      </c>
      <c r="L23">
        <v>0.29595732245669443</v>
      </c>
      <c r="M23">
        <v>6.5073305395625294</v>
      </c>
      <c r="N23">
        <v>0.84932290436101809</v>
      </c>
      <c r="O23">
        <v>0.39295173906014891</v>
      </c>
      <c r="P23">
        <v>0.21139808746906746</v>
      </c>
      <c r="Q23">
        <v>5.613240981384533</v>
      </c>
      <c r="R23">
        <v>6.217590807913749E-2</v>
      </c>
      <c r="S23">
        <v>1.3803051593568523</v>
      </c>
    </row>
    <row r="24" spans="1:19">
      <c r="A24" t="s">
        <v>287</v>
      </c>
      <c r="B24" t="s">
        <v>288</v>
      </c>
      <c r="C24">
        <v>12</v>
      </c>
      <c r="D24">
        <v>42.794067700667945</v>
      </c>
      <c r="E24">
        <v>1.295466675292329</v>
      </c>
      <c r="F24">
        <v>1.2938493635878441E-2</v>
      </c>
      <c r="G24">
        <v>9.8656013973573112E-2</v>
      </c>
      <c r="H24">
        <v>1.4038265594928108</v>
      </c>
      <c r="I24">
        <v>50.264430463683262</v>
      </c>
      <c r="J24">
        <v>2.3256942310491495</v>
      </c>
      <c r="K24">
        <v>0.25715256101308404</v>
      </c>
      <c r="L24">
        <v>0.10512526079151234</v>
      </c>
      <c r="M24">
        <v>0.30890653555659781</v>
      </c>
      <c r="N24">
        <v>0.15202730022157168</v>
      </c>
      <c r="O24">
        <v>0.11159450760945157</v>
      </c>
      <c r="P24">
        <v>9.8656013973573112E-2</v>
      </c>
      <c r="Q24">
        <v>0.54988597952483376</v>
      </c>
      <c r="R24">
        <v>5.4988597952483377E-2</v>
      </c>
      <c r="S24">
        <v>0.16658310556193492</v>
      </c>
    </row>
    <row r="25" spans="1:19">
      <c r="A25" t="s">
        <v>287</v>
      </c>
      <c r="B25" t="s">
        <v>288</v>
      </c>
      <c r="C25">
        <v>13</v>
      </c>
      <c r="D25">
        <v>44.403016574274687</v>
      </c>
      <c r="E25">
        <v>2.8167825083715554</v>
      </c>
      <c r="F25">
        <v>1.8726960632580121</v>
      </c>
      <c r="G25">
        <v>0.41083940681543163</v>
      </c>
      <c r="H25">
        <v>9.7292962264681844</v>
      </c>
      <c r="I25">
        <v>25.67605594169456</v>
      </c>
      <c r="J25">
        <v>2.9166783915355818</v>
      </c>
      <c r="K25">
        <v>0.25325716858485514</v>
      </c>
      <c r="L25">
        <v>0.11818667867293241</v>
      </c>
      <c r="M25">
        <v>6.0092298168106462</v>
      </c>
      <c r="N25">
        <v>0.4206882967048427</v>
      </c>
      <c r="O25">
        <v>0.89765596420631988</v>
      </c>
      <c r="P25">
        <v>0.12381461575259584</v>
      </c>
      <c r="Q25">
        <v>3.946590877113993</v>
      </c>
      <c r="R25">
        <v>7.7384134845372404E-2</v>
      </c>
      <c r="S25">
        <v>0.32782733489039584</v>
      </c>
    </row>
    <row r="26" spans="1:19">
      <c r="A26" t="s">
        <v>287</v>
      </c>
      <c r="B26" t="s">
        <v>288</v>
      </c>
      <c r="C26">
        <v>14</v>
      </c>
      <c r="D26">
        <v>73.412861648155769</v>
      </c>
      <c r="E26">
        <v>2.7438792144674498</v>
      </c>
      <c r="F26">
        <v>0</v>
      </c>
      <c r="G26">
        <v>0.18434724317077258</v>
      </c>
      <c r="H26">
        <v>5.3186464951170835</v>
      </c>
      <c r="I26">
        <v>7.3281837987720335</v>
      </c>
      <c r="J26">
        <v>5.2211405152581625</v>
      </c>
      <c r="K26">
        <v>1.2127306244953304</v>
      </c>
      <c r="L26">
        <v>0.28490028490028491</v>
      </c>
      <c r="M26">
        <v>1.5463838993250756</v>
      </c>
      <c r="N26">
        <v>0.28185322302969362</v>
      </c>
      <c r="O26">
        <v>0.29251793957676314</v>
      </c>
      <c r="P26">
        <v>0.24376494964730261</v>
      </c>
      <c r="Q26">
        <v>0.8166125813184637</v>
      </c>
      <c r="R26">
        <v>0.9720127367186191</v>
      </c>
      <c r="S26">
        <v>0.14016484604719898</v>
      </c>
    </row>
    <row r="27" spans="1:19">
      <c r="A27" t="s">
        <v>287</v>
      </c>
      <c r="B27" t="s">
        <v>288</v>
      </c>
      <c r="C27">
        <v>15</v>
      </c>
      <c r="D27">
        <v>32.035018219755962</v>
      </c>
      <c r="E27">
        <v>1.7887113113688256</v>
      </c>
      <c r="F27">
        <v>1.0130486716966298</v>
      </c>
      <c r="G27">
        <v>0.27518635559520388</v>
      </c>
      <c r="H27">
        <v>5.0455871902263487</v>
      </c>
      <c r="I27">
        <v>52.657362747025118</v>
      </c>
      <c r="J27">
        <v>1.7146226771701165</v>
      </c>
      <c r="K27">
        <v>0.1602733719400638</v>
      </c>
      <c r="L27">
        <v>4.536038828492372E-3</v>
      </c>
      <c r="M27">
        <v>3.4564615873111877</v>
      </c>
      <c r="N27">
        <v>0.5533967370760694</v>
      </c>
      <c r="O27">
        <v>0.26913830382388071</v>
      </c>
      <c r="P27">
        <v>0.14968928134024828</v>
      </c>
      <c r="Q27">
        <v>0.7348382902157643</v>
      </c>
      <c r="R27">
        <v>0</v>
      </c>
      <c r="S27">
        <v>0.14212921662609432</v>
      </c>
    </row>
    <row r="28" spans="1:19">
      <c r="A28" t="s">
        <v>287</v>
      </c>
      <c r="B28" t="s">
        <v>288</v>
      </c>
      <c r="C28">
        <v>16</v>
      </c>
      <c r="D28">
        <v>40.59255296025681</v>
      </c>
      <c r="E28">
        <v>3.4610175726061287</v>
      </c>
      <c r="F28">
        <v>0</v>
      </c>
      <c r="G28">
        <v>0.16719891655102073</v>
      </c>
      <c r="H28">
        <v>1.6285174472069419</v>
      </c>
      <c r="I28">
        <v>50.360313665167446</v>
      </c>
      <c r="J28">
        <v>2.2270895684595962</v>
      </c>
      <c r="K28">
        <v>0.17890284070959217</v>
      </c>
      <c r="L28">
        <v>4.5143707468775593E-2</v>
      </c>
      <c r="M28">
        <v>0.29427009312979646</v>
      </c>
      <c r="N28">
        <v>0.17890284070959217</v>
      </c>
      <c r="O28">
        <v>0</v>
      </c>
      <c r="P28">
        <v>0.22571853734387801</v>
      </c>
      <c r="Q28">
        <v>0.3193499306124496</v>
      </c>
      <c r="R28">
        <v>0.18057482987510237</v>
      </c>
      <c r="S28">
        <v>0.14044708990285742</v>
      </c>
    </row>
    <row r="29" spans="1:19">
      <c r="A29" t="s">
        <v>287</v>
      </c>
      <c r="B29" t="s">
        <v>288</v>
      </c>
      <c r="C29">
        <v>17</v>
      </c>
      <c r="D29">
        <v>60.182385564376602</v>
      </c>
      <c r="E29">
        <v>2.6630232670946046</v>
      </c>
      <c r="F29">
        <v>0.21019612915743691</v>
      </c>
      <c r="G29">
        <v>1.1253577376428929</v>
      </c>
      <c r="H29">
        <v>8.4967742978640839</v>
      </c>
      <c r="I29">
        <v>16.165699225508106</v>
      </c>
      <c r="J29">
        <v>3.1674939770724531</v>
      </c>
      <c r="K29">
        <v>0.24415088848286901</v>
      </c>
      <c r="L29">
        <v>0.19402719614532637</v>
      </c>
      <c r="M29">
        <v>1.9984801202968616</v>
      </c>
      <c r="N29">
        <v>0.54004236260449179</v>
      </c>
      <c r="O29">
        <v>0.2764887545070901</v>
      </c>
      <c r="P29">
        <v>8.5695344964185807E-2</v>
      </c>
      <c r="Q29">
        <v>3.8255695506653518</v>
      </c>
      <c r="R29">
        <v>0.34601516645916536</v>
      </c>
      <c r="S29">
        <v>0.47860041715847168</v>
      </c>
    </row>
    <row r="30" spans="1:19">
      <c r="A30" t="s">
        <v>287</v>
      </c>
      <c r="B30" t="s">
        <v>288</v>
      </c>
      <c r="C30">
        <v>18</v>
      </c>
      <c r="D30">
        <v>42.866599367832251</v>
      </c>
      <c r="E30">
        <v>2.5071573965280414</v>
      </c>
      <c r="F30">
        <v>0.16217915832326607</v>
      </c>
      <c r="G30">
        <v>1.1451834444867357</v>
      </c>
      <c r="H30">
        <v>20.959173879226167</v>
      </c>
      <c r="I30">
        <v>19.208300925083154</v>
      </c>
      <c r="J30">
        <v>3.101262680589802</v>
      </c>
      <c r="K30">
        <v>0.20189650321875979</v>
      </c>
      <c r="L30">
        <v>0.10922269846260776</v>
      </c>
      <c r="M30">
        <v>0.84730335777053289</v>
      </c>
      <c r="N30">
        <v>4.5095735350091841</v>
      </c>
      <c r="O30">
        <v>1.2213083555364321</v>
      </c>
      <c r="P30">
        <v>0.1539047114700382</v>
      </c>
      <c r="Q30">
        <v>2.1166035050556866</v>
      </c>
      <c r="R30">
        <v>0.47660813874592473</v>
      </c>
      <c r="S30">
        <v>0.41372234266139302</v>
      </c>
    </row>
    <row r="31" spans="1:19">
      <c r="A31" t="s">
        <v>287</v>
      </c>
      <c r="B31" t="s">
        <v>288</v>
      </c>
      <c r="C31">
        <v>19</v>
      </c>
      <c r="D31">
        <v>38.507709820966561</v>
      </c>
      <c r="E31">
        <v>1.9751334249937165</v>
      </c>
      <c r="F31">
        <v>2.7586818645496067</v>
      </c>
      <c r="G31">
        <v>0.40507975931757356</v>
      </c>
      <c r="H31">
        <v>11.819754291036498</v>
      </c>
      <c r="I31">
        <v>31.97321151372687</v>
      </c>
      <c r="J31">
        <v>2.650759154950399</v>
      </c>
      <c r="K31">
        <v>6.948448426250349E-2</v>
      </c>
      <c r="L31">
        <v>7.391966410904627E-3</v>
      </c>
      <c r="M31">
        <v>7.0282816634881184</v>
      </c>
      <c r="N31">
        <v>0.45978031075826781</v>
      </c>
      <c r="O31">
        <v>0.3267249153619845</v>
      </c>
      <c r="P31">
        <v>0.19958309309442493</v>
      </c>
      <c r="Q31">
        <v>1.1280140743040461</v>
      </c>
      <c r="R31">
        <v>0.25428364453511915</v>
      </c>
      <c r="S31">
        <v>0.43612601824337294</v>
      </c>
    </row>
    <row r="32" spans="1:19">
      <c r="A32" t="s">
        <v>287</v>
      </c>
      <c r="B32" t="s">
        <v>288</v>
      </c>
      <c r="C32">
        <v>20</v>
      </c>
      <c r="D32">
        <v>34.088056091362787</v>
      </c>
      <c r="E32">
        <v>2.2182419399283551</v>
      </c>
      <c r="F32">
        <v>1.8370533664002941E-2</v>
      </c>
      <c r="G32">
        <v>1.201739077186859</v>
      </c>
      <c r="H32">
        <v>6.9195676801077735</v>
      </c>
      <c r="I32">
        <v>45.286427237377914</v>
      </c>
      <c r="J32">
        <v>3.5470438749579012</v>
      </c>
      <c r="K32">
        <v>0.2326934264107039</v>
      </c>
      <c r="L32">
        <v>0.14849514711735709</v>
      </c>
      <c r="M32">
        <v>2.4815529224457302</v>
      </c>
      <c r="N32">
        <v>0.34904013961605584</v>
      </c>
      <c r="O32">
        <v>0.28474327179204556</v>
      </c>
      <c r="P32">
        <v>0</v>
      </c>
      <c r="Q32">
        <v>2.5182939897737362</v>
      </c>
      <c r="R32">
        <v>0.48835001990141147</v>
      </c>
      <c r="S32">
        <v>0.21738464835736809</v>
      </c>
    </row>
    <row r="33" spans="1:19">
      <c r="A33" t="s">
        <v>287</v>
      </c>
      <c r="B33" t="s">
        <v>288</v>
      </c>
      <c r="C33">
        <v>21</v>
      </c>
      <c r="D33">
        <v>37.252673712388102</v>
      </c>
      <c r="E33">
        <v>3.8890362008661952</v>
      </c>
      <c r="F33">
        <v>1.4053562634948296</v>
      </c>
      <c r="G33">
        <v>0.61744763059206798</v>
      </c>
      <c r="H33">
        <v>10.519337853706581</v>
      </c>
      <c r="I33">
        <v>27.540184602952138</v>
      </c>
      <c r="J33">
        <v>2.8852102983698886</v>
      </c>
      <c r="K33">
        <v>0.33460863416543563</v>
      </c>
      <c r="L33">
        <v>3.5354874553329051E-2</v>
      </c>
      <c r="M33">
        <v>9.4069219793679082</v>
      </c>
      <c r="N33">
        <v>0.43057186509590023</v>
      </c>
      <c r="O33">
        <v>0.26894958142353881</v>
      </c>
      <c r="P33">
        <v>0.2790509741530614</v>
      </c>
      <c r="Q33">
        <v>3.7791835549326369</v>
      </c>
      <c r="R33">
        <v>0.23864540323497108</v>
      </c>
      <c r="S33">
        <v>1.1174665707034359</v>
      </c>
    </row>
    <row r="34" spans="1:19">
      <c r="A34" t="s">
        <v>287</v>
      </c>
      <c r="B34" t="s">
        <v>289</v>
      </c>
      <c r="C34">
        <v>1</v>
      </c>
      <c r="D34">
        <v>40.511523327712197</v>
      </c>
      <c r="E34">
        <v>2.6447442383361439</v>
      </c>
      <c r="F34">
        <v>0.22765598650927488</v>
      </c>
      <c r="G34">
        <v>0.32743114109050031</v>
      </c>
      <c r="H34">
        <v>1.204328274311411</v>
      </c>
      <c r="I34">
        <v>8.5722315907813373E-2</v>
      </c>
      <c r="J34">
        <v>2.6714446318156266</v>
      </c>
      <c r="K34">
        <v>21.852164137155707</v>
      </c>
      <c r="L34">
        <v>0</v>
      </c>
      <c r="M34">
        <v>0.44266441821247893</v>
      </c>
      <c r="N34">
        <v>29.234120292299046</v>
      </c>
      <c r="O34">
        <v>2.9510961214165264E-2</v>
      </c>
      <c r="P34">
        <v>5.7616638560989322E-2</v>
      </c>
      <c r="Q34">
        <v>0.15739179314221474</v>
      </c>
      <c r="R34">
        <v>0.21360314783586284</v>
      </c>
      <c r="S34">
        <v>0.34007869589657108</v>
      </c>
    </row>
    <row r="35" spans="1:19">
      <c r="A35" t="s">
        <v>287</v>
      </c>
      <c r="B35" t="s">
        <v>289</v>
      </c>
      <c r="C35">
        <v>2</v>
      </c>
      <c r="D35">
        <v>32.815961159156437</v>
      </c>
      <c r="E35">
        <v>2.9798209679866492</v>
      </c>
      <c r="F35">
        <v>0.16385980883022308</v>
      </c>
      <c r="G35">
        <v>15.945986951904116</v>
      </c>
      <c r="H35">
        <v>1.7174935518130787</v>
      </c>
      <c r="I35">
        <v>0.13351539978758917</v>
      </c>
      <c r="J35">
        <v>5.1964800485510558</v>
      </c>
      <c r="K35">
        <v>0.36565012896373855</v>
      </c>
      <c r="L35">
        <v>0.17903201335154004</v>
      </c>
      <c r="M35">
        <v>0.35654680625094837</v>
      </c>
      <c r="N35">
        <v>37.778789258079208</v>
      </c>
      <c r="O35">
        <v>0.1289637384311941</v>
      </c>
      <c r="P35">
        <v>0.29737520861781225</v>
      </c>
      <c r="Q35">
        <v>0.12592929752693072</v>
      </c>
      <c r="R35">
        <v>0.87847064178425149</v>
      </c>
      <c r="S35">
        <v>0.93612501896525591</v>
      </c>
    </row>
    <row r="36" spans="1:19">
      <c r="A36" t="s">
        <v>287</v>
      </c>
      <c r="B36" t="s">
        <v>289</v>
      </c>
      <c r="C36">
        <v>3</v>
      </c>
      <c r="D36">
        <v>58.403674700837314</v>
      </c>
      <c r="E36">
        <v>3.8662327536526662</v>
      </c>
      <c r="F36">
        <v>0.52205159496932096</v>
      </c>
      <c r="G36">
        <v>0.39153869622699072</v>
      </c>
      <c r="H36">
        <v>1.922099054205227</v>
      </c>
      <c r="I36">
        <v>0.40340350520356616</v>
      </c>
      <c r="J36">
        <v>5.7340926811078337</v>
      </c>
      <c r="K36">
        <v>0.75087291094613373</v>
      </c>
      <c r="L36">
        <v>0.47289738635207973</v>
      </c>
      <c r="M36">
        <v>0.67968405708668089</v>
      </c>
      <c r="N36">
        <v>25.512729245059152</v>
      </c>
      <c r="O36">
        <v>0.11525814434387606</v>
      </c>
      <c r="P36">
        <v>0</v>
      </c>
      <c r="Q36">
        <v>0.11356317163293671</v>
      </c>
      <c r="R36">
        <v>0.65086952100071183</v>
      </c>
      <c r="S36">
        <v>0.46103257737550424</v>
      </c>
    </row>
    <row r="37" spans="1:19">
      <c r="A37" t="s">
        <v>287</v>
      </c>
      <c r="B37" t="s">
        <v>289</v>
      </c>
      <c r="C37">
        <v>4</v>
      </c>
      <c r="D37">
        <v>36.085810419836697</v>
      </c>
      <c r="E37">
        <v>6.7593922119114467</v>
      </c>
      <c r="F37">
        <v>2.9317845738411097</v>
      </c>
      <c r="G37">
        <v>0.40719230192237632</v>
      </c>
      <c r="H37">
        <v>1.4273161741068561</v>
      </c>
      <c r="I37">
        <v>0.28717772872420227</v>
      </c>
      <c r="J37">
        <v>2.5417372109470437</v>
      </c>
      <c r="K37">
        <v>3.0560853817963611</v>
      </c>
      <c r="L37">
        <v>2.1431173785388228E-2</v>
      </c>
      <c r="M37">
        <v>3.6904481258438526</v>
      </c>
      <c r="N37">
        <v>41.175714193866405</v>
      </c>
      <c r="O37">
        <v>0.15644756863333403</v>
      </c>
      <c r="P37">
        <v>0</v>
      </c>
      <c r="Q37">
        <v>0.60864533550502553</v>
      </c>
      <c r="R37">
        <v>0.27003278969589167</v>
      </c>
      <c r="S37">
        <v>0.58078480958402101</v>
      </c>
    </row>
    <row r="38" spans="1:19">
      <c r="A38" t="s">
        <v>287</v>
      </c>
      <c r="B38" t="s">
        <v>289</v>
      </c>
      <c r="C38">
        <v>5</v>
      </c>
      <c r="D38">
        <v>59.67257594927063</v>
      </c>
      <c r="E38">
        <v>12.74789262686158</v>
      </c>
      <c r="F38">
        <v>0.90239775620017404</v>
      </c>
      <c r="G38">
        <v>0.16005365608280114</v>
      </c>
      <c r="H38">
        <v>1.175251131807997</v>
      </c>
      <c r="I38">
        <v>0.23169672118653117</v>
      </c>
      <c r="J38">
        <v>4.1857841866987808</v>
      </c>
      <c r="K38">
        <v>0.62649573952410731</v>
      </c>
      <c r="L38">
        <v>0.36126396658689403</v>
      </c>
      <c r="M38">
        <v>0.24389128545950653</v>
      </c>
      <c r="N38">
        <v>18.648537414447517</v>
      </c>
      <c r="O38">
        <v>1.371888480709724E-2</v>
      </c>
      <c r="P38">
        <v>0.23931832385714077</v>
      </c>
      <c r="Q38">
        <v>0.1249942837979971</v>
      </c>
      <c r="R38">
        <v>0.56399859762510884</v>
      </c>
      <c r="S38">
        <v>0.10212947578616836</v>
      </c>
    </row>
    <row r="39" spans="1:19">
      <c r="A39" t="s">
        <v>287</v>
      </c>
      <c r="B39" t="s">
        <v>289</v>
      </c>
      <c r="C39">
        <v>6</v>
      </c>
      <c r="D39">
        <v>43.654111690702678</v>
      </c>
      <c r="E39">
        <v>8.1888616139920227</v>
      </c>
      <c r="F39">
        <v>0.36821110770174909</v>
      </c>
      <c r="G39">
        <v>2.3013194231359315</v>
      </c>
      <c r="H39">
        <v>1.415311445228598</v>
      </c>
      <c r="I39">
        <v>0.15917459343356863</v>
      </c>
      <c r="J39">
        <v>4.474148511813441</v>
      </c>
      <c r="K39">
        <v>0.41040196379257449</v>
      </c>
      <c r="L39">
        <v>0.29150046026388465</v>
      </c>
      <c r="M39">
        <v>0.11314820497084997</v>
      </c>
      <c r="N39">
        <v>36.644676281067817</v>
      </c>
      <c r="O39">
        <v>0.12849033445842287</v>
      </c>
      <c r="P39">
        <v>0.20520098189628724</v>
      </c>
      <c r="Q39">
        <v>0.39889536667689479</v>
      </c>
      <c r="R39">
        <v>0.83039275851488203</v>
      </c>
      <c r="S39">
        <v>0.41615526235041433</v>
      </c>
    </row>
    <row r="40" spans="1:19">
      <c r="A40" t="s">
        <v>287</v>
      </c>
      <c r="B40" t="s">
        <v>289</v>
      </c>
      <c r="C40">
        <v>7</v>
      </c>
      <c r="D40">
        <v>59.894375733501839</v>
      </c>
      <c r="E40">
        <v>5.1397791219042448</v>
      </c>
      <c r="F40">
        <v>0.62441696006740677</v>
      </c>
      <c r="G40">
        <v>1.5648039481207303</v>
      </c>
      <c r="H40">
        <v>2.5127140320784802</v>
      </c>
      <c r="I40">
        <v>4.7741566609491128</v>
      </c>
      <c r="J40">
        <v>4.6583009840209435</v>
      </c>
      <c r="K40">
        <v>0.85462369474286026</v>
      </c>
      <c r="L40">
        <v>0.22569287713279762</v>
      </c>
      <c r="M40">
        <v>1.2443200625921575</v>
      </c>
      <c r="N40">
        <v>15.780445969125211</v>
      </c>
      <c r="O40">
        <v>0.27684992928289842</v>
      </c>
      <c r="P40">
        <v>2.8587764436821032E-2</v>
      </c>
      <c r="Q40">
        <v>1.2774216845716346</v>
      </c>
      <c r="R40">
        <v>0.59281995726881509</v>
      </c>
      <c r="S40">
        <v>0.55069062020402626</v>
      </c>
    </row>
    <row r="41" spans="1:19">
      <c r="A41" t="s">
        <v>287</v>
      </c>
      <c r="B41" t="s">
        <v>289</v>
      </c>
      <c r="C41">
        <v>8</v>
      </c>
      <c r="D41">
        <v>48.017914836151036</v>
      </c>
      <c r="E41">
        <v>3.9522043111848055</v>
      </c>
      <c r="F41">
        <v>0.68206294124685884</v>
      </c>
      <c r="G41">
        <v>2.159011265149831</v>
      </c>
      <c r="H41">
        <v>3.9812646370023415</v>
      </c>
      <c r="I41">
        <v>9.8582881758662531</v>
      </c>
      <c r="J41">
        <v>4.3436639942563113</v>
      </c>
      <c r="K41">
        <v>3.2393716131899684</v>
      </c>
      <c r="L41">
        <v>0.28547496538402362</v>
      </c>
      <c r="M41">
        <v>0.85984375801295732</v>
      </c>
      <c r="N41">
        <v>20.249918802030802</v>
      </c>
      <c r="O41">
        <v>0.38462195934973242</v>
      </c>
      <c r="P41">
        <v>2.0513171165319061E-2</v>
      </c>
      <c r="Q41">
        <v>1.365835313424161</v>
      </c>
      <c r="R41">
        <v>0.51282927913297649</v>
      </c>
      <c r="S41">
        <v>8.7180977452606001E-2</v>
      </c>
    </row>
    <row r="42" spans="1:19">
      <c r="A42" t="s">
        <v>287</v>
      </c>
      <c r="B42" t="s">
        <v>289</v>
      </c>
      <c r="C42">
        <v>9</v>
      </c>
      <c r="D42">
        <v>26.392290920836587</v>
      </c>
      <c r="E42">
        <v>1.4319937552152029</v>
      </c>
      <c r="F42">
        <v>0.34319399208635032</v>
      </c>
      <c r="G42">
        <v>11.482867217571533</v>
      </c>
      <c r="H42">
        <v>4.6714758687518509</v>
      </c>
      <c r="I42">
        <v>6.2205593389141614</v>
      </c>
      <c r="J42">
        <v>6.5502947430755567</v>
      </c>
      <c r="K42">
        <v>0.3620360151812872</v>
      </c>
      <c r="L42">
        <v>0.13324002045705366</v>
      </c>
      <c r="M42">
        <v>0.87211649753707854</v>
      </c>
      <c r="N42">
        <v>38.592500874808216</v>
      </c>
      <c r="O42">
        <v>0.17765336060940487</v>
      </c>
      <c r="P42">
        <v>0</v>
      </c>
      <c r="Q42">
        <v>2.7388226427283251</v>
      </c>
      <c r="R42">
        <v>0</v>
      </c>
      <c r="S42">
        <v>3.0954752227396302E-2</v>
      </c>
    </row>
    <row r="43" spans="1:19">
      <c r="A43" t="s">
        <v>287</v>
      </c>
      <c r="B43" t="s">
        <v>290</v>
      </c>
      <c r="C43">
        <v>1</v>
      </c>
      <c r="D43">
        <v>52.63700075994258</v>
      </c>
      <c r="E43">
        <v>36.039854766528755</v>
      </c>
      <c r="F43">
        <v>0.95921641475977359</v>
      </c>
      <c r="G43">
        <v>1.5857468546820905</v>
      </c>
      <c r="H43">
        <v>0.31410960060795406</v>
      </c>
      <c r="I43">
        <v>8.1060542092375246E-2</v>
      </c>
      <c r="J43">
        <v>3.4129865743477157</v>
      </c>
      <c r="K43">
        <v>0.51169467195811869</v>
      </c>
      <c r="L43">
        <v>0.36983872329646206</v>
      </c>
      <c r="M43">
        <v>2.820231360297222</v>
      </c>
      <c r="N43">
        <v>0.44921050409524615</v>
      </c>
      <c r="O43">
        <v>1.688761293591151E-3</v>
      </c>
      <c r="P43">
        <v>2.195389681668496E-2</v>
      </c>
      <c r="Q43">
        <v>0.14523347124883895</v>
      </c>
      <c r="R43">
        <v>0.51507219454530107</v>
      </c>
      <c r="S43">
        <v>0.13510090348729206</v>
      </c>
    </row>
    <row r="44" spans="1:19">
      <c r="A44" t="s">
        <v>287</v>
      </c>
      <c r="B44" t="s">
        <v>290</v>
      </c>
      <c r="C44">
        <v>2</v>
      </c>
      <c r="D44">
        <v>51.586817210863579</v>
      </c>
      <c r="E44">
        <v>16.566981995727794</v>
      </c>
      <c r="F44">
        <v>1.2450411962160508</v>
      </c>
      <c r="G44">
        <v>2.4610924626182475</v>
      </c>
      <c r="H44">
        <v>2.0430271589868774</v>
      </c>
      <c r="I44">
        <v>0.70033567287152865</v>
      </c>
      <c r="J44">
        <v>8.0271589868782396</v>
      </c>
      <c r="K44">
        <v>0.52181873664937428</v>
      </c>
      <c r="L44">
        <v>0.36466280134269136</v>
      </c>
      <c r="M44">
        <v>13.046994202014032</v>
      </c>
      <c r="N44">
        <v>0.98413182789136366</v>
      </c>
      <c r="O44">
        <v>0</v>
      </c>
      <c r="P44">
        <v>0.34177601464754337</v>
      </c>
      <c r="Q44">
        <v>0.22734208117180338</v>
      </c>
      <c r="R44">
        <v>0.28684772657918817</v>
      </c>
      <c r="S44">
        <v>1.5959719255416533</v>
      </c>
    </row>
    <row r="45" spans="1:19">
      <c r="A45" t="s">
        <v>287</v>
      </c>
      <c r="B45" t="s">
        <v>290</v>
      </c>
      <c r="C45">
        <v>3</v>
      </c>
      <c r="D45">
        <v>51.453214218350787</v>
      </c>
      <c r="E45">
        <v>1.8964659887858157</v>
      </c>
      <c r="F45">
        <v>0.37895025634870277</v>
      </c>
      <c r="G45">
        <v>9.6023594368902065E-2</v>
      </c>
      <c r="H45">
        <v>0.42010322536394651</v>
      </c>
      <c r="I45">
        <v>41.976028395548617</v>
      </c>
      <c r="J45">
        <v>1.2928891098955742</v>
      </c>
      <c r="K45">
        <v>0.32065021691044082</v>
      </c>
      <c r="L45">
        <v>0.36523260001028818</v>
      </c>
      <c r="M45">
        <v>0.31893550986813896</v>
      </c>
      <c r="N45">
        <v>5.1441211269054677E-3</v>
      </c>
      <c r="O45">
        <v>0.14232068451105126</v>
      </c>
      <c r="P45">
        <v>2.9150019719130983E-2</v>
      </c>
      <c r="Q45">
        <v>0</v>
      </c>
      <c r="R45">
        <v>0.44925324508307751</v>
      </c>
      <c r="S45">
        <v>0.85563881410860942</v>
      </c>
    </row>
    <row r="46" spans="1:19">
      <c r="A46" t="s">
        <v>287</v>
      </c>
      <c r="B46" t="s">
        <v>290</v>
      </c>
      <c r="C46">
        <v>4</v>
      </c>
      <c r="D46">
        <v>49.805629646444572</v>
      </c>
      <c r="E46">
        <v>0.38022813688212925</v>
      </c>
      <c r="F46">
        <v>0.73775608648771351</v>
      </c>
      <c r="G46">
        <v>0.30219624311900573</v>
      </c>
      <c r="H46">
        <v>0.68100561829635087</v>
      </c>
      <c r="I46">
        <v>42.760059020486914</v>
      </c>
      <c r="J46">
        <v>1.9465410589637364</v>
      </c>
      <c r="K46">
        <v>0.83990692923216603</v>
      </c>
      <c r="L46">
        <v>0.36036547301515237</v>
      </c>
      <c r="M46">
        <v>0.34759661767209576</v>
      </c>
      <c r="N46">
        <v>1.4187617047840644E-3</v>
      </c>
      <c r="O46">
        <v>0.12768855343056579</v>
      </c>
      <c r="P46">
        <v>0.20146416207933712</v>
      </c>
      <c r="Q46">
        <v>0.26956472390897224</v>
      </c>
      <c r="R46">
        <v>0.43981612848305995</v>
      </c>
      <c r="S46">
        <v>0.79876283979342821</v>
      </c>
    </row>
    <row r="47" spans="1:19">
      <c r="A47" t="s">
        <v>287</v>
      </c>
      <c r="B47" t="s">
        <v>290</v>
      </c>
      <c r="C47">
        <v>5</v>
      </c>
      <c r="D47">
        <v>59.427786825047086</v>
      </c>
      <c r="E47">
        <v>1.6093495545550336</v>
      </c>
      <c r="F47">
        <v>0.74719800747197995</v>
      </c>
      <c r="G47">
        <v>0.20915157901459266</v>
      </c>
      <c r="H47">
        <v>0.47099019701759415</v>
      </c>
      <c r="I47">
        <v>31.343998467286134</v>
      </c>
      <c r="J47">
        <v>2.6774595267745944</v>
      </c>
      <c r="K47">
        <v>0.78870900788708986</v>
      </c>
      <c r="L47">
        <v>0.41670658109014264</v>
      </c>
      <c r="M47">
        <v>0.73442539195963841</v>
      </c>
      <c r="N47">
        <v>7.5039116135006523E-2</v>
      </c>
      <c r="O47">
        <v>0.15486796308714113</v>
      </c>
      <c r="P47">
        <v>1.7562346329469611E-2</v>
      </c>
      <c r="Q47">
        <v>0.24267969473448919</v>
      </c>
      <c r="R47">
        <v>0.7807261231918764</v>
      </c>
      <c r="S47">
        <v>0.30334961841811148</v>
      </c>
    </row>
    <row r="48" spans="1:19">
      <c r="A48" t="s">
        <v>287</v>
      </c>
      <c r="B48" t="s">
        <v>290</v>
      </c>
      <c r="C48">
        <v>6</v>
      </c>
      <c r="D48">
        <v>51.292772100871836</v>
      </c>
      <c r="E48">
        <v>1.3762069935314518</v>
      </c>
      <c r="F48">
        <v>0.66747914127683494</v>
      </c>
      <c r="G48">
        <v>0.16874472672728974</v>
      </c>
      <c r="H48">
        <v>0.35623886753538947</v>
      </c>
      <c r="I48">
        <v>41.216836973844565</v>
      </c>
      <c r="J48">
        <v>2.5536701978063183</v>
      </c>
      <c r="K48">
        <v>0.71247773507077894</v>
      </c>
      <c r="L48">
        <v>0.53998312552732719</v>
      </c>
      <c r="M48">
        <v>0.34873910190306545</v>
      </c>
      <c r="N48">
        <v>1.8749414080809972E-2</v>
      </c>
      <c r="O48">
        <v>0.11062154307677882</v>
      </c>
      <c r="P48">
        <v>0.26061685572325866</v>
      </c>
      <c r="Q48">
        <v>0.37686322302428044</v>
      </c>
      <c r="R48">
        <v>0</v>
      </c>
      <c r="S48">
        <v>0</v>
      </c>
    </row>
    <row r="49" spans="1:19">
      <c r="A49" t="s">
        <v>287</v>
      </c>
      <c r="B49" t="s">
        <v>290</v>
      </c>
      <c r="C49">
        <v>7</v>
      </c>
      <c r="D49">
        <v>32.601732115316167</v>
      </c>
      <c r="E49">
        <v>2.040574208091114</v>
      </c>
      <c r="F49">
        <v>0.25930884870260834</v>
      </c>
      <c r="G49">
        <v>0.52031252648170434</v>
      </c>
      <c r="H49">
        <v>1.3406097995017203</v>
      </c>
      <c r="I49">
        <v>59.051234682982219</v>
      </c>
      <c r="J49">
        <v>0.26100367777909594</v>
      </c>
      <c r="K49">
        <v>0.41862278189244612</v>
      </c>
      <c r="L49">
        <v>1.5863600155924276</v>
      </c>
      <c r="M49">
        <v>0.74064030642509704</v>
      </c>
      <c r="N49">
        <v>0.56776774062335811</v>
      </c>
      <c r="O49">
        <v>0.61183329661203667</v>
      </c>
      <c r="P49">
        <v>0</v>
      </c>
      <c r="Q49">
        <v>0</v>
      </c>
      <c r="R49">
        <v>0</v>
      </c>
      <c r="S49">
        <v>0</v>
      </c>
    </row>
    <row r="50" spans="1:19">
      <c r="A50" t="s">
        <v>287</v>
      </c>
      <c r="B50" t="s">
        <v>291</v>
      </c>
      <c r="C50">
        <v>1</v>
      </c>
      <c r="D50">
        <v>38.479227883532126</v>
      </c>
      <c r="E50">
        <v>0.73402167222215753</v>
      </c>
      <c r="F50">
        <v>0</v>
      </c>
      <c r="G50">
        <v>0.82345152785681908</v>
      </c>
      <c r="H50">
        <v>3.6875297615590981</v>
      </c>
      <c r="I50">
        <v>5.9476661130532742</v>
      </c>
      <c r="J50">
        <v>1.9535197036039065</v>
      </c>
      <c r="K50">
        <v>1.0359926133262096</v>
      </c>
      <c r="L50">
        <v>0.2578367266349984</v>
      </c>
      <c r="M50">
        <v>1.3147350204991808</v>
      </c>
      <c r="N50">
        <v>1.0917410947608039</v>
      </c>
      <c r="O50">
        <v>0.28571096735229551</v>
      </c>
      <c r="P50">
        <v>2.6712814020743075E-2</v>
      </c>
      <c r="Q50">
        <v>43.964646171356883</v>
      </c>
      <c r="R50">
        <v>0.26364386011776864</v>
      </c>
      <c r="S50">
        <v>0.13356407010371538</v>
      </c>
    </row>
    <row r="51" spans="1:19">
      <c r="A51" t="s">
        <v>287</v>
      </c>
      <c r="B51" t="s">
        <v>291</v>
      </c>
      <c r="C51">
        <v>2</v>
      </c>
      <c r="D51">
        <v>22.497631423962311</v>
      </c>
      <c r="E51">
        <v>1.6592835377563826</v>
      </c>
      <c r="F51">
        <v>2.9447161549688888E-2</v>
      </c>
      <c r="G51">
        <v>7.4962230814534108</v>
      </c>
      <c r="H51">
        <v>11.050367449363687</v>
      </c>
      <c r="I51">
        <v>19.405679461244976</v>
      </c>
      <c r="J51">
        <v>2.6937751261106704</v>
      </c>
      <c r="K51">
        <v>0.13955393951809081</v>
      </c>
      <c r="L51">
        <v>0.16131923283742608</v>
      </c>
      <c r="M51">
        <v>2.8294881315135845</v>
      </c>
      <c r="N51">
        <v>0.68496658387319809</v>
      </c>
      <c r="O51">
        <v>0.27910787903618162</v>
      </c>
      <c r="P51">
        <v>0.38409341151768112</v>
      </c>
      <c r="Q51">
        <v>30.071953499090981</v>
      </c>
      <c r="R51">
        <v>0.28038819040790725</v>
      </c>
      <c r="S51">
        <v>0.3367218907638338</v>
      </c>
    </row>
    <row r="52" spans="1:19">
      <c r="A52" t="s">
        <v>287</v>
      </c>
      <c r="B52" t="s">
        <v>291</v>
      </c>
      <c r="C52">
        <v>3</v>
      </c>
      <c r="D52">
        <v>37.4621578099839</v>
      </c>
      <c r="E52">
        <v>1.394524959742351</v>
      </c>
      <c r="F52">
        <v>0.48631239935587761</v>
      </c>
      <c r="G52">
        <v>0.83252818035426734</v>
      </c>
      <c r="H52">
        <v>5.848631239935588</v>
      </c>
      <c r="I52">
        <v>11.006441223832528</v>
      </c>
      <c r="J52">
        <v>3.1610305958132048</v>
      </c>
      <c r="K52">
        <v>0.24637681159420291</v>
      </c>
      <c r="L52">
        <v>0.26247987117552335</v>
      </c>
      <c r="M52">
        <v>1.536231884057971</v>
      </c>
      <c r="N52">
        <v>0.81964573268921104</v>
      </c>
      <c r="O52">
        <v>0.29951690821256038</v>
      </c>
      <c r="P52">
        <v>0.14009661835748791</v>
      </c>
      <c r="Q52">
        <v>36.238325281803547</v>
      </c>
      <c r="R52">
        <v>0.20450885668276975</v>
      </c>
      <c r="S52">
        <v>6.1191626409017714E-2</v>
      </c>
    </row>
    <row r="53" spans="1:19">
      <c r="A53" t="s">
        <v>287</v>
      </c>
      <c r="B53" t="s">
        <v>291</v>
      </c>
      <c r="C53">
        <v>4</v>
      </c>
      <c r="D53">
        <v>33.982729889410692</v>
      </c>
      <c r="E53">
        <v>0</v>
      </c>
      <c r="F53">
        <v>0.65141645205271925</v>
      </c>
      <c r="G53">
        <v>1.6861081654294803</v>
      </c>
      <c r="H53">
        <v>3.1464929556127856</v>
      </c>
      <c r="I53">
        <v>5.958188153310104</v>
      </c>
      <c r="J53">
        <v>4.1024087259506139</v>
      </c>
      <c r="K53">
        <v>0.41357370095440088</v>
      </c>
      <c r="L53">
        <v>0.58627480684744737</v>
      </c>
      <c r="M53">
        <v>0.70140887744281166</v>
      </c>
      <c r="N53">
        <v>15.573397970004542</v>
      </c>
      <c r="O53">
        <v>8.1805787001969388E-2</v>
      </c>
      <c r="P53">
        <v>0.36055143160127251</v>
      </c>
      <c r="Q53">
        <v>32.504166035449174</v>
      </c>
      <c r="R53">
        <v>0</v>
      </c>
      <c r="S53">
        <v>0.25147704893198003</v>
      </c>
    </row>
    <row r="54" spans="1:19">
      <c r="A54" t="s">
        <v>287</v>
      </c>
      <c r="B54" t="s">
        <v>291</v>
      </c>
      <c r="C54">
        <v>5</v>
      </c>
      <c r="D54">
        <v>46.059536360298033</v>
      </c>
      <c r="E54">
        <v>0</v>
      </c>
      <c r="F54">
        <v>0.22506781648680979</v>
      </c>
      <c r="G54">
        <v>0.79721389734538417</v>
      </c>
      <c r="H54">
        <v>6.1656736042833948</v>
      </c>
      <c r="I54">
        <v>9.6257951409042963</v>
      </c>
      <c r="J54">
        <v>4.1353249860813319</v>
      </c>
      <c r="K54">
        <v>0.6775725843708168</v>
      </c>
      <c r="L54">
        <v>0.4607967400703632</v>
      </c>
      <c r="M54">
        <v>3.6780819483765494</v>
      </c>
      <c r="N54">
        <v>0.65980407254291085</v>
      </c>
      <c r="O54">
        <v>1.7519752662315353</v>
      </c>
      <c r="P54">
        <v>0.21559127684525989</v>
      </c>
      <c r="Q54">
        <v>23.994598372404312</v>
      </c>
      <c r="R54">
        <v>0</v>
      </c>
      <c r="S54">
        <v>1.5529679337589875</v>
      </c>
    </row>
    <row r="55" spans="1:19">
      <c r="A55" t="s">
        <v>287</v>
      </c>
      <c r="B55" t="s">
        <v>291</v>
      </c>
      <c r="C55">
        <v>6</v>
      </c>
      <c r="D55">
        <v>33.677956030897207</v>
      </c>
      <c r="E55">
        <v>1.1794414735591205</v>
      </c>
      <c r="F55">
        <v>5.4961378490790247E-2</v>
      </c>
      <c r="G55">
        <v>0.26886512180629824</v>
      </c>
      <c r="H55">
        <v>1.4854426619132499</v>
      </c>
      <c r="I55">
        <v>1.3562091503267972</v>
      </c>
      <c r="J55">
        <v>3.1922162804515741</v>
      </c>
      <c r="K55">
        <v>0.88680926916221015</v>
      </c>
      <c r="L55">
        <v>0.39661319073083773</v>
      </c>
      <c r="M55">
        <v>0.37284610814022573</v>
      </c>
      <c r="N55">
        <v>0.16785502079619724</v>
      </c>
      <c r="O55">
        <v>0.10101010101010101</v>
      </c>
      <c r="P55">
        <v>0.20202020202020202</v>
      </c>
      <c r="Q55">
        <v>52.470291146761724</v>
      </c>
      <c r="R55">
        <v>3.6021984551396309</v>
      </c>
      <c r="S55">
        <v>0.58526440879382047</v>
      </c>
    </row>
    <row r="56" spans="1:19">
      <c r="A56" t="s">
        <v>287</v>
      </c>
      <c r="B56" t="s">
        <v>291</v>
      </c>
      <c r="C56">
        <v>7</v>
      </c>
      <c r="D56">
        <v>34.233101714348862</v>
      </c>
      <c r="E56">
        <v>2.3746701846965701</v>
      </c>
      <c r="F56">
        <v>0.6437442152813273</v>
      </c>
      <c r="G56">
        <v>0.27628507093619198</v>
      </c>
      <c r="H56">
        <v>1.2709113263064831</v>
      </c>
      <c r="I56">
        <v>0.25556369061597756</v>
      </c>
      <c r="J56">
        <v>3.159319786155355</v>
      </c>
      <c r="K56">
        <v>0.36331486828109244</v>
      </c>
      <c r="L56">
        <v>0.12156543121192445</v>
      </c>
      <c r="M56">
        <v>0.1933995496553344</v>
      </c>
      <c r="N56">
        <v>3.0391357802981113E-2</v>
      </c>
      <c r="O56">
        <v>0.10636975231043391</v>
      </c>
      <c r="P56">
        <v>5.6638439541919355E-2</v>
      </c>
      <c r="Q56">
        <v>56.602522482697644</v>
      </c>
      <c r="R56">
        <v>0.11189545372915775</v>
      </c>
      <c r="S56">
        <v>0.20030667642873917</v>
      </c>
    </row>
    <row r="57" spans="1:19">
      <c r="A57" t="s">
        <v>292</v>
      </c>
      <c r="B57" t="s">
        <v>72</v>
      </c>
      <c r="C57">
        <v>1</v>
      </c>
      <c r="D57">
        <v>0</v>
      </c>
      <c r="E57">
        <v>0</v>
      </c>
      <c r="F57">
        <v>16.619346318917131</v>
      </c>
      <c r="G57">
        <v>0.12985583801034442</v>
      </c>
      <c r="H57">
        <v>6.9902057884890496</v>
      </c>
      <c r="I57">
        <v>60.327941014636281</v>
      </c>
      <c r="J57">
        <v>7.0430285022559685E-2</v>
      </c>
      <c r="K57">
        <v>0.42038076372840316</v>
      </c>
      <c r="L57">
        <v>0</v>
      </c>
      <c r="M57">
        <v>4.232419940574446</v>
      </c>
      <c r="N57">
        <v>3.5479256080114445</v>
      </c>
      <c r="O57">
        <v>2.1789369428854402</v>
      </c>
      <c r="P57">
        <v>0</v>
      </c>
      <c r="Q57">
        <v>0.36755804996148339</v>
      </c>
      <c r="R57">
        <v>0.66908770771431703</v>
      </c>
      <c r="S57">
        <v>4.4459117420490806</v>
      </c>
    </row>
    <row r="58" spans="1:19">
      <c r="A58" t="s">
        <v>292</v>
      </c>
      <c r="B58" t="s">
        <v>72</v>
      </c>
      <c r="C58">
        <v>2</v>
      </c>
      <c r="D58">
        <v>0</v>
      </c>
      <c r="E58">
        <v>0.899010425870295</v>
      </c>
      <c r="F58">
        <v>12.029510514225127</v>
      </c>
      <c r="G58">
        <v>0.17670966601873123</v>
      </c>
      <c r="H58">
        <v>6.4874536137126695</v>
      </c>
      <c r="I58">
        <v>57.417388231136243</v>
      </c>
      <c r="J58">
        <v>0</v>
      </c>
      <c r="K58">
        <v>0.614066089415091</v>
      </c>
      <c r="L58">
        <v>0</v>
      </c>
      <c r="M58">
        <v>4.6562996995935677</v>
      </c>
      <c r="N58">
        <v>5.1069093479413317</v>
      </c>
      <c r="O58">
        <v>3.6070860576073511</v>
      </c>
      <c r="P58">
        <v>0.18554514931966778</v>
      </c>
      <c r="Q58">
        <v>0.73776285562820287</v>
      </c>
      <c r="R58">
        <v>7.0683866407492496E-2</v>
      </c>
      <c r="S58">
        <v>8.0115744831242264</v>
      </c>
    </row>
    <row r="59" spans="1:19">
      <c r="A59" t="s">
        <v>292</v>
      </c>
      <c r="B59" t="s">
        <v>72</v>
      </c>
      <c r="C59">
        <v>3</v>
      </c>
      <c r="D59">
        <v>0</v>
      </c>
      <c r="E59">
        <v>0.66154588594868502</v>
      </c>
      <c r="F59">
        <v>12.330089278532936</v>
      </c>
      <c r="G59">
        <v>6.8366444140593591E-2</v>
      </c>
      <c r="H59">
        <v>6.8507198584412459</v>
      </c>
      <c r="I59">
        <v>57.307166411968154</v>
      </c>
      <c r="J59">
        <v>9.4506555135526429E-2</v>
      </c>
      <c r="K59">
        <v>3.3539773184267676</v>
      </c>
      <c r="L59">
        <v>0</v>
      </c>
      <c r="M59">
        <v>5.0973216440119042</v>
      </c>
      <c r="N59">
        <v>5.4793694200916923</v>
      </c>
      <c r="O59">
        <v>2.760797876618676</v>
      </c>
      <c r="P59">
        <v>0</v>
      </c>
      <c r="Q59">
        <v>0.60524410842113729</v>
      </c>
      <c r="R59">
        <v>0</v>
      </c>
      <c r="S59">
        <v>5.3908951982626885</v>
      </c>
    </row>
    <row r="60" spans="1:19">
      <c r="A60" t="s">
        <v>292</v>
      </c>
      <c r="B60" t="s">
        <v>72</v>
      </c>
      <c r="C60">
        <v>4</v>
      </c>
      <c r="D60">
        <v>0</v>
      </c>
      <c r="E60">
        <v>1.6975865408351218</v>
      </c>
      <c r="F60">
        <v>9.6006684009646257</v>
      </c>
      <c r="G60">
        <v>0.12722404724379549</v>
      </c>
      <c r="H60">
        <v>6.3706966940736391</v>
      </c>
      <c r="I60">
        <v>55.293090025254934</v>
      </c>
      <c r="J60">
        <v>0</v>
      </c>
      <c r="K60">
        <v>1.1412186924406131</v>
      </c>
      <c r="L60">
        <v>0</v>
      </c>
      <c r="M60">
        <v>5.0851641569982728</v>
      </c>
      <c r="N60">
        <v>5.5143079581489864</v>
      </c>
      <c r="O60">
        <v>4.7148852135275252</v>
      </c>
      <c r="P60">
        <v>0.27913335738564082</v>
      </c>
      <c r="Q60">
        <v>0.765243149839546</v>
      </c>
      <c r="R60">
        <v>0</v>
      </c>
      <c r="S60">
        <v>9.4107817632873196</v>
      </c>
    </row>
    <row r="61" spans="1:19">
      <c r="A61" t="s">
        <v>292</v>
      </c>
      <c r="B61" t="s">
        <v>72</v>
      </c>
      <c r="C61">
        <v>5</v>
      </c>
      <c r="D61">
        <v>0</v>
      </c>
      <c r="E61">
        <v>1.8275626282091131</v>
      </c>
      <c r="F61">
        <v>16.189055344895465</v>
      </c>
      <c r="G61">
        <v>0.38126023082820498</v>
      </c>
      <c r="H61">
        <v>6.5663786494270742</v>
      </c>
      <c r="I61">
        <v>51.07643853214811</v>
      </c>
      <c r="J61">
        <v>0.35017923374981874</v>
      </c>
      <c r="K61">
        <v>2.2564803878908437</v>
      </c>
      <c r="L61">
        <v>0</v>
      </c>
      <c r="M61">
        <v>3.4872878721949405</v>
      </c>
      <c r="N61">
        <v>3.8167464412258347</v>
      </c>
      <c r="O61">
        <v>2.3290027144070784</v>
      </c>
      <c r="P61">
        <v>7.8738525931911899E-2</v>
      </c>
      <c r="Q61">
        <v>0.44963842440065482</v>
      </c>
      <c r="R61">
        <v>4.9501668013509876</v>
      </c>
      <c r="S61">
        <v>6.2410642133399641</v>
      </c>
    </row>
    <row r="62" spans="1:19">
      <c r="A62" t="s">
        <v>292</v>
      </c>
      <c r="B62" t="s">
        <v>72</v>
      </c>
      <c r="C62">
        <v>6</v>
      </c>
      <c r="D62">
        <v>0</v>
      </c>
      <c r="E62">
        <v>0</v>
      </c>
      <c r="F62">
        <v>10.356083086053413</v>
      </c>
      <c r="G62">
        <v>0.11498516320474779</v>
      </c>
      <c r="H62">
        <v>6.5597181008902083</v>
      </c>
      <c r="I62">
        <v>60.545252225519299</v>
      </c>
      <c r="J62">
        <v>9.8293768545994073E-2</v>
      </c>
      <c r="K62">
        <v>1.0812314540059347</v>
      </c>
      <c r="L62">
        <v>0</v>
      </c>
      <c r="M62">
        <v>4.8794510385756675</v>
      </c>
      <c r="N62">
        <v>5.0166913946587544</v>
      </c>
      <c r="O62">
        <v>3.703635014836796</v>
      </c>
      <c r="P62">
        <v>0.11869436201780417</v>
      </c>
      <c r="Q62">
        <v>0.40986646884273004</v>
      </c>
      <c r="R62">
        <v>1.0107566765578637</v>
      </c>
      <c r="S62">
        <v>6.1053412462908012</v>
      </c>
    </row>
    <row r="63" spans="1:19">
      <c r="A63" t="s">
        <v>292</v>
      </c>
      <c r="B63" t="s">
        <v>72</v>
      </c>
      <c r="C63">
        <v>7</v>
      </c>
      <c r="D63">
        <v>1.4435261707988984</v>
      </c>
      <c r="E63">
        <v>0.57741046831955933</v>
      </c>
      <c r="F63">
        <v>13.445730027548212</v>
      </c>
      <c r="G63">
        <v>0.1851239669421488</v>
      </c>
      <c r="H63">
        <v>7.5085399449035828</v>
      </c>
      <c r="I63">
        <v>57.851239669421503</v>
      </c>
      <c r="J63">
        <v>0.21818181818181825</v>
      </c>
      <c r="K63">
        <v>0.68539944903581285</v>
      </c>
      <c r="L63">
        <v>0</v>
      </c>
      <c r="M63">
        <v>4.5245179063360892</v>
      </c>
      <c r="N63">
        <v>3.7619834710743811</v>
      </c>
      <c r="O63">
        <v>2.85840220385675</v>
      </c>
      <c r="P63">
        <v>0.18071625344352621</v>
      </c>
      <c r="Q63">
        <v>0.22699724517906339</v>
      </c>
      <c r="R63">
        <v>0.76253443526170805</v>
      </c>
      <c r="S63">
        <v>5.7696969696969704</v>
      </c>
    </row>
    <row r="64" spans="1:19">
      <c r="A64" t="s">
        <v>292</v>
      </c>
      <c r="B64" t="s">
        <v>72</v>
      </c>
      <c r="C64">
        <v>8</v>
      </c>
      <c r="D64">
        <v>0</v>
      </c>
      <c r="E64">
        <v>0</v>
      </c>
      <c r="F64">
        <v>11.152216940123195</v>
      </c>
      <c r="G64">
        <v>6.8441205305118297E-2</v>
      </c>
      <c r="H64">
        <v>7.0438948595105533</v>
      </c>
      <c r="I64">
        <v>61.874549120438033</v>
      </c>
      <c r="J64">
        <v>0.18312646824883005</v>
      </c>
      <c r="K64">
        <v>0.35885388727548512</v>
      </c>
      <c r="L64">
        <v>0</v>
      </c>
      <c r="M64">
        <v>4.3117959342224523</v>
      </c>
      <c r="N64">
        <v>4.4634764432770391</v>
      </c>
      <c r="O64">
        <v>3.2111873624239289</v>
      </c>
      <c r="P64">
        <v>0.14613122213795529</v>
      </c>
      <c r="Q64">
        <v>0.25711696047057958</v>
      </c>
      <c r="R64">
        <v>0.71770777455097023</v>
      </c>
      <c r="S64">
        <v>6.2115018220158715</v>
      </c>
    </row>
    <row r="65" spans="1:19">
      <c r="A65" t="s">
        <v>292</v>
      </c>
      <c r="B65" t="s">
        <v>72</v>
      </c>
      <c r="C65">
        <v>9</v>
      </c>
      <c r="D65">
        <v>0</v>
      </c>
      <c r="E65">
        <v>0</v>
      </c>
      <c r="F65">
        <v>16.619346318917131</v>
      </c>
      <c r="G65">
        <v>0.12985583801034442</v>
      </c>
      <c r="H65">
        <v>6.9902057884890496</v>
      </c>
      <c r="I65">
        <v>60.327941014636281</v>
      </c>
      <c r="J65">
        <v>7.0430285022559685E-2</v>
      </c>
      <c r="K65">
        <v>0.42038076372840316</v>
      </c>
      <c r="L65">
        <v>0</v>
      </c>
      <c r="M65">
        <v>4.232419940574446</v>
      </c>
      <c r="N65">
        <v>3.5479256080114445</v>
      </c>
      <c r="O65">
        <v>2.1789369428854402</v>
      </c>
      <c r="P65">
        <v>0</v>
      </c>
      <c r="Q65">
        <v>0.36755804996148339</v>
      </c>
      <c r="R65">
        <v>0.66908770771431703</v>
      </c>
      <c r="S65">
        <v>4.4459117420490806</v>
      </c>
    </row>
    <row r="66" spans="1:19">
      <c r="A66" t="s">
        <v>292</v>
      </c>
      <c r="B66" t="s">
        <v>72</v>
      </c>
      <c r="C66">
        <v>10</v>
      </c>
      <c r="D66">
        <v>0.82430939226519329</v>
      </c>
      <c r="E66">
        <v>0</v>
      </c>
      <c r="F66">
        <v>16.399999999999999</v>
      </c>
      <c r="G66">
        <v>0.6320441988950275</v>
      </c>
      <c r="H66">
        <v>5.7414364640883964</v>
      </c>
      <c r="I66">
        <v>61.546961325966848</v>
      </c>
      <c r="J66">
        <v>9.9447513812154678E-2</v>
      </c>
      <c r="K66">
        <v>0.75138121546961323</v>
      </c>
      <c r="L66">
        <v>0</v>
      </c>
      <c r="M66">
        <v>3.3502762430939224</v>
      </c>
      <c r="N66">
        <v>4.0110497237569058</v>
      </c>
      <c r="O66">
        <v>2.114917127071823</v>
      </c>
      <c r="P66">
        <v>2.6519337016574582E-2</v>
      </c>
      <c r="Q66">
        <v>0.20994475138121543</v>
      </c>
      <c r="R66">
        <v>0.19005524861878448</v>
      </c>
      <c r="S66">
        <v>4.1016574585635359</v>
      </c>
    </row>
    <row r="67" spans="1:19">
      <c r="A67" t="s">
        <v>292</v>
      </c>
      <c r="B67" t="s">
        <v>288</v>
      </c>
      <c r="C67">
        <v>1</v>
      </c>
      <c r="D67">
        <v>4.0300178282681696</v>
      </c>
      <c r="E67">
        <v>0</v>
      </c>
      <c r="F67">
        <v>10.369418300924579</v>
      </c>
      <c r="G67">
        <v>0.2114515527177743</v>
      </c>
      <c r="H67">
        <v>6.9758281852481439</v>
      </c>
      <c r="I67">
        <v>53.453708694390301</v>
      </c>
      <c r="J67">
        <v>9.7433558605248952E-2</v>
      </c>
      <c r="K67">
        <v>2.3736473319789373</v>
      </c>
      <c r="L67">
        <v>0</v>
      </c>
      <c r="M67">
        <v>3.8268584933040333</v>
      </c>
      <c r="N67">
        <v>8.75036278452672</v>
      </c>
      <c r="O67">
        <v>2.2430449023591357</v>
      </c>
      <c r="P67">
        <v>5.8045524275467462E-2</v>
      </c>
      <c r="Q67">
        <v>1.1650565943861684</v>
      </c>
      <c r="R67">
        <v>0.16377130063435463</v>
      </c>
      <c r="S67">
        <v>6.281354948380943</v>
      </c>
    </row>
    <row r="68" spans="1:19">
      <c r="A68" t="s">
        <v>292</v>
      </c>
      <c r="B68" t="s">
        <v>288</v>
      </c>
      <c r="C68">
        <v>2</v>
      </c>
      <c r="D68">
        <v>0</v>
      </c>
      <c r="E68">
        <v>0</v>
      </c>
      <c r="F68">
        <v>19.596186203028605</v>
      </c>
      <c r="G68">
        <v>3.5520658066928404E-2</v>
      </c>
      <c r="H68">
        <v>4.9934567208824081</v>
      </c>
      <c r="I68">
        <v>44.03065993643672</v>
      </c>
      <c r="J68">
        <v>0.16451673209945786</v>
      </c>
      <c r="K68">
        <v>10.938493176294637</v>
      </c>
      <c r="L68">
        <v>0</v>
      </c>
      <c r="M68">
        <v>4.7130304729856052</v>
      </c>
      <c r="N68">
        <v>4.4419517666853618</v>
      </c>
      <c r="O68">
        <v>2.5612263974574692</v>
      </c>
      <c r="P68">
        <v>0.31220788932510757</v>
      </c>
      <c r="Q68">
        <v>0.55524397083567023</v>
      </c>
      <c r="R68">
        <v>0.40381379697139658</v>
      </c>
      <c r="S68">
        <v>7.2536922789306422</v>
      </c>
    </row>
    <row r="69" spans="1:19">
      <c r="A69" t="s">
        <v>292</v>
      </c>
      <c r="B69" t="s">
        <v>288</v>
      </c>
      <c r="C69">
        <v>3</v>
      </c>
      <c r="D69">
        <v>0</v>
      </c>
      <c r="E69">
        <v>2.2895411693079719</v>
      </c>
      <c r="F69">
        <v>23.653672305960924</v>
      </c>
      <c r="G69">
        <v>0.27673744995664445</v>
      </c>
      <c r="H69">
        <v>4.073575263361807</v>
      </c>
      <c r="I69">
        <v>32.413335055255239</v>
      </c>
      <c r="J69">
        <v>6.8261904322638955E-2</v>
      </c>
      <c r="K69">
        <v>21.214692913676366</v>
      </c>
      <c r="L69">
        <v>0</v>
      </c>
      <c r="M69">
        <v>3.3540578934745309</v>
      </c>
      <c r="N69">
        <v>4.0532811836983189</v>
      </c>
      <c r="O69">
        <v>2.5957972805933252</v>
      </c>
      <c r="P69">
        <v>0.21401029463313839</v>
      </c>
      <c r="Q69">
        <v>0.59406305924026348</v>
      </c>
      <c r="R69">
        <v>0</v>
      </c>
      <c r="S69">
        <v>5.1989742265188275</v>
      </c>
    </row>
    <row r="70" spans="1:19">
      <c r="A70" t="s">
        <v>292</v>
      </c>
      <c r="B70" t="s">
        <v>288</v>
      </c>
      <c r="C70">
        <v>4</v>
      </c>
      <c r="D70">
        <v>0</v>
      </c>
      <c r="E70">
        <v>0.76348047899100124</v>
      </c>
      <c r="F70">
        <v>9.8047899100120475</v>
      </c>
      <c r="G70">
        <v>0.11514206759725078</v>
      </c>
      <c r="H70">
        <v>6.2867568908098921</v>
      </c>
      <c r="I70">
        <v>53.897116134060795</v>
      </c>
      <c r="J70">
        <v>3.5428328491461775E-3</v>
      </c>
      <c r="K70">
        <v>2.6518103875859143</v>
      </c>
      <c r="L70">
        <v>0</v>
      </c>
      <c r="M70">
        <v>5.9696733508113091</v>
      </c>
      <c r="N70">
        <v>5.1105363848933605</v>
      </c>
      <c r="O70">
        <v>3.6207751718273937</v>
      </c>
      <c r="P70">
        <v>0</v>
      </c>
      <c r="Q70">
        <v>1.1425635938496423</v>
      </c>
      <c r="R70">
        <v>0.82548005385105938</v>
      </c>
      <c r="S70">
        <v>9.8083327428611931</v>
      </c>
    </row>
    <row r="71" spans="1:19">
      <c r="A71" t="s">
        <v>292</v>
      </c>
      <c r="B71" t="s">
        <v>288</v>
      </c>
      <c r="C71">
        <v>5</v>
      </c>
      <c r="D71">
        <v>0</v>
      </c>
      <c r="E71">
        <v>0</v>
      </c>
      <c r="F71">
        <v>12.99265881966944</v>
      </c>
      <c r="G71">
        <v>0.11073288766763727</v>
      </c>
      <c r="H71">
        <v>6.4799245375876628</v>
      </c>
      <c r="I71">
        <v>53.196899479145294</v>
      </c>
      <c r="J71">
        <v>0.30759135463232573</v>
      </c>
      <c r="K71">
        <v>5.3623426157568792</v>
      </c>
      <c r="L71">
        <v>0</v>
      </c>
      <c r="M71">
        <v>4.7984251322642812</v>
      </c>
      <c r="N71">
        <v>5.9283107082803586</v>
      </c>
      <c r="O71">
        <v>2.7088545297953486</v>
      </c>
      <c r="P71">
        <v>7.7923143173522516E-2</v>
      </c>
      <c r="Q71">
        <v>0.51675347578230724</v>
      </c>
      <c r="R71">
        <v>0.69925767953082052</v>
      </c>
      <c r="S71">
        <v>6.8203256367141032</v>
      </c>
    </row>
    <row r="72" spans="1:19">
      <c r="A72" t="s">
        <v>292</v>
      </c>
      <c r="B72" t="s">
        <v>288</v>
      </c>
      <c r="C72">
        <v>6</v>
      </c>
      <c r="D72">
        <v>0</v>
      </c>
      <c r="E72">
        <v>0</v>
      </c>
      <c r="F72">
        <v>20.307067152611964</v>
      </c>
      <c r="G72">
        <v>0.45452641280214501</v>
      </c>
      <c r="H72">
        <v>6.401072430983203</v>
      </c>
      <c r="I72">
        <v>48.253110468769648</v>
      </c>
      <c r="J72">
        <v>3.7702651753173312E-2</v>
      </c>
      <c r="K72">
        <v>9.0926228478069664</v>
      </c>
      <c r="L72">
        <v>0</v>
      </c>
      <c r="M72">
        <v>3.8079678270705051</v>
      </c>
      <c r="N72">
        <v>5.3579657324787409</v>
      </c>
      <c r="O72">
        <v>2.2223618616731606</v>
      </c>
      <c r="P72">
        <v>6.7026936450085894E-2</v>
      </c>
      <c r="Q72">
        <v>0.49013447279125316</v>
      </c>
      <c r="R72">
        <v>0.42939131163336275</v>
      </c>
      <c r="S72">
        <v>3.0790498931758208</v>
      </c>
    </row>
    <row r="73" spans="1:19">
      <c r="A73" t="s">
        <v>292</v>
      </c>
      <c r="B73" t="s">
        <v>288</v>
      </c>
      <c r="C73">
        <v>7</v>
      </c>
      <c r="D73">
        <v>0</v>
      </c>
      <c r="E73">
        <v>9.1110512910773808E-2</v>
      </c>
      <c r="F73">
        <v>12.391029755865238</v>
      </c>
      <c r="G73">
        <v>0.250553910504628</v>
      </c>
      <c r="H73">
        <v>6.9678835441989522</v>
      </c>
      <c r="I73">
        <v>54.790549354978978</v>
      </c>
      <c r="J73">
        <v>2.0706934752448593E-3</v>
      </c>
      <c r="K73">
        <v>1.604787443314766</v>
      </c>
      <c r="L73">
        <v>0</v>
      </c>
      <c r="M73">
        <v>4.5845153541921189</v>
      </c>
      <c r="N73">
        <v>5.0524920795974566</v>
      </c>
      <c r="O73">
        <v>4.5410307912119769</v>
      </c>
      <c r="P73">
        <v>9.3181206386018664E-2</v>
      </c>
      <c r="Q73">
        <v>0.57979417306856063</v>
      </c>
      <c r="R73">
        <v>0.68125815335555873</v>
      </c>
      <c r="S73">
        <v>8.3697430269397213</v>
      </c>
    </row>
    <row r="74" spans="1:19">
      <c r="A74" t="s">
        <v>292</v>
      </c>
      <c r="B74" t="s">
        <v>288</v>
      </c>
      <c r="C74">
        <v>8</v>
      </c>
      <c r="D74">
        <v>0</v>
      </c>
      <c r="E74">
        <v>1.6960841361177563</v>
      </c>
      <c r="F74">
        <v>16.010430809680827</v>
      </c>
      <c r="G74">
        <v>0.36637141440917226</v>
      </c>
      <c r="H74">
        <v>6.3619318549169197</v>
      </c>
      <c r="I74">
        <v>51.287687765349879</v>
      </c>
      <c r="J74">
        <v>2.801663757246611E-2</v>
      </c>
      <c r="K74">
        <v>4.9179974569513591</v>
      </c>
      <c r="L74">
        <v>0</v>
      </c>
      <c r="M74">
        <v>3.9137087562768045</v>
      </c>
      <c r="N74">
        <v>5.3404021465054639</v>
      </c>
      <c r="O74">
        <v>3.3339798711234669</v>
      </c>
      <c r="P74">
        <v>0.10775629835563889</v>
      </c>
      <c r="Q74">
        <v>0</v>
      </c>
      <c r="R74">
        <v>0.65946854593651005</v>
      </c>
      <c r="S74">
        <v>5.9761643068037333</v>
      </c>
    </row>
    <row r="75" spans="1:19">
      <c r="A75" t="s">
        <v>292</v>
      </c>
      <c r="B75" t="s">
        <v>288</v>
      </c>
      <c r="C75">
        <v>9</v>
      </c>
      <c r="D75">
        <v>41.597751472893357</v>
      </c>
      <c r="E75">
        <v>5.2501666576581449</v>
      </c>
      <c r="F75">
        <v>8.3202709763436218</v>
      </c>
      <c r="G75">
        <v>0.32250508981496495</v>
      </c>
      <c r="H75">
        <v>3.1746031746031749</v>
      </c>
      <c r="I75">
        <v>23.083436931337044</v>
      </c>
      <c r="J75">
        <v>1.5440606814046087</v>
      </c>
      <c r="K75">
        <v>2.4881537934886402</v>
      </c>
      <c r="L75">
        <v>3.6034088247482118E-3</v>
      </c>
      <c r="M75">
        <v>2.5151793596742515</v>
      </c>
      <c r="N75">
        <v>6.7149523449182924</v>
      </c>
      <c r="O75">
        <v>1.5080265931571266</v>
      </c>
      <c r="P75">
        <v>0.16575680593841774</v>
      </c>
      <c r="Q75">
        <v>0.34232383835108016</v>
      </c>
      <c r="R75">
        <v>0.26665225303136769</v>
      </c>
      <c r="S75">
        <v>2.7025566185611591</v>
      </c>
    </row>
    <row r="76" spans="1:19">
      <c r="A76" t="s">
        <v>292</v>
      </c>
      <c r="B76" t="s">
        <v>289</v>
      </c>
      <c r="C76">
        <v>1</v>
      </c>
      <c r="D76">
        <v>0</v>
      </c>
      <c r="E76">
        <v>1.416376857413848</v>
      </c>
      <c r="F76">
        <v>10.71978079881969</v>
      </c>
      <c r="G76">
        <v>0.18547792180419437</v>
      </c>
      <c r="H76">
        <v>5.6423226894298679</v>
      </c>
      <c r="I76">
        <v>40.933712719991576</v>
      </c>
      <c r="J76">
        <v>0</v>
      </c>
      <c r="K76">
        <v>14.808725893139428</v>
      </c>
      <c r="L76">
        <v>0</v>
      </c>
      <c r="M76">
        <v>3.0034777110338293</v>
      </c>
      <c r="N76">
        <v>18.079881968595217</v>
      </c>
      <c r="O76">
        <v>1.4922541890610184</v>
      </c>
      <c r="P76">
        <v>0</v>
      </c>
      <c r="Q76">
        <v>0.48477184107914439</v>
      </c>
      <c r="R76">
        <v>0</v>
      </c>
      <c r="S76">
        <v>3.2332174096322066</v>
      </c>
    </row>
    <row r="77" spans="1:19">
      <c r="A77" t="s">
        <v>292</v>
      </c>
      <c r="B77" t="s">
        <v>289</v>
      </c>
      <c r="C77">
        <v>2</v>
      </c>
      <c r="D77">
        <v>0</v>
      </c>
      <c r="E77">
        <v>0.39832414917548975</v>
      </c>
      <c r="F77">
        <v>22.099766784306446</v>
      </c>
      <c r="G77">
        <v>0.23115183786349663</v>
      </c>
      <c r="H77">
        <v>4.5033331269477648</v>
      </c>
      <c r="I77">
        <v>34.912182940168833</v>
      </c>
      <c r="J77">
        <v>0.10319278476048957</v>
      </c>
      <c r="K77">
        <v>20.155614719418821</v>
      </c>
      <c r="L77">
        <v>0</v>
      </c>
      <c r="M77">
        <v>2.4828184013373789</v>
      </c>
      <c r="N77">
        <v>9.5019916207458799</v>
      </c>
      <c r="O77">
        <v>1.5809134625307002</v>
      </c>
      <c r="P77">
        <v>0.34879161249045476</v>
      </c>
      <c r="Q77">
        <v>0.4519843972509443</v>
      </c>
      <c r="R77">
        <v>0.39626029348027991</v>
      </c>
      <c r="S77">
        <v>2.8336738695230435</v>
      </c>
    </row>
    <row r="78" spans="1:19">
      <c r="A78" t="s">
        <v>292</v>
      </c>
      <c r="B78" t="s">
        <v>289</v>
      </c>
      <c r="C78">
        <v>3</v>
      </c>
      <c r="D78">
        <v>2.7324600176806237E-2</v>
      </c>
      <c r="E78">
        <v>0.10126175359639958</v>
      </c>
      <c r="F78">
        <v>3.7177529534678135</v>
      </c>
      <c r="G78">
        <v>6.7507835730933052E-2</v>
      </c>
      <c r="H78">
        <v>5.5179619062926939</v>
      </c>
      <c r="I78">
        <v>48.448123442899622</v>
      </c>
      <c r="J78">
        <v>2.250261191031102E-2</v>
      </c>
      <c r="K78">
        <v>0.32307321385517962</v>
      </c>
      <c r="L78">
        <v>0</v>
      </c>
      <c r="M78">
        <v>7.6187414610624451</v>
      </c>
      <c r="N78">
        <v>8.8949610222615121</v>
      </c>
      <c r="O78">
        <v>7.0433175279273481</v>
      </c>
      <c r="P78">
        <v>0.37611508478662703</v>
      </c>
      <c r="Q78">
        <v>0.52720405047014385</v>
      </c>
      <c r="R78">
        <v>1.2890781965763884</v>
      </c>
      <c r="S78">
        <v>16.025074338985775</v>
      </c>
    </row>
    <row r="79" spans="1:19">
      <c r="A79" t="s">
        <v>292</v>
      </c>
      <c r="B79" t="s">
        <v>289</v>
      </c>
      <c r="C79">
        <v>4</v>
      </c>
      <c r="D79">
        <v>0</v>
      </c>
      <c r="E79">
        <v>0</v>
      </c>
      <c r="F79">
        <v>21.512885482973861</v>
      </c>
      <c r="G79">
        <v>1.6516284531240346</v>
      </c>
      <c r="H79">
        <v>4.5964402694518274</v>
      </c>
      <c r="I79">
        <v>27.964897101538849</v>
      </c>
      <c r="J79">
        <v>0</v>
      </c>
      <c r="K79">
        <v>13.454051047524878</v>
      </c>
      <c r="L79">
        <v>6.6435943390396157E-2</v>
      </c>
      <c r="M79">
        <v>3.3743279154564005</v>
      </c>
      <c r="N79">
        <v>20.632222977566283</v>
      </c>
      <c r="O79">
        <v>4.0881280514183311</v>
      </c>
      <c r="P79">
        <v>1.5434769173722269</v>
      </c>
      <c r="Q79">
        <v>1.1155058401829308</v>
      </c>
      <c r="R79">
        <v>0</v>
      </c>
      <c r="S79">
        <v>0</v>
      </c>
    </row>
    <row r="80" spans="1:19">
      <c r="A80" t="s">
        <v>292</v>
      </c>
      <c r="B80" t="s">
        <v>289</v>
      </c>
      <c r="C80">
        <v>5</v>
      </c>
      <c r="D80">
        <v>0</v>
      </c>
      <c r="E80">
        <v>0</v>
      </c>
      <c r="F80">
        <v>14.291142911429111</v>
      </c>
      <c r="G80">
        <v>1.401014010140101</v>
      </c>
      <c r="H80">
        <v>8.2730827308273049</v>
      </c>
      <c r="I80">
        <v>38.17338173381733</v>
      </c>
      <c r="J80">
        <v>0.13300133001330011</v>
      </c>
      <c r="K80">
        <v>4.4840448404484032</v>
      </c>
      <c r="L80">
        <v>0</v>
      </c>
      <c r="M80">
        <v>5.3750537505375036</v>
      </c>
      <c r="N80">
        <v>10.316103161031608</v>
      </c>
      <c r="O80">
        <v>4.9000490004900037</v>
      </c>
      <c r="P80">
        <v>0.43200432004320033</v>
      </c>
      <c r="Q80">
        <v>1.0300103001030008</v>
      </c>
      <c r="R80">
        <v>2.2560225602256017</v>
      </c>
      <c r="S80">
        <v>8.9350893508935076</v>
      </c>
    </row>
    <row r="81" spans="1:19">
      <c r="A81" t="s">
        <v>292</v>
      </c>
      <c r="B81" t="s">
        <v>289</v>
      </c>
      <c r="C81">
        <v>6</v>
      </c>
      <c r="D81">
        <v>0</v>
      </c>
      <c r="E81">
        <v>0</v>
      </c>
      <c r="F81">
        <v>10.346315675908944</v>
      </c>
      <c r="G81">
        <v>0.18340705577732228</v>
      </c>
      <c r="H81">
        <v>5.894199302333945</v>
      </c>
      <c r="I81">
        <v>46.072931276297339</v>
      </c>
      <c r="J81">
        <v>0</v>
      </c>
      <c r="K81">
        <v>10.391268385658288</v>
      </c>
      <c r="L81">
        <v>0</v>
      </c>
      <c r="M81">
        <v>4.513252058834107</v>
      </c>
      <c r="N81">
        <v>11.144675801057289</v>
      </c>
      <c r="O81">
        <v>3.2797497033121159</v>
      </c>
      <c r="P81">
        <v>0.13126191246808358</v>
      </c>
      <c r="Q81">
        <v>1.6129032258064517</v>
      </c>
      <c r="R81">
        <v>0.7947639083683965</v>
      </c>
      <c r="S81">
        <v>5.6352716941777254</v>
      </c>
    </row>
    <row r="82" spans="1:19">
      <c r="A82" t="s">
        <v>292</v>
      </c>
      <c r="B82" t="s">
        <v>290</v>
      </c>
      <c r="C82">
        <v>1</v>
      </c>
      <c r="D82">
        <v>52.491146448163327</v>
      </c>
      <c r="E82">
        <v>3.5535726685646836</v>
      </c>
      <c r="F82">
        <v>5.952711617248803</v>
      </c>
      <c r="G82">
        <v>0.10068745226025973</v>
      </c>
      <c r="H82">
        <v>3.2688702173460182</v>
      </c>
      <c r="I82">
        <v>26.137073814318452</v>
      </c>
      <c r="J82">
        <v>0.14755919727796685</v>
      </c>
      <c r="K82">
        <v>0.33504617734879527</v>
      </c>
      <c r="L82">
        <v>0</v>
      </c>
      <c r="M82">
        <v>1.8488299423651138</v>
      </c>
      <c r="N82">
        <v>1.8453579612526909</v>
      </c>
      <c r="O82">
        <v>1.006874522602597</v>
      </c>
      <c r="P82">
        <v>6.7703631692243596E-2</v>
      </c>
      <c r="Q82">
        <v>6.5967641136032221E-2</v>
      </c>
      <c r="R82">
        <v>0.24998264009443791</v>
      </c>
      <c r="S82">
        <v>2.9286160683285889</v>
      </c>
    </row>
    <row r="83" spans="1:19">
      <c r="A83" t="s">
        <v>292</v>
      </c>
      <c r="B83" t="s">
        <v>290</v>
      </c>
      <c r="C83">
        <v>2</v>
      </c>
      <c r="D83">
        <v>41.597751472893357</v>
      </c>
      <c r="E83">
        <v>5.2501666576581449</v>
      </c>
      <c r="F83">
        <v>8.3202709763436218</v>
      </c>
      <c r="G83">
        <v>0.32250508981496495</v>
      </c>
      <c r="H83">
        <v>3.1746031746031749</v>
      </c>
      <c r="I83">
        <v>23.083436931337044</v>
      </c>
      <c r="J83">
        <v>1.5440606814046087</v>
      </c>
      <c r="K83">
        <v>2.4881537934886402</v>
      </c>
      <c r="L83">
        <v>3.6034088247482118E-3</v>
      </c>
      <c r="M83">
        <v>2.5151793596742515</v>
      </c>
      <c r="N83">
        <v>6.7149523449182924</v>
      </c>
      <c r="O83">
        <v>1.5080265931571266</v>
      </c>
      <c r="P83">
        <v>0.16575680593841774</v>
      </c>
      <c r="Q83">
        <v>0.34232383835108016</v>
      </c>
      <c r="R83">
        <v>0.26665225303136769</v>
      </c>
      <c r="S83">
        <v>2.7025566185611591</v>
      </c>
    </row>
    <row r="84" spans="1:19">
      <c r="A84" t="s">
        <v>292</v>
      </c>
      <c r="B84" t="s">
        <v>290</v>
      </c>
      <c r="C84">
        <v>3</v>
      </c>
      <c r="D84">
        <v>5.0164371020764849</v>
      </c>
      <c r="E84">
        <v>0.8156131663268279</v>
      </c>
      <c r="F84">
        <v>2.3199201032000332</v>
      </c>
      <c r="G84">
        <v>0.77400024967749992</v>
      </c>
      <c r="H84">
        <v>29.959219341683657</v>
      </c>
      <c r="I84">
        <v>50.08530647913112</v>
      </c>
      <c r="J84">
        <v>0.19558070825184137</v>
      </c>
      <c r="K84">
        <v>0.66580666638924724</v>
      </c>
      <c r="L84">
        <v>7.074195830385753E-2</v>
      </c>
      <c r="M84">
        <v>2.1617910199325872</v>
      </c>
      <c r="N84">
        <v>1.7435812076068411</v>
      </c>
      <c r="O84">
        <v>1.3586617286005578</v>
      </c>
      <c r="P84">
        <v>0.21638716657650534</v>
      </c>
      <c r="Q84">
        <v>3.1500977903541263</v>
      </c>
      <c r="R84">
        <v>0</v>
      </c>
      <c r="S84">
        <v>1.4668553118888104</v>
      </c>
    </row>
    <row r="85" spans="1:19">
      <c r="A85" t="s">
        <v>292</v>
      </c>
      <c r="B85" t="s">
        <v>290</v>
      </c>
      <c r="C85">
        <v>4</v>
      </c>
      <c r="D85">
        <v>2.4752245994257662</v>
      </c>
      <c r="E85">
        <v>0.44456793553764934</v>
      </c>
      <c r="F85">
        <v>4.6008150412151521</v>
      </c>
      <c r="G85">
        <v>0.75483930721496717</v>
      </c>
      <c r="H85">
        <v>29.605445957210335</v>
      </c>
      <c r="I85">
        <v>46.850977123274987</v>
      </c>
      <c r="J85">
        <v>0</v>
      </c>
      <c r="K85">
        <v>1.2017227007502085</v>
      </c>
      <c r="L85">
        <v>0</v>
      </c>
      <c r="M85">
        <v>3.7487264981013242</v>
      </c>
      <c r="N85">
        <v>2.354820783550986</v>
      </c>
      <c r="O85">
        <v>1.0141706029452626</v>
      </c>
      <c r="P85">
        <v>0.13661202185792348</v>
      </c>
      <c r="Q85">
        <v>3.6723163841807911</v>
      </c>
      <c r="R85">
        <v>1.0280633509308141</v>
      </c>
      <c r="S85">
        <v>2.1116976938038343</v>
      </c>
    </row>
    <row r="86" spans="1:19">
      <c r="A86" t="s">
        <v>292</v>
      </c>
      <c r="B86" t="s">
        <v>290</v>
      </c>
      <c r="C86">
        <v>5</v>
      </c>
      <c r="D86">
        <v>5.8627741909612219</v>
      </c>
      <c r="E86">
        <v>0</v>
      </c>
      <c r="F86">
        <v>8.3209688414805303</v>
      </c>
      <c r="G86">
        <v>5.6141476520832498E-2</v>
      </c>
      <c r="H86">
        <v>5.7705417652484261</v>
      </c>
      <c r="I86">
        <v>45.057545013433852</v>
      </c>
      <c r="J86">
        <v>0</v>
      </c>
      <c r="K86">
        <v>1.1589204796086134</v>
      </c>
      <c r="L86">
        <v>0.16441432409672374</v>
      </c>
      <c r="M86">
        <v>7.5630589084492916</v>
      </c>
      <c r="N86">
        <v>8.9746160324016522</v>
      </c>
      <c r="O86">
        <v>3.9619842001844647</v>
      </c>
      <c r="P86">
        <v>0.71379877290772742</v>
      </c>
      <c r="Q86">
        <v>0.26867706620684123</v>
      </c>
      <c r="R86">
        <v>1.3433853310342061</v>
      </c>
      <c r="S86">
        <v>10.783173597465613</v>
      </c>
    </row>
    <row r="87" spans="1:19">
      <c r="A87" t="s">
        <v>292</v>
      </c>
      <c r="B87" t="s">
        <v>290</v>
      </c>
      <c r="C87">
        <v>6</v>
      </c>
      <c r="D87">
        <v>30.82120360912495</v>
      </c>
      <c r="E87">
        <v>0</v>
      </c>
      <c r="F87">
        <v>1.141683690840994</v>
      </c>
      <c r="G87">
        <v>0.34793156281920323</v>
      </c>
      <c r="H87">
        <v>3.0824395641811364</v>
      </c>
      <c r="I87">
        <v>19.582056520258764</v>
      </c>
      <c r="J87">
        <v>4.4688457609805922E-2</v>
      </c>
      <c r="K87">
        <v>0.69160708205652022</v>
      </c>
      <c r="L87">
        <v>0.37878787878787873</v>
      </c>
      <c r="M87">
        <v>4.2762597889002381</v>
      </c>
      <c r="N87">
        <v>7.537453183520598</v>
      </c>
      <c r="O87">
        <v>5.482848144364997</v>
      </c>
      <c r="P87">
        <v>1.4449267960503915</v>
      </c>
      <c r="Q87">
        <v>8.6589206673476316</v>
      </c>
      <c r="R87">
        <v>4.2709397344228801</v>
      </c>
      <c r="S87">
        <v>12.238253319713992</v>
      </c>
    </row>
    <row r="88" spans="1:19">
      <c r="A88" t="s">
        <v>292</v>
      </c>
      <c r="B88" t="s">
        <v>290</v>
      </c>
      <c r="C88">
        <v>7</v>
      </c>
      <c r="D88">
        <v>6.2867305907825557</v>
      </c>
      <c r="E88">
        <v>1.3184348901948657</v>
      </c>
      <c r="F88">
        <v>5.9020259820600076</v>
      </c>
      <c r="G88">
        <v>0.42530157748221475</v>
      </c>
      <c r="H88">
        <v>24.211258892669349</v>
      </c>
      <c r="I88">
        <v>49.677157438911237</v>
      </c>
      <c r="J88">
        <v>0.30157748221466135</v>
      </c>
      <c r="K88">
        <v>1.3686978038973092</v>
      </c>
      <c r="L88">
        <v>0</v>
      </c>
      <c r="M88">
        <v>2.4416176925456234</v>
      </c>
      <c r="N88">
        <v>2.3836220228889582</v>
      </c>
      <c r="O88">
        <v>1.0555211877513149</v>
      </c>
      <c r="P88">
        <v>0.19138570986699666</v>
      </c>
      <c r="Q88">
        <v>1.8094648932879682</v>
      </c>
      <c r="R88">
        <v>1.5059542220847513</v>
      </c>
      <c r="S88">
        <v>1.1212496133622025</v>
      </c>
    </row>
    <row r="89" spans="1:19">
      <c r="A89" t="s">
        <v>292</v>
      </c>
      <c r="B89" t="s">
        <v>290</v>
      </c>
      <c r="C89">
        <v>8</v>
      </c>
      <c r="D89">
        <v>0</v>
      </c>
      <c r="E89">
        <v>0</v>
      </c>
      <c r="F89">
        <v>19.574148087287103</v>
      </c>
      <c r="G89">
        <v>0.24648720912420444</v>
      </c>
      <c r="H89">
        <v>6.2930830397303952</v>
      </c>
      <c r="I89">
        <v>41.012964948683305</v>
      </c>
      <c r="J89">
        <v>0.14900639195643997</v>
      </c>
      <c r="K89">
        <v>1.0527928254118564</v>
      </c>
      <c r="L89">
        <v>6.6843988915038496E-2</v>
      </c>
      <c r="M89">
        <v>4.5857761561921206</v>
      </c>
      <c r="N89">
        <v>5.435251848654068</v>
      </c>
      <c r="O89">
        <v>8.9626648470247439</v>
      </c>
      <c r="P89">
        <v>0.90239385035301967</v>
      </c>
      <c r="Q89">
        <v>1.2937097021264743</v>
      </c>
      <c r="R89">
        <v>1.5262710802267123</v>
      </c>
      <c r="S89">
        <v>8.8986060243144998</v>
      </c>
    </row>
    <row r="90" spans="1:19">
      <c r="A90" t="s">
        <v>292</v>
      </c>
      <c r="B90" t="s">
        <v>291</v>
      </c>
      <c r="C90">
        <v>1</v>
      </c>
      <c r="D90">
        <v>0</v>
      </c>
      <c r="E90">
        <v>0</v>
      </c>
      <c r="F90">
        <v>6.9750108412836083</v>
      </c>
      <c r="G90">
        <v>0.18565698178664355</v>
      </c>
      <c r="H90">
        <v>3.2171509106678231</v>
      </c>
      <c r="I90">
        <v>26.738670858629664</v>
      </c>
      <c r="J90">
        <v>5.0140936686903725E-2</v>
      </c>
      <c r="K90">
        <v>0.58678447528187339</v>
      </c>
      <c r="L90">
        <v>0</v>
      </c>
      <c r="M90">
        <v>2.2292389418907197</v>
      </c>
      <c r="N90">
        <v>1.9582068516912403</v>
      </c>
      <c r="O90">
        <v>1.1451105810928013</v>
      </c>
      <c r="P90">
        <v>0.132805724197745</v>
      </c>
      <c r="Q90">
        <v>53.263226366001732</v>
      </c>
      <c r="R90">
        <v>0.24121856027753683</v>
      </c>
      <c r="S90">
        <v>3.2767779705117084</v>
      </c>
    </row>
    <row r="91" spans="1:19">
      <c r="A91" t="s">
        <v>292</v>
      </c>
      <c r="B91" t="s">
        <v>291</v>
      </c>
      <c r="C91">
        <v>2</v>
      </c>
      <c r="D91">
        <v>2.3660210197168419</v>
      </c>
      <c r="E91">
        <v>0</v>
      </c>
      <c r="F91">
        <v>2.8680621905671853</v>
      </c>
      <c r="G91">
        <v>0.54373317119777642</v>
      </c>
      <c r="H91">
        <v>1.9247806827065059</v>
      </c>
      <c r="I91">
        <v>8.9811517415095974</v>
      </c>
      <c r="J91">
        <v>0.39954833666290285</v>
      </c>
      <c r="K91">
        <v>0.60800833840006951</v>
      </c>
      <c r="L91">
        <v>0.17545383479544863</v>
      </c>
      <c r="M91">
        <v>0.74871883957265706</v>
      </c>
      <c r="N91">
        <v>1.0805176756709807</v>
      </c>
      <c r="O91">
        <v>0.3370103361417528</v>
      </c>
      <c r="P91">
        <v>2.2583166854859723E-2</v>
      </c>
      <c r="Q91">
        <v>77.830278815252328</v>
      </c>
      <c r="R91">
        <v>0.48119517067662648</v>
      </c>
      <c r="S91">
        <v>1.6329366802744723</v>
      </c>
    </row>
    <row r="92" spans="1:19">
      <c r="A92" t="s">
        <v>292</v>
      </c>
      <c r="B92" t="s">
        <v>291</v>
      </c>
      <c r="C92">
        <v>3</v>
      </c>
      <c r="D92">
        <v>0.91163149272429422</v>
      </c>
      <c r="E92">
        <v>0</v>
      </c>
      <c r="F92">
        <v>4.5735761780861539</v>
      </c>
      <c r="G92">
        <v>0.11371301917702613</v>
      </c>
      <c r="H92">
        <v>2.2068035077575412</v>
      </c>
      <c r="I92">
        <v>14.138961164112946</v>
      </c>
      <c r="J92">
        <v>0.1194950371012817</v>
      </c>
      <c r="K92">
        <v>0.50110822010214906</v>
      </c>
      <c r="L92">
        <v>1.541871446468151E-2</v>
      </c>
      <c r="M92">
        <v>0.70155150814300871</v>
      </c>
      <c r="N92">
        <v>1.3838296232051654</v>
      </c>
      <c r="O92">
        <v>0.7921364556230126</v>
      </c>
      <c r="P92">
        <v>0.23899007420256341</v>
      </c>
      <c r="Q92">
        <v>71.866628119880517</v>
      </c>
      <c r="R92">
        <v>0.74780765153705331</v>
      </c>
      <c r="S92">
        <v>1.6883492338826254</v>
      </c>
    </row>
    <row r="93" spans="1:19">
      <c r="A93" t="s">
        <v>292</v>
      </c>
      <c r="B93" t="s">
        <v>291</v>
      </c>
      <c r="C93">
        <v>4</v>
      </c>
      <c r="D93">
        <v>1.6032583105753839</v>
      </c>
      <c r="E93">
        <v>0.51793954232978623</v>
      </c>
      <c r="F93">
        <v>2.6014690648836991</v>
      </c>
      <c r="G93">
        <v>9.4170825878142961E-2</v>
      </c>
      <c r="H93">
        <v>2.2083058668424522</v>
      </c>
      <c r="I93">
        <v>9.814954327149449</v>
      </c>
      <c r="J93">
        <v>3.531405970430361E-2</v>
      </c>
      <c r="K93">
        <v>1.0241077314248046</v>
      </c>
      <c r="L93">
        <v>0</v>
      </c>
      <c r="M93">
        <v>0.889914304548451</v>
      </c>
      <c r="N93">
        <v>2.1800546190790095</v>
      </c>
      <c r="O93">
        <v>1.1700725115359263</v>
      </c>
      <c r="P93">
        <v>0.51558527168283264</v>
      </c>
      <c r="Q93">
        <v>73.078915152085884</v>
      </c>
      <c r="R93">
        <v>1.8975421414445808</v>
      </c>
      <c r="S93">
        <v>2.3683962708352952</v>
      </c>
    </row>
    <row r="94" spans="1:19">
      <c r="A94" t="s">
        <v>292</v>
      </c>
      <c r="B94" t="s">
        <v>291</v>
      </c>
      <c r="C94">
        <v>5</v>
      </c>
      <c r="D94">
        <v>3.5147152233749743</v>
      </c>
      <c r="E94">
        <v>0</v>
      </c>
      <c r="F94">
        <v>3.9064154139318243</v>
      </c>
      <c r="G94">
        <v>0.2187874938245466</v>
      </c>
      <c r="H94">
        <v>4.0593314042393027</v>
      </c>
      <c r="I94">
        <v>37.024490083986173</v>
      </c>
      <c r="J94">
        <v>0</v>
      </c>
      <c r="K94">
        <v>0.38464252946573518</v>
      </c>
      <c r="L94">
        <v>0</v>
      </c>
      <c r="M94">
        <v>3.3288634813089617</v>
      </c>
      <c r="N94">
        <v>3.6864516432587582</v>
      </c>
      <c r="O94">
        <v>2.8195356059002052</v>
      </c>
      <c r="P94">
        <v>1.1868633401557394</v>
      </c>
      <c r="Q94">
        <v>28.679982120591912</v>
      </c>
      <c r="R94">
        <v>0.93043498717858264</v>
      </c>
      <c r="S94">
        <v>10.259486672783309</v>
      </c>
    </row>
    <row r="95" spans="1:19">
      <c r="A95" t="s">
        <v>292</v>
      </c>
      <c r="B95" t="s">
        <v>291</v>
      </c>
      <c r="C95">
        <v>6</v>
      </c>
      <c r="D95">
        <v>2.4713565721879203</v>
      </c>
      <c r="E95">
        <v>0</v>
      </c>
      <c r="F95">
        <v>2.5459024097752283</v>
      </c>
      <c r="G95">
        <v>0.30790672046931472</v>
      </c>
      <c r="H95">
        <v>1.5541186575266988</v>
      </c>
      <c r="I95">
        <v>8.3702011117053186</v>
      </c>
      <c r="J95">
        <v>0.10209538626087802</v>
      </c>
      <c r="K95">
        <v>0.44889558721052725</v>
      </c>
      <c r="L95">
        <v>0</v>
      </c>
      <c r="M95">
        <v>0.73249388237963287</v>
      </c>
      <c r="N95">
        <v>0.90589398285445755</v>
      </c>
      <c r="O95">
        <v>0.67577422334581172</v>
      </c>
      <c r="P95">
        <v>0.15881504529469917</v>
      </c>
      <c r="Q95">
        <v>80.101123049248869</v>
      </c>
      <c r="R95">
        <v>0.83783039201387211</v>
      </c>
      <c r="S95">
        <v>0.78759297972677333</v>
      </c>
    </row>
    <row r="96" spans="1:19">
      <c r="A96" t="s">
        <v>292</v>
      </c>
      <c r="B96" t="s">
        <v>291</v>
      </c>
      <c r="C96">
        <v>7</v>
      </c>
      <c r="D96">
        <v>2.3060723060723061</v>
      </c>
      <c r="E96">
        <v>0.28606528606528608</v>
      </c>
      <c r="F96">
        <v>2.0305370305370305</v>
      </c>
      <c r="G96">
        <v>0.1088101088101088</v>
      </c>
      <c r="H96">
        <v>1.4601614601614601</v>
      </c>
      <c r="I96">
        <v>8.2572832572832571</v>
      </c>
      <c r="J96">
        <v>5.6160056160056156E-2</v>
      </c>
      <c r="K96">
        <v>0.24219024219024221</v>
      </c>
      <c r="L96">
        <v>5.0895050895050899E-2</v>
      </c>
      <c r="M96">
        <v>0.74236574236574226</v>
      </c>
      <c r="N96">
        <v>0.91084591084591082</v>
      </c>
      <c r="O96">
        <v>0.26325026325026324</v>
      </c>
      <c r="P96">
        <v>8.7750087750087746E-2</v>
      </c>
      <c r="Q96">
        <v>81.468936468936462</v>
      </c>
      <c r="R96">
        <v>1.0372060372060372</v>
      </c>
      <c r="S96">
        <v>0.69147069147069151</v>
      </c>
    </row>
  </sheetData>
  <mergeCells count="1">
    <mergeCell ref="D1:S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8155-1AAE-4EB6-A1AF-F0214A672E38}">
  <dimension ref="A1:E151"/>
  <sheetViews>
    <sheetView topLeftCell="A132" workbookViewId="0">
      <selection activeCell="G150" sqref="G150"/>
    </sheetView>
  </sheetViews>
  <sheetFormatPr defaultRowHeight="14"/>
  <sheetData>
    <row r="1" spans="1:5">
      <c r="A1" t="s">
        <v>227</v>
      </c>
      <c r="B1" t="s">
        <v>228</v>
      </c>
      <c r="C1" t="s">
        <v>229</v>
      </c>
      <c r="D1" t="s">
        <v>230</v>
      </c>
      <c r="E1" t="s">
        <v>231</v>
      </c>
    </row>
    <row r="2" spans="1:5">
      <c r="A2" t="s">
        <v>232</v>
      </c>
      <c r="B2" t="s">
        <v>233</v>
      </c>
      <c r="C2" t="s">
        <v>234</v>
      </c>
      <c r="D2">
        <v>0.41403332799999998</v>
      </c>
      <c r="E2">
        <v>-1.272181193</v>
      </c>
    </row>
    <row r="3" spans="1:5">
      <c r="A3" t="s">
        <v>235</v>
      </c>
      <c r="B3" t="s">
        <v>236</v>
      </c>
      <c r="C3" t="s">
        <v>234</v>
      </c>
      <c r="D3">
        <v>1.6645250709999999</v>
      </c>
      <c r="E3">
        <v>0.73511060100000003</v>
      </c>
    </row>
    <row r="4" spans="1:5">
      <c r="A4" t="s">
        <v>232</v>
      </c>
      <c r="B4" t="s">
        <v>237</v>
      </c>
      <c r="C4" t="s">
        <v>234</v>
      </c>
      <c r="D4">
        <v>1.2025108E-2</v>
      </c>
      <c r="E4">
        <v>-6.3778063459999998</v>
      </c>
    </row>
    <row r="5" spans="1:5">
      <c r="A5" t="s">
        <v>238</v>
      </c>
      <c r="B5" t="s">
        <v>239</v>
      </c>
      <c r="C5" t="s">
        <v>234</v>
      </c>
      <c r="D5">
        <v>0.608010469</v>
      </c>
      <c r="E5">
        <v>-0.71783193000000001</v>
      </c>
    </row>
    <row r="6" spans="1:5">
      <c r="A6" t="s">
        <v>235</v>
      </c>
      <c r="B6" t="s">
        <v>240</v>
      </c>
      <c r="C6" t="s">
        <v>234</v>
      </c>
      <c r="D6">
        <v>0.97437255</v>
      </c>
      <c r="E6">
        <v>-3.7454605000000002E-2</v>
      </c>
    </row>
    <row r="7" spans="1:5">
      <c r="A7" t="s">
        <v>241</v>
      </c>
      <c r="B7" t="s">
        <v>242</v>
      </c>
      <c r="C7" t="s">
        <v>234</v>
      </c>
      <c r="D7">
        <v>1.8441689219999999</v>
      </c>
      <c r="E7">
        <v>0.88297080999999999</v>
      </c>
    </row>
    <row r="8" spans="1:5">
      <c r="A8" t="s">
        <v>243</v>
      </c>
      <c r="B8" t="s">
        <v>244</v>
      </c>
      <c r="C8" t="s">
        <v>234</v>
      </c>
      <c r="D8">
        <v>2.1939475370000001</v>
      </c>
      <c r="E8">
        <v>1.133529027</v>
      </c>
    </row>
    <row r="9" spans="1:5">
      <c r="A9" t="s">
        <v>245</v>
      </c>
      <c r="B9" t="s">
        <v>246</v>
      </c>
      <c r="C9" t="s">
        <v>234</v>
      </c>
      <c r="D9">
        <v>1.1319010249999999</v>
      </c>
      <c r="E9">
        <v>0.17874781300000001</v>
      </c>
    </row>
    <row r="10" spans="1:5">
      <c r="A10" t="s">
        <v>232</v>
      </c>
      <c r="B10" t="s">
        <v>247</v>
      </c>
      <c r="C10" t="s">
        <v>234</v>
      </c>
      <c r="D10">
        <v>0.32787653100000003</v>
      </c>
      <c r="E10">
        <v>-1.6087754569999999</v>
      </c>
    </row>
    <row r="11" spans="1:5">
      <c r="A11" t="s">
        <v>232</v>
      </c>
      <c r="B11" t="s">
        <v>248</v>
      </c>
      <c r="C11" t="s">
        <v>234</v>
      </c>
      <c r="D11">
        <v>0.35756780700000002</v>
      </c>
      <c r="E11">
        <v>-1.4837112429999999</v>
      </c>
    </row>
    <row r="12" spans="1:5">
      <c r="A12" t="s">
        <v>241</v>
      </c>
      <c r="B12" t="s">
        <v>249</v>
      </c>
      <c r="C12" t="s">
        <v>234</v>
      </c>
      <c r="D12">
        <v>2.1963621299999998</v>
      </c>
      <c r="E12">
        <v>1.135115941</v>
      </c>
    </row>
    <row r="13" spans="1:5">
      <c r="A13" t="s">
        <v>241</v>
      </c>
      <c r="B13" t="s">
        <v>250</v>
      </c>
      <c r="C13" t="s">
        <v>234</v>
      </c>
      <c r="D13">
        <v>2.4735636680000002</v>
      </c>
      <c r="E13">
        <v>1.306591034</v>
      </c>
    </row>
    <row r="14" spans="1:5">
      <c r="A14" t="s">
        <v>232</v>
      </c>
      <c r="B14" t="s">
        <v>251</v>
      </c>
      <c r="C14" t="s">
        <v>234</v>
      </c>
      <c r="D14">
        <v>1.464525021</v>
      </c>
      <c r="E14">
        <v>0.55043284100000001</v>
      </c>
    </row>
    <row r="15" spans="1:5">
      <c r="A15" t="s">
        <v>241</v>
      </c>
      <c r="B15" t="s">
        <v>252</v>
      </c>
      <c r="C15" t="s">
        <v>234</v>
      </c>
      <c r="D15">
        <v>1.974189255</v>
      </c>
      <c r="E15">
        <v>0.98126029999999997</v>
      </c>
    </row>
    <row r="16" spans="1:5">
      <c r="A16" t="s">
        <v>232</v>
      </c>
      <c r="B16" t="s">
        <v>253</v>
      </c>
      <c r="C16" t="s">
        <v>234</v>
      </c>
      <c r="D16">
        <v>5.1559250170000004</v>
      </c>
      <c r="E16">
        <v>2.3662312829999999</v>
      </c>
    </row>
    <row r="17" spans="1:5">
      <c r="A17" t="s">
        <v>232</v>
      </c>
      <c r="B17" t="s">
        <v>254</v>
      </c>
      <c r="C17" t="s">
        <v>234</v>
      </c>
      <c r="D17">
        <v>3.4305831310000001</v>
      </c>
      <c r="E17">
        <v>1.7784538270000001</v>
      </c>
    </row>
    <row r="18" spans="1:5">
      <c r="A18" t="s">
        <v>255</v>
      </c>
      <c r="B18" t="s">
        <v>256</v>
      </c>
      <c r="C18" t="s">
        <v>234</v>
      </c>
      <c r="D18">
        <v>1.3336039209999999</v>
      </c>
      <c r="E18">
        <v>0.41533025099999998</v>
      </c>
    </row>
    <row r="19" spans="1:5">
      <c r="A19" t="s">
        <v>255</v>
      </c>
      <c r="B19" t="s">
        <v>257</v>
      </c>
      <c r="C19" t="s">
        <v>234</v>
      </c>
      <c r="D19">
        <v>5.014278665</v>
      </c>
      <c r="E19">
        <v>2.326042175</v>
      </c>
    </row>
    <row r="20" spans="1:5">
      <c r="A20" t="s">
        <v>255</v>
      </c>
      <c r="B20" t="s">
        <v>258</v>
      </c>
      <c r="C20" t="s">
        <v>234</v>
      </c>
      <c r="D20">
        <v>4.0223559230000001</v>
      </c>
      <c r="E20">
        <v>2.0080407459999998</v>
      </c>
    </row>
    <row r="21" spans="1:5">
      <c r="A21" t="s">
        <v>255</v>
      </c>
      <c r="B21" t="s">
        <v>259</v>
      </c>
      <c r="C21" t="s">
        <v>234</v>
      </c>
      <c r="D21">
        <v>1.8696692500000001</v>
      </c>
      <c r="E21">
        <v>0.90278307599999996</v>
      </c>
    </row>
    <row r="22" spans="1:5">
      <c r="A22" t="s">
        <v>255</v>
      </c>
      <c r="B22" t="s">
        <v>260</v>
      </c>
      <c r="C22" t="s">
        <v>234</v>
      </c>
      <c r="D22">
        <v>4.1077757269999999</v>
      </c>
      <c r="E22">
        <v>2.0383574169999998</v>
      </c>
    </row>
    <row r="23" spans="1:5">
      <c r="A23" t="s">
        <v>255</v>
      </c>
      <c r="B23" t="s">
        <v>261</v>
      </c>
      <c r="C23" t="s">
        <v>234</v>
      </c>
      <c r="D23">
        <v>4.822284936</v>
      </c>
      <c r="E23">
        <v>2.2697168990000001</v>
      </c>
    </row>
    <row r="24" spans="1:5">
      <c r="A24" t="s">
        <v>232</v>
      </c>
      <c r="B24" t="s">
        <v>262</v>
      </c>
      <c r="C24" t="s">
        <v>234</v>
      </c>
      <c r="D24">
        <v>2.6054800340000002</v>
      </c>
      <c r="E24">
        <v>1.381549199</v>
      </c>
    </row>
    <row r="25" spans="1:5">
      <c r="A25" t="s">
        <v>263</v>
      </c>
      <c r="B25" t="s">
        <v>264</v>
      </c>
      <c r="C25" t="s">
        <v>234</v>
      </c>
      <c r="D25">
        <v>1.5892240849999999</v>
      </c>
      <c r="E25">
        <v>0.66832256300000004</v>
      </c>
    </row>
    <row r="26" spans="1:5">
      <c r="A26" t="s">
        <v>243</v>
      </c>
      <c r="B26" t="s">
        <v>265</v>
      </c>
      <c r="C26" t="s">
        <v>234</v>
      </c>
      <c r="D26">
        <v>1.095094126</v>
      </c>
      <c r="E26">
        <v>0.13105487800000001</v>
      </c>
    </row>
    <row r="27" spans="1:5">
      <c r="A27" t="s">
        <v>232</v>
      </c>
      <c r="B27" t="s">
        <v>233</v>
      </c>
      <c r="C27" t="s">
        <v>234</v>
      </c>
      <c r="D27">
        <v>0.46993380400000001</v>
      </c>
      <c r="E27">
        <v>-1.089470545</v>
      </c>
    </row>
    <row r="28" spans="1:5">
      <c r="A28" t="s">
        <v>235</v>
      </c>
      <c r="B28" t="s">
        <v>236</v>
      </c>
      <c r="C28" t="s">
        <v>234</v>
      </c>
      <c r="D28">
        <v>1.9747731159999999</v>
      </c>
      <c r="E28">
        <v>0.98168690999999997</v>
      </c>
    </row>
    <row r="29" spans="1:5">
      <c r="A29" t="s">
        <v>232</v>
      </c>
      <c r="B29" t="s">
        <v>237</v>
      </c>
      <c r="C29" t="s">
        <v>234</v>
      </c>
      <c r="D29">
        <v>8.4954729999999999E-3</v>
      </c>
      <c r="E29">
        <v>-6.8790899909999998</v>
      </c>
    </row>
    <row r="30" spans="1:5">
      <c r="A30" t="s">
        <v>238</v>
      </c>
      <c r="B30" t="s">
        <v>239</v>
      </c>
      <c r="C30" t="s">
        <v>234</v>
      </c>
      <c r="D30">
        <v>0.70357381299999999</v>
      </c>
      <c r="E30">
        <v>-0.50722630800000001</v>
      </c>
    </row>
    <row r="31" spans="1:5">
      <c r="A31" t="s">
        <v>235</v>
      </c>
      <c r="B31" t="s">
        <v>240</v>
      </c>
      <c r="C31" t="s">
        <v>234</v>
      </c>
      <c r="D31">
        <v>1.122547628</v>
      </c>
      <c r="E31">
        <v>0.16677665699999999</v>
      </c>
    </row>
    <row r="32" spans="1:5">
      <c r="A32" t="s">
        <v>241</v>
      </c>
      <c r="B32" t="s">
        <v>242</v>
      </c>
      <c r="C32" t="s">
        <v>234</v>
      </c>
      <c r="D32">
        <v>1.914371169</v>
      </c>
      <c r="E32">
        <v>0.93687057500000004</v>
      </c>
    </row>
    <row r="33" spans="1:5">
      <c r="A33" t="s">
        <v>243</v>
      </c>
      <c r="B33" t="s">
        <v>244</v>
      </c>
      <c r="C33" t="s">
        <v>234</v>
      </c>
      <c r="D33">
        <v>1.8983008889999999</v>
      </c>
      <c r="E33">
        <v>0.92470868399999995</v>
      </c>
    </row>
    <row r="34" spans="1:5">
      <c r="A34" t="s">
        <v>245</v>
      </c>
      <c r="B34" t="s">
        <v>246</v>
      </c>
      <c r="C34" t="s">
        <v>234</v>
      </c>
      <c r="D34">
        <v>1.160149179</v>
      </c>
      <c r="E34">
        <v>0.21431032799999999</v>
      </c>
    </row>
    <row r="35" spans="1:5">
      <c r="A35" t="s">
        <v>232</v>
      </c>
      <c r="B35" t="s">
        <v>247</v>
      </c>
      <c r="C35" t="s">
        <v>234</v>
      </c>
      <c r="D35">
        <v>0.31152743599999999</v>
      </c>
      <c r="E35">
        <v>-1.6825688679999999</v>
      </c>
    </row>
    <row r="36" spans="1:5">
      <c r="A36" t="s">
        <v>232</v>
      </c>
      <c r="B36" t="s">
        <v>248</v>
      </c>
      <c r="C36" t="s">
        <v>234</v>
      </c>
      <c r="D36">
        <v>0.36049028900000002</v>
      </c>
      <c r="E36">
        <v>-1.471967697</v>
      </c>
    </row>
    <row r="37" spans="1:5">
      <c r="A37" t="s">
        <v>241</v>
      </c>
      <c r="B37" t="s">
        <v>249</v>
      </c>
      <c r="C37" t="s">
        <v>234</v>
      </c>
      <c r="D37">
        <v>1.9801010910000001</v>
      </c>
      <c r="E37">
        <v>0.98557408700000004</v>
      </c>
    </row>
    <row r="38" spans="1:5">
      <c r="A38" t="s">
        <v>241</v>
      </c>
      <c r="B38" t="s">
        <v>250</v>
      </c>
      <c r="C38" t="s">
        <v>234</v>
      </c>
      <c r="D38">
        <v>2.2490374879999999</v>
      </c>
      <c r="E38">
        <v>1.1693077089999999</v>
      </c>
    </row>
    <row r="39" spans="1:5">
      <c r="A39" t="s">
        <v>232</v>
      </c>
      <c r="B39" t="s">
        <v>251</v>
      </c>
      <c r="C39" t="s">
        <v>234</v>
      </c>
      <c r="D39">
        <v>1.863418552</v>
      </c>
      <c r="E39">
        <v>0.89795176200000004</v>
      </c>
    </row>
    <row r="40" spans="1:5">
      <c r="A40" t="s">
        <v>241</v>
      </c>
      <c r="B40" t="s">
        <v>252</v>
      </c>
      <c r="C40" t="s">
        <v>234</v>
      </c>
      <c r="D40">
        <v>1.4384519790000001</v>
      </c>
      <c r="E40">
        <v>0.52451705900000001</v>
      </c>
    </row>
    <row r="41" spans="1:5">
      <c r="A41" t="s">
        <v>232</v>
      </c>
      <c r="B41" t="s">
        <v>253</v>
      </c>
      <c r="C41" t="s">
        <v>234</v>
      </c>
      <c r="D41">
        <v>5.7128212490000001</v>
      </c>
      <c r="E41">
        <v>2.514203389</v>
      </c>
    </row>
    <row r="42" spans="1:5">
      <c r="A42" t="s">
        <v>232</v>
      </c>
      <c r="B42" t="s">
        <v>254</v>
      </c>
      <c r="C42" t="s">
        <v>234</v>
      </c>
      <c r="D42">
        <v>3.7424328760000001</v>
      </c>
      <c r="E42">
        <v>1.9039764400000001</v>
      </c>
    </row>
    <row r="43" spans="1:5">
      <c r="A43" t="s">
        <v>255</v>
      </c>
      <c r="B43" t="s">
        <v>256</v>
      </c>
      <c r="C43" t="s">
        <v>234</v>
      </c>
      <c r="D43">
        <v>1.5077179169999999</v>
      </c>
      <c r="E43">
        <v>0.592366536</v>
      </c>
    </row>
    <row r="44" spans="1:5">
      <c r="A44" t="s">
        <v>255</v>
      </c>
      <c r="B44" t="s">
        <v>257</v>
      </c>
      <c r="C44" t="s">
        <v>234</v>
      </c>
      <c r="D44">
        <v>5.3378748749999998</v>
      </c>
      <c r="E44">
        <v>2.4162654880000001</v>
      </c>
    </row>
    <row r="45" spans="1:5">
      <c r="A45" t="s">
        <v>255</v>
      </c>
      <c r="B45" t="s">
        <v>258</v>
      </c>
      <c r="C45" t="s">
        <v>234</v>
      </c>
      <c r="D45">
        <v>3.6372248370000002</v>
      </c>
      <c r="E45">
        <v>1.8628381089999999</v>
      </c>
    </row>
    <row r="46" spans="1:5">
      <c r="A46" t="s">
        <v>255</v>
      </c>
      <c r="B46" t="s">
        <v>259</v>
      </c>
      <c r="C46" t="s">
        <v>234</v>
      </c>
      <c r="D46">
        <v>2.1421206119999998</v>
      </c>
      <c r="E46">
        <v>1.0990397139999999</v>
      </c>
    </row>
    <row r="47" spans="1:5">
      <c r="A47" t="s">
        <v>255</v>
      </c>
      <c r="B47" t="s">
        <v>260</v>
      </c>
      <c r="C47" t="s">
        <v>234</v>
      </c>
      <c r="D47">
        <v>4.1775443110000001</v>
      </c>
      <c r="E47">
        <v>2.0626551310000001</v>
      </c>
    </row>
    <row r="48" spans="1:5">
      <c r="A48" t="s">
        <v>255</v>
      </c>
      <c r="B48" t="s">
        <v>261</v>
      </c>
      <c r="C48" t="s">
        <v>234</v>
      </c>
      <c r="D48">
        <v>4.0486032359999999</v>
      </c>
      <c r="E48">
        <v>2.0174242659999999</v>
      </c>
    </row>
    <row r="49" spans="1:5">
      <c r="A49" t="s">
        <v>232</v>
      </c>
      <c r="B49" t="s">
        <v>262</v>
      </c>
      <c r="C49" t="s">
        <v>234</v>
      </c>
      <c r="D49">
        <v>2.2747295240000001</v>
      </c>
      <c r="E49">
        <v>1.185695012</v>
      </c>
    </row>
    <row r="50" spans="1:5">
      <c r="A50" t="s">
        <v>263</v>
      </c>
      <c r="B50" t="s">
        <v>264</v>
      </c>
      <c r="C50" t="s">
        <v>234</v>
      </c>
      <c r="D50">
        <v>1.441119737</v>
      </c>
      <c r="E50">
        <v>0.52719020800000005</v>
      </c>
    </row>
    <row r="51" spans="1:5">
      <c r="A51" t="s">
        <v>243</v>
      </c>
      <c r="B51" t="s">
        <v>265</v>
      </c>
      <c r="C51" t="s">
        <v>234</v>
      </c>
      <c r="D51">
        <v>1.1618009810000001</v>
      </c>
      <c r="E51">
        <v>0.216362953</v>
      </c>
    </row>
    <row r="52" spans="1:5">
      <c r="A52" t="s">
        <v>232</v>
      </c>
      <c r="B52" t="s">
        <v>233</v>
      </c>
      <c r="C52" t="s">
        <v>234</v>
      </c>
      <c r="D52">
        <v>0.64079987000000005</v>
      </c>
      <c r="E52">
        <v>-0.64205424</v>
      </c>
    </row>
    <row r="53" spans="1:5">
      <c r="A53" t="s">
        <v>235</v>
      </c>
      <c r="B53" t="s">
        <v>236</v>
      </c>
      <c r="C53" t="s">
        <v>234</v>
      </c>
      <c r="D53">
        <v>1.8655565190000001</v>
      </c>
      <c r="E53">
        <v>0.89960606899999995</v>
      </c>
    </row>
    <row r="54" spans="1:5">
      <c r="A54" t="s">
        <v>232</v>
      </c>
      <c r="B54" t="s">
        <v>237</v>
      </c>
      <c r="C54" t="s">
        <v>234</v>
      </c>
      <c r="D54">
        <v>1.4528315999999999E-2</v>
      </c>
      <c r="E54">
        <v>-6.104988734</v>
      </c>
    </row>
    <row r="55" spans="1:5">
      <c r="A55" t="s">
        <v>238</v>
      </c>
      <c r="B55" t="s">
        <v>239</v>
      </c>
      <c r="C55" t="s">
        <v>234</v>
      </c>
      <c r="D55">
        <v>0.69141205900000002</v>
      </c>
      <c r="E55">
        <v>-0.53238232900000004</v>
      </c>
    </row>
    <row r="56" spans="1:5">
      <c r="A56" t="s">
        <v>235</v>
      </c>
      <c r="B56" t="s">
        <v>240</v>
      </c>
      <c r="C56" t="s">
        <v>234</v>
      </c>
      <c r="D56">
        <v>1.122330971</v>
      </c>
      <c r="E56">
        <v>0.16649818399999999</v>
      </c>
    </row>
    <row r="57" spans="1:5">
      <c r="A57" t="s">
        <v>241</v>
      </c>
      <c r="B57" t="s">
        <v>242</v>
      </c>
      <c r="C57" t="s">
        <v>234</v>
      </c>
      <c r="D57">
        <v>2.1183277129999998</v>
      </c>
      <c r="E57">
        <v>1.0829257969999999</v>
      </c>
    </row>
    <row r="58" spans="1:5">
      <c r="A58" t="s">
        <v>243</v>
      </c>
      <c r="B58" t="s">
        <v>244</v>
      </c>
      <c r="C58" t="s">
        <v>234</v>
      </c>
      <c r="D58">
        <v>2.717113994</v>
      </c>
      <c r="E58">
        <v>1.442075094</v>
      </c>
    </row>
    <row r="59" spans="1:5">
      <c r="A59" t="s">
        <v>245</v>
      </c>
      <c r="B59" t="s">
        <v>246</v>
      </c>
      <c r="C59" t="s">
        <v>234</v>
      </c>
      <c r="D59">
        <v>1.1271403630000001</v>
      </c>
      <c r="E59">
        <v>0.172667185</v>
      </c>
    </row>
    <row r="60" spans="1:5">
      <c r="A60" t="s">
        <v>232</v>
      </c>
      <c r="B60" t="s">
        <v>247</v>
      </c>
      <c r="C60" t="s">
        <v>234</v>
      </c>
      <c r="D60">
        <v>0.32109396499999998</v>
      </c>
      <c r="E60">
        <v>-1.6389325459999999</v>
      </c>
    </row>
    <row r="61" spans="1:5">
      <c r="A61" t="s">
        <v>232</v>
      </c>
      <c r="B61" t="s">
        <v>248</v>
      </c>
      <c r="C61" t="s">
        <v>234</v>
      </c>
      <c r="D61">
        <v>0.38856159299999998</v>
      </c>
      <c r="E61">
        <v>-1.36378479</v>
      </c>
    </row>
    <row r="62" spans="1:5">
      <c r="A62" t="s">
        <v>241</v>
      </c>
      <c r="B62" t="s">
        <v>249</v>
      </c>
      <c r="C62" t="s">
        <v>234</v>
      </c>
      <c r="D62">
        <v>2.7456812080000002</v>
      </c>
      <c r="E62">
        <v>1.4571641289999999</v>
      </c>
    </row>
    <row r="63" spans="1:5">
      <c r="A63" t="s">
        <v>241</v>
      </c>
      <c r="B63" t="s">
        <v>250</v>
      </c>
      <c r="C63" t="s">
        <v>234</v>
      </c>
      <c r="D63">
        <v>2.5223296739999999</v>
      </c>
      <c r="E63">
        <v>1.3347568510000001</v>
      </c>
    </row>
    <row r="64" spans="1:5">
      <c r="A64" t="s">
        <v>232</v>
      </c>
      <c r="B64" t="s">
        <v>251</v>
      </c>
      <c r="C64" t="s">
        <v>234</v>
      </c>
      <c r="D64">
        <v>1.8336815900000001</v>
      </c>
      <c r="E64">
        <v>0.87474314399999997</v>
      </c>
    </row>
    <row r="65" spans="1:5">
      <c r="A65" t="s">
        <v>241</v>
      </c>
      <c r="B65" t="s">
        <v>252</v>
      </c>
      <c r="C65" t="s">
        <v>234</v>
      </c>
      <c r="D65">
        <v>2.0039648570000002</v>
      </c>
      <c r="E65">
        <v>1.002857208</v>
      </c>
    </row>
    <row r="66" spans="1:5">
      <c r="A66" t="s">
        <v>232</v>
      </c>
      <c r="B66" t="s">
        <v>253</v>
      </c>
      <c r="C66" t="s">
        <v>234</v>
      </c>
      <c r="D66">
        <v>5.1962309940000004</v>
      </c>
      <c r="E66">
        <v>2.3774655660000001</v>
      </c>
    </row>
    <row r="67" spans="1:5">
      <c r="A67" t="s">
        <v>232</v>
      </c>
      <c r="B67" t="s">
        <v>254</v>
      </c>
      <c r="C67" t="s">
        <v>234</v>
      </c>
      <c r="D67">
        <v>3.4956692679999999</v>
      </c>
      <c r="E67">
        <v>1.8055686950000001</v>
      </c>
    </row>
    <row r="68" spans="1:5">
      <c r="A68" t="s">
        <v>255</v>
      </c>
      <c r="B68" t="s">
        <v>256</v>
      </c>
      <c r="C68" t="s">
        <v>234</v>
      </c>
      <c r="D68">
        <v>1.7923584420000001</v>
      </c>
      <c r="E68">
        <v>0.84185918199999998</v>
      </c>
    </row>
    <row r="69" spans="1:5">
      <c r="A69" t="s">
        <v>255</v>
      </c>
      <c r="B69" t="s">
        <v>257</v>
      </c>
      <c r="C69" t="s">
        <v>234</v>
      </c>
      <c r="D69">
        <v>4.1764656210000002</v>
      </c>
      <c r="E69">
        <v>2.062282562</v>
      </c>
    </row>
    <row r="70" spans="1:5">
      <c r="A70" t="s">
        <v>255</v>
      </c>
      <c r="B70" t="s">
        <v>258</v>
      </c>
      <c r="C70" t="s">
        <v>234</v>
      </c>
      <c r="D70">
        <v>4.9473409950000002</v>
      </c>
      <c r="E70">
        <v>2.3066533410000001</v>
      </c>
    </row>
    <row r="71" spans="1:5">
      <c r="A71" t="s">
        <v>255</v>
      </c>
      <c r="B71" t="s">
        <v>259</v>
      </c>
      <c r="C71" t="s">
        <v>234</v>
      </c>
      <c r="D71">
        <v>2.2046582909999999</v>
      </c>
      <c r="E71">
        <v>1.140555064</v>
      </c>
    </row>
    <row r="72" spans="1:5">
      <c r="A72" t="s">
        <v>255</v>
      </c>
      <c r="B72" t="s">
        <v>260</v>
      </c>
      <c r="C72" t="s">
        <v>234</v>
      </c>
      <c r="D72">
        <v>3.9729488380000002</v>
      </c>
      <c r="E72">
        <v>1.9902102150000001</v>
      </c>
    </row>
    <row r="73" spans="1:5">
      <c r="A73" t="s">
        <v>255</v>
      </c>
      <c r="B73" t="s">
        <v>261</v>
      </c>
      <c r="C73" t="s">
        <v>234</v>
      </c>
      <c r="D73">
        <v>3.9558676689999999</v>
      </c>
      <c r="E73">
        <v>1.983994166</v>
      </c>
    </row>
    <row r="74" spans="1:5">
      <c r="A74" t="s">
        <v>232</v>
      </c>
      <c r="B74" t="s">
        <v>262</v>
      </c>
      <c r="C74" t="s">
        <v>234</v>
      </c>
      <c r="D74">
        <v>2.4544211460000001</v>
      </c>
      <c r="E74">
        <v>1.295382818</v>
      </c>
    </row>
    <row r="75" spans="1:5">
      <c r="A75" t="s">
        <v>263</v>
      </c>
      <c r="B75" t="s">
        <v>264</v>
      </c>
      <c r="C75" t="s">
        <v>234</v>
      </c>
      <c r="D75">
        <v>1.5353072619999999</v>
      </c>
      <c r="E75">
        <v>0.61852741200000005</v>
      </c>
    </row>
    <row r="76" spans="1:5">
      <c r="A76" t="s">
        <v>243</v>
      </c>
      <c r="B76" t="s">
        <v>265</v>
      </c>
      <c r="C76" t="s">
        <v>234</v>
      </c>
      <c r="D76">
        <v>0.97600261399999999</v>
      </c>
      <c r="E76">
        <v>-3.5043083000000003E-2</v>
      </c>
    </row>
    <row r="77" spans="1:5">
      <c r="A77" t="s">
        <v>232</v>
      </c>
      <c r="B77" t="s">
        <v>233</v>
      </c>
      <c r="C77" t="s">
        <v>267</v>
      </c>
      <c r="D77">
        <v>1.773254348</v>
      </c>
      <c r="E77">
        <v>0.82639948500000004</v>
      </c>
    </row>
    <row r="78" spans="1:5">
      <c r="A78" t="s">
        <v>235</v>
      </c>
      <c r="B78" t="s">
        <v>236</v>
      </c>
      <c r="C78" t="s">
        <v>267</v>
      </c>
      <c r="D78">
        <v>1.3703019599999999</v>
      </c>
      <c r="E78">
        <v>0.45449384100000001</v>
      </c>
    </row>
    <row r="79" spans="1:5">
      <c r="A79" t="s">
        <v>232</v>
      </c>
      <c r="B79" t="s">
        <v>237</v>
      </c>
      <c r="C79" t="s">
        <v>267</v>
      </c>
      <c r="D79">
        <v>0.87679780100000004</v>
      </c>
      <c r="E79">
        <v>-0.18968391400000001</v>
      </c>
    </row>
    <row r="80" spans="1:5">
      <c r="A80" t="s">
        <v>238</v>
      </c>
      <c r="B80" t="s">
        <v>239</v>
      </c>
      <c r="C80" t="s">
        <v>267</v>
      </c>
      <c r="D80">
        <v>0.50604552000000003</v>
      </c>
      <c r="E80">
        <v>-0.98266092900000002</v>
      </c>
    </row>
    <row r="81" spans="1:5">
      <c r="A81" t="s">
        <v>235</v>
      </c>
      <c r="B81" t="s">
        <v>240</v>
      </c>
      <c r="C81" t="s">
        <v>267</v>
      </c>
      <c r="D81">
        <v>0.59295459900000003</v>
      </c>
      <c r="E81">
        <v>-0.75400644900000002</v>
      </c>
    </row>
    <row r="82" spans="1:5">
      <c r="A82" t="s">
        <v>241</v>
      </c>
      <c r="B82" t="s">
        <v>242</v>
      </c>
      <c r="C82" t="s">
        <v>267</v>
      </c>
      <c r="D82">
        <v>0.50060036100000005</v>
      </c>
      <c r="E82">
        <v>-0.998268763</v>
      </c>
    </row>
    <row r="83" spans="1:5">
      <c r="A83" t="s">
        <v>243</v>
      </c>
      <c r="B83" t="s">
        <v>244</v>
      </c>
      <c r="C83" t="s">
        <v>267</v>
      </c>
      <c r="D83">
        <v>0.96571678800000005</v>
      </c>
      <c r="E83">
        <v>-5.0327937000000003E-2</v>
      </c>
    </row>
    <row r="84" spans="1:5">
      <c r="A84" t="s">
        <v>245</v>
      </c>
      <c r="B84" t="s">
        <v>246</v>
      </c>
      <c r="C84" t="s">
        <v>267</v>
      </c>
      <c r="D84">
        <v>1.0264412549999999</v>
      </c>
      <c r="E84">
        <v>3.7651061999999999E-2</v>
      </c>
    </row>
    <row r="85" spans="1:5">
      <c r="A85" t="s">
        <v>232</v>
      </c>
      <c r="B85" t="s">
        <v>247</v>
      </c>
      <c r="C85" t="s">
        <v>267</v>
      </c>
      <c r="D85">
        <v>0.96986104299999998</v>
      </c>
      <c r="E85">
        <v>-4.4150034999999997E-2</v>
      </c>
    </row>
    <row r="86" spans="1:5">
      <c r="A86" t="s">
        <v>232</v>
      </c>
      <c r="B86" t="s">
        <v>248</v>
      </c>
      <c r="C86" t="s">
        <v>267</v>
      </c>
      <c r="D86">
        <v>16.057633129999999</v>
      </c>
      <c r="E86">
        <v>4.0051873520000001</v>
      </c>
    </row>
    <row r="87" spans="1:5">
      <c r="A87" t="s">
        <v>241</v>
      </c>
      <c r="B87" t="s">
        <v>249</v>
      </c>
      <c r="C87" t="s">
        <v>267</v>
      </c>
      <c r="D87">
        <v>2.3587281199999999</v>
      </c>
      <c r="E87">
        <v>1.238009135</v>
      </c>
    </row>
    <row r="88" spans="1:5">
      <c r="A88" t="s">
        <v>241</v>
      </c>
      <c r="B88" t="s">
        <v>250</v>
      </c>
      <c r="C88" t="s">
        <v>267</v>
      </c>
      <c r="D88">
        <v>0.329868895</v>
      </c>
      <c r="E88">
        <v>-1.60003535</v>
      </c>
    </row>
    <row r="89" spans="1:5">
      <c r="A89" t="s">
        <v>232</v>
      </c>
      <c r="B89" t="s">
        <v>251</v>
      </c>
      <c r="C89" t="s">
        <v>267</v>
      </c>
      <c r="D89">
        <v>0.79554248599999999</v>
      </c>
      <c r="E89">
        <v>-0.329989115</v>
      </c>
    </row>
    <row r="90" spans="1:5">
      <c r="A90" t="s">
        <v>241</v>
      </c>
      <c r="B90" t="s">
        <v>252</v>
      </c>
      <c r="C90" t="s">
        <v>267</v>
      </c>
      <c r="D90">
        <v>0.66745139899999995</v>
      </c>
      <c r="E90">
        <v>-0.58326530499999996</v>
      </c>
    </row>
    <row r="91" spans="1:5">
      <c r="A91" t="s">
        <v>232</v>
      </c>
      <c r="B91" t="s">
        <v>253</v>
      </c>
      <c r="C91" t="s">
        <v>267</v>
      </c>
      <c r="D91">
        <v>0.32060148700000002</v>
      </c>
      <c r="E91">
        <v>-1.6411469780000001</v>
      </c>
    </row>
    <row r="92" spans="1:5">
      <c r="A92" t="s">
        <v>232</v>
      </c>
      <c r="B92" t="s">
        <v>254</v>
      </c>
      <c r="C92" t="s">
        <v>267</v>
      </c>
      <c r="D92">
        <v>0.59011564800000005</v>
      </c>
      <c r="E92">
        <v>-0.76093037900000005</v>
      </c>
    </row>
    <row r="93" spans="1:5">
      <c r="A93" t="s">
        <v>255</v>
      </c>
      <c r="B93" t="s">
        <v>256</v>
      </c>
      <c r="C93" t="s">
        <v>267</v>
      </c>
      <c r="D93">
        <v>0.42239097799999997</v>
      </c>
      <c r="E93">
        <v>-1.243349075</v>
      </c>
    </row>
    <row r="94" spans="1:5">
      <c r="A94" t="s">
        <v>255</v>
      </c>
      <c r="B94" t="s">
        <v>257</v>
      </c>
      <c r="C94" t="s">
        <v>267</v>
      </c>
      <c r="D94">
        <v>5.0720066450000001</v>
      </c>
      <c r="E94">
        <v>2.3425566359999999</v>
      </c>
    </row>
    <row r="95" spans="1:5">
      <c r="A95" t="s">
        <v>255</v>
      </c>
      <c r="B95" t="s">
        <v>258</v>
      </c>
      <c r="C95" t="s">
        <v>267</v>
      </c>
      <c r="D95">
        <v>0.53610229499999995</v>
      </c>
      <c r="E95">
        <v>-0.89941978499999997</v>
      </c>
    </row>
    <row r="96" spans="1:5">
      <c r="A96" t="s">
        <v>255</v>
      </c>
      <c r="B96" t="s">
        <v>259</v>
      </c>
      <c r="C96" t="s">
        <v>267</v>
      </c>
      <c r="D96">
        <v>1.412983216</v>
      </c>
      <c r="E96">
        <v>0.49874432899999999</v>
      </c>
    </row>
    <row r="97" spans="1:5">
      <c r="A97" t="s">
        <v>255</v>
      </c>
      <c r="B97" t="s">
        <v>260</v>
      </c>
      <c r="C97" t="s">
        <v>267</v>
      </c>
      <c r="D97">
        <v>0.53294016300000002</v>
      </c>
      <c r="E97">
        <v>-0.90795453400000004</v>
      </c>
    </row>
    <row r="98" spans="1:5">
      <c r="A98" t="s">
        <v>255</v>
      </c>
      <c r="B98" t="s">
        <v>261</v>
      </c>
      <c r="C98" t="s">
        <v>267</v>
      </c>
      <c r="D98">
        <v>0.623773574</v>
      </c>
      <c r="E98">
        <v>-0.68090565999999997</v>
      </c>
    </row>
    <row r="99" spans="1:5">
      <c r="A99" t="s">
        <v>232</v>
      </c>
      <c r="B99" t="s">
        <v>262</v>
      </c>
      <c r="C99" t="s">
        <v>267</v>
      </c>
      <c r="D99">
        <v>2.4411497199999999</v>
      </c>
      <c r="E99">
        <v>1.287560781</v>
      </c>
    </row>
    <row r="100" spans="1:5">
      <c r="A100" t="s">
        <v>263</v>
      </c>
      <c r="B100" t="s">
        <v>264</v>
      </c>
      <c r="C100" t="s">
        <v>267</v>
      </c>
      <c r="D100">
        <v>0.52654596200000003</v>
      </c>
      <c r="E100">
        <v>-0.925368627</v>
      </c>
    </row>
    <row r="101" spans="1:5">
      <c r="A101" t="s">
        <v>243</v>
      </c>
      <c r="B101" t="s">
        <v>265</v>
      </c>
      <c r="C101" t="s">
        <v>267</v>
      </c>
      <c r="D101">
        <v>0.76196485000000003</v>
      </c>
      <c r="E101">
        <v>-0.39220364899999999</v>
      </c>
    </row>
    <row r="102" spans="1:5">
      <c r="A102" t="s">
        <v>232</v>
      </c>
      <c r="B102" t="s">
        <v>233</v>
      </c>
      <c r="C102" t="s">
        <v>267</v>
      </c>
      <c r="D102">
        <v>1.868685717</v>
      </c>
      <c r="E102">
        <v>0.90202395099999999</v>
      </c>
    </row>
    <row r="103" spans="1:5">
      <c r="A103" t="s">
        <v>235</v>
      </c>
      <c r="B103" t="s">
        <v>236</v>
      </c>
      <c r="C103" t="s">
        <v>267</v>
      </c>
      <c r="D103">
        <v>1.4891026220000001</v>
      </c>
      <c r="E103">
        <v>0.57444318100000002</v>
      </c>
    </row>
    <row r="104" spans="1:5">
      <c r="A104" t="s">
        <v>232</v>
      </c>
      <c r="B104" t="s">
        <v>237</v>
      </c>
      <c r="C104" t="s">
        <v>267</v>
      </c>
      <c r="D104">
        <v>1.03261797</v>
      </c>
      <c r="E104">
        <v>4.6306609999999998E-2</v>
      </c>
    </row>
    <row r="105" spans="1:5">
      <c r="A105" t="s">
        <v>238</v>
      </c>
      <c r="B105" t="s">
        <v>239</v>
      </c>
      <c r="C105" t="s">
        <v>267</v>
      </c>
      <c r="D105">
        <v>0.44483613</v>
      </c>
      <c r="E105">
        <v>-1.1686541239999999</v>
      </c>
    </row>
    <row r="106" spans="1:5">
      <c r="A106" t="s">
        <v>235</v>
      </c>
      <c r="B106" t="s">
        <v>240</v>
      </c>
      <c r="C106" t="s">
        <v>267</v>
      </c>
      <c r="D106">
        <v>0.68538816499999999</v>
      </c>
      <c r="E106">
        <v>-0.54500681600000001</v>
      </c>
    </row>
    <row r="107" spans="1:5">
      <c r="A107" t="s">
        <v>241</v>
      </c>
      <c r="B107" t="s">
        <v>242</v>
      </c>
      <c r="C107" t="s">
        <v>267</v>
      </c>
      <c r="D107">
        <v>0.50304449100000004</v>
      </c>
      <c r="E107">
        <v>-0.99124209100000005</v>
      </c>
    </row>
    <row r="108" spans="1:5">
      <c r="A108" t="s">
        <v>243</v>
      </c>
      <c r="B108" t="s">
        <v>244</v>
      </c>
      <c r="C108" t="s">
        <v>267</v>
      </c>
      <c r="D108">
        <v>0.89365439000000002</v>
      </c>
      <c r="E108">
        <v>-0.1622111</v>
      </c>
    </row>
    <row r="109" spans="1:5">
      <c r="A109" t="s">
        <v>245</v>
      </c>
      <c r="B109" t="s">
        <v>246</v>
      </c>
      <c r="C109" t="s">
        <v>267</v>
      </c>
      <c r="D109">
        <v>1.2979132870000001</v>
      </c>
      <c r="E109">
        <v>0.37619399999999997</v>
      </c>
    </row>
    <row r="110" spans="1:5">
      <c r="A110" t="s">
        <v>232</v>
      </c>
      <c r="B110" t="s">
        <v>247</v>
      </c>
      <c r="C110" t="s">
        <v>267</v>
      </c>
      <c r="D110">
        <v>1.1376444809999999</v>
      </c>
      <c r="E110">
        <v>0.186049779</v>
      </c>
    </row>
    <row r="111" spans="1:5">
      <c r="A111" t="s">
        <v>232</v>
      </c>
      <c r="B111" t="s">
        <v>248</v>
      </c>
      <c r="C111" t="s">
        <v>267</v>
      </c>
      <c r="D111">
        <v>21.43461426</v>
      </c>
      <c r="E111">
        <v>4.4218705500000004</v>
      </c>
    </row>
    <row r="112" spans="1:5">
      <c r="A112" t="s">
        <v>241</v>
      </c>
      <c r="B112" t="s">
        <v>249</v>
      </c>
      <c r="C112" t="s">
        <v>267</v>
      </c>
      <c r="D112">
        <v>2.6994928489999999</v>
      </c>
      <c r="E112">
        <v>1.432688395</v>
      </c>
    </row>
    <row r="113" spans="1:5">
      <c r="A113" t="s">
        <v>241</v>
      </c>
      <c r="B113" t="s">
        <v>250</v>
      </c>
      <c r="C113" t="s">
        <v>267</v>
      </c>
      <c r="D113">
        <v>0.435271407</v>
      </c>
      <c r="E113">
        <v>-1.2000128430000001</v>
      </c>
    </row>
    <row r="114" spans="1:5">
      <c r="A114" t="s">
        <v>232</v>
      </c>
      <c r="B114" t="s">
        <v>251</v>
      </c>
      <c r="C114" t="s">
        <v>267</v>
      </c>
      <c r="D114">
        <v>0.84671708800000001</v>
      </c>
      <c r="E114">
        <v>-0.24004809099999999</v>
      </c>
    </row>
    <row r="115" spans="1:5">
      <c r="A115" t="s">
        <v>241</v>
      </c>
      <c r="B115" t="s">
        <v>252</v>
      </c>
      <c r="C115" t="s">
        <v>267</v>
      </c>
      <c r="D115">
        <v>0.72560113199999998</v>
      </c>
      <c r="E115">
        <v>-0.46275138900000001</v>
      </c>
    </row>
    <row r="116" spans="1:5">
      <c r="A116" t="s">
        <v>232</v>
      </c>
      <c r="B116" t="s">
        <v>253</v>
      </c>
      <c r="C116" t="s">
        <v>267</v>
      </c>
      <c r="D116">
        <v>0.26727275499999997</v>
      </c>
      <c r="E116">
        <v>-1.903615316</v>
      </c>
    </row>
    <row r="117" spans="1:5">
      <c r="A117" t="s">
        <v>232</v>
      </c>
      <c r="B117" t="s">
        <v>254</v>
      </c>
      <c r="C117" t="s">
        <v>267</v>
      </c>
      <c r="D117">
        <v>0.67870996800000005</v>
      </c>
      <c r="E117">
        <v>-0.55913289399999999</v>
      </c>
    </row>
    <row r="118" spans="1:5">
      <c r="A118" t="s">
        <v>255</v>
      </c>
      <c r="B118" t="s">
        <v>256</v>
      </c>
      <c r="C118" t="s">
        <v>267</v>
      </c>
      <c r="D118">
        <v>0.23697327100000001</v>
      </c>
      <c r="E118">
        <v>-2.0772037509999999</v>
      </c>
    </row>
    <row r="119" spans="1:5">
      <c r="A119" t="s">
        <v>255</v>
      </c>
      <c r="B119" t="s">
        <v>257</v>
      </c>
      <c r="C119" t="s">
        <v>267</v>
      </c>
      <c r="D119">
        <v>5.1645460139999999</v>
      </c>
      <c r="E119">
        <v>2.3686415350000001</v>
      </c>
    </row>
    <row r="120" spans="1:5">
      <c r="A120" t="s">
        <v>255</v>
      </c>
      <c r="B120" t="s">
        <v>258</v>
      </c>
      <c r="C120" t="s">
        <v>267</v>
      </c>
      <c r="D120">
        <v>0.42013426199999998</v>
      </c>
      <c r="E120">
        <v>-1.251077652</v>
      </c>
    </row>
    <row r="121" spans="1:5">
      <c r="A121" t="s">
        <v>255</v>
      </c>
      <c r="B121" t="s">
        <v>259</v>
      </c>
      <c r="C121" t="s">
        <v>267</v>
      </c>
      <c r="D121">
        <v>1.291449487</v>
      </c>
      <c r="E121">
        <v>0.36899121600000001</v>
      </c>
    </row>
    <row r="122" spans="1:5">
      <c r="A122" t="s">
        <v>255</v>
      </c>
      <c r="B122" t="s">
        <v>260</v>
      </c>
      <c r="C122" t="s">
        <v>267</v>
      </c>
      <c r="D122">
        <v>0.36824246199999999</v>
      </c>
      <c r="E122">
        <v>-1.4412720999999999</v>
      </c>
    </row>
    <row r="123" spans="1:5">
      <c r="A123" t="s">
        <v>255</v>
      </c>
      <c r="B123" t="s">
        <v>261</v>
      </c>
      <c r="C123" t="s">
        <v>267</v>
      </c>
      <c r="D123">
        <v>0.62768368399999996</v>
      </c>
      <c r="E123">
        <v>-0.67189038599999995</v>
      </c>
    </row>
    <row r="124" spans="1:5">
      <c r="A124" t="s">
        <v>232</v>
      </c>
      <c r="B124" t="s">
        <v>262</v>
      </c>
      <c r="C124" t="s">
        <v>267</v>
      </c>
      <c r="D124">
        <v>2.5604865380000001</v>
      </c>
      <c r="E124">
        <v>1.356417974</v>
      </c>
    </row>
    <row r="125" spans="1:5">
      <c r="A125" t="s">
        <v>263</v>
      </c>
      <c r="B125" t="s">
        <v>264</v>
      </c>
      <c r="C125" t="s">
        <v>267</v>
      </c>
      <c r="D125">
        <v>0.41497955399999997</v>
      </c>
      <c r="E125">
        <v>-1.2688878379999999</v>
      </c>
    </row>
    <row r="126" spans="1:5">
      <c r="A126" t="s">
        <v>243</v>
      </c>
      <c r="B126" t="s">
        <v>265</v>
      </c>
      <c r="C126" t="s">
        <v>267</v>
      </c>
      <c r="D126">
        <v>0.87704512999999995</v>
      </c>
      <c r="E126">
        <v>-0.18927701299999999</v>
      </c>
    </row>
    <row r="127" spans="1:5">
      <c r="A127" t="s">
        <v>232</v>
      </c>
      <c r="B127" t="s">
        <v>233</v>
      </c>
      <c r="C127" t="s">
        <v>267</v>
      </c>
      <c r="D127">
        <v>2.1553800299999999</v>
      </c>
      <c r="E127">
        <v>1.107942263</v>
      </c>
    </row>
    <row r="128" spans="1:5">
      <c r="A128" t="s">
        <v>235</v>
      </c>
      <c r="B128" t="s">
        <v>236</v>
      </c>
      <c r="C128" t="s">
        <v>267</v>
      </c>
      <c r="D128">
        <v>1.7217649230000001</v>
      </c>
      <c r="E128">
        <v>0.78388818100000002</v>
      </c>
    </row>
    <row r="129" spans="1:5">
      <c r="A129" t="s">
        <v>232</v>
      </c>
      <c r="B129" t="s">
        <v>237</v>
      </c>
      <c r="C129" t="s">
        <v>267</v>
      </c>
      <c r="D129">
        <v>1.146711992</v>
      </c>
      <c r="E129">
        <v>0.19750308999999999</v>
      </c>
    </row>
    <row r="130" spans="1:5">
      <c r="A130" t="s">
        <v>238</v>
      </c>
      <c r="B130" t="s">
        <v>239</v>
      </c>
      <c r="C130" t="s">
        <v>267</v>
      </c>
      <c r="D130">
        <v>0.43233185400000002</v>
      </c>
      <c r="E130">
        <v>-1.2097889580000001</v>
      </c>
    </row>
    <row r="131" spans="1:5">
      <c r="A131" t="s">
        <v>235</v>
      </c>
      <c r="B131" t="s">
        <v>240</v>
      </c>
      <c r="C131" t="s">
        <v>267</v>
      </c>
      <c r="D131">
        <v>1.1338925129999999</v>
      </c>
      <c r="E131">
        <v>0.181283887</v>
      </c>
    </row>
    <row r="132" spans="1:5">
      <c r="A132" t="s">
        <v>241</v>
      </c>
      <c r="B132" t="s">
        <v>242</v>
      </c>
      <c r="C132" t="s">
        <v>267</v>
      </c>
      <c r="D132">
        <v>0.56443277599999997</v>
      </c>
      <c r="E132">
        <v>-0.82512633000000002</v>
      </c>
    </row>
    <row r="133" spans="1:5">
      <c r="A133" t="s">
        <v>243</v>
      </c>
      <c r="B133" t="s">
        <v>244</v>
      </c>
      <c r="C133" t="s">
        <v>267</v>
      </c>
      <c r="D133">
        <v>0.93377336700000002</v>
      </c>
      <c r="E133">
        <v>-9.8855654000000001E-2</v>
      </c>
    </row>
    <row r="134" spans="1:5">
      <c r="A134" t="s">
        <v>245</v>
      </c>
      <c r="B134" t="s">
        <v>246</v>
      </c>
      <c r="C134" t="s">
        <v>267</v>
      </c>
      <c r="D134">
        <v>1.1762873490000001</v>
      </c>
      <c r="E134">
        <v>0.234240532</v>
      </c>
    </row>
    <row r="135" spans="1:5">
      <c r="A135" t="s">
        <v>232</v>
      </c>
      <c r="B135" t="s">
        <v>247</v>
      </c>
      <c r="C135" t="s">
        <v>267</v>
      </c>
      <c r="D135">
        <v>1.085354465</v>
      </c>
      <c r="E135">
        <v>0.11816628799999999</v>
      </c>
    </row>
    <row r="136" spans="1:5">
      <c r="A136" t="s">
        <v>232</v>
      </c>
      <c r="B136" t="s">
        <v>248</v>
      </c>
      <c r="C136" t="s">
        <v>267</v>
      </c>
      <c r="D136">
        <v>18.124664280000001</v>
      </c>
      <c r="E136">
        <v>4.1798823670000003</v>
      </c>
    </row>
    <row r="137" spans="1:5">
      <c r="A137" t="s">
        <v>241</v>
      </c>
      <c r="B137" t="s">
        <v>249</v>
      </c>
      <c r="C137" t="s">
        <v>267</v>
      </c>
      <c r="D137">
        <v>2.9543624259999999</v>
      </c>
      <c r="E137">
        <v>1.5628468200000001</v>
      </c>
    </row>
    <row r="138" spans="1:5">
      <c r="A138" t="s">
        <v>241</v>
      </c>
      <c r="B138" t="s">
        <v>250</v>
      </c>
      <c r="C138" t="s">
        <v>267</v>
      </c>
      <c r="D138">
        <v>0.39742352399999997</v>
      </c>
      <c r="E138">
        <v>-1.3312508270000001</v>
      </c>
    </row>
    <row r="139" spans="1:5">
      <c r="A139" t="s">
        <v>232</v>
      </c>
      <c r="B139" t="s">
        <v>251</v>
      </c>
      <c r="C139" t="s">
        <v>267</v>
      </c>
      <c r="D139">
        <v>0.73209585399999999</v>
      </c>
      <c r="E139">
        <v>-0.44989554100000001</v>
      </c>
    </row>
    <row r="140" spans="1:5">
      <c r="A140" t="s">
        <v>241</v>
      </c>
      <c r="B140" t="s">
        <v>252</v>
      </c>
      <c r="C140" t="s">
        <v>267</v>
      </c>
      <c r="D140">
        <v>0.69589570899999997</v>
      </c>
      <c r="E140">
        <v>-0.523056984</v>
      </c>
    </row>
    <row r="141" spans="1:5">
      <c r="A141" t="s">
        <v>232</v>
      </c>
      <c r="B141" t="s">
        <v>253</v>
      </c>
      <c r="C141" t="s">
        <v>267</v>
      </c>
      <c r="D141">
        <v>0.34381469799999997</v>
      </c>
      <c r="E141">
        <v>-1.5402968720000001</v>
      </c>
    </row>
    <row r="142" spans="1:5">
      <c r="A142" t="s">
        <v>232</v>
      </c>
      <c r="B142" t="s">
        <v>254</v>
      </c>
      <c r="C142" t="s">
        <v>267</v>
      </c>
      <c r="D142">
        <v>0.78396988999999995</v>
      </c>
      <c r="E142">
        <v>-0.35112985000000002</v>
      </c>
    </row>
    <row r="143" spans="1:5">
      <c r="A143" t="s">
        <v>255</v>
      </c>
      <c r="B143" t="s">
        <v>256</v>
      </c>
      <c r="C143" t="s">
        <v>267</v>
      </c>
      <c r="D143">
        <v>0.51824469900000003</v>
      </c>
      <c r="E143">
        <v>-0.94829463999999997</v>
      </c>
    </row>
    <row r="144" spans="1:5">
      <c r="A144" t="s">
        <v>255</v>
      </c>
      <c r="B144" t="s">
        <v>257</v>
      </c>
      <c r="C144" t="s">
        <v>267</v>
      </c>
      <c r="D144">
        <v>5.8968550930000001</v>
      </c>
      <c r="E144">
        <v>2.559945742</v>
      </c>
    </row>
    <row r="145" spans="1:5">
      <c r="A145" t="s">
        <v>255</v>
      </c>
      <c r="B145" t="s">
        <v>258</v>
      </c>
      <c r="C145" t="s">
        <v>267</v>
      </c>
      <c r="D145">
        <v>0.58121007400000002</v>
      </c>
      <c r="E145">
        <v>-0.782868385</v>
      </c>
    </row>
    <row r="146" spans="1:5">
      <c r="A146" t="s">
        <v>255</v>
      </c>
      <c r="B146" t="s">
        <v>259</v>
      </c>
      <c r="C146" t="s">
        <v>267</v>
      </c>
      <c r="D146">
        <v>1.5561177319999999</v>
      </c>
      <c r="E146">
        <v>0.63795121499999996</v>
      </c>
    </row>
    <row r="147" spans="1:5">
      <c r="A147" t="s">
        <v>255</v>
      </c>
      <c r="B147" t="s">
        <v>260</v>
      </c>
      <c r="C147" t="s">
        <v>267</v>
      </c>
      <c r="D147">
        <v>0.52707633300000001</v>
      </c>
      <c r="E147">
        <v>-0.92391618099999995</v>
      </c>
    </row>
    <row r="148" spans="1:5">
      <c r="A148" t="s">
        <v>255</v>
      </c>
      <c r="B148" t="s">
        <v>261</v>
      </c>
      <c r="C148" t="s">
        <v>267</v>
      </c>
      <c r="D148">
        <v>0.68340874100000004</v>
      </c>
      <c r="E148">
        <v>-0.54917939500000001</v>
      </c>
    </row>
    <row r="149" spans="1:5">
      <c r="A149" t="s">
        <v>232</v>
      </c>
      <c r="B149" t="s">
        <v>262</v>
      </c>
      <c r="C149" t="s">
        <v>267</v>
      </c>
      <c r="D149">
        <v>2.6233272580000002</v>
      </c>
      <c r="E149">
        <v>1.391397794</v>
      </c>
    </row>
    <row r="150" spans="1:5">
      <c r="A150" t="s">
        <v>263</v>
      </c>
      <c r="B150" t="s">
        <v>264</v>
      </c>
      <c r="C150" t="s">
        <v>267</v>
      </c>
      <c r="D150">
        <v>0.40334786900000003</v>
      </c>
      <c r="E150">
        <v>-1.3099034629999999</v>
      </c>
    </row>
    <row r="151" spans="1:5">
      <c r="A151" t="s">
        <v>243</v>
      </c>
      <c r="B151" t="s">
        <v>265</v>
      </c>
      <c r="C151" t="s">
        <v>267</v>
      </c>
      <c r="D151">
        <v>1.1206797239999999</v>
      </c>
      <c r="E151">
        <v>0.164374034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7928-C9AF-446B-BF3B-0D409E878698}">
  <dimension ref="A1:G115"/>
  <sheetViews>
    <sheetView workbookViewId="0"/>
  </sheetViews>
  <sheetFormatPr defaultRowHeight="14"/>
  <cols>
    <col min="1" max="1" width="29.75" customWidth="1"/>
    <col min="2" max="2" width="11.25" customWidth="1"/>
    <col min="3" max="3" width="11.83203125" customWidth="1"/>
  </cols>
  <sheetData>
    <row r="1" spans="1:7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7">
      <c r="A2" t="s">
        <v>17</v>
      </c>
      <c r="B2">
        <v>1</v>
      </c>
      <c r="C2" t="s">
        <v>18</v>
      </c>
      <c r="D2">
        <v>1</v>
      </c>
      <c r="E2">
        <v>311.11111111111114</v>
      </c>
      <c r="F2">
        <v>6.7</v>
      </c>
      <c r="G2">
        <v>297.77777777777777</v>
      </c>
    </row>
    <row r="3" spans="1:7">
      <c r="A3" t="s">
        <v>17</v>
      </c>
      <c r="B3">
        <v>1</v>
      </c>
      <c r="C3" t="s">
        <v>18</v>
      </c>
      <c r="D3">
        <v>2</v>
      </c>
      <c r="E3">
        <v>400</v>
      </c>
    </row>
    <row r="4" spans="1:7">
      <c r="A4" t="s">
        <v>17</v>
      </c>
      <c r="B4">
        <v>2</v>
      </c>
      <c r="C4" t="s">
        <v>18</v>
      </c>
      <c r="D4">
        <v>3</v>
      </c>
      <c r="E4">
        <v>177.7777777777778</v>
      </c>
    </row>
    <row r="5" spans="1:7">
      <c r="A5" t="s">
        <v>19</v>
      </c>
      <c r="B5">
        <v>2</v>
      </c>
      <c r="C5" t="s">
        <v>18</v>
      </c>
      <c r="D5">
        <v>4</v>
      </c>
      <c r="E5">
        <v>311.11111111111114</v>
      </c>
    </row>
    <row r="6" spans="1:7">
      <c r="A6" t="s">
        <v>19</v>
      </c>
      <c r="B6">
        <v>3</v>
      </c>
      <c r="C6" t="s">
        <v>18</v>
      </c>
      <c r="D6">
        <v>5</v>
      </c>
      <c r="E6">
        <v>222.22222222222223</v>
      </c>
    </row>
    <row r="7" spans="1:7">
      <c r="A7" t="s">
        <v>19</v>
      </c>
      <c r="B7">
        <v>3</v>
      </c>
      <c r="C7" t="s">
        <v>18</v>
      </c>
      <c r="D7">
        <v>6</v>
      </c>
      <c r="E7">
        <v>311.11111111111114</v>
      </c>
    </row>
    <row r="8" spans="1:7">
      <c r="A8" t="s">
        <v>19</v>
      </c>
      <c r="B8">
        <v>4</v>
      </c>
      <c r="C8" t="s">
        <v>18</v>
      </c>
      <c r="D8">
        <v>7</v>
      </c>
      <c r="E8">
        <v>311.11111111111114</v>
      </c>
    </row>
    <row r="9" spans="1:7">
      <c r="A9" t="s">
        <v>19</v>
      </c>
      <c r="B9">
        <v>4</v>
      </c>
      <c r="C9" t="s">
        <v>18</v>
      </c>
      <c r="D9">
        <v>8</v>
      </c>
      <c r="E9">
        <v>355.5555555555556</v>
      </c>
    </row>
    <row r="10" spans="1:7">
      <c r="A10" t="s">
        <v>17</v>
      </c>
      <c r="B10">
        <v>5</v>
      </c>
      <c r="C10" t="s">
        <v>18</v>
      </c>
      <c r="D10">
        <v>9</v>
      </c>
      <c r="E10">
        <v>355.5555555555556</v>
      </c>
    </row>
    <row r="11" spans="1:7">
      <c r="A11" t="s">
        <v>17</v>
      </c>
      <c r="B11">
        <v>5</v>
      </c>
      <c r="C11" t="s">
        <v>18</v>
      </c>
      <c r="D11">
        <v>10</v>
      </c>
      <c r="E11">
        <v>222.22222222222223</v>
      </c>
    </row>
    <row r="12" spans="1:7">
      <c r="A12" t="s">
        <v>20</v>
      </c>
      <c r="B12">
        <v>1</v>
      </c>
      <c r="C12" t="s">
        <v>21</v>
      </c>
      <c r="D12">
        <v>1</v>
      </c>
      <c r="E12">
        <v>133.33333333333334</v>
      </c>
      <c r="F12">
        <v>1.2</v>
      </c>
      <c r="G12">
        <v>53.333333333333336</v>
      </c>
    </row>
    <row r="13" spans="1:7">
      <c r="A13" t="s">
        <v>20</v>
      </c>
      <c r="B13">
        <v>1</v>
      </c>
      <c r="C13" t="s">
        <v>21</v>
      </c>
      <c r="D13">
        <v>2</v>
      </c>
      <c r="E13">
        <v>44.44444444444445</v>
      </c>
    </row>
    <row r="14" spans="1:7">
      <c r="A14" t="s">
        <v>20</v>
      </c>
      <c r="B14">
        <v>2</v>
      </c>
      <c r="C14" t="s">
        <v>21</v>
      </c>
      <c r="D14">
        <v>3</v>
      </c>
      <c r="E14">
        <v>88.8888888888889</v>
      </c>
    </row>
    <row r="15" spans="1:7">
      <c r="A15" t="s">
        <v>20</v>
      </c>
      <c r="B15">
        <v>2</v>
      </c>
      <c r="C15" t="s">
        <v>21</v>
      </c>
      <c r="D15">
        <v>4</v>
      </c>
      <c r="E15">
        <v>44.44444444444445</v>
      </c>
    </row>
    <row r="16" spans="1:7">
      <c r="A16" t="s">
        <v>20</v>
      </c>
      <c r="B16">
        <v>3</v>
      </c>
      <c r="C16" t="s">
        <v>21</v>
      </c>
      <c r="D16">
        <v>5</v>
      </c>
      <c r="E16">
        <v>88.8888888888889</v>
      </c>
    </row>
    <row r="17" spans="1:7">
      <c r="A17" t="s">
        <v>22</v>
      </c>
      <c r="B17">
        <v>3</v>
      </c>
      <c r="C17" t="s">
        <v>21</v>
      </c>
      <c r="D17">
        <v>6</v>
      </c>
      <c r="E17">
        <v>44.44444444444445</v>
      </c>
    </row>
    <row r="18" spans="1:7">
      <c r="A18" t="s">
        <v>22</v>
      </c>
      <c r="B18">
        <v>4</v>
      </c>
      <c r="C18" t="s">
        <v>21</v>
      </c>
      <c r="D18">
        <v>7</v>
      </c>
      <c r="E18">
        <v>44.44444444444445</v>
      </c>
    </row>
    <row r="19" spans="1:7">
      <c r="A19" t="s">
        <v>22</v>
      </c>
      <c r="B19">
        <v>4</v>
      </c>
      <c r="C19" t="s">
        <v>21</v>
      </c>
      <c r="D19">
        <v>8</v>
      </c>
      <c r="E19">
        <v>0</v>
      </c>
    </row>
    <row r="20" spans="1:7">
      <c r="A20" t="s">
        <v>22</v>
      </c>
      <c r="B20">
        <v>5</v>
      </c>
      <c r="C20" t="s">
        <v>21</v>
      </c>
      <c r="D20">
        <v>9</v>
      </c>
      <c r="E20">
        <v>0</v>
      </c>
    </row>
    <row r="21" spans="1:7">
      <c r="A21" t="s">
        <v>22</v>
      </c>
      <c r="B21">
        <v>5</v>
      </c>
      <c r="C21" t="s">
        <v>21</v>
      </c>
      <c r="D21">
        <v>10</v>
      </c>
      <c r="E21">
        <v>44.44444444444445</v>
      </c>
    </row>
    <row r="22" spans="1:7">
      <c r="A22" t="s">
        <v>23</v>
      </c>
      <c r="B22">
        <v>1</v>
      </c>
      <c r="C22" t="s">
        <v>24</v>
      </c>
      <c r="D22">
        <v>1</v>
      </c>
      <c r="E22">
        <v>88.8888888888889</v>
      </c>
      <c r="F22">
        <v>4.2</v>
      </c>
      <c r="G22">
        <v>186.66666666666669</v>
      </c>
    </row>
    <row r="23" spans="1:7">
      <c r="A23" t="s">
        <v>25</v>
      </c>
      <c r="B23">
        <v>1</v>
      </c>
      <c r="C23" t="s">
        <v>24</v>
      </c>
      <c r="D23">
        <v>2</v>
      </c>
      <c r="E23">
        <v>133.33333333333334</v>
      </c>
    </row>
    <row r="24" spans="1:7">
      <c r="A24" t="s">
        <v>25</v>
      </c>
      <c r="B24">
        <v>2</v>
      </c>
      <c r="C24" t="s">
        <v>24</v>
      </c>
      <c r="D24">
        <v>3</v>
      </c>
      <c r="E24">
        <v>266.66666666666669</v>
      </c>
    </row>
    <row r="25" spans="1:7">
      <c r="A25" t="s">
        <v>25</v>
      </c>
      <c r="B25">
        <v>2</v>
      </c>
      <c r="C25" t="s">
        <v>24</v>
      </c>
      <c r="D25">
        <v>4</v>
      </c>
      <c r="E25">
        <v>222.22222222222223</v>
      </c>
    </row>
    <row r="26" spans="1:7">
      <c r="A26" t="s">
        <v>25</v>
      </c>
      <c r="B26">
        <v>3</v>
      </c>
      <c r="C26" t="s">
        <v>24</v>
      </c>
      <c r="D26">
        <v>5</v>
      </c>
      <c r="E26">
        <v>88.8888888888889</v>
      </c>
    </row>
    <row r="27" spans="1:7">
      <c r="A27" t="s">
        <v>26</v>
      </c>
      <c r="B27">
        <v>3</v>
      </c>
      <c r="C27" t="s">
        <v>24</v>
      </c>
      <c r="D27">
        <v>6</v>
      </c>
      <c r="E27">
        <v>177.7777777777778</v>
      </c>
    </row>
    <row r="28" spans="1:7">
      <c r="A28" t="s">
        <v>26</v>
      </c>
      <c r="B28">
        <v>4</v>
      </c>
      <c r="C28" t="s">
        <v>24</v>
      </c>
      <c r="D28">
        <v>7</v>
      </c>
      <c r="E28">
        <v>88.8888888888889</v>
      </c>
    </row>
    <row r="29" spans="1:7">
      <c r="A29" t="s">
        <v>26</v>
      </c>
      <c r="B29">
        <v>4</v>
      </c>
      <c r="C29" t="s">
        <v>24</v>
      </c>
      <c r="D29">
        <v>8</v>
      </c>
      <c r="E29">
        <v>88.8888888888889</v>
      </c>
    </row>
    <row r="30" spans="1:7">
      <c r="A30" t="s">
        <v>26</v>
      </c>
      <c r="B30">
        <v>5</v>
      </c>
      <c r="C30" t="s">
        <v>24</v>
      </c>
      <c r="D30">
        <v>9</v>
      </c>
      <c r="E30">
        <v>311.11111111111114</v>
      </c>
    </row>
    <row r="31" spans="1:7">
      <c r="A31" t="s">
        <v>26</v>
      </c>
      <c r="B31">
        <v>5</v>
      </c>
      <c r="C31" t="s">
        <v>24</v>
      </c>
      <c r="D31">
        <v>10</v>
      </c>
      <c r="E31">
        <v>400</v>
      </c>
    </row>
    <row r="32" spans="1:7">
      <c r="A32" t="s">
        <v>27</v>
      </c>
      <c r="B32">
        <v>1</v>
      </c>
      <c r="C32" t="s">
        <v>28</v>
      </c>
      <c r="D32">
        <v>1</v>
      </c>
      <c r="E32">
        <v>44.44444444444445</v>
      </c>
      <c r="F32">
        <v>0.7</v>
      </c>
      <c r="G32">
        <v>31.111111111111111</v>
      </c>
    </row>
    <row r="33" spans="1:7">
      <c r="A33" t="s">
        <v>29</v>
      </c>
      <c r="B33">
        <v>1</v>
      </c>
      <c r="C33" t="s">
        <v>28</v>
      </c>
      <c r="D33">
        <v>2</v>
      </c>
      <c r="E33">
        <v>0</v>
      </c>
    </row>
    <row r="34" spans="1:7">
      <c r="A34" t="s">
        <v>29</v>
      </c>
      <c r="B34">
        <v>2</v>
      </c>
      <c r="C34" t="s">
        <v>28</v>
      </c>
      <c r="D34">
        <v>3</v>
      </c>
      <c r="E34">
        <v>44.44444444444445</v>
      </c>
    </row>
    <row r="35" spans="1:7">
      <c r="A35" t="s">
        <v>29</v>
      </c>
      <c r="B35">
        <v>2</v>
      </c>
      <c r="C35" t="s">
        <v>28</v>
      </c>
      <c r="D35">
        <v>4</v>
      </c>
      <c r="E35">
        <v>0</v>
      </c>
    </row>
    <row r="36" spans="1:7">
      <c r="A36" t="s">
        <v>29</v>
      </c>
      <c r="B36">
        <v>3</v>
      </c>
      <c r="C36" t="s">
        <v>28</v>
      </c>
      <c r="D36">
        <v>5</v>
      </c>
      <c r="E36">
        <v>0</v>
      </c>
    </row>
    <row r="37" spans="1:7">
      <c r="A37" t="s">
        <v>29</v>
      </c>
      <c r="B37">
        <v>3</v>
      </c>
      <c r="C37" t="s">
        <v>28</v>
      </c>
      <c r="D37">
        <v>6</v>
      </c>
      <c r="E37">
        <v>44.44444444444445</v>
      </c>
    </row>
    <row r="38" spans="1:7">
      <c r="A38" t="s">
        <v>30</v>
      </c>
      <c r="B38">
        <v>4</v>
      </c>
      <c r="C38" t="s">
        <v>28</v>
      </c>
      <c r="D38">
        <v>7</v>
      </c>
      <c r="E38">
        <v>88.8888888888889</v>
      </c>
    </row>
    <row r="39" spans="1:7">
      <c r="A39" t="s">
        <v>30</v>
      </c>
      <c r="B39">
        <v>4</v>
      </c>
      <c r="C39" t="s">
        <v>28</v>
      </c>
      <c r="D39">
        <v>8</v>
      </c>
      <c r="E39">
        <v>0</v>
      </c>
    </row>
    <row r="40" spans="1:7">
      <c r="A40" t="s">
        <v>30</v>
      </c>
      <c r="B40">
        <v>5</v>
      </c>
      <c r="C40" t="s">
        <v>28</v>
      </c>
      <c r="D40">
        <v>9</v>
      </c>
      <c r="E40">
        <v>44.44444444444445</v>
      </c>
    </row>
    <row r="41" spans="1:7">
      <c r="A41" t="s">
        <v>30</v>
      </c>
      <c r="B41">
        <v>5</v>
      </c>
      <c r="C41" t="s">
        <v>28</v>
      </c>
      <c r="D41">
        <v>10</v>
      </c>
      <c r="E41">
        <v>44.44444444444445</v>
      </c>
    </row>
    <row r="42" spans="1:7">
      <c r="A42" t="s">
        <v>30</v>
      </c>
      <c r="B42">
        <v>1</v>
      </c>
      <c r="C42" t="s">
        <v>31</v>
      </c>
      <c r="D42">
        <v>1</v>
      </c>
      <c r="E42">
        <v>133.33333333333334</v>
      </c>
      <c r="F42">
        <v>3.7</v>
      </c>
      <c r="G42">
        <v>164.44444444444446</v>
      </c>
    </row>
    <row r="43" spans="1:7">
      <c r="A43" t="s">
        <v>30</v>
      </c>
      <c r="B43">
        <v>1</v>
      </c>
      <c r="C43" t="s">
        <v>31</v>
      </c>
      <c r="D43">
        <v>2</v>
      </c>
      <c r="E43">
        <v>222.22222222222223</v>
      </c>
    </row>
    <row r="44" spans="1:7">
      <c r="A44" t="s">
        <v>30</v>
      </c>
      <c r="B44">
        <v>2</v>
      </c>
      <c r="C44" t="s">
        <v>31</v>
      </c>
      <c r="D44">
        <v>3</v>
      </c>
      <c r="E44">
        <v>133.33333333333334</v>
      </c>
    </row>
    <row r="45" spans="1:7">
      <c r="A45" t="s">
        <v>29</v>
      </c>
      <c r="B45">
        <v>2</v>
      </c>
      <c r="C45" t="s">
        <v>31</v>
      </c>
      <c r="D45">
        <v>4</v>
      </c>
      <c r="E45">
        <v>222.22222222222223</v>
      </c>
    </row>
    <row r="46" spans="1:7">
      <c r="A46" t="s">
        <v>29</v>
      </c>
      <c r="B46">
        <v>3</v>
      </c>
      <c r="C46" t="s">
        <v>31</v>
      </c>
      <c r="D46">
        <v>5</v>
      </c>
      <c r="E46">
        <v>0</v>
      </c>
    </row>
    <row r="47" spans="1:7">
      <c r="A47" t="s">
        <v>29</v>
      </c>
      <c r="B47">
        <v>3</v>
      </c>
      <c r="C47" t="s">
        <v>31</v>
      </c>
      <c r="D47">
        <v>6</v>
      </c>
      <c r="E47">
        <v>133.33333333333334</v>
      </c>
    </row>
    <row r="48" spans="1:7">
      <c r="A48" t="s">
        <v>27</v>
      </c>
      <c r="B48">
        <v>4</v>
      </c>
      <c r="C48" t="s">
        <v>31</v>
      </c>
      <c r="D48">
        <v>7</v>
      </c>
      <c r="E48">
        <v>177.7777777777778</v>
      </c>
    </row>
    <row r="49" spans="1:7">
      <c r="A49" t="s">
        <v>27</v>
      </c>
      <c r="B49">
        <v>4</v>
      </c>
      <c r="C49" t="s">
        <v>31</v>
      </c>
      <c r="D49">
        <v>8</v>
      </c>
      <c r="E49">
        <v>88.8888888888889</v>
      </c>
    </row>
    <row r="50" spans="1:7">
      <c r="A50" t="s">
        <v>32</v>
      </c>
      <c r="B50">
        <v>5</v>
      </c>
      <c r="C50" t="s">
        <v>31</v>
      </c>
      <c r="D50">
        <v>9</v>
      </c>
      <c r="E50">
        <v>177.7777777777778</v>
      </c>
    </row>
    <row r="51" spans="1:7">
      <c r="A51" t="s">
        <v>32</v>
      </c>
      <c r="B51">
        <v>5</v>
      </c>
      <c r="C51" t="s">
        <v>31</v>
      </c>
      <c r="D51">
        <v>10</v>
      </c>
      <c r="E51">
        <v>355.5555555555556</v>
      </c>
    </row>
    <row r="52" spans="1:7">
      <c r="A52" t="s">
        <v>33</v>
      </c>
      <c r="B52">
        <v>1</v>
      </c>
      <c r="C52" t="s">
        <v>34</v>
      </c>
      <c r="D52">
        <v>1</v>
      </c>
      <c r="E52">
        <v>133.33333333333334</v>
      </c>
      <c r="F52">
        <v>6.6</v>
      </c>
      <c r="G52">
        <v>293.33333333333331</v>
      </c>
    </row>
    <row r="53" spans="1:7">
      <c r="A53" t="s">
        <v>35</v>
      </c>
      <c r="B53">
        <v>1</v>
      </c>
      <c r="C53" t="s">
        <v>34</v>
      </c>
      <c r="D53">
        <v>2</v>
      </c>
      <c r="E53">
        <v>355.5555555555556</v>
      </c>
    </row>
    <row r="54" spans="1:7">
      <c r="A54" t="s">
        <v>36</v>
      </c>
      <c r="B54">
        <v>2</v>
      </c>
      <c r="C54" t="s">
        <v>34</v>
      </c>
      <c r="D54">
        <v>3</v>
      </c>
      <c r="E54">
        <v>444.44444444444446</v>
      </c>
    </row>
    <row r="55" spans="1:7">
      <c r="A55" t="s">
        <v>37</v>
      </c>
      <c r="B55">
        <v>2</v>
      </c>
      <c r="C55" t="s">
        <v>34</v>
      </c>
      <c r="D55">
        <v>4</v>
      </c>
      <c r="E55">
        <v>311.11111111111114</v>
      </c>
    </row>
    <row r="56" spans="1:7">
      <c r="A56" t="s">
        <v>38</v>
      </c>
      <c r="B56">
        <v>3</v>
      </c>
      <c r="C56" t="s">
        <v>34</v>
      </c>
      <c r="D56">
        <v>5</v>
      </c>
      <c r="E56">
        <v>133.33333333333334</v>
      </c>
    </row>
    <row r="57" spans="1:7">
      <c r="A57" t="s">
        <v>39</v>
      </c>
      <c r="B57">
        <v>3</v>
      </c>
      <c r="C57" t="s">
        <v>34</v>
      </c>
      <c r="D57">
        <v>6</v>
      </c>
      <c r="E57">
        <v>355.5555555555556</v>
      </c>
    </row>
    <row r="58" spans="1:7">
      <c r="A58" t="s">
        <v>40</v>
      </c>
      <c r="B58">
        <v>4</v>
      </c>
      <c r="C58" t="s">
        <v>34</v>
      </c>
      <c r="D58">
        <v>7</v>
      </c>
      <c r="E58">
        <v>133.33333333333334</v>
      </c>
    </row>
    <row r="59" spans="1:7">
      <c r="A59" t="s">
        <v>33</v>
      </c>
      <c r="B59">
        <v>4</v>
      </c>
      <c r="C59" t="s">
        <v>34</v>
      </c>
      <c r="D59">
        <v>8</v>
      </c>
      <c r="E59">
        <v>355.5555555555556</v>
      </c>
    </row>
    <row r="60" spans="1:7">
      <c r="A60" t="s">
        <v>36</v>
      </c>
      <c r="B60">
        <v>5</v>
      </c>
      <c r="C60" t="s">
        <v>34</v>
      </c>
      <c r="D60">
        <v>9</v>
      </c>
      <c r="E60">
        <v>88.8888888888889</v>
      </c>
    </row>
    <row r="61" spans="1:7">
      <c r="A61" t="s">
        <v>35</v>
      </c>
      <c r="B61">
        <v>5</v>
      </c>
      <c r="C61" t="s">
        <v>34</v>
      </c>
      <c r="D61">
        <v>10</v>
      </c>
      <c r="E61">
        <v>622.22222222222229</v>
      </c>
    </row>
    <row r="62" spans="1:7">
      <c r="A62" t="s">
        <v>41</v>
      </c>
      <c r="B62">
        <v>1</v>
      </c>
      <c r="C62" t="s">
        <v>42</v>
      </c>
      <c r="D62">
        <v>1</v>
      </c>
      <c r="E62">
        <v>434.52803675181678</v>
      </c>
    </row>
    <row r="63" spans="1:7">
      <c r="A63" t="s">
        <v>41</v>
      </c>
      <c r="B63">
        <v>1</v>
      </c>
      <c r="C63" t="s">
        <v>42</v>
      </c>
      <c r="D63">
        <v>2</v>
      </c>
      <c r="E63">
        <v>396.74299007774579</v>
      </c>
    </row>
    <row r="64" spans="1:7">
      <c r="A64" t="s">
        <v>43</v>
      </c>
      <c r="B64">
        <v>2</v>
      </c>
      <c r="C64" t="s">
        <v>42</v>
      </c>
      <c r="D64">
        <v>3</v>
      </c>
      <c r="E64">
        <v>1209.1214935702728</v>
      </c>
    </row>
    <row r="65" spans="1:5">
      <c r="A65" t="s">
        <v>43</v>
      </c>
      <c r="B65">
        <v>2</v>
      </c>
      <c r="C65" t="s">
        <v>42</v>
      </c>
      <c r="D65">
        <v>4</v>
      </c>
      <c r="E65">
        <v>566.77570011106536</v>
      </c>
    </row>
    <row r="66" spans="1:5">
      <c r="A66" t="s">
        <v>44</v>
      </c>
      <c r="B66">
        <v>3</v>
      </c>
      <c r="C66" t="s">
        <v>42</v>
      </c>
      <c r="D66">
        <v>5</v>
      </c>
      <c r="E66">
        <v>1492.5093436258057</v>
      </c>
    </row>
    <row r="67" spans="1:5">
      <c r="A67" t="s">
        <v>44</v>
      </c>
      <c r="B67">
        <v>3</v>
      </c>
      <c r="C67" t="s">
        <v>42</v>
      </c>
      <c r="D67">
        <v>6</v>
      </c>
      <c r="E67">
        <v>604.56074678513642</v>
      </c>
    </row>
    <row r="68" spans="1:5">
      <c r="A68" t="s">
        <v>45</v>
      </c>
      <c r="B68">
        <v>4</v>
      </c>
      <c r="C68" t="s">
        <v>42</v>
      </c>
      <c r="D68">
        <v>7</v>
      </c>
      <c r="E68">
        <v>528.99065343699442</v>
      </c>
    </row>
    <row r="69" spans="1:5">
      <c r="A69" t="s">
        <v>45</v>
      </c>
      <c r="B69">
        <v>4</v>
      </c>
      <c r="C69" t="s">
        <v>42</v>
      </c>
      <c r="D69">
        <v>8</v>
      </c>
      <c r="E69">
        <v>699.02336347031405</v>
      </c>
    </row>
    <row r="70" spans="1:5">
      <c r="A70" t="s">
        <v>46</v>
      </c>
      <c r="B70">
        <v>5</v>
      </c>
      <c r="C70" t="s">
        <v>42</v>
      </c>
      <c r="D70">
        <v>9</v>
      </c>
      <c r="E70">
        <v>850.16355016659816</v>
      </c>
    </row>
    <row r="71" spans="1:5">
      <c r="A71" t="s">
        <v>46</v>
      </c>
      <c r="B71">
        <v>5</v>
      </c>
      <c r="C71" t="s">
        <v>42</v>
      </c>
      <c r="D71">
        <v>10</v>
      </c>
      <c r="E71">
        <v>755.70093348142052</v>
      </c>
    </row>
    <row r="72" spans="1:5">
      <c r="A72" t="s">
        <v>47</v>
      </c>
      <c r="B72">
        <v>6</v>
      </c>
      <c r="C72" t="s">
        <v>42</v>
      </c>
      <c r="D72">
        <v>11</v>
      </c>
      <c r="E72">
        <v>831.27102682956263</v>
      </c>
    </row>
    <row r="73" spans="1:5">
      <c r="A73" t="s">
        <v>47</v>
      </c>
      <c r="B73">
        <v>6</v>
      </c>
      <c r="C73" t="s">
        <v>42</v>
      </c>
      <c r="D73">
        <v>12</v>
      </c>
      <c r="E73">
        <v>358.95794340367473</v>
      </c>
    </row>
    <row r="74" spans="1:5">
      <c r="A74" t="s">
        <v>48</v>
      </c>
      <c r="B74">
        <v>7</v>
      </c>
      <c r="C74" t="s">
        <v>42</v>
      </c>
      <c r="D74">
        <v>13</v>
      </c>
      <c r="E74">
        <v>1964.8224270516937</v>
      </c>
    </row>
    <row r="75" spans="1:5">
      <c r="A75" t="s">
        <v>48</v>
      </c>
      <c r="B75">
        <v>7</v>
      </c>
      <c r="C75" t="s">
        <v>42</v>
      </c>
      <c r="D75">
        <v>14</v>
      </c>
      <c r="E75">
        <v>491.20560676292342</v>
      </c>
    </row>
    <row r="76" spans="1:5">
      <c r="A76" t="s">
        <v>49</v>
      </c>
      <c r="B76">
        <v>8</v>
      </c>
      <c r="C76" t="s">
        <v>42</v>
      </c>
      <c r="D76">
        <v>15</v>
      </c>
      <c r="E76">
        <v>1908.1448570405871</v>
      </c>
    </row>
    <row r="77" spans="1:5">
      <c r="A77" t="s">
        <v>49</v>
      </c>
      <c r="B77">
        <v>8</v>
      </c>
      <c r="C77" t="s">
        <v>42</v>
      </c>
      <c r="D77">
        <v>16</v>
      </c>
      <c r="E77">
        <v>510.09813009995884</v>
      </c>
    </row>
    <row r="78" spans="1:5">
      <c r="A78" t="s">
        <v>50</v>
      </c>
      <c r="B78">
        <v>9</v>
      </c>
      <c r="C78" t="s">
        <v>42</v>
      </c>
      <c r="D78">
        <v>17</v>
      </c>
      <c r="E78">
        <v>415.63551341478131</v>
      </c>
    </row>
    <row r="79" spans="1:5">
      <c r="A79" t="s">
        <v>50</v>
      </c>
      <c r="B79">
        <v>9</v>
      </c>
      <c r="C79" t="s">
        <v>42</v>
      </c>
      <c r="D79">
        <v>18</v>
      </c>
      <c r="E79">
        <v>283.38785005553268</v>
      </c>
    </row>
    <row r="80" spans="1:5">
      <c r="A80" t="s">
        <v>51</v>
      </c>
      <c r="B80">
        <v>10</v>
      </c>
      <c r="C80" t="s">
        <v>42</v>
      </c>
      <c r="D80">
        <v>19</v>
      </c>
      <c r="E80">
        <v>963.518690188812</v>
      </c>
    </row>
    <row r="81" spans="1:5">
      <c r="A81" t="s">
        <v>51</v>
      </c>
      <c r="B81">
        <v>10</v>
      </c>
      <c r="C81" t="s">
        <v>42</v>
      </c>
      <c r="D81">
        <v>20</v>
      </c>
      <c r="E81">
        <v>396.74299007774613</v>
      </c>
    </row>
    <row r="82" spans="1:5">
      <c r="A82" t="s">
        <v>52</v>
      </c>
      <c r="B82">
        <v>11</v>
      </c>
      <c r="C82" t="s">
        <v>42</v>
      </c>
      <c r="D82">
        <v>21</v>
      </c>
      <c r="E82">
        <v>1246.906540244345</v>
      </c>
    </row>
    <row r="83" spans="1:5">
      <c r="A83" t="s">
        <v>52</v>
      </c>
      <c r="B83">
        <v>11</v>
      </c>
      <c r="C83" t="s">
        <v>42</v>
      </c>
      <c r="D83">
        <v>22</v>
      </c>
      <c r="E83">
        <v>736.80841014438556</v>
      </c>
    </row>
    <row r="84" spans="1:5">
      <c r="A84" t="s">
        <v>53</v>
      </c>
      <c r="B84">
        <v>12</v>
      </c>
      <c r="C84" t="s">
        <v>42</v>
      </c>
      <c r="D84">
        <v>23</v>
      </c>
      <c r="E84">
        <v>982.41121352584753</v>
      </c>
    </row>
    <row r="85" spans="1:5">
      <c r="A85" t="s">
        <v>53</v>
      </c>
      <c r="B85">
        <v>12</v>
      </c>
      <c r="C85" t="s">
        <v>42</v>
      </c>
      <c r="D85">
        <v>24</v>
      </c>
      <c r="E85">
        <v>415.63551341478166</v>
      </c>
    </row>
    <row r="86" spans="1:5">
      <c r="A86" t="s">
        <v>54</v>
      </c>
      <c r="B86">
        <v>13</v>
      </c>
      <c r="C86" t="s">
        <v>42</v>
      </c>
      <c r="D86">
        <v>25</v>
      </c>
      <c r="E86">
        <v>321.17289672960402</v>
      </c>
    </row>
    <row r="87" spans="1:5">
      <c r="A87" t="s">
        <v>55</v>
      </c>
      <c r="B87">
        <v>13</v>
      </c>
      <c r="C87" t="s">
        <v>42</v>
      </c>
      <c r="D87">
        <v>26</v>
      </c>
      <c r="E87">
        <v>1190.2289702332384</v>
      </c>
    </row>
    <row r="88" spans="1:5">
      <c r="A88" t="s">
        <v>56</v>
      </c>
      <c r="B88">
        <v>14</v>
      </c>
      <c r="C88" t="s">
        <v>42</v>
      </c>
      <c r="D88">
        <v>27</v>
      </c>
      <c r="E88">
        <v>1057.9813068739898</v>
      </c>
    </row>
    <row r="89" spans="1:5">
      <c r="A89" t="s">
        <v>56</v>
      </c>
      <c r="B89">
        <v>14</v>
      </c>
      <c r="C89" t="s">
        <v>42</v>
      </c>
      <c r="D89">
        <v>28</v>
      </c>
      <c r="E89">
        <v>245.60280338146188</v>
      </c>
    </row>
    <row r="90" spans="1:5">
      <c r="A90" t="s">
        <v>57</v>
      </c>
      <c r="B90">
        <v>15</v>
      </c>
      <c r="C90" t="s">
        <v>42</v>
      </c>
      <c r="D90">
        <v>29</v>
      </c>
      <c r="E90">
        <v>793.48598015549226</v>
      </c>
    </row>
    <row r="91" spans="1:5">
      <c r="A91" t="s">
        <v>57</v>
      </c>
      <c r="B91">
        <v>15</v>
      </c>
      <c r="C91" t="s">
        <v>42</v>
      </c>
      <c r="D91">
        <v>30</v>
      </c>
      <c r="E91">
        <v>245.60280338146188</v>
      </c>
    </row>
    <row r="92" spans="1:5">
      <c r="A92" t="s">
        <v>58</v>
      </c>
      <c r="B92">
        <v>16</v>
      </c>
      <c r="C92" t="s">
        <v>42</v>
      </c>
      <c r="D92">
        <v>31</v>
      </c>
      <c r="E92">
        <v>831.27102682956331</v>
      </c>
    </row>
    <row r="93" spans="1:5">
      <c r="A93" t="s">
        <v>58</v>
      </c>
      <c r="B93">
        <v>16</v>
      </c>
      <c r="C93" t="s">
        <v>42</v>
      </c>
      <c r="D93">
        <v>32</v>
      </c>
      <c r="E93">
        <v>850.16355016659884</v>
      </c>
    </row>
    <row r="94" spans="1:5">
      <c r="A94" t="s">
        <v>59</v>
      </c>
      <c r="B94">
        <v>17</v>
      </c>
      <c r="C94" t="s">
        <v>42</v>
      </c>
      <c r="D94">
        <v>33</v>
      </c>
      <c r="E94">
        <v>434.52803675181718</v>
      </c>
    </row>
    <row r="95" spans="1:5">
      <c r="A95" t="s">
        <v>59</v>
      </c>
      <c r="B95">
        <v>17</v>
      </c>
      <c r="C95" t="s">
        <v>42</v>
      </c>
      <c r="D95">
        <v>34</v>
      </c>
      <c r="E95">
        <v>245.60280338146188</v>
      </c>
    </row>
    <row r="96" spans="1:5">
      <c r="A96" t="s">
        <v>60</v>
      </c>
      <c r="B96">
        <v>18</v>
      </c>
      <c r="C96" t="s">
        <v>42</v>
      </c>
      <c r="D96">
        <v>35</v>
      </c>
      <c r="E96">
        <v>793.48598015549226</v>
      </c>
    </row>
    <row r="97" spans="1:5">
      <c r="A97" t="s">
        <v>60</v>
      </c>
      <c r="B97">
        <v>18</v>
      </c>
      <c r="C97" t="s">
        <v>42</v>
      </c>
      <c r="D97">
        <v>36</v>
      </c>
      <c r="E97">
        <v>226.71028004442636</v>
      </c>
    </row>
    <row r="98" spans="1:5">
      <c r="A98" t="s">
        <v>61</v>
      </c>
      <c r="B98">
        <v>19</v>
      </c>
      <c r="C98" t="s">
        <v>42</v>
      </c>
      <c r="D98">
        <v>37</v>
      </c>
      <c r="E98">
        <v>774.59345681845673</v>
      </c>
    </row>
    <row r="99" spans="1:5">
      <c r="A99" t="s">
        <v>61</v>
      </c>
      <c r="B99">
        <v>19</v>
      </c>
      <c r="C99" t="s">
        <v>42</v>
      </c>
      <c r="D99">
        <v>38</v>
      </c>
      <c r="E99">
        <v>528.99065343699488</v>
      </c>
    </row>
    <row r="100" spans="1:5">
      <c r="A100" t="s">
        <v>62</v>
      </c>
      <c r="B100">
        <v>20</v>
      </c>
      <c r="C100" t="s">
        <v>42</v>
      </c>
      <c r="D100">
        <v>39</v>
      </c>
      <c r="E100">
        <v>453.42056008885271</v>
      </c>
    </row>
    <row r="101" spans="1:5">
      <c r="A101" t="s">
        <v>62</v>
      </c>
      <c r="B101">
        <v>20</v>
      </c>
      <c r="C101" t="s">
        <v>42</v>
      </c>
      <c r="D101">
        <v>40</v>
      </c>
      <c r="E101">
        <v>283.38785005553291</v>
      </c>
    </row>
    <row r="102" spans="1:5">
      <c r="A102" t="s">
        <v>63</v>
      </c>
      <c r="B102">
        <v>21</v>
      </c>
      <c r="C102" t="s">
        <v>42</v>
      </c>
      <c r="D102">
        <v>41</v>
      </c>
      <c r="E102">
        <v>774.59345681845673</v>
      </c>
    </row>
    <row r="103" spans="1:5">
      <c r="A103" t="s">
        <v>63</v>
      </c>
      <c r="B103">
        <v>21</v>
      </c>
      <c r="C103" t="s">
        <v>42</v>
      </c>
      <c r="D103">
        <v>42</v>
      </c>
      <c r="E103">
        <v>377.8504667407106</v>
      </c>
    </row>
    <row r="104" spans="1:5">
      <c r="A104" t="s">
        <v>64</v>
      </c>
      <c r="B104">
        <v>22</v>
      </c>
      <c r="C104" t="s">
        <v>42</v>
      </c>
      <c r="D104">
        <v>43</v>
      </c>
      <c r="E104">
        <v>1568.079436973949</v>
      </c>
    </row>
    <row r="105" spans="1:5">
      <c r="A105" t="s">
        <v>64</v>
      </c>
      <c r="B105">
        <v>22</v>
      </c>
      <c r="C105" t="s">
        <v>42</v>
      </c>
      <c r="D105">
        <v>44</v>
      </c>
      <c r="E105">
        <v>415.63551341478166</v>
      </c>
    </row>
    <row r="106" spans="1:5">
      <c r="A106" t="s">
        <v>65</v>
      </c>
      <c r="B106">
        <v>23</v>
      </c>
      <c r="C106" t="s">
        <v>42</v>
      </c>
      <c r="D106">
        <v>45</v>
      </c>
      <c r="E106">
        <v>850.16355016659884</v>
      </c>
    </row>
    <row r="107" spans="1:5">
      <c r="A107" t="s">
        <v>65</v>
      </c>
      <c r="B107">
        <v>23</v>
      </c>
      <c r="C107" t="s">
        <v>42</v>
      </c>
      <c r="D107">
        <v>46</v>
      </c>
      <c r="E107">
        <v>245.60280338146188</v>
      </c>
    </row>
    <row r="108" spans="1:5">
      <c r="A108" t="s">
        <v>66</v>
      </c>
      <c r="B108">
        <v>24</v>
      </c>
      <c r="C108" t="s">
        <v>42</v>
      </c>
      <c r="D108">
        <v>47</v>
      </c>
      <c r="E108">
        <v>887.94859684066989</v>
      </c>
    </row>
    <row r="109" spans="1:5">
      <c r="A109" t="s">
        <v>66</v>
      </c>
      <c r="B109">
        <v>24</v>
      </c>
      <c r="C109" t="s">
        <v>42</v>
      </c>
      <c r="D109">
        <v>48</v>
      </c>
      <c r="E109">
        <v>1039.0887835369542</v>
      </c>
    </row>
    <row r="110" spans="1:5">
      <c r="A110" t="s">
        <v>67</v>
      </c>
      <c r="B110">
        <v>25</v>
      </c>
      <c r="C110" t="s">
        <v>42</v>
      </c>
      <c r="D110">
        <v>49</v>
      </c>
      <c r="E110">
        <v>434.52803675181718</v>
      </c>
    </row>
    <row r="111" spans="1:5">
      <c r="A111" t="s">
        <v>67</v>
      </c>
      <c r="B111">
        <v>25</v>
      </c>
      <c r="C111" t="s">
        <v>42</v>
      </c>
      <c r="D111">
        <v>50</v>
      </c>
      <c r="E111">
        <v>510.09813009995929</v>
      </c>
    </row>
    <row r="112" spans="1:5">
      <c r="A112" t="s">
        <v>68</v>
      </c>
      <c r="B112">
        <v>26</v>
      </c>
      <c r="C112" t="s">
        <v>42</v>
      </c>
      <c r="D112">
        <v>51</v>
      </c>
      <c r="E112">
        <v>982.41121352584753</v>
      </c>
    </row>
    <row r="113" spans="1:5">
      <c r="A113" t="s">
        <v>68</v>
      </c>
      <c r="B113">
        <v>26</v>
      </c>
      <c r="C113" t="s">
        <v>42</v>
      </c>
      <c r="D113">
        <v>52</v>
      </c>
      <c r="E113">
        <v>434.52803675181718</v>
      </c>
    </row>
    <row r="114" spans="1:5">
      <c r="A114" t="s">
        <v>69</v>
      </c>
      <c r="B114">
        <v>27</v>
      </c>
      <c r="C114" t="s">
        <v>42</v>
      </c>
      <c r="D114">
        <v>53</v>
      </c>
      <c r="E114">
        <v>887.94859684066989</v>
      </c>
    </row>
    <row r="115" spans="1:5">
      <c r="A115" t="s">
        <v>69</v>
      </c>
      <c r="B115">
        <v>27</v>
      </c>
      <c r="C115" t="s">
        <v>42</v>
      </c>
      <c r="D115">
        <v>54</v>
      </c>
      <c r="E115">
        <v>736.80841014438556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3631-268C-42E7-9E2B-25B366C6A9B3}">
  <dimension ref="A1:F133"/>
  <sheetViews>
    <sheetView workbookViewId="0"/>
  </sheetViews>
  <sheetFormatPr defaultRowHeight="14"/>
  <cols>
    <col min="5" max="5" width="7.58203125" customWidth="1"/>
  </cols>
  <sheetData>
    <row r="1" spans="1:6">
      <c r="A1" t="s">
        <v>70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</row>
    <row r="2" spans="1:6">
      <c r="A2">
        <v>1</v>
      </c>
      <c r="B2">
        <v>1</v>
      </c>
      <c r="C2" t="s">
        <v>42</v>
      </c>
      <c r="D2" t="s">
        <v>76</v>
      </c>
      <c r="E2">
        <v>0</v>
      </c>
      <c r="F2">
        <f>E2/(E2+E3+E4)</f>
        <v>0</v>
      </c>
    </row>
    <row r="3" spans="1:6">
      <c r="A3">
        <v>1</v>
      </c>
      <c r="B3">
        <v>1</v>
      </c>
      <c r="C3" t="s">
        <v>42</v>
      </c>
      <c r="D3" t="s">
        <v>77</v>
      </c>
      <c r="E3">
        <v>2</v>
      </c>
      <c r="F3">
        <f>E3/(E2+E3+E4)</f>
        <v>4.5454545454545456E-2</v>
      </c>
    </row>
    <row r="4" spans="1:6">
      <c r="A4">
        <v>1</v>
      </c>
      <c r="B4">
        <v>1</v>
      </c>
      <c r="C4" t="s">
        <v>42</v>
      </c>
      <c r="D4" t="s">
        <v>78</v>
      </c>
      <c r="E4">
        <v>42</v>
      </c>
      <c r="F4">
        <f>E4/(E2+E3+E4)</f>
        <v>0.95454545454545459</v>
      </c>
    </row>
    <row r="5" spans="1:6">
      <c r="A5">
        <v>2</v>
      </c>
      <c r="B5">
        <v>1</v>
      </c>
      <c r="C5" t="s">
        <v>42</v>
      </c>
      <c r="D5" t="s">
        <v>76</v>
      </c>
      <c r="E5">
        <v>0</v>
      </c>
      <c r="F5">
        <f>E5/(E5+E6+E7)</f>
        <v>0</v>
      </c>
    </row>
    <row r="6" spans="1:6">
      <c r="A6">
        <v>2</v>
      </c>
      <c r="B6">
        <v>1</v>
      </c>
      <c r="C6" t="s">
        <v>42</v>
      </c>
      <c r="D6" t="s">
        <v>77</v>
      </c>
      <c r="E6">
        <v>7</v>
      </c>
      <c r="F6">
        <f>E6/(E5+E6+E7)</f>
        <v>7.4468085106382975E-2</v>
      </c>
    </row>
    <row r="7" spans="1:6">
      <c r="A7">
        <v>2</v>
      </c>
      <c r="B7">
        <v>1</v>
      </c>
      <c r="C7" t="s">
        <v>42</v>
      </c>
      <c r="D7" t="s">
        <v>78</v>
      </c>
      <c r="E7">
        <v>87</v>
      </c>
      <c r="F7">
        <f>E7/(E5+E6+E7)</f>
        <v>0.92553191489361697</v>
      </c>
    </row>
    <row r="8" spans="1:6">
      <c r="A8">
        <v>3</v>
      </c>
      <c r="B8">
        <v>1</v>
      </c>
      <c r="C8" t="s">
        <v>42</v>
      </c>
      <c r="D8" t="s">
        <v>76</v>
      </c>
      <c r="E8">
        <v>6</v>
      </c>
      <c r="F8">
        <f>E8/(E8+E9+E10)</f>
        <v>5.4054054054054057E-2</v>
      </c>
    </row>
    <row r="9" spans="1:6">
      <c r="A9">
        <v>3</v>
      </c>
      <c r="B9">
        <v>1</v>
      </c>
      <c r="C9" t="s">
        <v>42</v>
      </c>
      <c r="D9" t="s">
        <v>77</v>
      </c>
      <c r="E9">
        <v>9</v>
      </c>
      <c r="F9">
        <f>E9/(E8+E9+E10)</f>
        <v>8.1081081081081086E-2</v>
      </c>
    </row>
    <row r="10" spans="1:6">
      <c r="A10">
        <v>3</v>
      </c>
      <c r="B10">
        <v>1</v>
      </c>
      <c r="C10" t="s">
        <v>42</v>
      </c>
      <c r="D10" t="s">
        <v>78</v>
      </c>
      <c r="E10">
        <v>96</v>
      </c>
      <c r="F10">
        <f>E10/(E8+E9+E10)</f>
        <v>0.86486486486486491</v>
      </c>
    </row>
    <row r="11" spans="1:6">
      <c r="A11">
        <v>4</v>
      </c>
      <c r="B11">
        <v>1</v>
      </c>
      <c r="C11" t="s">
        <v>42</v>
      </c>
      <c r="D11" t="s">
        <v>76</v>
      </c>
      <c r="E11">
        <v>2</v>
      </c>
      <c r="F11">
        <f>E11/(E11+E12+E13)</f>
        <v>3.0769230769230771E-2</v>
      </c>
    </row>
    <row r="12" spans="1:6">
      <c r="A12">
        <v>4</v>
      </c>
      <c r="B12">
        <v>1</v>
      </c>
      <c r="C12" t="s">
        <v>42</v>
      </c>
      <c r="D12" t="s">
        <v>77</v>
      </c>
      <c r="E12">
        <v>7</v>
      </c>
      <c r="F12">
        <f>E12/(E11+E12+E13)</f>
        <v>0.1076923076923077</v>
      </c>
    </row>
    <row r="13" spans="1:6">
      <c r="A13">
        <v>4</v>
      </c>
      <c r="B13">
        <v>1</v>
      </c>
      <c r="C13" t="s">
        <v>42</v>
      </c>
      <c r="D13" t="s">
        <v>78</v>
      </c>
      <c r="E13">
        <v>56</v>
      </c>
      <c r="F13">
        <f>E13/(E11+E12+E13)</f>
        <v>0.86153846153846159</v>
      </c>
    </row>
    <row r="14" spans="1:6">
      <c r="A14">
        <v>5</v>
      </c>
      <c r="B14">
        <v>1</v>
      </c>
      <c r="C14" t="s">
        <v>42</v>
      </c>
      <c r="D14" t="s">
        <v>76</v>
      </c>
      <c r="E14">
        <v>1</v>
      </c>
      <c r="F14">
        <f>E14/(E14+E15+E16)</f>
        <v>1.1764705882352941E-2</v>
      </c>
    </row>
    <row r="15" spans="1:6">
      <c r="A15">
        <v>5</v>
      </c>
      <c r="B15">
        <v>1</v>
      </c>
      <c r="C15" t="s">
        <v>42</v>
      </c>
      <c r="D15" t="s">
        <v>77</v>
      </c>
      <c r="E15">
        <v>7</v>
      </c>
      <c r="F15">
        <f>E15/(E14+E15+E16)</f>
        <v>8.2352941176470587E-2</v>
      </c>
    </row>
    <row r="16" spans="1:6">
      <c r="A16">
        <v>5</v>
      </c>
      <c r="B16">
        <v>1</v>
      </c>
      <c r="C16" t="s">
        <v>42</v>
      </c>
      <c r="D16" t="s">
        <v>78</v>
      </c>
      <c r="E16">
        <v>77</v>
      </c>
      <c r="F16">
        <f>E16/(E14+E15+E16)</f>
        <v>0.90588235294117647</v>
      </c>
    </row>
    <row r="17" spans="1:6">
      <c r="A17">
        <v>6</v>
      </c>
      <c r="B17">
        <v>1</v>
      </c>
      <c r="C17" t="s">
        <v>42</v>
      </c>
      <c r="D17" t="s">
        <v>76</v>
      </c>
      <c r="E17">
        <v>1</v>
      </c>
      <c r="F17">
        <f>E17/(E17+E18+E19)</f>
        <v>1.5873015873015872E-2</v>
      </c>
    </row>
    <row r="18" spans="1:6">
      <c r="A18">
        <v>6</v>
      </c>
      <c r="B18">
        <v>1</v>
      </c>
      <c r="C18" t="s">
        <v>42</v>
      </c>
      <c r="D18" t="s">
        <v>77</v>
      </c>
      <c r="E18">
        <v>6</v>
      </c>
      <c r="F18">
        <f>E18/(E17+E18+E19)</f>
        <v>9.5238095238095233E-2</v>
      </c>
    </row>
    <row r="19" spans="1:6">
      <c r="A19">
        <v>6</v>
      </c>
      <c r="B19">
        <v>1</v>
      </c>
      <c r="C19" t="s">
        <v>42</v>
      </c>
      <c r="D19" t="s">
        <v>78</v>
      </c>
      <c r="E19">
        <v>56</v>
      </c>
      <c r="F19">
        <f>E19/(E17+E18+E19)</f>
        <v>0.88888888888888884</v>
      </c>
    </row>
    <row r="20" spans="1:6">
      <c r="A20">
        <v>7</v>
      </c>
      <c r="B20">
        <v>1</v>
      </c>
      <c r="C20" t="s">
        <v>42</v>
      </c>
      <c r="D20" t="s">
        <v>76</v>
      </c>
      <c r="E20">
        <v>1</v>
      </c>
      <c r="F20">
        <f>E20/(E20+E21+E22)</f>
        <v>7.6923076923076927E-3</v>
      </c>
    </row>
    <row r="21" spans="1:6">
      <c r="A21">
        <v>7</v>
      </c>
      <c r="B21">
        <v>1</v>
      </c>
      <c r="C21" t="s">
        <v>42</v>
      </c>
      <c r="D21" t="s">
        <v>77</v>
      </c>
      <c r="E21">
        <v>2</v>
      </c>
      <c r="F21">
        <f>E21/(E20+E21+E22)</f>
        <v>1.5384615384615385E-2</v>
      </c>
    </row>
    <row r="22" spans="1:6">
      <c r="A22">
        <v>7</v>
      </c>
      <c r="B22">
        <v>1</v>
      </c>
      <c r="C22" t="s">
        <v>42</v>
      </c>
      <c r="D22" t="s">
        <v>78</v>
      </c>
      <c r="E22">
        <v>127</v>
      </c>
      <c r="F22">
        <f>E22/(E20+E21+E22)</f>
        <v>0.97692307692307689</v>
      </c>
    </row>
    <row r="23" spans="1:6">
      <c r="A23">
        <v>8</v>
      </c>
      <c r="B23">
        <v>1</v>
      </c>
      <c r="C23" t="s">
        <v>42</v>
      </c>
      <c r="D23" t="s">
        <v>76</v>
      </c>
      <c r="E23">
        <v>1</v>
      </c>
      <c r="F23">
        <f>E23/(E23+E24+E25)</f>
        <v>7.8125E-3</v>
      </c>
    </row>
    <row r="24" spans="1:6">
      <c r="A24">
        <v>8</v>
      </c>
      <c r="B24">
        <v>1</v>
      </c>
      <c r="C24" t="s">
        <v>42</v>
      </c>
      <c r="D24" t="s">
        <v>77</v>
      </c>
      <c r="E24">
        <v>10</v>
      </c>
      <c r="F24">
        <f>E24/(E23+E24+E25)</f>
        <v>7.8125E-2</v>
      </c>
    </row>
    <row r="25" spans="1:6">
      <c r="A25">
        <v>8</v>
      </c>
      <c r="B25">
        <v>1</v>
      </c>
      <c r="C25" t="s">
        <v>42</v>
      </c>
      <c r="D25" t="s">
        <v>78</v>
      </c>
      <c r="E25">
        <v>117</v>
      </c>
      <c r="F25">
        <f>E25/(E23+E24+E25)</f>
        <v>0.9140625</v>
      </c>
    </row>
    <row r="26" spans="1:6">
      <c r="A26">
        <v>9</v>
      </c>
      <c r="B26">
        <v>1</v>
      </c>
      <c r="C26" t="s">
        <v>42</v>
      </c>
      <c r="D26" t="s">
        <v>76</v>
      </c>
      <c r="E26">
        <v>1</v>
      </c>
      <c r="F26">
        <f>E26/(E26+E27+E28)</f>
        <v>2.7027027027027029E-2</v>
      </c>
    </row>
    <row r="27" spans="1:6">
      <c r="A27">
        <v>9</v>
      </c>
      <c r="B27">
        <v>1</v>
      </c>
      <c r="C27" t="s">
        <v>42</v>
      </c>
      <c r="D27" t="s">
        <v>77</v>
      </c>
      <c r="E27">
        <v>4</v>
      </c>
      <c r="F27">
        <f>E27/(E26+E27+E28)</f>
        <v>0.10810810810810811</v>
      </c>
    </row>
    <row r="28" spans="1:6">
      <c r="A28">
        <v>9</v>
      </c>
      <c r="B28">
        <v>1</v>
      </c>
      <c r="C28" t="s">
        <v>42</v>
      </c>
      <c r="D28" t="s">
        <v>78</v>
      </c>
      <c r="E28">
        <v>32</v>
      </c>
      <c r="F28">
        <f>E28/(E26+E27+E28)</f>
        <v>0.86486486486486491</v>
      </c>
    </row>
    <row r="29" spans="1:6">
      <c r="A29">
        <v>10</v>
      </c>
      <c r="B29">
        <v>2</v>
      </c>
      <c r="C29" t="s">
        <v>42</v>
      </c>
      <c r="D29" t="s">
        <v>76</v>
      </c>
      <c r="E29">
        <v>1</v>
      </c>
      <c r="F29">
        <f>E29/(E29+E30+E31)</f>
        <v>1.3888888888888888E-2</v>
      </c>
    </row>
    <row r="30" spans="1:6">
      <c r="A30">
        <v>10</v>
      </c>
      <c r="B30">
        <v>2</v>
      </c>
      <c r="C30" t="s">
        <v>42</v>
      </c>
      <c r="D30" t="s">
        <v>77</v>
      </c>
      <c r="E30">
        <v>0</v>
      </c>
      <c r="F30">
        <f>E30/(E29+E30+E31)</f>
        <v>0</v>
      </c>
    </row>
    <row r="31" spans="1:6">
      <c r="A31">
        <v>10</v>
      </c>
      <c r="B31">
        <v>2</v>
      </c>
      <c r="C31" t="s">
        <v>42</v>
      </c>
      <c r="D31" t="s">
        <v>78</v>
      </c>
      <c r="E31">
        <v>71</v>
      </c>
      <c r="F31">
        <f>E31/(E29+E30+E31)</f>
        <v>0.98611111111111116</v>
      </c>
    </row>
    <row r="32" spans="1:6">
      <c r="A32">
        <v>11</v>
      </c>
      <c r="B32">
        <v>2</v>
      </c>
      <c r="C32" t="s">
        <v>42</v>
      </c>
      <c r="D32" t="s">
        <v>76</v>
      </c>
      <c r="E32">
        <v>2</v>
      </c>
      <c r="F32">
        <f>E32/(E32+E33+E34)</f>
        <v>1.9047619047619049E-2</v>
      </c>
    </row>
    <row r="33" spans="1:6">
      <c r="A33">
        <v>11</v>
      </c>
      <c r="B33">
        <v>2</v>
      </c>
      <c r="C33" t="s">
        <v>42</v>
      </c>
      <c r="D33" t="s">
        <v>77</v>
      </c>
      <c r="E33">
        <v>6</v>
      </c>
      <c r="F33">
        <f>E33/(E32+E33+E34)</f>
        <v>5.7142857142857141E-2</v>
      </c>
    </row>
    <row r="34" spans="1:6">
      <c r="A34">
        <v>11</v>
      </c>
      <c r="B34">
        <v>2</v>
      </c>
      <c r="C34" t="s">
        <v>42</v>
      </c>
      <c r="D34" t="s">
        <v>78</v>
      </c>
      <c r="E34">
        <v>97</v>
      </c>
      <c r="F34">
        <f>E34/(E32+E33+E34)</f>
        <v>0.92380952380952386</v>
      </c>
    </row>
    <row r="35" spans="1:6">
      <c r="A35">
        <v>12</v>
      </c>
      <c r="B35">
        <v>2</v>
      </c>
      <c r="C35" t="s">
        <v>42</v>
      </c>
      <c r="D35" t="s">
        <v>76</v>
      </c>
      <c r="E35">
        <v>0</v>
      </c>
      <c r="F35">
        <f>E35/(E35+E36+E37)</f>
        <v>0</v>
      </c>
    </row>
    <row r="36" spans="1:6">
      <c r="A36">
        <v>12</v>
      </c>
      <c r="B36">
        <v>2</v>
      </c>
      <c r="C36" t="s">
        <v>42</v>
      </c>
      <c r="D36" t="s">
        <v>77</v>
      </c>
      <c r="E36">
        <v>7</v>
      </c>
      <c r="F36">
        <f>E36/(E35+E36+E37)</f>
        <v>9.45945945945946E-2</v>
      </c>
    </row>
    <row r="37" spans="1:6">
      <c r="A37">
        <v>12</v>
      </c>
      <c r="B37">
        <v>2</v>
      </c>
      <c r="C37" t="s">
        <v>42</v>
      </c>
      <c r="D37" t="s">
        <v>78</v>
      </c>
      <c r="E37">
        <v>67</v>
      </c>
      <c r="F37">
        <f>E37/(E35+E36+E37)</f>
        <v>0.90540540540540537</v>
      </c>
    </row>
    <row r="38" spans="1:6">
      <c r="A38">
        <v>13</v>
      </c>
      <c r="B38">
        <v>2</v>
      </c>
      <c r="C38" t="s">
        <v>42</v>
      </c>
      <c r="D38" t="s">
        <v>76</v>
      </c>
      <c r="E38">
        <v>0</v>
      </c>
      <c r="F38">
        <f>E38/(E38+E39+E40)</f>
        <v>0</v>
      </c>
    </row>
    <row r="39" spans="1:6">
      <c r="A39">
        <v>13</v>
      </c>
      <c r="B39">
        <v>2</v>
      </c>
      <c r="C39" t="s">
        <v>42</v>
      </c>
      <c r="D39" t="s">
        <v>77</v>
      </c>
      <c r="E39">
        <v>4</v>
      </c>
      <c r="F39">
        <f>E39/(E38+E39+E40)</f>
        <v>0.05</v>
      </c>
    </row>
    <row r="40" spans="1:6">
      <c r="A40">
        <v>13</v>
      </c>
      <c r="B40">
        <v>2</v>
      </c>
      <c r="C40" t="s">
        <v>42</v>
      </c>
      <c r="D40" t="s">
        <v>78</v>
      </c>
      <c r="E40">
        <v>76</v>
      </c>
      <c r="F40">
        <f>E40/(E38+E39+E40)</f>
        <v>0.95</v>
      </c>
    </row>
    <row r="41" spans="1:6">
      <c r="A41">
        <v>14</v>
      </c>
      <c r="B41">
        <v>2</v>
      </c>
      <c r="C41" t="s">
        <v>42</v>
      </c>
      <c r="D41" t="s">
        <v>76</v>
      </c>
      <c r="E41">
        <v>0</v>
      </c>
      <c r="F41">
        <f>E41/(E41+E42+E43)</f>
        <v>0</v>
      </c>
    </row>
    <row r="42" spans="1:6">
      <c r="A42">
        <v>14</v>
      </c>
      <c r="B42">
        <v>2</v>
      </c>
      <c r="C42" t="s">
        <v>42</v>
      </c>
      <c r="D42" t="s">
        <v>77</v>
      </c>
      <c r="E42">
        <v>5</v>
      </c>
      <c r="F42">
        <f>E42/(E41+E42+E43)</f>
        <v>7.2463768115942032E-2</v>
      </c>
    </row>
    <row r="43" spans="1:6">
      <c r="A43">
        <v>14</v>
      </c>
      <c r="B43">
        <v>2</v>
      </c>
      <c r="C43" t="s">
        <v>42</v>
      </c>
      <c r="D43" t="s">
        <v>78</v>
      </c>
      <c r="E43">
        <v>64</v>
      </c>
      <c r="F43">
        <f>E43/(E41+E42+E43)</f>
        <v>0.92753623188405798</v>
      </c>
    </row>
    <row r="44" spans="1:6">
      <c r="A44">
        <v>15</v>
      </c>
      <c r="B44">
        <v>2</v>
      </c>
      <c r="C44" t="s">
        <v>42</v>
      </c>
      <c r="D44" t="s">
        <v>76</v>
      </c>
      <c r="E44">
        <v>0</v>
      </c>
      <c r="F44">
        <f>E44/(E44+E45+E46)</f>
        <v>0</v>
      </c>
    </row>
    <row r="45" spans="1:6">
      <c r="A45">
        <v>15</v>
      </c>
      <c r="B45">
        <v>2</v>
      </c>
      <c r="C45" t="s">
        <v>42</v>
      </c>
      <c r="D45" t="s">
        <v>77</v>
      </c>
      <c r="E45">
        <v>3</v>
      </c>
      <c r="F45">
        <f>E45/(E44+E45+E46)</f>
        <v>5.4545454545454543E-2</v>
      </c>
    </row>
    <row r="46" spans="1:6">
      <c r="A46">
        <v>15</v>
      </c>
      <c r="B46">
        <v>2</v>
      </c>
      <c r="C46" t="s">
        <v>42</v>
      </c>
      <c r="D46" t="s">
        <v>78</v>
      </c>
      <c r="E46">
        <v>52</v>
      </c>
      <c r="F46">
        <f>E46/(E44+E45+E46)</f>
        <v>0.94545454545454544</v>
      </c>
    </row>
    <row r="47" spans="1:6">
      <c r="A47">
        <v>16</v>
      </c>
      <c r="B47">
        <v>2</v>
      </c>
      <c r="C47" t="s">
        <v>42</v>
      </c>
      <c r="D47" t="s">
        <v>76</v>
      </c>
      <c r="E47">
        <v>1</v>
      </c>
      <c r="F47">
        <f>E47/(E47+E48+E49)</f>
        <v>1.1235955056179775E-2</v>
      </c>
    </row>
    <row r="48" spans="1:6">
      <c r="A48">
        <v>16</v>
      </c>
      <c r="B48">
        <v>2</v>
      </c>
      <c r="C48" t="s">
        <v>42</v>
      </c>
      <c r="D48" t="s">
        <v>77</v>
      </c>
      <c r="E48">
        <v>7</v>
      </c>
      <c r="F48">
        <f>E48/(E47+E48+E49)</f>
        <v>7.8651685393258425E-2</v>
      </c>
    </row>
    <row r="49" spans="1:6">
      <c r="A49">
        <v>16</v>
      </c>
      <c r="B49">
        <v>2</v>
      </c>
      <c r="C49" t="s">
        <v>42</v>
      </c>
      <c r="D49" t="s">
        <v>78</v>
      </c>
      <c r="E49">
        <v>81</v>
      </c>
      <c r="F49">
        <f>E49/(E47+E48+E49)</f>
        <v>0.9101123595505618</v>
      </c>
    </row>
    <row r="50" spans="1:6">
      <c r="A50">
        <v>17</v>
      </c>
      <c r="B50">
        <v>2</v>
      </c>
      <c r="C50" t="s">
        <v>42</v>
      </c>
      <c r="D50" t="s">
        <v>76</v>
      </c>
      <c r="E50">
        <v>1</v>
      </c>
      <c r="F50">
        <f>E50/(E50+E51+E52)</f>
        <v>2.7777777777777776E-2</v>
      </c>
    </row>
    <row r="51" spans="1:6">
      <c r="A51">
        <v>17</v>
      </c>
      <c r="B51">
        <v>2</v>
      </c>
      <c r="C51" t="s">
        <v>42</v>
      </c>
      <c r="D51" t="s">
        <v>77</v>
      </c>
      <c r="E51">
        <v>7</v>
      </c>
      <c r="F51">
        <f>E51/(E50+E51+E52)</f>
        <v>0.19444444444444445</v>
      </c>
    </row>
    <row r="52" spans="1:6">
      <c r="A52">
        <v>17</v>
      </c>
      <c r="B52">
        <v>2</v>
      </c>
      <c r="C52" t="s">
        <v>42</v>
      </c>
      <c r="D52" t="s">
        <v>78</v>
      </c>
      <c r="E52">
        <v>28</v>
      </c>
      <c r="F52">
        <f>E52/(E50+E51+E52)</f>
        <v>0.77777777777777779</v>
      </c>
    </row>
    <row r="53" spans="1:6">
      <c r="A53">
        <v>18</v>
      </c>
      <c r="B53">
        <v>2</v>
      </c>
      <c r="C53" t="s">
        <v>42</v>
      </c>
      <c r="D53" t="s">
        <v>76</v>
      </c>
      <c r="E53">
        <v>0</v>
      </c>
      <c r="F53">
        <f>E53/(E53+E54+E55)</f>
        <v>0</v>
      </c>
    </row>
    <row r="54" spans="1:6">
      <c r="A54">
        <v>18</v>
      </c>
      <c r="B54">
        <v>2</v>
      </c>
      <c r="C54" t="s">
        <v>42</v>
      </c>
      <c r="D54" t="s">
        <v>77</v>
      </c>
      <c r="E54">
        <v>4</v>
      </c>
      <c r="F54">
        <f>E54/(E53+E54+E55)</f>
        <v>7.407407407407407E-2</v>
      </c>
    </row>
    <row r="55" spans="1:6">
      <c r="A55">
        <v>18</v>
      </c>
      <c r="B55">
        <v>2</v>
      </c>
      <c r="C55" t="s">
        <v>42</v>
      </c>
      <c r="D55" t="s">
        <v>78</v>
      </c>
      <c r="E55">
        <v>50</v>
      </c>
      <c r="F55">
        <f>E55/(E53+E54+E55)</f>
        <v>0.92592592592592593</v>
      </c>
    </row>
    <row r="56" spans="1:6">
      <c r="A56">
        <v>19</v>
      </c>
      <c r="B56">
        <v>3</v>
      </c>
      <c r="C56" t="s">
        <v>42</v>
      </c>
      <c r="D56" t="s">
        <v>76</v>
      </c>
      <c r="E56">
        <v>3</v>
      </c>
      <c r="F56">
        <f>E56/(E56+E57+E58)</f>
        <v>4.3478260869565216E-2</v>
      </c>
    </row>
    <row r="57" spans="1:6">
      <c r="A57">
        <v>19</v>
      </c>
      <c r="B57">
        <v>3</v>
      </c>
      <c r="C57" t="s">
        <v>42</v>
      </c>
      <c r="D57" t="s">
        <v>77</v>
      </c>
      <c r="E57">
        <v>3</v>
      </c>
      <c r="F57">
        <f>E57/(E56+E57+E58)</f>
        <v>4.3478260869565216E-2</v>
      </c>
    </row>
    <row r="58" spans="1:6">
      <c r="A58">
        <v>19</v>
      </c>
      <c r="B58">
        <v>3</v>
      </c>
      <c r="C58" t="s">
        <v>42</v>
      </c>
      <c r="D58" t="s">
        <v>78</v>
      </c>
      <c r="E58">
        <v>63</v>
      </c>
      <c r="F58">
        <f>E58/(E56+E57+E58)</f>
        <v>0.91304347826086951</v>
      </c>
    </row>
    <row r="59" spans="1:6">
      <c r="A59">
        <v>20</v>
      </c>
      <c r="B59">
        <v>3</v>
      </c>
      <c r="C59" t="s">
        <v>42</v>
      </c>
      <c r="D59" t="s">
        <v>76</v>
      </c>
      <c r="E59">
        <v>0</v>
      </c>
      <c r="F59">
        <f>E59/(E59+E60+E61)</f>
        <v>0</v>
      </c>
    </row>
    <row r="60" spans="1:6">
      <c r="A60">
        <v>20</v>
      </c>
      <c r="B60">
        <v>3</v>
      </c>
      <c r="C60" t="s">
        <v>42</v>
      </c>
      <c r="D60" t="s">
        <v>77</v>
      </c>
      <c r="E60">
        <v>2</v>
      </c>
      <c r="F60">
        <f>E60/(E59+E60+E61)</f>
        <v>5.128205128205128E-2</v>
      </c>
    </row>
    <row r="61" spans="1:6">
      <c r="A61">
        <v>20</v>
      </c>
      <c r="B61">
        <v>3</v>
      </c>
      <c r="C61" t="s">
        <v>42</v>
      </c>
      <c r="D61" t="s">
        <v>78</v>
      </c>
      <c r="E61">
        <v>37</v>
      </c>
      <c r="F61">
        <f>E61/(E59+E60+E61)</f>
        <v>0.94871794871794868</v>
      </c>
    </row>
    <row r="62" spans="1:6">
      <c r="A62">
        <v>21</v>
      </c>
      <c r="B62">
        <v>3</v>
      </c>
      <c r="C62" t="s">
        <v>42</v>
      </c>
      <c r="D62" t="s">
        <v>76</v>
      </c>
      <c r="E62">
        <v>1</v>
      </c>
      <c r="F62">
        <f>E62/(E62+E63+E64)</f>
        <v>1.6393442622950821E-2</v>
      </c>
    </row>
    <row r="63" spans="1:6">
      <c r="A63">
        <v>21</v>
      </c>
      <c r="B63">
        <v>3</v>
      </c>
      <c r="C63" t="s">
        <v>42</v>
      </c>
      <c r="D63" t="s">
        <v>77</v>
      </c>
      <c r="E63">
        <v>1</v>
      </c>
      <c r="F63">
        <f>E63/(E62+E63+E64)</f>
        <v>1.6393442622950821E-2</v>
      </c>
    </row>
    <row r="64" spans="1:6">
      <c r="A64">
        <v>21</v>
      </c>
      <c r="B64">
        <v>3</v>
      </c>
      <c r="C64" t="s">
        <v>42</v>
      </c>
      <c r="D64" t="s">
        <v>78</v>
      </c>
      <c r="E64">
        <v>59</v>
      </c>
      <c r="F64">
        <f>E64/(E62+E63+E64)</f>
        <v>0.96721311475409832</v>
      </c>
    </row>
    <row r="65" spans="1:6">
      <c r="A65">
        <v>22</v>
      </c>
      <c r="B65">
        <v>3</v>
      </c>
      <c r="C65" t="s">
        <v>42</v>
      </c>
      <c r="D65" t="s">
        <v>76</v>
      </c>
      <c r="E65">
        <v>0</v>
      </c>
      <c r="F65">
        <f>E65/(E65+E66+E67)</f>
        <v>0</v>
      </c>
    </row>
    <row r="66" spans="1:6">
      <c r="A66">
        <v>22</v>
      </c>
      <c r="B66">
        <v>3</v>
      </c>
      <c r="C66" t="s">
        <v>42</v>
      </c>
      <c r="D66" t="s">
        <v>77</v>
      </c>
      <c r="E66">
        <v>10</v>
      </c>
      <c r="F66">
        <f>E66/(E65+E66+E67)</f>
        <v>9.5238095238095233E-2</v>
      </c>
    </row>
    <row r="67" spans="1:6">
      <c r="A67">
        <v>22</v>
      </c>
      <c r="B67">
        <v>3</v>
      </c>
      <c r="C67" t="s">
        <v>42</v>
      </c>
      <c r="D67" t="s">
        <v>78</v>
      </c>
      <c r="E67">
        <v>95</v>
      </c>
      <c r="F67">
        <f>E67/(E65+E66+E67)</f>
        <v>0.90476190476190477</v>
      </c>
    </row>
    <row r="68" spans="1:6">
      <c r="A68">
        <v>23</v>
      </c>
      <c r="B68">
        <v>3</v>
      </c>
      <c r="C68" t="s">
        <v>42</v>
      </c>
      <c r="D68" t="s">
        <v>76</v>
      </c>
      <c r="E68">
        <v>1</v>
      </c>
      <c r="F68">
        <f>E68/(E68+E69+E70)</f>
        <v>1.7241379310344827E-2</v>
      </c>
    </row>
    <row r="69" spans="1:6">
      <c r="A69">
        <v>23</v>
      </c>
      <c r="B69">
        <v>3</v>
      </c>
      <c r="C69" t="s">
        <v>42</v>
      </c>
      <c r="D69" t="s">
        <v>77</v>
      </c>
      <c r="E69">
        <v>9</v>
      </c>
      <c r="F69">
        <f>E69/(E68+E69+E70)</f>
        <v>0.15517241379310345</v>
      </c>
    </row>
    <row r="70" spans="1:6">
      <c r="A70">
        <v>23</v>
      </c>
      <c r="B70">
        <v>3</v>
      </c>
      <c r="C70" t="s">
        <v>42</v>
      </c>
      <c r="D70" t="s">
        <v>78</v>
      </c>
      <c r="E70">
        <v>48</v>
      </c>
      <c r="F70">
        <f>E70/(E68+E69+E70)</f>
        <v>0.82758620689655171</v>
      </c>
    </row>
    <row r="71" spans="1:6">
      <c r="A71">
        <v>24</v>
      </c>
      <c r="B71">
        <v>3</v>
      </c>
      <c r="C71" t="s">
        <v>42</v>
      </c>
      <c r="D71" t="s">
        <v>76</v>
      </c>
      <c r="E71">
        <v>2</v>
      </c>
      <c r="F71">
        <f>E71/(E71+E72+E73)</f>
        <v>1.9607843137254902E-2</v>
      </c>
    </row>
    <row r="72" spans="1:6">
      <c r="A72">
        <v>24</v>
      </c>
      <c r="B72">
        <v>3</v>
      </c>
      <c r="C72" t="s">
        <v>42</v>
      </c>
      <c r="D72" t="s">
        <v>77</v>
      </c>
      <c r="E72">
        <v>15</v>
      </c>
      <c r="F72">
        <f>E72/(E71+E72+E73)</f>
        <v>0.14705882352941177</v>
      </c>
    </row>
    <row r="73" spans="1:6">
      <c r="A73">
        <v>24</v>
      </c>
      <c r="B73">
        <v>3</v>
      </c>
      <c r="C73" t="s">
        <v>42</v>
      </c>
      <c r="D73" t="s">
        <v>78</v>
      </c>
      <c r="E73">
        <v>85</v>
      </c>
      <c r="F73">
        <f>E73/(E71+E72+E73)</f>
        <v>0.83333333333333337</v>
      </c>
    </row>
    <row r="74" spans="1:6">
      <c r="A74">
        <v>25</v>
      </c>
      <c r="B74">
        <v>3</v>
      </c>
      <c r="C74" t="s">
        <v>42</v>
      </c>
      <c r="D74" t="s">
        <v>76</v>
      </c>
      <c r="E74">
        <v>0</v>
      </c>
      <c r="F74">
        <f>E74/(E74+E75+E76)</f>
        <v>0</v>
      </c>
    </row>
    <row r="75" spans="1:6">
      <c r="A75">
        <v>25</v>
      </c>
      <c r="B75">
        <v>3</v>
      </c>
      <c r="C75" t="s">
        <v>42</v>
      </c>
      <c r="D75" t="s">
        <v>77</v>
      </c>
      <c r="E75">
        <v>4</v>
      </c>
      <c r="F75">
        <f>E75/(E74+E75+E76)</f>
        <v>0.08</v>
      </c>
    </row>
    <row r="76" spans="1:6">
      <c r="A76">
        <v>25</v>
      </c>
      <c r="B76">
        <v>3</v>
      </c>
      <c r="C76" t="s">
        <v>42</v>
      </c>
      <c r="D76" t="s">
        <v>78</v>
      </c>
      <c r="E76">
        <v>46</v>
      </c>
      <c r="F76">
        <f>E76/(E74+E75+E76)</f>
        <v>0.92</v>
      </c>
    </row>
    <row r="77" spans="1:6">
      <c r="A77">
        <v>26</v>
      </c>
      <c r="B77">
        <v>3</v>
      </c>
      <c r="C77" t="s">
        <v>42</v>
      </c>
      <c r="D77" t="s">
        <v>76</v>
      </c>
      <c r="E77">
        <v>0</v>
      </c>
      <c r="F77">
        <f>E77/(E77+E78+E79)</f>
        <v>0</v>
      </c>
    </row>
    <row r="78" spans="1:6">
      <c r="A78">
        <v>26</v>
      </c>
      <c r="B78">
        <v>3</v>
      </c>
      <c r="C78" t="s">
        <v>42</v>
      </c>
      <c r="D78" t="s">
        <v>77</v>
      </c>
      <c r="E78">
        <v>5</v>
      </c>
      <c r="F78">
        <f>E78/(E77+E78+E79)</f>
        <v>6.6666666666666666E-2</v>
      </c>
    </row>
    <row r="79" spans="1:6">
      <c r="A79">
        <v>26</v>
      </c>
      <c r="B79">
        <v>3</v>
      </c>
      <c r="C79" t="s">
        <v>42</v>
      </c>
      <c r="D79" t="s">
        <v>78</v>
      </c>
      <c r="E79">
        <v>70</v>
      </c>
      <c r="F79">
        <f>E79/(E77+E78+E79)</f>
        <v>0.93333333333333335</v>
      </c>
    </row>
    <row r="80" spans="1:6">
      <c r="A80">
        <v>27</v>
      </c>
      <c r="B80">
        <v>3</v>
      </c>
      <c r="C80" t="s">
        <v>42</v>
      </c>
      <c r="D80" t="s">
        <v>76</v>
      </c>
      <c r="E80">
        <v>2</v>
      </c>
      <c r="F80">
        <f>E80/(E80+E81+E82)</f>
        <v>2.3255813953488372E-2</v>
      </c>
    </row>
    <row r="81" spans="1:6">
      <c r="A81">
        <v>27</v>
      </c>
      <c r="B81">
        <v>3</v>
      </c>
      <c r="C81" t="s">
        <v>42</v>
      </c>
      <c r="D81" t="s">
        <v>77</v>
      </c>
      <c r="E81">
        <v>3</v>
      </c>
      <c r="F81">
        <f>E81/(E80+E81+E82)</f>
        <v>3.4883720930232558E-2</v>
      </c>
    </row>
    <row r="82" spans="1:6">
      <c r="A82">
        <v>27</v>
      </c>
      <c r="B82">
        <v>3</v>
      </c>
      <c r="C82" t="s">
        <v>42</v>
      </c>
      <c r="D82" t="s">
        <v>78</v>
      </c>
      <c r="E82">
        <v>81</v>
      </c>
      <c r="F82">
        <f>E82/(E80+E81+E82)</f>
        <v>0.94186046511627908</v>
      </c>
    </row>
    <row r="83" spans="1:6">
      <c r="A83">
        <v>1</v>
      </c>
      <c r="B83">
        <v>1</v>
      </c>
      <c r="C83" t="s">
        <v>79</v>
      </c>
      <c r="D83" t="s">
        <v>76</v>
      </c>
      <c r="E83">
        <v>1</v>
      </c>
      <c r="F83">
        <f>E83/(E83+E84+E85)</f>
        <v>1.1111111111111112E-2</v>
      </c>
    </row>
    <row r="84" spans="1:6">
      <c r="A84">
        <v>1</v>
      </c>
      <c r="B84">
        <v>1</v>
      </c>
      <c r="C84" t="s">
        <v>79</v>
      </c>
      <c r="D84" t="s">
        <v>77</v>
      </c>
      <c r="E84">
        <v>9</v>
      </c>
      <c r="F84">
        <f>E84/(E83+E84+E85)</f>
        <v>0.1</v>
      </c>
    </row>
    <row r="85" spans="1:6">
      <c r="A85">
        <v>1</v>
      </c>
      <c r="B85">
        <v>1</v>
      </c>
      <c r="C85" t="s">
        <v>79</v>
      </c>
      <c r="D85" t="s">
        <v>78</v>
      </c>
      <c r="E85">
        <v>80</v>
      </c>
      <c r="F85">
        <f>E85/(E83+E84+E85)</f>
        <v>0.88888888888888884</v>
      </c>
    </row>
    <row r="86" spans="1:6">
      <c r="A86">
        <v>2</v>
      </c>
      <c r="B86">
        <v>1</v>
      </c>
      <c r="C86" t="s">
        <v>79</v>
      </c>
      <c r="D86" t="s">
        <v>76</v>
      </c>
      <c r="E86">
        <v>1</v>
      </c>
      <c r="F86">
        <f>E86/(E86+E87+E88)</f>
        <v>7.7519379844961239E-3</v>
      </c>
    </row>
    <row r="87" spans="1:6">
      <c r="A87">
        <v>2</v>
      </c>
      <c r="B87">
        <v>1</v>
      </c>
      <c r="C87" t="s">
        <v>79</v>
      </c>
      <c r="D87" t="s">
        <v>77</v>
      </c>
      <c r="E87">
        <v>28</v>
      </c>
      <c r="F87">
        <f>E87/(E86+E87+E88)</f>
        <v>0.21705426356589147</v>
      </c>
    </row>
    <row r="88" spans="1:6">
      <c r="A88">
        <v>2</v>
      </c>
      <c r="B88">
        <v>1</v>
      </c>
      <c r="C88" t="s">
        <v>79</v>
      </c>
      <c r="D88" t="s">
        <v>78</v>
      </c>
      <c r="E88">
        <v>100</v>
      </c>
      <c r="F88">
        <f>E88/(E86+E87+E88)</f>
        <v>0.77519379844961245</v>
      </c>
    </row>
    <row r="89" spans="1:6">
      <c r="A89">
        <v>3</v>
      </c>
      <c r="B89">
        <v>1</v>
      </c>
      <c r="C89" t="s">
        <v>79</v>
      </c>
      <c r="D89" t="s">
        <v>76</v>
      </c>
      <c r="E89">
        <v>2</v>
      </c>
      <c r="F89">
        <f>E89/(E89+E90+E91)</f>
        <v>1.0101010101010102E-2</v>
      </c>
    </row>
    <row r="90" spans="1:6">
      <c r="A90">
        <v>3</v>
      </c>
      <c r="B90">
        <v>1</v>
      </c>
      <c r="C90" t="s">
        <v>79</v>
      </c>
      <c r="D90" t="s">
        <v>77</v>
      </c>
      <c r="E90">
        <v>33</v>
      </c>
      <c r="F90">
        <f>E90/(E89+E90+E91)</f>
        <v>0.16666666666666666</v>
      </c>
    </row>
    <row r="91" spans="1:6">
      <c r="A91">
        <v>3</v>
      </c>
      <c r="B91">
        <v>1</v>
      </c>
      <c r="C91" t="s">
        <v>79</v>
      </c>
      <c r="D91" t="s">
        <v>78</v>
      </c>
      <c r="E91">
        <v>163</v>
      </c>
      <c r="F91">
        <f>E91/(E89+E90+E91)</f>
        <v>0.8232323232323232</v>
      </c>
    </row>
    <row r="92" spans="1:6">
      <c r="A92">
        <v>4</v>
      </c>
      <c r="B92">
        <v>1</v>
      </c>
      <c r="C92" t="s">
        <v>79</v>
      </c>
      <c r="D92" t="s">
        <v>76</v>
      </c>
      <c r="E92">
        <v>2</v>
      </c>
      <c r="F92">
        <f>E92/(E92+E93+E94)</f>
        <v>1.0256410256410256E-2</v>
      </c>
    </row>
    <row r="93" spans="1:6">
      <c r="A93">
        <v>4</v>
      </c>
      <c r="B93">
        <v>1</v>
      </c>
      <c r="C93" t="s">
        <v>79</v>
      </c>
      <c r="D93" t="s">
        <v>77</v>
      </c>
      <c r="E93">
        <v>37</v>
      </c>
      <c r="F93">
        <f>E93/(E92+E93+E94)</f>
        <v>0.18974358974358974</v>
      </c>
    </row>
    <row r="94" spans="1:6">
      <c r="A94">
        <v>4</v>
      </c>
      <c r="B94">
        <v>1</v>
      </c>
      <c r="C94" t="s">
        <v>79</v>
      </c>
      <c r="D94" t="s">
        <v>78</v>
      </c>
      <c r="E94">
        <v>156</v>
      </c>
      <c r="F94">
        <f>E94/(E92+E93+E94)</f>
        <v>0.8</v>
      </c>
    </row>
    <row r="95" spans="1:6">
      <c r="A95">
        <v>5</v>
      </c>
      <c r="B95">
        <v>1</v>
      </c>
      <c r="C95" t="s">
        <v>79</v>
      </c>
      <c r="D95" t="s">
        <v>76</v>
      </c>
      <c r="E95">
        <v>2</v>
      </c>
      <c r="F95">
        <f>E95/(E95+E96+E97)</f>
        <v>2.0202020202020204E-2</v>
      </c>
    </row>
    <row r="96" spans="1:6">
      <c r="A96">
        <v>5</v>
      </c>
      <c r="B96">
        <v>1</v>
      </c>
      <c r="C96" t="s">
        <v>79</v>
      </c>
      <c r="D96" t="s">
        <v>77</v>
      </c>
      <c r="E96">
        <v>15</v>
      </c>
      <c r="F96">
        <f>E96/(E95+E96+E97)</f>
        <v>0.15151515151515152</v>
      </c>
    </row>
    <row r="97" spans="1:6">
      <c r="A97">
        <v>5</v>
      </c>
      <c r="B97">
        <v>1</v>
      </c>
      <c r="C97" t="s">
        <v>79</v>
      </c>
      <c r="D97" t="s">
        <v>78</v>
      </c>
      <c r="E97">
        <v>82</v>
      </c>
      <c r="F97">
        <f>E97/(E95+E96+E97)</f>
        <v>0.82828282828282829</v>
      </c>
    </row>
    <row r="98" spans="1:6">
      <c r="A98">
        <v>6</v>
      </c>
      <c r="B98">
        <v>1</v>
      </c>
      <c r="C98" t="s">
        <v>79</v>
      </c>
      <c r="D98" t="s">
        <v>76</v>
      </c>
      <c r="E98">
        <v>1</v>
      </c>
      <c r="F98">
        <f>E98/(E98+E99+E100)</f>
        <v>7.246376811594203E-3</v>
      </c>
    </row>
    <row r="99" spans="1:6">
      <c r="A99">
        <v>6</v>
      </c>
      <c r="B99">
        <v>1</v>
      </c>
      <c r="C99" t="s">
        <v>79</v>
      </c>
      <c r="D99" t="s">
        <v>77</v>
      </c>
      <c r="E99">
        <v>13</v>
      </c>
      <c r="F99">
        <f>E99/(E98+E99+E100)</f>
        <v>9.420289855072464E-2</v>
      </c>
    </row>
    <row r="100" spans="1:6">
      <c r="A100">
        <v>6</v>
      </c>
      <c r="B100">
        <v>1</v>
      </c>
      <c r="C100" t="s">
        <v>79</v>
      </c>
      <c r="D100" t="s">
        <v>78</v>
      </c>
      <c r="E100">
        <v>124</v>
      </c>
      <c r="F100">
        <f>E100/(E98+E99+E100)</f>
        <v>0.89855072463768115</v>
      </c>
    </row>
    <row r="101" spans="1:6">
      <c r="A101">
        <v>7</v>
      </c>
      <c r="B101">
        <v>1</v>
      </c>
      <c r="C101" t="s">
        <v>79</v>
      </c>
      <c r="D101" t="s">
        <v>76</v>
      </c>
      <c r="E101">
        <v>3</v>
      </c>
      <c r="F101">
        <f>E101/(E101+E102+E103)</f>
        <v>1.8404907975460124E-2</v>
      </c>
    </row>
    <row r="102" spans="1:6">
      <c r="A102">
        <v>7</v>
      </c>
      <c r="B102">
        <v>1</v>
      </c>
      <c r="C102" t="s">
        <v>79</v>
      </c>
      <c r="D102" t="s">
        <v>77</v>
      </c>
      <c r="E102">
        <v>16</v>
      </c>
      <c r="F102">
        <f>E102/(E101+E102+E103)</f>
        <v>9.815950920245399E-2</v>
      </c>
    </row>
    <row r="103" spans="1:6">
      <c r="A103">
        <v>7</v>
      </c>
      <c r="B103">
        <v>1</v>
      </c>
      <c r="C103" t="s">
        <v>79</v>
      </c>
      <c r="D103" t="s">
        <v>78</v>
      </c>
      <c r="E103">
        <v>144</v>
      </c>
      <c r="F103">
        <f>E103/(E101+E102+E103)</f>
        <v>0.8834355828220859</v>
      </c>
    </row>
    <row r="104" spans="1:6">
      <c r="A104">
        <v>8</v>
      </c>
      <c r="B104">
        <v>2</v>
      </c>
      <c r="C104" t="s">
        <v>79</v>
      </c>
      <c r="D104" t="s">
        <v>76</v>
      </c>
      <c r="E104">
        <v>3</v>
      </c>
      <c r="F104">
        <f>E104/(E104+E105+E106)</f>
        <v>2.2222222222222223E-2</v>
      </c>
    </row>
    <row r="105" spans="1:6">
      <c r="A105">
        <v>8</v>
      </c>
      <c r="B105">
        <v>2</v>
      </c>
      <c r="C105" t="s">
        <v>79</v>
      </c>
      <c r="D105" t="s">
        <v>77</v>
      </c>
      <c r="E105">
        <v>11</v>
      </c>
      <c r="F105">
        <f>E105/(E104+E105+E106)</f>
        <v>8.1481481481481488E-2</v>
      </c>
    </row>
    <row r="106" spans="1:6">
      <c r="A106">
        <v>8</v>
      </c>
      <c r="B106">
        <v>2</v>
      </c>
      <c r="C106" t="s">
        <v>79</v>
      </c>
      <c r="D106" t="s">
        <v>78</v>
      </c>
      <c r="E106">
        <v>121</v>
      </c>
      <c r="F106">
        <f>E106/(E104+E105+E106)</f>
        <v>0.89629629629629626</v>
      </c>
    </row>
    <row r="107" spans="1:6">
      <c r="A107">
        <v>9</v>
      </c>
      <c r="B107">
        <v>2</v>
      </c>
      <c r="C107" t="s">
        <v>79</v>
      </c>
      <c r="D107" t="s">
        <v>76</v>
      </c>
      <c r="E107">
        <v>1</v>
      </c>
      <c r="F107">
        <f>E107/(E107+E108+E109)</f>
        <v>1.5384615384615385E-2</v>
      </c>
    </row>
    <row r="108" spans="1:6">
      <c r="A108">
        <v>9</v>
      </c>
      <c r="B108">
        <v>2</v>
      </c>
      <c r="C108" t="s">
        <v>79</v>
      </c>
      <c r="D108" t="s">
        <v>77</v>
      </c>
      <c r="E108">
        <v>13</v>
      </c>
      <c r="F108">
        <f>E108/(E107+E108+E109)</f>
        <v>0.2</v>
      </c>
    </row>
    <row r="109" spans="1:6">
      <c r="A109">
        <v>9</v>
      </c>
      <c r="B109">
        <v>2</v>
      </c>
      <c r="C109" t="s">
        <v>79</v>
      </c>
      <c r="D109" t="s">
        <v>78</v>
      </c>
      <c r="E109">
        <v>51</v>
      </c>
      <c r="F109">
        <f>E109/(E107+E108+E109)</f>
        <v>0.7846153846153846</v>
      </c>
    </row>
    <row r="110" spans="1:6">
      <c r="A110">
        <v>10</v>
      </c>
      <c r="B110">
        <v>2</v>
      </c>
      <c r="C110" t="s">
        <v>79</v>
      </c>
      <c r="D110" t="s">
        <v>76</v>
      </c>
      <c r="E110">
        <v>0</v>
      </c>
      <c r="F110">
        <f>E110/(E110+E111+E112)</f>
        <v>0</v>
      </c>
    </row>
    <row r="111" spans="1:6">
      <c r="A111">
        <v>10</v>
      </c>
      <c r="B111">
        <v>2</v>
      </c>
      <c r="C111" t="s">
        <v>79</v>
      </c>
      <c r="D111" t="s">
        <v>77</v>
      </c>
      <c r="E111">
        <v>10</v>
      </c>
      <c r="F111">
        <f>E111/(E110+E111+E112)</f>
        <v>8.6206896551724144E-2</v>
      </c>
    </row>
    <row r="112" spans="1:6">
      <c r="A112">
        <v>10</v>
      </c>
      <c r="B112">
        <v>2</v>
      </c>
      <c r="C112" t="s">
        <v>79</v>
      </c>
      <c r="D112" t="s">
        <v>78</v>
      </c>
      <c r="E112">
        <v>106</v>
      </c>
      <c r="F112">
        <f>E112/(E110+E111+E112)</f>
        <v>0.91379310344827591</v>
      </c>
    </row>
    <row r="113" spans="1:6">
      <c r="A113">
        <v>11</v>
      </c>
      <c r="B113">
        <v>2</v>
      </c>
      <c r="C113" t="s">
        <v>79</v>
      </c>
      <c r="D113" t="s">
        <v>76</v>
      </c>
      <c r="E113">
        <v>1</v>
      </c>
      <c r="F113">
        <f>E113/(E113+E114+E115)</f>
        <v>1.0869565217391304E-2</v>
      </c>
    </row>
    <row r="114" spans="1:6">
      <c r="A114">
        <v>11</v>
      </c>
      <c r="B114">
        <v>2</v>
      </c>
      <c r="C114" t="s">
        <v>79</v>
      </c>
      <c r="D114" t="s">
        <v>77</v>
      </c>
      <c r="E114">
        <v>9</v>
      </c>
      <c r="F114">
        <f>E114/(E113+E114+E115)</f>
        <v>9.7826086956521743E-2</v>
      </c>
    </row>
    <row r="115" spans="1:6">
      <c r="A115">
        <v>11</v>
      </c>
      <c r="B115">
        <v>2</v>
      </c>
      <c r="C115" t="s">
        <v>79</v>
      </c>
      <c r="D115" t="s">
        <v>78</v>
      </c>
      <c r="E115">
        <v>82</v>
      </c>
      <c r="F115">
        <f>E115/(E113+E114+E115)</f>
        <v>0.89130434782608692</v>
      </c>
    </row>
    <row r="116" spans="1:6">
      <c r="A116">
        <v>12</v>
      </c>
      <c r="B116">
        <v>2</v>
      </c>
      <c r="C116" t="s">
        <v>79</v>
      </c>
      <c r="D116" t="s">
        <v>76</v>
      </c>
      <c r="E116">
        <v>2</v>
      </c>
      <c r="F116">
        <f>E116/(E116+E117+E118)</f>
        <v>1.6260162601626018E-2</v>
      </c>
    </row>
    <row r="117" spans="1:6">
      <c r="A117">
        <v>12</v>
      </c>
      <c r="B117">
        <v>2</v>
      </c>
      <c r="C117" t="s">
        <v>79</v>
      </c>
      <c r="D117" t="s">
        <v>77</v>
      </c>
      <c r="E117">
        <v>29</v>
      </c>
      <c r="F117">
        <f>E117/(E116+E117+E118)</f>
        <v>0.23577235772357724</v>
      </c>
    </row>
    <row r="118" spans="1:6">
      <c r="A118">
        <v>12</v>
      </c>
      <c r="B118">
        <v>2</v>
      </c>
      <c r="C118" t="s">
        <v>79</v>
      </c>
      <c r="D118" t="s">
        <v>78</v>
      </c>
      <c r="E118">
        <v>92</v>
      </c>
      <c r="F118">
        <f>E118/(E116+E117+E118)</f>
        <v>0.74796747967479671</v>
      </c>
    </row>
    <row r="119" spans="1:6">
      <c r="A119">
        <v>13</v>
      </c>
      <c r="B119">
        <v>2</v>
      </c>
      <c r="C119" t="s">
        <v>79</v>
      </c>
      <c r="D119" t="s">
        <v>76</v>
      </c>
      <c r="E119">
        <v>3</v>
      </c>
      <c r="F119">
        <f>E119/(E119+E120+E121)</f>
        <v>3.614457831325301E-2</v>
      </c>
    </row>
    <row r="120" spans="1:6">
      <c r="A120">
        <v>13</v>
      </c>
      <c r="B120">
        <v>2</v>
      </c>
      <c r="C120" t="s">
        <v>79</v>
      </c>
      <c r="D120" t="s">
        <v>77</v>
      </c>
      <c r="E120">
        <v>14</v>
      </c>
      <c r="F120">
        <f>E120/(E119+E120+E121)</f>
        <v>0.16867469879518071</v>
      </c>
    </row>
    <row r="121" spans="1:6">
      <c r="A121">
        <v>13</v>
      </c>
      <c r="B121">
        <v>2</v>
      </c>
      <c r="C121" t="s">
        <v>79</v>
      </c>
      <c r="D121" t="s">
        <v>78</v>
      </c>
      <c r="E121">
        <v>66</v>
      </c>
      <c r="F121">
        <f>E121/(E119+E120+E121)</f>
        <v>0.79518072289156627</v>
      </c>
    </row>
    <row r="122" spans="1:6">
      <c r="A122">
        <v>14</v>
      </c>
      <c r="B122">
        <v>3</v>
      </c>
      <c r="C122" t="s">
        <v>79</v>
      </c>
      <c r="D122" t="s">
        <v>76</v>
      </c>
      <c r="E122">
        <v>0</v>
      </c>
      <c r="F122">
        <f>E122/(E122+E123+E124)</f>
        <v>0</v>
      </c>
    </row>
    <row r="123" spans="1:6">
      <c r="A123">
        <v>14</v>
      </c>
      <c r="B123">
        <v>3</v>
      </c>
      <c r="C123" t="s">
        <v>79</v>
      </c>
      <c r="D123" t="s">
        <v>77</v>
      </c>
      <c r="E123">
        <v>20</v>
      </c>
      <c r="F123">
        <f>E123/(E122+E123+E124)</f>
        <v>0.13793103448275862</v>
      </c>
    </row>
    <row r="124" spans="1:6">
      <c r="A124">
        <v>14</v>
      </c>
      <c r="B124">
        <v>3</v>
      </c>
      <c r="C124" t="s">
        <v>79</v>
      </c>
      <c r="D124" t="s">
        <v>78</v>
      </c>
      <c r="E124">
        <v>125</v>
      </c>
      <c r="F124">
        <f>E124/(E122+E123+E124)</f>
        <v>0.86206896551724133</v>
      </c>
    </row>
    <row r="125" spans="1:6">
      <c r="A125">
        <v>15</v>
      </c>
      <c r="B125">
        <v>3</v>
      </c>
      <c r="C125" t="s">
        <v>79</v>
      </c>
      <c r="D125" t="s">
        <v>76</v>
      </c>
      <c r="E125">
        <v>0</v>
      </c>
      <c r="F125">
        <f>E125/(E125+E126+E127)</f>
        <v>0</v>
      </c>
    </row>
    <row r="126" spans="1:6">
      <c r="A126">
        <v>15</v>
      </c>
      <c r="B126">
        <v>3</v>
      </c>
      <c r="C126" t="s">
        <v>79</v>
      </c>
      <c r="D126" t="s">
        <v>77</v>
      </c>
      <c r="E126">
        <v>11</v>
      </c>
      <c r="F126">
        <f>E126/(E125+E126+E127)</f>
        <v>0.10476190476190476</v>
      </c>
    </row>
    <row r="127" spans="1:6">
      <c r="A127">
        <v>15</v>
      </c>
      <c r="B127">
        <v>3</v>
      </c>
      <c r="C127" t="s">
        <v>79</v>
      </c>
      <c r="D127" t="s">
        <v>78</v>
      </c>
      <c r="E127">
        <v>94</v>
      </c>
      <c r="F127">
        <f>E127/(E125+E126+E127)</f>
        <v>0.89523809523809528</v>
      </c>
    </row>
    <row r="128" spans="1:6">
      <c r="A128">
        <v>16</v>
      </c>
      <c r="B128">
        <v>3</v>
      </c>
      <c r="C128" t="s">
        <v>79</v>
      </c>
      <c r="D128" t="s">
        <v>76</v>
      </c>
      <c r="E128">
        <v>1</v>
      </c>
      <c r="F128">
        <f>E128/(E128+E129+E130)</f>
        <v>1.0416666666666666E-2</v>
      </c>
    </row>
    <row r="129" spans="1:6">
      <c r="A129">
        <v>16</v>
      </c>
      <c r="B129">
        <v>3</v>
      </c>
      <c r="C129" t="s">
        <v>79</v>
      </c>
      <c r="D129" t="s">
        <v>77</v>
      </c>
      <c r="E129">
        <v>8</v>
      </c>
      <c r="F129">
        <f>E129/(E128+E129+E130)</f>
        <v>8.3333333333333329E-2</v>
      </c>
    </row>
    <row r="130" spans="1:6">
      <c r="A130">
        <v>16</v>
      </c>
      <c r="B130">
        <v>3</v>
      </c>
      <c r="C130" t="s">
        <v>79</v>
      </c>
      <c r="D130" t="s">
        <v>78</v>
      </c>
      <c r="E130">
        <v>87</v>
      </c>
      <c r="F130">
        <f>E130/(E128+E129+E130)</f>
        <v>0.90625</v>
      </c>
    </row>
    <row r="131" spans="1:6">
      <c r="A131">
        <v>17</v>
      </c>
      <c r="B131">
        <v>3</v>
      </c>
      <c r="C131" t="s">
        <v>79</v>
      </c>
      <c r="D131" t="s">
        <v>76</v>
      </c>
      <c r="E131">
        <v>1</v>
      </c>
      <c r="F131">
        <f>E131/(E131+E132+E133)</f>
        <v>1.2195121951219513E-2</v>
      </c>
    </row>
    <row r="132" spans="1:6">
      <c r="A132">
        <v>17</v>
      </c>
      <c r="B132">
        <v>3</v>
      </c>
      <c r="C132" t="s">
        <v>79</v>
      </c>
      <c r="D132" t="s">
        <v>77</v>
      </c>
      <c r="E132">
        <v>9</v>
      </c>
      <c r="F132">
        <f>E132/(E131+E132+E133)</f>
        <v>0.10975609756097561</v>
      </c>
    </row>
    <row r="133" spans="1:6">
      <c r="A133">
        <v>17</v>
      </c>
      <c r="B133">
        <v>3</v>
      </c>
      <c r="C133" t="s">
        <v>79</v>
      </c>
      <c r="D133" t="s">
        <v>78</v>
      </c>
      <c r="E133">
        <v>72</v>
      </c>
      <c r="F133">
        <f>E133/(E131+E132+E133)</f>
        <v>0.87804878048780488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FE05B-A414-414C-AB51-89D06C9CAE36}">
  <dimension ref="A1:V601"/>
  <sheetViews>
    <sheetView workbookViewId="0">
      <selection activeCell="X17" sqref="X17"/>
    </sheetView>
  </sheetViews>
  <sheetFormatPr defaultRowHeight="14"/>
  <cols>
    <col min="1" max="2" width="8.6640625" style="4"/>
    <col min="3" max="3" width="8" style="4"/>
    <col min="4" max="4" width="12.5" style="4" customWidth="1"/>
    <col min="5" max="9" width="8.1640625" style="4"/>
    <col min="10" max="13" width="0" style="4" hidden="1" customWidth="1"/>
    <col min="14" max="14" width="13.83203125" style="4" hidden="1" customWidth="1"/>
    <col min="15" max="15" width="0" style="4" hidden="1" customWidth="1"/>
    <col min="16" max="16" width="12.75" style="4" hidden="1" customWidth="1"/>
    <col min="17" max="20" width="0" style="4" hidden="1" customWidth="1"/>
    <col min="21" max="22" width="8.6640625" style="4"/>
  </cols>
  <sheetData>
    <row r="1" spans="1:22">
      <c r="A1" s="4" t="s">
        <v>80</v>
      </c>
      <c r="B1" s="4" t="s">
        <v>81</v>
      </c>
      <c r="C1" s="4" t="s">
        <v>82</v>
      </c>
      <c r="D1" s="4" t="s">
        <v>83</v>
      </c>
      <c r="E1" s="4" t="s">
        <v>84</v>
      </c>
      <c r="F1" s="4" t="s">
        <v>85</v>
      </c>
      <c r="G1" s="4" t="s">
        <v>86</v>
      </c>
      <c r="H1" s="4" t="s">
        <v>87</v>
      </c>
      <c r="I1" s="4" t="s">
        <v>88</v>
      </c>
      <c r="J1" s="4" t="s">
        <v>89</v>
      </c>
      <c r="K1" s="4" t="s">
        <v>90</v>
      </c>
      <c r="L1" s="4" t="s">
        <v>91</v>
      </c>
      <c r="M1" s="4" t="s">
        <v>92</v>
      </c>
      <c r="N1" s="4" t="s">
        <v>93</v>
      </c>
      <c r="O1" s="4" t="s">
        <v>90</v>
      </c>
      <c r="P1" s="4" t="s">
        <v>94</v>
      </c>
      <c r="Q1" s="4" t="s">
        <v>95</v>
      </c>
      <c r="R1" s="4" t="s">
        <v>96</v>
      </c>
      <c r="S1" s="4" t="s">
        <v>97</v>
      </c>
      <c r="T1" s="4" t="s">
        <v>98</v>
      </c>
      <c r="U1" s="4" t="s">
        <v>99</v>
      </c>
      <c r="V1" s="4" t="s">
        <v>100</v>
      </c>
    </row>
    <row r="2" spans="1:22">
      <c r="A2" s="4" t="s">
        <v>101</v>
      </c>
      <c r="B2" s="4" t="s">
        <v>102</v>
      </c>
      <c r="C2" s="4">
        <v>1</v>
      </c>
      <c r="D2" s="5">
        <v>44375</v>
      </c>
      <c r="E2" s="4" t="s">
        <v>103</v>
      </c>
      <c r="F2" s="4" t="s">
        <v>104</v>
      </c>
      <c r="G2" s="4" t="s">
        <v>105</v>
      </c>
      <c r="H2" s="4" t="str">
        <f t="shared" ref="H2:H65" si="0">IF(EXACT(F2,G2),"Correct","Wrong")</f>
        <v>Wrong</v>
      </c>
      <c r="I2" s="4">
        <f t="shared" ref="I2:I65" si="1">IF(EXACT(F2,G2),1,0)</f>
        <v>0</v>
      </c>
      <c r="U2" s="4">
        <f>COUNTIF(I2:I61,"1")</f>
        <v>46</v>
      </c>
      <c r="V2" s="4">
        <f>U2/60</f>
        <v>0.76666666666666672</v>
      </c>
    </row>
    <row r="3" spans="1:22">
      <c r="A3" s="4" t="s">
        <v>101</v>
      </c>
      <c r="B3" s="4" t="s">
        <v>102</v>
      </c>
      <c r="C3" s="4">
        <v>2</v>
      </c>
      <c r="D3" s="5">
        <v>44375</v>
      </c>
      <c r="E3" s="4" t="s">
        <v>103</v>
      </c>
      <c r="F3" s="4" t="s">
        <v>104</v>
      </c>
      <c r="G3" s="4" t="s">
        <v>104</v>
      </c>
      <c r="H3" s="4" t="str">
        <f t="shared" si="0"/>
        <v>Correct</v>
      </c>
      <c r="I3" s="4">
        <f t="shared" si="1"/>
        <v>1</v>
      </c>
    </row>
    <row r="4" spans="1:22">
      <c r="A4" s="4" t="s">
        <v>101</v>
      </c>
      <c r="B4" s="4" t="s">
        <v>102</v>
      </c>
      <c r="C4" s="4">
        <v>3</v>
      </c>
      <c r="D4" s="5">
        <v>44375</v>
      </c>
      <c r="E4" s="4" t="s">
        <v>103</v>
      </c>
      <c r="F4" s="4" t="s">
        <v>105</v>
      </c>
      <c r="G4" s="4" t="s">
        <v>105</v>
      </c>
      <c r="H4" s="4" t="str">
        <f t="shared" si="0"/>
        <v>Correct</v>
      </c>
      <c r="I4" s="4">
        <f t="shared" si="1"/>
        <v>1</v>
      </c>
    </row>
    <row r="5" spans="1:22">
      <c r="A5" s="4" t="s">
        <v>101</v>
      </c>
      <c r="B5" s="4" t="s">
        <v>102</v>
      </c>
      <c r="C5" s="4">
        <v>4</v>
      </c>
      <c r="D5" s="5">
        <v>44375</v>
      </c>
      <c r="E5" s="4" t="s">
        <v>103</v>
      </c>
      <c r="F5" s="4" t="s">
        <v>105</v>
      </c>
      <c r="G5" s="4" t="s">
        <v>105</v>
      </c>
      <c r="H5" s="4" t="str">
        <f t="shared" si="0"/>
        <v>Correct</v>
      </c>
      <c r="I5" s="4">
        <f t="shared" si="1"/>
        <v>1</v>
      </c>
    </row>
    <row r="6" spans="1:22">
      <c r="A6" s="4" t="s">
        <v>101</v>
      </c>
      <c r="B6" s="4" t="s">
        <v>102</v>
      </c>
      <c r="C6" s="4">
        <v>5</v>
      </c>
      <c r="D6" s="5">
        <v>44375</v>
      </c>
      <c r="E6" s="4" t="s">
        <v>103</v>
      </c>
      <c r="F6" s="4" t="s">
        <v>104</v>
      </c>
      <c r="G6" s="4" t="s">
        <v>104</v>
      </c>
      <c r="H6" s="4" t="str">
        <f t="shared" si="0"/>
        <v>Correct</v>
      </c>
      <c r="I6" s="4">
        <f t="shared" si="1"/>
        <v>1</v>
      </c>
    </row>
    <row r="7" spans="1:22">
      <c r="A7" s="4" t="s">
        <v>101</v>
      </c>
      <c r="B7" s="4" t="s">
        <v>102</v>
      </c>
      <c r="C7" s="4">
        <v>6</v>
      </c>
      <c r="D7" s="5">
        <v>44375</v>
      </c>
      <c r="E7" s="4" t="s">
        <v>103</v>
      </c>
      <c r="F7" s="4" t="s">
        <v>104</v>
      </c>
      <c r="G7" s="4" t="s">
        <v>104</v>
      </c>
      <c r="H7" s="4" t="str">
        <f t="shared" si="0"/>
        <v>Correct</v>
      </c>
      <c r="I7" s="4">
        <f t="shared" si="1"/>
        <v>1</v>
      </c>
    </row>
    <row r="8" spans="1:22">
      <c r="A8" s="4" t="s">
        <v>101</v>
      </c>
      <c r="B8" s="4" t="s">
        <v>102</v>
      </c>
      <c r="C8" s="4">
        <v>7</v>
      </c>
      <c r="D8" s="5">
        <v>44375</v>
      </c>
      <c r="E8" s="4" t="s">
        <v>103</v>
      </c>
      <c r="F8" s="4" t="s">
        <v>105</v>
      </c>
      <c r="G8" s="4" t="s">
        <v>104</v>
      </c>
      <c r="H8" s="4" t="str">
        <f t="shared" si="0"/>
        <v>Wrong</v>
      </c>
      <c r="I8" s="4">
        <f t="shared" si="1"/>
        <v>0</v>
      </c>
    </row>
    <row r="9" spans="1:22">
      <c r="A9" s="4" t="s">
        <v>101</v>
      </c>
      <c r="B9" s="4" t="s">
        <v>102</v>
      </c>
      <c r="C9" s="4">
        <v>8</v>
      </c>
      <c r="D9" s="5">
        <v>44375</v>
      </c>
      <c r="E9" s="4" t="s">
        <v>103</v>
      </c>
      <c r="F9" s="4" t="s">
        <v>105</v>
      </c>
      <c r="G9" s="4" t="s">
        <v>105</v>
      </c>
      <c r="H9" s="4" t="str">
        <f t="shared" si="0"/>
        <v>Correct</v>
      </c>
      <c r="I9" s="4">
        <f t="shared" si="1"/>
        <v>1</v>
      </c>
    </row>
    <row r="10" spans="1:22">
      <c r="A10" s="4" t="s">
        <v>101</v>
      </c>
      <c r="B10" s="4" t="s">
        <v>102</v>
      </c>
      <c r="C10" s="4">
        <v>9</v>
      </c>
      <c r="D10" s="5">
        <v>44375</v>
      </c>
      <c r="E10" s="4" t="s">
        <v>103</v>
      </c>
      <c r="F10" s="4" t="s">
        <v>104</v>
      </c>
      <c r="G10" s="4" t="s">
        <v>105</v>
      </c>
      <c r="H10" s="4" t="str">
        <f t="shared" si="0"/>
        <v>Wrong</v>
      </c>
      <c r="I10" s="4">
        <f t="shared" si="1"/>
        <v>0</v>
      </c>
    </row>
    <row r="11" spans="1:22">
      <c r="A11" s="4" t="s">
        <v>101</v>
      </c>
      <c r="B11" s="4" t="s">
        <v>102</v>
      </c>
      <c r="C11" s="4">
        <v>10</v>
      </c>
      <c r="D11" s="5">
        <v>44375</v>
      </c>
      <c r="E11" s="4" t="s">
        <v>103</v>
      </c>
      <c r="F11" s="4" t="s">
        <v>104</v>
      </c>
      <c r="G11" s="4" t="s">
        <v>104</v>
      </c>
      <c r="H11" s="4" t="str">
        <f t="shared" si="0"/>
        <v>Correct</v>
      </c>
      <c r="I11" s="4">
        <f t="shared" si="1"/>
        <v>1</v>
      </c>
    </row>
    <row r="12" spans="1:22">
      <c r="A12" s="4" t="s">
        <v>101</v>
      </c>
      <c r="B12" s="4" t="s">
        <v>102</v>
      </c>
      <c r="C12" s="4">
        <v>11</v>
      </c>
      <c r="D12" s="5">
        <v>44375</v>
      </c>
      <c r="E12" s="4" t="s">
        <v>103</v>
      </c>
      <c r="F12" s="4" t="s">
        <v>105</v>
      </c>
      <c r="G12" s="4" t="s">
        <v>105</v>
      </c>
      <c r="H12" s="4" t="str">
        <f t="shared" si="0"/>
        <v>Correct</v>
      </c>
      <c r="I12" s="4">
        <f t="shared" si="1"/>
        <v>1</v>
      </c>
    </row>
    <row r="13" spans="1:22">
      <c r="A13" s="4" t="s">
        <v>101</v>
      </c>
      <c r="B13" s="4" t="s">
        <v>102</v>
      </c>
      <c r="C13" s="4">
        <v>12</v>
      </c>
      <c r="D13" s="5">
        <v>44375</v>
      </c>
      <c r="E13" s="4" t="s">
        <v>103</v>
      </c>
      <c r="F13" s="4" t="s">
        <v>105</v>
      </c>
      <c r="G13" s="4" t="s">
        <v>105</v>
      </c>
      <c r="H13" s="4" t="str">
        <f t="shared" si="0"/>
        <v>Correct</v>
      </c>
      <c r="I13" s="4">
        <f t="shared" si="1"/>
        <v>1</v>
      </c>
    </row>
    <row r="14" spans="1:22">
      <c r="A14" s="4" t="s">
        <v>101</v>
      </c>
      <c r="B14" s="4" t="s">
        <v>102</v>
      </c>
      <c r="C14" s="4">
        <v>13</v>
      </c>
      <c r="D14" s="5">
        <v>44375</v>
      </c>
      <c r="E14" s="4" t="s">
        <v>103</v>
      </c>
      <c r="F14" s="4" t="s">
        <v>104</v>
      </c>
      <c r="G14" s="4" t="s">
        <v>104</v>
      </c>
      <c r="H14" s="4" t="str">
        <f t="shared" si="0"/>
        <v>Correct</v>
      </c>
      <c r="I14" s="4">
        <f t="shared" si="1"/>
        <v>1</v>
      </c>
    </row>
    <row r="15" spans="1:22">
      <c r="A15" s="4" t="s">
        <v>101</v>
      </c>
      <c r="B15" s="4" t="s">
        <v>102</v>
      </c>
      <c r="C15" s="4">
        <v>14</v>
      </c>
      <c r="D15" s="5">
        <v>44375</v>
      </c>
      <c r="E15" s="4" t="s">
        <v>103</v>
      </c>
      <c r="F15" s="4" t="s">
        <v>104</v>
      </c>
      <c r="G15" s="4" t="s">
        <v>104</v>
      </c>
      <c r="H15" s="4" t="str">
        <f t="shared" si="0"/>
        <v>Correct</v>
      </c>
      <c r="I15" s="4">
        <f t="shared" si="1"/>
        <v>1</v>
      </c>
    </row>
    <row r="16" spans="1:22">
      <c r="A16" s="4" t="s">
        <v>101</v>
      </c>
      <c r="B16" s="4" t="s">
        <v>102</v>
      </c>
      <c r="C16" s="4">
        <v>15</v>
      </c>
      <c r="D16" s="5">
        <v>44375</v>
      </c>
      <c r="E16" s="4" t="s">
        <v>103</v>
      </c>
      <c r="F16" s="4" t="s">
        <v>105</v>
      </c>
      <c r="G16" s="4" t="s">
        <v>105</v>
      </c>
      <c r="H16" s="4" t="str">
        <f t="shared" si="0"/>
        <v>Correct</v>
      </c>
      <c r="I16" s="4">
        <f t="shared" si="1"/>
        <v>1</v>
      </c>
    </row>
    <row r="17" spans="1:9">
      <c r="A17" s="4" t="s">
        <v>101</v>
      </c>
      <c r="B17" s="4" t="s">
        <v>102</v>
      </c>
      <c r="C17" s="4">
        <v>16</v>
      </c>
      <c r="D17" s="5">
        <v>44375</v>
      </c>
      <c r="E17" s="4" t="s">
        <v>103</v>
      </c>
      <c r="F17" s="4" t="s">
        <v>105</v>
      </c>
      <c r="G17" s="4" t="s">
        <v>105</v>
      </c>
      <c r="H17" s="4" t="str">
        <f t="shared" si="0"/>
        <v>Correct</v>
      </c>
      <c r="I17" s="4">
        <f t="shared" si="1"/>
        <v>1</v>
      </c>
    </row>
    <row r="18" spans="1:9">
      <c r="A18" s="4" t="s">
        <v>101</v>
      </c>
      <c r="B18" s="4" t="s">
        <v>102</v>
      </c>
      <c r="C18" s="4">
        <v>17</v>
      </c>
      <c r="D18" s="5">
        <v>44375</v>
      </c>
      <c r="E18" s="4" t="s">
        <v>103</v>
      </c>
      <c r="F18" s="4" t="s">
        <v>104</v>
      </c>
      <c r="G18" s="4" t="s">
        <v>104</v>
      </c>
      <c r="H18" s="4" t="str">
        <f t="shared" si="0"/>
        <v>Correct</v>
      </c>
      <c r="I18" s="4">
        <f t="shared" si="1"/>
        <v>1</v>
      </c>
    </row>
    <row r="19" spans="1:9">
      <c r="A19" s="4" t="s">
        <v>101</v>
      </c>
      <c r="B19" s="4" t="s">
        <v>102</v>
      </c>
      <c r="C19" s="4">
        <v>18</v>
      </c>
      <c r="D19" s="5">
        <v>44375</v>
      </c>
      <c r="E19" s="4" t="s">
        <v>103</v>
      </c>
      <c r="F19" s="4" t="s">
        <v>104</v>
      </c>
      <c r="G19" s="4" t="s">
        <v>104</v>
      </c>
      <c r="H19" s="4" t="str">
        <f t="shared" si="0"/>
        <v>Correct</v>
      </c>
      <c r="I19" s="4">
        <f t="shared" si="1"/>
        <v>1</v>
      </c>
    </row>
    <row r="20" spans="1:9">
      <c r="A20" s="4" t="s">
        <v>101</v>
      </c>
      <c r="B20" s="4" t="s">
        <v>102</v>
      </c>
      <c r="C20" s="4">
        <v>19</v>
      </c>
      <c r="D20" s="5">
        <v>44375</v>
      </c>
      <c r="E20" s="4" t="s">
        <v>103</v>
      </c>
      <c r="F20" s="4" t="s">
        <v>105</v>
      </c>
      <c r="G20" s="4" t="s">
        <v>105</v>
      </c>
      <c r="H20" s="4" t="str">
        <f t="shared" si="0"/>
        <v>Correct</v>
      </c>
      <c r="I20" s="4">
        <f t="shared" si="1"/>
        <v>1</v>
      </c>
    </row>
    <row r="21" spans="1:9">
      <c r="A21" s="4" t="s">
        <v>101</v>
      </c>
      <c r="B21" s="4" t="s">
        <v>102</v>
      </c>
      <c r="C21" s="4">
        <v>20</v>
      </c>
      <c r="D21" s="5">
        <v>44375</v>
      </c>
      <c r="E21" s="4" t="s">
        <v>103</v>
      </c>
      <c r="F21" s="4" t="s">
        <v>105</v>
      </c>
      <c r="G21" s="4" t="s">
        <v>105</v>
      </c>
      <c r="H21" s="4" t="str">
        <f t="shared" si="0"/>
        <v>Correct</v>
      </c>
      <c r="I21" s="4">
        <f t="shared" si="1"/>
        <v>1</v>
      </c>
    </row>
    <row r="22" spans="1:9">
      <c r="A22" s="4" t="s">
        <v>101</v>
      </c>
      <c r="B22" s="4" t="s">
        <v>102</v>
      </c>
      <c r="C22" s="4">
        <v>21</v>
      </c>
      <c r="D22" s="5">
        <v>44375</v>
      </c>
      <c r="E22" s="4" t="s">
        <v>103</v>
      </c>
      <c r="F22" s="4" t="s">
        <v>104</v>
      </c>
      <c r="G22" s="4" t="s">
        <v>104</v>
      </c>
      <c r="H22" s="4" t="str">
        <f t="shared" si="0"/>
        <v>Correct</v>
      </c>
      <c r="I22" s="4">
        <f t="shared" si="1"/>
        <v>1</v>
      </c>
    </row>
    <row r="23" spans="1:9">
      <c r="A23" s="4" t="s">
        <v>101</v>
      </c>
      <c r="B23" s="4" t="s">
        <v>102</v>
      </c>
      <c r="C23" s="4">
        <v>22</v>
      </c>
      <c r="D23" s="5">
        <v>44375</v>
      </c>
      <c r="E23" s="4" t="s">
        <v>103</v>
      </c>
      <c r="F23" s="4" t="s">
        <v>104</v>
      </c>
      <c r="G23" s="4" t="s">
        <v>104</v>
      </c>
      <c r="H23" s="4" t="str">
        <f t="shared" si="0"/>
        <v>Correct</v>
      </c>
      <c r="I23" s="4">
        <f t="shared" si="1"/>
        <v>1</v>
      </c>
    </row>
    <row r="24" spans="1:9">
      <c r="A24" s="4" t="s">
        <v>101</v>
      </c>
      <c r="B24" s="4" t="s">
        <v>102</v>
      </c>
      <c r="C24" s="4">
        <v>23</v>
      </c>
      <c r="D24" s="5">
        <v>44376</v>
      </c>
      <c r="E24" s="4" t="s">
        <v>103</v>
      </c>
      <c r="F24" s="4" t="s">
        <v>105</v>
      </c>
      <c r="G24" s="4" t="s">
        <v>105</v>
      </c>
      <c r="H24" s="4" t="str">
        <f t="shared" si="0"/>
        <v>Correct</v>
      </c>
      <c r="I24" s="4">
        <f t="shared" si="1"/>
        <v>1</v>
      </c>
    </row>
    <row r="25" spans="1:9">
      <c r="A25" s="4" t="s">
        <v>101</v>
      </c>
      <c r="B25" s="4" t="s">
        <v>102</v>
      </c>
      <c r="C25" s="4">
        <v>24</v>
      </c>
      <c r="D25" s="5">
        <v>44376</v>
      </c>
      <c r="E25" s="4" t="s">
        <v>103</v>
      </c>
      <c r="F25" s="4" t="s">
        <v>105</v>
      </c>
      <c r="G25" s="4" t="s">
        <v>105</v>
      </c>
      <c r="H25" s="4" t="str">
        <f t="shared" si="0"/>
        <v>Correct</v>
      </c>
      <c r="I25" s="4">
        <f t="shared" si="1"/>
        <v>1</v>
      </c>
    </row>
    <row r="26" spans="1:9">
      <c r="A26" s="4" t="s">
        <v>101</v>
      </c>
      <c r="B26" s="4" t="s">
        <v>102</v>
      </c>
      <c r="C26" s="4">
        <v>25</v>
      </c>
      <c r="D26" s="5">
        <v>44376</v>
      </c>
      <c r="E26" s="4" t="s">
        <v>103</v>
      </c>
      <c r="F26" s="4" t="s">
        <v>104</v>
      </c>
      <c r="G26" s="4" t="s">
        <v>104</v>
      </c>
      <c r="H26" s="4" t="str">
        <f t="shared" si="0"/>
        <v>Correct</v>
      </c>
      <c r="I26" s="4">
        <f t="shared" si="1"/>
        <v>1</v>
      </c>
    </row>
    <row r="27" spans="1:9">
      <c r="A27" s="4" t="s">
        <v>101</v>
      </c>
      <c r="B27" s="4" t="s">
        <v>102</v>
      </c>
      <c r="C27" s="4">
        <v>26</v>
      </c>
      <c r="D27" s="5">
        <v>44376</v>
      </c>
      <c r="E27" s="4" t="s">
        <v>103</v>
      </c>
      <c r="F27" s="4" t="s">
        <v>104</v>
      </c>
      <c r="G27" s="4" t="s">
        <v>105</v>
      </c>
      <c r="H27" s="4" t="str">
        <f t="shared" si="0"/>
        <v>Wrong</v>
      </c>
      <c r="I27" s="4">
        <f t="shared" si="1"/>
        <v>0</v>
      </c>
    </row>
    <row r="28" spans="1:9">
      <c r="A28" s="4" t="s">
        <v>101</v>
      </c>
      <c r="B28" s="4" t="s">
        <v>102</v>
      </c>
      <c r="C28" s="4">
        <v>27</v>
      </c>
      <c r="D28" s="5">
        <v>44376</v>
      </c>
      <c r="E28" s="4" t="s">
        <v>103</v>
      </c>
      <c r="F28" s="4" t="s">
        <v>105</v>
      </c>
      <c r="G28" s="4" t="s">
        <v>104</v>
      </c>
      <c r="H28" s="4" t="str">
        <f t="shared" si="0"/>
        <v>Wrong</v>
      </c>
      <c r="I28" s="4">
        <f t="shared" si="1"/>
        <v>0</v>
      </c>
    </row>
    <row r="29" spans="1:9">
      <c r="A29" s="4" t="s">
        <v>101</v>
      </c>
      <c r="B29" s="4" t="s">
        <v>102</v>
      </c>
      <c r="C29" s="4">
        <v>28</v>
      </c>
      <c r="D29" s="5">
        <v>44376</v>
      </c>
      <c r="E29" s="4" t="s">
        <v>103</v>
      </c>
      <c r="F29" s="4" t="s">
        <v>105</v>
      </c>
      <c r="G29" s="4" t="s">
        <v>105</v>
      </c>
      <c r="H29" s="4" t="str">
        <f t="shared" si="0"/>
        <v>Correct</v>
      </c>
      <c r="I29" s="4">
        <f t="shared" si="1"/>
        <v>1</v>
      </c>
    </row>
    <row r="30" spans="1:9">
      <c r="A30" s="4" t="s">
        <v>101</v>
      </c>
      <c r="B30" s="4" t="s">
        <v>102</v>
      </c>
      <c r="C30" s="4">
        <v>29</v>
      </c>
      <c r="D30" s="5">
        <v>44376</v>
      </c>
      <c r="E30" s="4" t="s">
        <v>103</v>
      </c>
      <c r="F30" s="4" t="s">
        <v>104</v>
      </c>
      <c r="G30" s="4" t="s">
        <v>104</v>
      </c>
      <c r="H30" s="4" t="str">
        <f t="shared" si="0"/>
        <v>Correct</v>
      </c>
      <c r="I30" s="4">
        <f t="shared" si="1"/>
        <v>1</v>
      </c>
    </row>
    <row r="31" spans="1:9">
      <c r="A31" s="4" t="s">
        <v>101</v>
      </c>
      <c r="B31" s="4" t="s">
        <v>102</v>
      </c>
      <c r="C31" s="4">
        <v>30</v>
      </c>
      <c r="D31" s="5">
        <v>44376</v>
      </c>
      <c r="E31" s="4" t="s">
        <v>103</v>
      </c>
      <c r="F31" s="4" t="s">
        <v>104</v>
      </c>
      <c r="G31" s="4" t="s">
        <v>105</v>
      </c>
      <c r="H31" s="4" t="str">
        <f t="shared" si="0"/>
        <v>Wrong</v>
      </c>
      <c r="I31" s="4">
        <f t="shared" si="1"/>
        <v>0</v>
      </c>
    </row>
    <row r="32" spans="1:9">
      <c r="A32" s="4" t="s">
        <v>101</v>
      </c>
      <c r="B32" s="4" t="s">
        <v>102</v>
      </c>
      <c r="C32" s="4">
        <v>31</v>
      </c>
      <c r="D32" s="5">
        <v>44376</v>
      </c>
      <c r="E32" s="4" t="s">
        <v>103</v>
      </c>
      <c r="F32" s="4" t="s">
        <v>105</v>
      </c>
      <c r="G32" s="4" t="s">
        <v>104</v>
      </c>
      <c r="H32" s="4" t="str">
        <f t="shared" si="0"/>
        <v>Wrong</v>
      </c>
      <c r="I32" s="4">
        <f t="shared" si="1"/>
        <v>0</v>
      </c>
    </row>
    <row r="33" spans="1:9">
      <c r="A33" s="4" t="s">
        <v>101</v>
      </c>
      <c r="B33" s="4" t="s">
        <v>102</v>
      </c>
      <c r="C33" s="4">
        <v>32</v>
      </c>
      <c r="D33" s="5">
        <v>44376</v>
      </c>
      <c r="E33" s="4" t="s">
        <v>103</v>
      </c>
      <c r="F33" s="4" t="s">
        <v>105</v>
      </c>
      <c r="G33" s="4" t="s">
        <v>105</v>
      </c>
      <c r="H33" s="4" t="str">
        <f t="shared" si="0"/>
        <v>Correct</v>
      </c>
      <c r="I33" s="4">
        <f t="shared" si="1"/>
        <v>1</v>
      </c>
    </row>
    <row r="34" spans="1:9">
      <c r="A34" s="4" t="s">
        <v>101</v>
      </c>
      <c r="B34" s="4" t="s">
        <v>102</v>
      </c>
      <c r="C34" s="4">
        <v>33</v>
      </c>
      <c r="D34" s="5">
        <v>44376</v>
      </c>
      <c r="E34" s="4" t="s">
        <v>103</v>
      </c>
      <c r="F34" s="4" t="s">
        <v>104</v>
      </c>
      <c r="G34" s="4" t="s">
        <v>104</v>
      </c>
      <c r="H34" s="4" t="str">
        <f t="shared" si="0"/>
        <v>Correct</v>
      </c>
      <c r="I34" s="4">
        <f t="shared" si="1"/>
        <v>1</v>
      </c>
    </row>
    <row r="35" spans="1:9">
      <c r="A35" s="4" t="s">
        <v>101</v>
      </c>
      <c r="B35" s="4" t="s">
        <v>102</v>
      </c>
      <c r="C35" s="4">
        <v>34</v>
      </c>
      <c r="D35" s="5">
        <v>44376</v>
      </c>
      <c r="E35" s="4" t="s">
        <v>103</v>
      </c>
      <c r="F35" s="4" t="s">
        <v>104</v>
      </c>
      <c r="G35" s="4" t="s">
        <v>105</v>
      </c>
      <c r="H35" s="4" t="str">
        <f t="shared" si="0"/>
        <v>Wrong</v>
      </c>
      <c r="I35" s="4">
        <f t="shared" si="1"/>
        <v>0</v>
      </c>
    </row>
    <row r="36" spans="1:9">
      <c r="A36" s="4" t="s">
        <v>101</v>
      </c>
      <c r="B36" s="4" t="s">
        <v>102</v>
      </c>
      <c r="C36" s="4">
        <v>35</v>
      </c>
      <c r="D36" s="5">
        <v>44376</v>
      </c>
      <c r="E36" s="4" t="s">
        <v>103</v>
      </c>
      <c r="F36" s="4" t="s">
        <v>105</v>
      </c>
      <c r="G36" s="4" t="s">
        <v>105</v>
      </c>
      <c r="H36" s="4" t="str">
        <f t="shared" si="0"/>
        <v>Correct</v>
      </c>
      <c r="I36" s="4">
        <f t="shared" si="1"/>
        <v>1</v>
      </c>
    </row>
    <row r="37" spans="1:9">
      <c r="A37" s="4" t="s">
        <v>101</v>
      </c>
      <c r="B37" s="4" t="s">
        <v>102</v>
      </c>
      <c r="C37" s="4">
        <v>36</v>
      </c>
      <c r="D37" s="5">
        <v>44376</v>
      </c>
      <c r="E37" s="4" t="s">
        <v>103</v>
      </c>
      <c r="F37" s="4" t="s">
        <v>105</v>
      </c>
      <c r="G37" s="4" t="s">
        <v>105</v>
      </c>
      <c r="H37" s="4" t="str">
        <f t="shared" si="0"/>
        <v>Correct</v>
      </c>
      <c r="I37" s="4">
        <f t="shared" si="1"/>
        <v>1</v>
      </c>
    </row>
    <row r="38" spans="1:9">
      <c r="A38" s="4" t="s">
        <v>101</v>
      </c>
      <c r="B38" s="4" t="s">
        <v>102</v>
      </c>
      <c r="C38" s="4">
        <v>37</v>
      </c>
      <c r="D38" s="5">
        <v>44376</v>
      </c>
      <c r="E38" s="4" t="s">
        <v>103</v>
      </c>
      <c r="F38" s="4" t="s">
        <v>104</v>
      </c>
      <c r="G38" s="4" t="s">
        <v>104</v>
      </c>
      <c r="H38" s="4" t="str">
        <f t="shared" si="0"/>
        <v>Correct</v>
      </c>
      <c r="I38" s="4">
        <f t="shared" si="1"/>
        <v>1</v>
      </c>
    </row>
    <row r="39" spans="1:9">
      <c r="A39" s="4" t="s">
        <v>101</v>
      </c>
      <c r="B39" s="4" t="s">
        <v>102</v>
      </c>
      <c r="C39" s="4">
        <v>38</v>
      </c>
      <c r="D39" s="5">
        <v>44376</v>
      </c>
      <c r="E39" s="4" t="s">
        <v>103</v>
      </c>
      <c r="F39" s="4" t="s">
        <v>104</v>
      </c>
      <c r="G39" s="4" t="s">
        <v>104</v>
      </c>
      <c r="H39" s="4" t="str">
        <f t="shared" si="0"/>
        <v>Correct</v>
      </c>
      <c r="I39" s="4">
        <f t="shared" si="1"/>
        <v>1</v>
      </c>
    </row>
    <row r="40" spans="1:9">
      <c r="A40" s="4" t="s">
        <v>101</v>
      </c>
      <c r="B40" s="4" t="s">
        <v>102</v>
      </c>
      <c r="C40" s="4">
        <v>39</v>
      </c>
      <c r="D40" s="5">
        <v>44376</v>
      </c>
      <c r="E40" s="4" t="s">
        <v>103</v>
      </c>
      <c r="F40" s="4" t="s">
        <v>105</v>
      </c>
      <c r="G40" s="4" t="s">
        <v>105</v>
      </c>
      <c r="H40" s="4" t="str">
        <f t="shared" si="0"/>
        <v>Correct</v>
      </c>
      <c r="I40" s="4">
        <f t="shared" si="1"/>
        <v>1</v>
      </c>
    </row>
    <row r="41" spans="1:9">
      <c r="A41" s="4" t="s">
        <v>101</v>
      </c>
      <c r="B41" s="4" t="s">
        <v>102</v>
      </c>
      <c r="C41" s="4">
        <v>40</v>
      </c>
      <c r="D41" s="5">
        <v>44376</v>
      </c>
      <c r="E41" s="4" t="s">
        <v>103</v>
      </c>
      <c r="F41" s="4" t="s">
        <v>105</v>
      </c>
      <c r="G41" s="4" t="s">
        <v>105</v>
      </c>
      <c r="H41" s="4" t="str">
        <f t="shared" si="0"/>
        <v>Correct</v>
      </c>
      <c r="I41" s="4">
        <f t="shared" si="1"/>
        <v>1</v>
      </c>
    </row>
    <row r="42" spans="1:9">
      <c r="A42" s="4" t="s">
        <v>101</v>
      </c>
      <c r="B42" s="4" t="s">
        <v>102</v>
      </c>
      <c r="C42" s="4">
        <v>41</v>
      </c>
      <c r="D42" s="5">
        <v>44377</v>
      </c>
      <c r="E42" s="4" t="s">
        <v>103</v>
      </c>
      <c r="F42" s="4" t="s">
        <v>104</v>
      </c>
      <c r="G42" s="4" t="s">
        <v>105</v>
      </c>
      <c r="H42" s="4" t="str">
        <f t="shared" si="0"/>
        <v>Wrong</v>
      </c>
      <c r="I42" s="4">
        <f t="shared" si="1"/>
        <v>0</v>
      </c>
    </row>
    <row r="43" spans="1:9">
      <c r="A43" s="4" t="s">
        <v>101</v>
      </c>
      <c r="B43" s="4" t="s">
        <v>102</v>
      </c>
      <c r="C43" s="4">
        <v>42</v>
      </c>
      <c r="D43" s="5">
        <v>44377</v>
      </c>
      <c r="E43" s="4" t="s">
        <v>103</v>
      </c>
      <c r="F43" s="4" t="s">
        <v>104</v>
      </c>
      <c r="G43" s="4" t="s">
        <v>104</v>
      </c>
      <c r="H43" s="4" t="str">
        <f t="shared" si="0"/>
        <v>Correct</v>
      </c>
      <c r="I43" s="4">
        <f t="shared" si="1"/>
        <v>1</v>
      </c>
    </row>
    <row r="44" spans="1:9">
      <c r="A44" s="4" t="s">
        <v>101</v>
      </c>
      <c r="B44" s="4" t="s">
        <v>102</v>
      </c>
      <c r="C44" s="4">
        <v>43</v>
      </c>
      <c r="D44" s="5">
        <v>44377</v>
      </c>
      <c r="E44" s="4" t="s">
        <v>103</v>
      </c>
      <c r="F44" s="4" t="s">
        <v>105</v>
      </c>
      <c r="G44" s="4" t="s">
        <v>105</v>
      </c>
      <c r="H44" s="4" t="str">
        <f t="shared" si="0"/>
        <v>Correct</v>
      </c>
      <c r="I44" s="4">
        <f t="shared" si="1"/>
        <v>1</v>
      </c>
    </row>
    <row r="45" spans="1:9">
      <c r="A45" s="4" t="s">
        <v>101</v>
      </c>
      <c r="B45" s="4" t="s">
        <v>102</v>
      </c>
      <c r="C45" s="4">
        <v>44</v>
      </c>
      <c r="D45" s="5">
        <v>44377</v>
      </c>
      <c r="E45" s="4" t="s">
        <v>103</v>
      </c>
      <c r="F45" s="4" t="s">
        <v>105</v>
      </c>
      <c r="G45" s="4" t="s">
        <v>104</v>
      </c>
      <c r="H45" s="4" t="str">
        <f t="shared" si="0"/>
        <v>Wrong</v>
      </c>
      <c r="I45" s="4">
        <f t="shared" si="1"/>
        <v>0</v>
      </c>
    </row>
    <row r="46" spans="1:9">
      <c r="A46" s="4" t="s">
        <v>101</v>
      </c>
      <c r="B46" s="4" t="s">
        <v>102</v>
      </c>
      <c r="C46" s="4">
        <v>45</v>
      </c>
      <c r="D46" s="5">
        <v>44377</v>
      </c>
      <c r="E46" s="4" t="s">
        <v>103</v>
      </c>
      <c r="F46" s="4" t="s">
        <v>104</v>
      </c>
      <c r="G46" s="4" t="s">
        <v>104</v>
      </c>
      <c r="H46" s="4" t="str">
        <f t="shared" si="0"/>
        <v>Correct</v>
      </c>
      <c r="I46" s="4">
        <f t="shared" si="1"/>
        <v>1</v>
      </c>
    </row>
    <row r="47" spans="1:9">
      <c r="A47" s="4" t="s">
        <v>101</v>
      </c>
      <c r="B47" s="4" t="s">
        <v>102</v>
      </c>
      <c r="C47" s="4">
        <v>46</v>
      </c>
      <c r="D47" s="5">
        <v>44377</v>
      </c>
      <c r="E47" s="4" t="s">
        <v>103</v>
      </c>
      <c r="F47" s="4" t="s">
        <v>104</v>
      </c>
      <c r="G47" s="4" t="s">
        <v>104</v>
      </c>
      <c r="H47" s="4" t="str">
        <f t="shared" si="0"/>
        <v>Correct</v>
      </c>
      <c r="I47" s="4">
        <f t="shared" si="1"/>
        <v>1</v>
      </c>
    </row>
    <row r="48" spans="1:9">
      <c r="A48" s="4" t="s">
        <v>101</v>
      </c>
      <c r="B48" s="4" t="s">
        <v>102</v>
      </c>
      <c r="C48" s="4">
        <v>47</v>
      </c>
      <c r="D48" s="5">
        <v>44377</v>
      </c>
      <c r="E48" s="4" t="s">
        <v>103</v>
      </c>
      <c r="F48" s="4" t="s">
        <v>105</v>
      </c>
      <c r="G48" s="4" t="s">
        <v>105</v>
      </c>
      <c r="H48" s="4" t="str">
        <f t="shared" si="0"/>
        <v>Correct</v>
      </c>
      <c r="I48" s="4">
        <f t="shared" si="1"/>
        <v>1</v>
      </c>
    </row>
    <row r="49" spans="1:22">
      <c r="A49" s="4" t="s">
        <v>101</v>
      </c>
      <c r="B49" s="4" t="s">
        <v>102</v>
      </c>
      <c r="C49" s="4">
        <v>48</v>
      </c>
      <c r="D49" s="5">
        <v>44377</v>
      </c>
      <c r="E49" s="4" t="s">
        <v>103</v>
      </c>
      <c r="F49" s="4" t="s">
        <v>105</v>
      </c>
      <c r="G49" s="4" t="s">
        <v>105</v>
      </c>
      <c r="H49" s="4" t="str">
        <f t="shared" si="0"/>
        <v>Correct</v>
      </c>
      <c r="I49" s="4">
        <f t="shared" si="1"/>
        <v>1</v>
      </c>
    </row>
    <row r="50" spans="1:22">
      <c r="A50" s="4" t="s">
        <v>101</v>
      </c>
      <c r="B50" s="4" t="s">
        <v>102</v>
      </c>
      <c r="C50" s="4">
        <v>49</v>
      </c>
      <c r="D50" s="5">
        <v>44377</v>
      </c>
      <c r="E50" s="4" t="s">
        <v>103</v>
      </c>
      <c r="F50" s="4" t="s">
        <v>104</v>
      </c>
      <c r="G50" s="4" t="s">
        <v>105</v>
      </c>
      <c r="H50" s="4" t="str">
        <f t="shared" si="0"/>
        <v>Wrong</v>
      </c>
      <c r="I50" s="4">
        <f t="shared" si="1"/>
        <v>0</v>
      </c>
    </row>
    <row r="51" spans="1:22">
      <c r="A51" s="4" t="s">
        <v>101</v>
      </c>
      <c r="B51" s="4" t="s">
        <v>102</v>
      </c>
      <c r="C51" s="4">
        <v>50</v>
      </c>
      <c r="D51" s="5">
        <v>44377</v>
      </c>
      <c r="E51" s="4" t="s">
        <v>103</v>
      </c>
      <c r="F51" s="4" t="s">
        <v>104</v>
      </c>
      <c r="G51" s="4" t="s">
        <v>104</v>
      </c>
      <c r="H51" s="4" t="str">
        <f t="shared" si="0"/>
        <v>Correct</v>
      </c>
      <c r="I51" s="4">
        <f t="shared" si="1"/>
        <v>1</v>
      </c>
    </row>
    <row r="52" spans="1:22">
      <c r="A52" s="4" t="s">
        <v>101</v>
      </c>
      <c r="B52" s="4" t="s">
        <v>102</v>
      </c>
      <c r="C52" s="4">
        <v>51</v>
      </c>
      <c r="D52" s="5">
        <v>44377</v>
      </c>
      <c r="E52" s="4" t="s">
        <v>103</v>
      </c>
      <c r="F52" s="4" t="s">
        <v>105</v>
      </c>
      <c r="G52" s="4" t="s">
        <v>105</v>
      </c>
      <c r="H52" s="4" t="str">
        <f t="shared" si="0"/>
        <v>Correct</v>
      </c>
      <c r="I52" s="4">
        <f t="shared" si="1"/>
        <v>1</v>
      </c>
    </row>
    <row r="53" spans="1:22">
      <c r="A53" s="4" t="s">
        <v>101</v>
      </c>
      <c r="B53" s="4" t="s">
        <v>102</v>
      </c>
      <c r="C53" s="4">
        <v>52</v>
      </c>
      <c r="D53" s="5">
        <v>44377</v>
      </c>
      <c r="E53" s="4" t="s">
        <v>103</v>
      </c>
      <c r="F53" s="4" t="s">
        <v>105</v>
      </c>
      <c r="G53" s="4" t="s">
        <v>105</v>
      </c>
      <c r="H53" s="4" t="str">
        <f t="shared" si="0"/>
        <v>Correct</v>
      </c>
      <c r="I53" s="4">
        <f t="shared" si="1"/>
        <v>1</v>
      </c>
    </row>
    <row r="54" spans="1:22">
      <c r="A54" s="4" t="s">
        <v>101</v>
      </c>
      <c r="B54" s="4" t="s">
        <v>102</v>
      </c>
      <c r="C54" s="4">
        <v>53</v>
      </c>
      <c r="D54" s="5">
        <v>44377</v>
      </c>
      <c r="E54" s="4" t="s">
        <v>103</v>
      </c>
      <c r="F54" s="4" t="s">
        <v>104</v>
      </c>
      <c r="G54" s="4" t="s">
        <v>104</v>
      </c>
      <c r="H54" s="4" t="str">
        <f t="shared" si="0"/>
        <v>Correct</v>
      </c>
      <c r="I54" s="4">
        <f t="shared" si="1"/>
        <v>1</v>
      </c>
    </row>
    <row r="55" spans="1:22">
      <c r="A55" s="4" t="s">
        <v>101</v>
      </c>
      <c r="B55" s="4" t="s">
        <v>102</v>
      </c>
      <c r="C55" s="4">
        <v>54</v>
      </c>
      <c r="D55" s="5">
        <v>44377</v>
      </c>
      <c r="E55" s="4" t="s">
        <v>103</v>
      </c>
      <c r="F55" s="4" t="s">
        <v>104</v>
      </c>
      <c r="G55" s="4" t="s">
        <v>105</v>
      </c>
      <c r="H55" s="4" t="str">
        <f t="shared" si="0"/>
        <v>Wrong</v>
      </c>
      <c r="I55" s="4">
        <f t="shared" si="1"/>
        <v>0</v>
      </c>
    </row>
    <row r="56" spans="1:22">
      <c r="A56" s="4" t="s">
        <v>101</v>
      </c>
      <c r="B56" s="4" t="s">
        <v>102</v>
      </c>
      <c r="C56" s="4">
        <v>55</v>
      </c>
      <c r="D56" s="5">
        <v>44377</v>
      </c>
      <c r="E56" s="4" t="s">
        <v>103</v>
      </c>
      <c r="F56" s="4" t="s">
        <v>105</v>
      </c>
      <c r="G56" s="4" t="s">
        <v>105</v>
      </c>
      <c r="H56" s="4" t="str">
        <f t="shared" si="0"/>
        <v>Correct</v>
      </c>
      <c r="I56" s="4">
        <f t="shared" si="1"/>
        <v>1</v>
      </c>
    </row>
    <row r="57" spans="1:22">
      <c r="A57" s="4" t="s">
        <v>101</v>
      </c>
      <c r="B57" s="4" t="s">
        <v>102</v>
      </c>
      <c r="C57" s="4">
        <v>56</v>
      </c>
      <c r="D57" s="5">
        <v>44377</v>
      </c>
      <c r="E57" s="4" t="s">
        <v>103</v>
      </c>
      <c r="F57" s="4" t="s">
        <v>105</v>
      </c>
      <c r="G57" s="4" t="s">
        <v>105</v>
      </c>
      <c r="H57" s="4" t="str">
        <f t="shared" si="0"/>
        <v>Correct</v>
      </c>
      <c r="I57" s="4">
        <f t="shared" si="1"/>
        <v>1</v>
      </c>
    </row>
    <row r="58" spans="1:22">
      <c r="A58" s="4" t="s">
        <v>101</v>
      </c>
      <c r="B58" s="4" t="s">
        <v>102</v>
      </c>
      <c r="C58" s="4">
        <v>57</v>
      </c>
      <c r="D58" s="5">
        <v>44377</v>
      </c>
      <c r="E58" s="4" t="s">
        <v>103</v>
      </c>
      <c r="F58" s="4" t="s">
        <v>104</v>
      </c>
      <c r="G58" s="4" t="s">
        <v>104</v>
      </c>
      <c r="H58" s="4" t="str">
        <f t="shared" si="0"/>
        <v>Correct</v>
      </c>
      <c r="I58" s="4">
        <f t="shared" si="1"/>
        <v>1</v>
      </c>
    </row>
    <row r="59" spans="1:22">
      <c r="A59" s="4" t="s">
        <v>101</v>
      </c>
      <c r="B59" s="4" t="s">
        <v>102</v>
      </c>
      <c r="C59" s="4">
        <v>58</v>
      </c>
      <c r="D59" s="5">
        <v>44377</v>
      </c>
      <c r="E59" s="4" t="s">
        <v>103</v>
      </c>
      <c r="F59" s="4" t="s">
        <v>104</v>
      </c>
      <c r="G59" s="4" t="s">
        <v>105</v>
      </c>
      <c r="H59" s="4" t="str">
        <f t="shared" si="0"/>
        <v>Wrong</v>
      </c>
      <c r="I59" s="4">
        <f t="shared" si="1"/>
        <v>0</v>
      </c>
    </row>
    <row r="60" spans="1:22">
      <c r="A60" s="4" t="s">
        <v>101</v>
      </c>
      <c r="B60" s="4" t="s">
        <v>102</v>
      </c>
      <c r="C60" s="4">
        <v>59</v>
      </c>
      <c r="D60" s="5">
        <v>44377</v>
      </c>
      <c r="E60" s="4" t="s">
        <v>103</v>
      </c>
      <c r="F60" s="4" t="s">
        <v>105</v>
      </c>
      <c r="G60" s="4" t="s">
        <v>105</v>
      </c>
      <c r="H60" s="4" t="str">
        <f t="shared" si="0"/>
        <v>Correct</v>
      </c>
      <c r="I60" s="4">
        <f t="shared" si="1"/>
        <v>1</v>
      </c>
    </row>
    <row r="61" spans="1:22">
      <c r="A61" s="4" t="s">
        <v>101</v>
      </c>
      <c r="B61" s="4" t="s">
        <v>102</v>
      </c>
      <c r="C61" s="4">
        <v>60</v>
      </c>
      <c r="D61" s="5">
        <v>44377</v>
      </c>
      <c r="E61" s="4" t="s">
        <v>103</v>
      </c>
      <c r="F61" s="4" t="s">
        <v>105</v>
      </c>
      <c r="G61" s="4" t="s">
        <v>104</v>
      </c>
      <c r="H61" s="4" t="str">
        <f t="shared" si="0"/>
        <v>Wrong</v>
      </c>
      <c r="I61" s="4">
        <f t="shared" si="1"/>
        <v>0</v>
      </c>
    </row>
    <row r="62" spans="1:22">
      <c r="A62" s="4" t="s">
        <v>106</v>
      </c>
      <c r="B62" s="4" t="s">
        <v>102</v>
      </c>
      <c r="C62" s="4">
        <v>1</v>
      </c>
      <c r="D62" s="5">
        <v>44375</v>
      </c>
      <c r="E62" s="4" t="s">
        <v>103</v>
      </c>
      <c r="F62" s="4" t="s">
        <v>104</v>
      </c>
      <c r="G62" s="4" t="s">
        <v>104</v>
      </c>
      <c r="H62" s="4" t="str">
        <f t="shared" si="0"/>
        <v>Correct</v>
      </c>
      <c r="I62" s="4">
        <f t="shared" si="1"/>
        <v>1</v>
      </c>
      <c r="U62" s="4">
        <f>COUNTIF(I62:I121,"1")</f>
        <v>37</v>
      </c>
      <c r="V62" s="4">
        <f>U62/60</f>
        <v>0.6166666666666667</v>
      </c>
    </row>
    <row r="63" spans="1:22">
      <c r="A63" s="4" t="s">
        <v>106</v>
      </c>
      <c r="B63" s="4" t="s">
        <v>102</v>
      </c>
      <c r="C63" s="4">
        <v>2</v>
      </c>
      <c r="D63" s="5">
        <v>44375</v>
      </c>
      <c r="E63" s="4" t="s">
        <v>103</v>
      </c>
      <c r="F63" s="4" t="s">
        <v>104</v>
      </c>
      <c r="G63" s="4" t="s">
        <v>104</v>
      </c>
      <c r="H63" s="4" t="str">
        <f t="shared" si="0"/>
        <v>Correct</v>
      </c>
      <c r="I63" s="4">
        <f t="shared" si="1"/>
        <v>1</v>
      </c>
    </row>
    <row r="64" spans="1:22">
      <c r="A64" s="4" t="s">
        <v>106</v>
      </c>
      <c r="B64" s="4" t="s">
        <v>102</v>
      </c>
      <c r="C64" s="4">
        <v>3</v>
      </c>
      <c r="D64" s="5">
        <v>44375</v>
      </c>
      <c r="E64" s="4" t="s">
        <v>103</v>
      </c>
      <c r="F64" s="4" t="s">
        <v>105</v>
      </c>
      <c r="G64" s="4" t="s">
        <v>104</v>
      </c>
      <c r="H64" s="4" t="str">
        <f t="shared" si="0"/>
        <v>Wrong</v>
      </c>
      <c r="I64" s="4">
        <f t="shared" si="1"/>
        <v>0</v>
      </c>
    </row>
    <row r="65" spans="1:9">
      <c r="A65" s="4" t="s">
        <v>106</v>
      </c>
      <c r="B65" s="4" t="s">
        <v>102</v>
      </c>
      <c r="C65" s="4">
        <v>4</v>
      </c>
      <c r="D65" s="5">
        <v>44375</v>
      </c>
      <c r="E65" s="4" t="s">
        <v>103</v>
      </c>
      <c r="F65" s="4" t="s">
        <v>105</v>
      </c>
      <c r="G65" s="4" t="s">
        <v>105</v>
      </c>
      <c r="H65" s="4" t="str">
        <f t="shared" si="0"/>
        <v>Correct</v>
      </c>
      <c r="I65" s="4">
        <f t="shared" si="1"/>
        <v>1</v>
      </c>
    </row>
    <row r="66" spans="1:9">
      <c r="A66" s="4" t="s">
        <v>106</v>
      </c>
      <c r="B66" s="4" t="s">
        <v>102</v>
      </c>
      <c r="C66" s="4">
        <v>5</v>
      </c>
      <c r="D66" s="5">
        <v>44375</v>
      </c>
      <c r="E66" s="4" t="s">
        <v>103</v>
      </c>
      <c r="F66" s="4" t="s">
        <v>104</v>
      </c>
      <c r="G66" s="4" t="s">
        <v>105</v>
      </c>
      <c r="H66" s="4" t="str">
        <f t="shared" ref="H66:H129" si="2">IF(EXACT(F66,G66),"Correct","Wrong")</f>
        <v>Wrong</v>
      </c>
      <c r="I66" s="4">
        <f t="shared" ref="I66:I129" si="3">IF(EXACT(F66,G66),1,0)</f>
        <v>0</v>
      </c>
    </row>
    <row r="67" spans="1:9">
      <c r="A67" s="4" t="s">
        <v>106</v>
      </c>
      <c r="B67" s="4" t="s">
        <v>102</v>
      </c>
      <c r="C67" s="4">
        <v>6</v>
      </c>
      <c r="D67" s="5">
        <v>44375</v>
      </c>
      <c r="E67" s="4" t="s">
        <v>103</v>
      </c>
      <c r="F67" s="4" t="s">
        <v>104</v>
      </c>
      <c r="G67" s="4" t="s">
        <v>105</v>
      </c>
      <c r="H67" s="4" t="str">
        <f t="shared" si="2"/>
        <v>Wrong</v>
      </c>
      <c r="I67" s="4">
        <f t="shared" si="3"/>
        <v>0</v>
      </c>
    </row>
    <row r="68" spans="1:9">
      <c r="A68" s="4" t="s">
        <v>106</v>
      </c>
      <c r="B68" s="4" t="s">
        <v>102</v>
      </c>
      <c r="C68" s="4">
        <v>7</v>
      </c>
      <c r="D68" s="5">
        <v>44375</v>
      </c>
      <c r="E68" s="4" t="s">
        <v>103</v>
      </c>
      <c r="F68" s="4" t="s">
        <v>105</v>
      </c>
      <c r="G68" s="4" t="s">
        <v>105</v>
      </c>
      <c r="H68" s="4" t="str">
        <f t="shared" si="2"/>
        <v>Correct</v>
      </c>
      <c r="I68" s="4">
        <f t="shared" si="3"/>
        <v>1</v>
      </c>
    </row>
    <row r="69" spans="1:9">
      <c r="A69" s="4" t="s">
        <v>106</v>
      </c>
      <c r="B69" s="4" t="s">
        <v>102</v>
      </c>
      <c r="C69" s="4">
        <v>8</v>
      </c>
      <c r="D69" s="5">
        <v>44375</v>
      </c>
      <c r="E69" s="4" t="s">
        <v>103</v>
      </c>
      <c r="F69" s="4" t="s">
        <v>105</v>
      </c>
      <c r="G69" s="4" t="s">
        <v>105</v>
      </c>
      <c r="H69" s="4" t="str">
        <f t="shared" si="2"/>
        <v>Correct</v>
      </c>
      <c r="I69" s="4">
        <f t="shared" si="3"/>
        <v>1</v>
      </c>
    </row>
    <row r="70" spans="1:9">
      <c r="A70" s="4" t="s">
        <v>106</v>
      </c>
      <c r="B70" s="4" t="s">
        <v>102</v>
      </c>
      <c r="C70" s="4">
        <v>9</v>
      </c>
      <c r="D70" s="5">
        <v>44375</v>
      </c>
      <c r="E70" s="4" t="s">
        <v>103</v>
      </c>
      <c r="F70" s="4" t="s">
        <v>104</v>
      </c>
      <c r="G70" s="4" t="s">
        <v>104</v>
      </c>
      <c r="H70" s="4" t="str">
        <f t="shared" si="2"/>
        <v>Correct</v>
      </c>
      <c r="I70" s="4">
        <f t="shared" si="3"/>
        <v>1</v>
      </c>
    </row>
    <row r="71" spans="1:9">
      <c r="A71" s="4" t="s">
        <v>106</v>
      </c>
      <c r="B71" s="4" t="s">
        <v>102</v>
      </c>
      <c r="C71" s="4">
        <v>10</v>
      </c>
      <c r="D71" s="5">
        <v>44375</v>
      </c>
      <c r="E71" s="4" t="s">
        <v>103</v>
      </c>
      <c r="F71" s="4" t="s">
        <v>104</v>
      </c>
      <c r="G71" s="4" t="s">
        <v>104</v>
      </c>
      <c r="H71" s="4" t="str">
        <f t="shared" si="2"/>
        <v>Correct</v>
      </c>
      <c r="I71" s="4">
        <f t="shared" si="3"/>
        <v>1</v>
      </c>
    </row>
    <row r="72" spans="1:9">
      <c r="A72" s="4" t="s">
        <v>106</v>
      </c>
      <c r="B72" s="4" t="s">
        <v>102</v>
      </c>
      <c r="C72" s="4">
        <v>11</v>
      </c>
      <c r="D72" s="5">
        <v>44375</v>
      </c>
      <c r="E72" s="4" t="s">
        <v>103</v>
      </c>
      <c r="F72" s="4" t="s">
        <v>105</v>
      </c>
      <c r="G72" s="4" t="s">
        <v>105</v>
      </c>
      <c r="H72" s="4" t="str">
        <f t="shared" si="2"/>
        <v>Correct</v>
      </c>
      <c r="I72" s="4">
        <f t="shared" si="3"/>
        <v>1</v>
      </c>
    </row>
    <row r="73" spans="1:9">
      <c r="A73" s="4" t="s">
        <v>106</v>
      </c>
      <c r="B73" s="4" t="s">
        <v>102</v>
      </c>
      <c r="C73" s="4">
        <v>12</v>
      </c>
      <c r="D73" s="5">
        <v>44375</v>
      </c>
      <c r="E73" s="4" t="s">
        <v>103</v>
      </c>
      <c r="F73" s="4" t="s">
        <v>105</v>
      </c>
      <c r="G73" s="4" t="s">
        <v>104</v>
      </c>
      <c r="H73" s="4" t="str">
        <f t="shared" si="2"/>
        <v>Wrong</v>
      </c>
      <c r="I73" s="4">
        <f t="shared" si="3"/>
        <v>0</v>
      </c>
    </row>
    <row r="74" spans="1:9">
      <c r="A74" s="4" t="s">
        <v>106</v>
      </c>
      <c r="B74" s="4" t="s">
        <v>102</v>
      </c>
      <c r="C74" s="4">
        <v>13</v>
      </c>
      <c r="D74" s="5">
        <v>44375</v>
      </c>
      <c r="E74" s="4" t="s">
        <v>103</v>
      </c>
      <c r="F74" s="4" t="s">
        <v>104</v>
      </c>
      <c r="G74" s="4" t="s">
        <v>105</v>
      </c>
      <c r="H74" s="4" t="str">
        <f t="shared" si="2"/>
        <v>Wrong</v>
      </c>
      <c r="I74" s="4">
        <f t="shared" si="3"/>
        <v>0</v>
      </c>
    </row>
    <row r="75" spans="1:9">
      <c r="A75" s="4" t="s">
        <v>106</v>
      </c>
      <c r="B75" s="4" t="s">
        <v>102</v>
      </c>
      <c r="C75" s="4">
        <v>14</v>
      </c>
      <c r="D75" s="5">
        <v>44375</v>
      </c>
      <c r="E75" s="4" t="s">
        <v>103</v>
      </c>
      <c r="F75" s="4" t="s">
        <v>104</v>
      </c>
      <c r="G75" s="4" t="s">
        <v>105</v>
      </c>
      <c r="H75" s="4" t="str">
        <f t="shared" si="2"/>
        <v>Wrong</v>
      </c>
      <c r="I75" s="4">
        <f t="shared" si="3"/>
        <v>0</v>
      </c>
    </row>
    <row r="76" spans="1:9">
      <c r="A76" s="4" t="s">
        <v>106</v>
      </c>
      <c r="B76" s="4" t="s">
        <v>102</v>
      </c>
      <c r="C76" s="4">
        <v>15</v>
      </c>
      <c r="D76" s="5">
        <v>44375</v>
      </c>
      <c r="E76" s="4" t="s">
        <v>103</v>
      </c>
      <c r="F76" s="4" t="s">
        <v>105</v>
      </c>
      <c r="G76" s="4" t="s">
        <v>104</v>
      </c>
      <c r="H76" s="4" t="str">
        <f t="shared" si="2"/>
        <v>Wrong</v>
      </c>
      <c r="I76" s="4">
        <f t="shared" si="3"/>
        <v>0</v>
      </c>
    </row>
    <row r="77" spans="1:9">
      <c r="A77" s="4" t="s">
        <v>106</v>
      </c>
      <c r="B77" s="4" t="s">
        <v>102</v>
      </c>
      <c r="C77" s="4">
        <v>16</v>
      </c>
      <c r="D77" s="5">
        <v>44375</v>
      </c>
      <c r="E77" s="4" t="s">
        <v>103</v>
      </c>
      <c r="F77" s="4" t="s">
        <v>105</v>
      </c>
      <c r="G77" s="4" t="s">
        <v>105</v>
      </c>
      <c r="H77" s="4" t="str">
        <f t="shared" si="2"/>
        <v>Correct</v>
      </c>
      <c r="I77" s="4">
        <f t="shared" si="3"/>
        <v>1</v>
      </c>
    </row>
    <row r="78" spans="1:9">
      <c r="A78" s="4" t="s">
        <v>106</v>
      </c>
      <c r="B78" s="4" t="s">
        <v>102</v>
      </c>
      <c r="C78" s="4">
        <v>17</v>
      </c>
      <c r="D78" s="5">
        <v>44375</v>
      </c>
      <c r="E78" s="4" t="s">
        <v>103</v>
      </c>
      <c r="F78" s="4" t="s">
        <v>104</v>
      </c>
      <c r="G78" s="4" t="s">
        <v>104</v>
      </c>
      <c r="H78" s="4" t="str">
        <f t="shared" si="2"/>
        <v>Correct</v>
      </c>
      <c r="I78" s="4">
        <f t="shared" si="3"/>
        <v>1</v>
      </c>
    </row>
    <row r="79" spans="1:9">
      <c r="A79" s="4" t="s">
        <v>106</v>
      </c>
      <c r="B79" s="4" t="s">
        <v>102</v>
      </c>
      <c r="C79" s="4">
        <v>18</v>
      </c>
      <c r="D79" s="5">
        <v>44375</v>
      </c>
      <c r="E79" s="4" t="s">
        <v>103</v>
      </c>
      <c r="F79" s="4" t="s">
        <v>104</v>
      </c>
      <c r="G79" s="4" t="s">
        <v>104</v>
      </c>
      <c r="H79" s="4" t="str">
        <f t="shared" si="2"/>
        <v>Correct</v>
      </c>
      <c r="I79" s="4">
        <f t="shared" si="3"/>
        <v>1</v>
      </c>
    </row>
    <row r="80" spans="1:9">
      <c r="A80" s="4" t="s">
        <v>106</v>
      </c>
      <c r="B80" s="4" t="s">
        <v>102</v>
      </c>
      <c r="C80" s="4">
        <v>19</v>
      </c>
      <c r="D80" s="5">
        <v>44375</v>
      </c>
      <c r="E80" s="4" t="s">
        <v>103</v>
      </c>
      <c r="F80" s="4" t="s">
        <v>105</v>
      </c>
      <c r="G80" s="4" t="s">
        <v>104</v>
      </c>
      <c r="H80" s="4" t="str">
        <f t="shared" si="2"/>
        <v>Wrong</v>
      </c>
      <c r="I80" s="4">
        <f t="shared" si="3"/>
        <v>0</v>
      </c>
    </row>
    <row r="81" spans="1:9">
      <c r="A81" s="4" t="s">
        <v>106</v>
      </c>
      <c r="B81" s="4" t="s">
        <v>102</v>
      </c>
      <c r="C81" s="4">
        <v>20</v>
      </c>
      <c r="D81" s="5">
        <v>44376</v>
      </c>
      <c r="E81" s="4" t="s">
        <v>103</v>
      </c>
      <c r="F81" s="4" t="s">
        <v>105</v>
      </c>
      <c r="G81" s="4" t="s">
        <v>105</v>
      </c>
      <c r="H81" s="4" t="str">
        <f t="shared" si="2"/>
        <v>Correct</v>
      </c>
      <c r="I81" s="4">
        <f t="shared" si="3"/>
        <v>1</v>
      </c>
    </row>
    <row r="82" spans="1:9">
      <c r="A82" s="4" t="s">
        <v>106</v>
      </c>
      <c r="B82" s="4" t="s">
        <v>102</v>
      </c>
      <c r="C82" s="4">
        <v>21</v>
      </c>
      <c r="D82" s="5">
        <v>44376</v>
      </c>
      <c r="E82" s="4" t="s">
        <v>103</v>
      </c>
      <c r="F82" s="4" t="s">
        <v>104</v>
      </c>
      <c r="G82" s="4" t="s">
        <v>104</v>
      </c>
      <c r="H82" s="4" t="str">
        <f t="shared" si="2"/>
        <v>Correct</v>
      </c>
      <c r="I82" s="4">
        <f t="shared" si="3"/>
        <v>1</v>
      </c>
    </row>
    <row r="83" spans="1:9">
      <c r="A83" s="4" t="s">
        <v>106</v>
      </c>
      <c r="B83" s="4" t="s">
        <v>102</v>
      </c>
      <c r="C83" s="4">
        <v>22</v>
      </c>
      <c r="D83" s="5">
        <v>44376</v>
      </c>
      <c r="E83" s="4" t="s">
        <v>103</v>
      </c>
      <c r="F83" s="4" t="s">
        <v>104</v>
      </c>
      <c r="G83" s="4" t="s">
        <v>104</v>
      </c>
      <c r="H83" s="4" t="str">
        <f t="shared" si="2"/>
        <v>Correct</v>
      </c>
      <c r="I83" s="4">
        <f t="shared" si="3"/>
        <v>1</v>
      </c>
    </row>
    <row r="84" spans="1:9">
      <c r="A84" s="4" t="s">
        <v>106</v>
      </c>
      <c r="B84" s="4" t="s">
        <v>102</v>
      </c>
      <c r="C84" s="4">
        <v>23</v>
      </c>
      <c r="D84" s="5">
        <v>44376</v>
      </c>
      <c r="E84" s="4" t="s">
        <v>103</v>
      </c>
      <c r="F84" s="4" t="s">
        <v>105</v>
      </c>
      <c r="G84" s="4" t="s">
        <v>104</v>
      </c>
      <c r="H84" s="4" t="str">
        <f t="shared" si="2"/>
        <v>Wrong</v>
      </c>
      <c r="I84" s="4">
        <f t="shared" si="3"/>
        <v>0</v>
      </c>
    </row>
    <row r="85" spans="1:9">
      <c r="A85" s="4" t="s">
        <v>106</v>
      </c>
      <c r="B85" s="4" t="s">
        <v>102</v>
      </c>
      <c r="C85" s="4">
        <v>24</v>
      </c>
      <c r="D85" s="5">
        <v>44376</v>
      </c>
      <c r="E85" s="4" t="s">
        <v>103</v>
      </c>
      <c r="F85" s="4" t="s">
        <v>105</v>
      </c>
      <c r="G85" s="4" t="s">
        <v>105</v>
      </c>
      <c r="H85" s="4" t="str">
        <f t="shared" si="2"/>
        <v>Correct</v>
      </c>
      <c r="I85" s="4">
        <f t="shared" si="3"/>
        <v>1</v>
      </c>
    </row>
    <row r="86" spans="1:9">
      <c r="A86" s="4" t="s">
        <v>106</v>
      </c>
      <c r="B86" s="4" t="s">
        <v>102</v>
      </c>
      <c r="C86" s="4">
        <v>25</v>
      </c>
      <c r="D86" s="5">
        <v>44376</v>
      </c>
      <c r="E86" s="4" t="s">
        <v>103</v>
      </c>
      <c r="F86" s="4" t="s">
        <v>104</v>
      </c>
      <c r="G86" s="4" t="s">
        <v>104</v>
      </c>
      <c r="H86" s="4" t="str">
        <f t="shared" si="2"/>
        <v>Correct</v>
      </c>
      <c r="I86" s="4">
        <f t="shared" si="3"/>
        <v>1</v>
      </c>
    </row>
    <row r="87" spans="1:9">
      <c r="A87" s="4" t="s">
        <v>106</v>
      </c>
      <c r="B87" s="4" t="s">
        <v>102</v>
      </c>
      <c r="C87" s="4">
        <v>26</v>
      </c>
      <c r="D87" s="5">
        <v>44376</v>
      </c>
      <c r="E87" s="4" t="s">
        <v>103</v>
      </c>
      <c r="F87" s="4" t="s">
        <v>104</v>
      </c>
      <c r="G87" s="4" t="s">
        <v>105</v>
      </c>
      <c r="H87" s="4" t="str">
        <f t="shared" si="2"/>
        <v>Wrong</v>
      </c>
      <c r="I87" s="4">
        <f t="shared" si="3"/>
        <v>0</v>
      </c>
    </row>
    <row r="88" spans="1:9">
      <c r="A88" s="4" t="s">
        <v>106</v>
      </c>
      <c r="B88" s="4" t="s">
        <v>102</v>
      </c>
      <c r="C88" s="4">
        <v>27</v>
      </c>
      <c r="D88" s="5">
        <v>44376</v>
      </c>
      <c r="E88" s="4" t="s">
        <v>103</v>
      </c>
      <c r="F88" s="4" t="s">
        <v>105</v>
      </c>
      <c r="G88" s="4" t="s">
        <v>104</v>
      </c>
      <c r="H88" s="4" t="str">
        <f t="shared" si="2"/>
        <v>Wrong</v>
      </c>
      <c r="I88" s="4">
        <f t="shared" si="3"/>
        <v>0</v>
      </c>
    </row>
    <row r="89" spans="1:9">
      <c r="A89" s="4" t="s">
        <v>106</v>
      </c>
      <c r="B89" s="4" t="s">
        <v>102</v>
      </c>
      <c r="C89" s="4">
        <v>28</v>
      </c>
      <c r="D89" s="5">
        <v>44376</v>
      </c>
      <c r="E89" s="4" t="s">
        <v>103</v>
      </c>
      <c r="F89" s="4" t="s">
        <v>105</v>
      </c>
      <c r="G89" s="4" t="s">
        <v>104</v>
      </c>
      <c r="H89" s="4" t="str">
        <f t="shared" si="2"/>
        <v>Wrong</v>
      </c>
      <c r="I89" s="4">
        <f t="shared" si="3"/>
        <v>0</v>
      </c>
    </row>
    <row r="90" spans="1:9">
      <c r="A90" s="4" t="s">
        <v>106</v>
      </c>
      <c r="B90" s="4" t="s">
        <v>102</v>
      </c>
      <c r="C90" s="4">
        <v>29</v>
      </c>
      <c r="D90" s="5">
        <v>44376</v>
      </c>
      <c r="E90" s="4" t="s">
        <v>103</v>
      </c>
      <c r="F90" s="4" t="s">
        <v>104</v>
      </c>
      <c r="G90" s="4" t="s">
        <v>105</v>
      </c>
      <c r="H90" s="4" t="str">
        <f t="shared" si="2"/>
        <v>Wrong</v>
      </c>
      <c r="I90" s="4">
        <f t="shared" si="3"/>
        <v>0</v>
      </c>
    </row>
    <row r="91" spans="1:9">
      <c r="A91" s="4" t="s">
        <v>106</v>
      </c>
      <c r="B91" s="4" t="s">
        <v>102</v>
      </c>
      <c r="C91" s="4">
        <v>30</v>
      </c>
      <c r="D91" s="5">
        <v>44376</v>
      </c>
      <c r="E91" s="4" t="s">
        <v>103</v>
      </c>
      <c r="F91" s="4" t="s">
        <v>104</v>
      </c>
      <c r="G91" s="4" t="s">
        <v>104</v>
      </c>
      <c r="H91" s="4" t="str">
        <f t="shared" si="2"/>
        <v>Correct</v>
      </c>
      <c r="I91" s="4">
        <f t="shared" si="3"/>
        <v>1</v>
      </c>
    </row>
    <row r="92" spans="1:9">
      <c r="A92" s="4" t="s">
        <v>106</v>
      </c>
      <c r="B92" s="4" t="s">
        <v>102</v>
      </c>
      <c r="C92" s="4">
        <v>31</v>
      </c>
      <c r="D92" s="5">
        <v>44376</v>
      </c>
      <c r="E92" s="4" t="s">
        <v>103</v>
      </c>
      <c r="F92" s="4" t="s">
        <v>105</v>
      </c>
      <c r="G92" s="4" t="s">
        <v>105</v>
      </c>
      <c r="H92" s="4" t="str">
        <f t="shared" si="2"/>
        <v>Correct</v>
      </c>
      <c r="I92" s="4">
        <f t="shared" si="3"/>
        <v>1</v>
      </c>
    </row>
    <row r="93" spans="1:9">
      <c r="A93" s="4" t="s">
        <v>106</v>
      </c>
      <c r="B93" s="4" t="s">
        <v>102</v>
      </c>
      <c r="C93" s="4">
        <v>32</v>
      </c>
      <c r="D93" s="5">
        <v>44376</v>
      </c>
      <c r="E93" s="4" t="s">
        <v>103</v>
      </c>
      <c r="F93" s="4" t="s">
        <v>105</v>
      </c>
      <c r="G93" s="4" t="s">
        <v>104</v>
      </c>
      <c r="H93" s="4" t="str">
        <f t="shared" si="2"/>
        <v>Wrong</v>
      </c>
      <c r="I93" s="4">
        <f t="shared" si="3"/>
        <v>0</v>
      </c>
    </row>
    <row r="94" spans="1:9">
      <c r="A94" s="4" t="s">
        <v>106</v>
      </c>
      <c r="B94" s="4" t="s">
        <v>102</v>
      </c>
      <c r="C94" s="4">
        <v>33</v>
      </c>
      <c r="D94" s="5">
        <v>44376</v>
      </c>
      <c r="E94" s="4" t="s">
        <v>103</v>
      </c>
      <c r="F94" s="4" t="s">
        <v>104</v>
      </c>
      <c r="G94" s="4" t="s">
        <v>104</v>
      </c>
      <c r="H94" s="4" t="str">
        <f t="shared" si="2"/>
        <v>Correct</v>
      </c>
      <c r="I94" s="4">
        <f t="shared" si="3"/>
        <v>1</v>
      </c>
    </row>
    <row r="95" spans="1:9">
      <c r="A95" s="4" t="s">
        <v>106</v>
      </c>
      <c r="B95" s="4" t="s">
        <v>102</v>
      </c>
      <c r="C95" s="4">
        <v>34</v>
      </c>
      <c r="D95" s="5">
        <v>44376</v>
      </c>
      <c r="E95" s="4" t="s">
        <v>103</v>
      </c>
      <c r="F95" s="4" t="s">
        <v>104</v>
      </c>
      <c r="G95" s="4" t="s">
        <v>105</v>
      </c>
      <c r="H95" s="4" t="str">
        <f t="shared" si="2"/>
        <v>Wrong</v>
      </c>
      <c r="I95" s="4">
        <f t="shared" si="3"/>
        <v>0</v>
      </c>
    </row>
    <row r="96" spans="1:9">
      <c r="A96" s="4" t="s">
        <v>106</v>
      </c>
      <c r="B96" s="4" t="s">
        <v>102</v>
      </c>
      <c r="C96" s="4">
        <v>35</v>
      </c>
      <c r="D96" s="5">
        <v>44376</v>
      </c>
      <c r="E96" s="4" t="s">
        <v>103</v>
      </c>
      <c r="F96" s="4" t="s">
        <v>105</v>
      </c>
      <c r="G96" s="4" t="s">
        <v>105</v>
      </c>
      <c r="H96" s="4" t="str">
        <f t="shared" si="2"/>
        <v>Correct</v>
      </c>
      <c r="I96" s="4">
        <f t="shared" si="3"/>
        <v>1</v>
      </c>
    </row>
    <row r="97" spans="1:9">
      <c r="A97" s="4" t="s">
        <v>106</v>
      </c>
      <c r="B97" s="4" t="s">
        <v>102</v>
      </c>
      <c r="C97" s="4">
        <v>36</v>
      </c>
      <c r="D97" s="5">
        <v>44376</v>
      </c>
      <c r="E97" s="4" t="s">
        <v>103</v>
      </c>
      <c r="F97" s="4" t="s">
        <v>105</v>
      </c>
      <c r="G97" s="4" t="s">
        <v>105</v>
      </c>
      <c r="H97" s="4" t="str">
        <f t="shared" si="2"/>
        <v>Correct</v>
      </c>
      <c r="I97" s="4">
        <f t="shared" si="3"/>
        <v>1</v>
      </c>
    </row>
    <row r="98" spans="1:9">
      <c r="A98" s="4" t="s">
        <v>106</v>
      </c>
      <c r="B98" s="4" t="s">
        <v>102</v>
      </c>
      <c r="C98" s="4">
        <v>37</v>
      </c>
      <c r="D98" s="5">
        <v>44376</v>
      </c>
      <c r="E98" s="4" t="s">
        <v>103</v>
      </c>
      <c r="F98" s="4" t="s">
        <v>104</v>
      </c>
      <c r="G98" s="4" t="s">
        <v>104</v>
      </c>
      <c r="H98" s="4" t="str">
        <f t="shared" si="2"/>
        <v>Correct</v>
      </c>
      <c r="I98" s="4">
        <f t="shared" si="3"/>
        <v>1</v>
      </c>
    </row>
    <row r="99" spans="1:9">
      <c r="A99" s="4" t="s">
        <v>106</v>
      </c>
      <c r="B99" s="4" t="s">
        <v>102</v>
      </c>
      <c r="C99" s="4">
        <v>38</v>
      </c>
      <c r="D99" s="5">
        <v>44376</v>
      </c>
      <c r="E99" s="4" t="s">
        <v>103</v>
      </c>
      <c r="F99" s="4" t="s">
        <v>104</v>
      </c>
      <c r="G99" s="4" t="s">
        <v>104</v>
      </c>
      <c r="H99" s="4" t="str">
        <f t="shared" si="2"/>
        <v>Correct</v>
      </c>
      <c r="I99" s="4">
        <f t="shared" si="3"/>
        <v>1</v>
      </c>
    </row>
    <row r="100" spans="1:9">
      <c r="A100" s="4" t="s">
        <v>106</v>
      </c>
      <c r="B100" s="4" t="s">
        <v>102</v>
      </c>
      <c r="C100" s="4">
        <v>39</v>
      </c>
      <c r="D100" s="5">
        <v>44376</v>
      </c>
      <c r="E100" s="4" t="s">
        <v>103</v>
      </c>
      <c r="F100" s="4" t="s">
        <v>105</v>
      </c>
      <c r="G100" s="4" t="s">
        <v>104</v>
      </c>
      <c r="H100" s="4" t="str">
        <f t="shared" si="2"/>
        <v>Wrong</v>
      </c>
      <c r="I100" s="4">
        <f t="shared" si="3"/>
        <v>0</v>
      </c>
    </row>
    <row r="101" spans="1:9">
      <c r="A101" s="4" t="s">
        <v>106</v>
      </c>
      <c r="B101" s="4" t="s">
        <v>102</v>
      </c>
      <c r="C101" s="4">
        <v>40</v>
      </c>
      <c r="D101" s="5">
        <v>44376</v>
      </c>
      <c r="E101" s="4" t="s">
        <v>103</v>
      </c>
      <c r="F101" s="4" t="s">
        <v>105</v>
      </c>
      <c r="G101" s="4" t="s">
        <v>104</v>
      </c>
      <c r="H101" s="4" t="str">
        <f t="shared" si="2"/>
        <v>Wrong</v>
      </c>
      <c r="I101" s="4">
        <f t="shared" si="3"/>
        <v>0</v>
      </c>
    </row>
    <row r="102" spans="1:9">
      <c r="A102" s="4" t="s">
        <v>106</v>
      </c>
      <c r="B102" s="4" t="s">
        <v>102</v>
      </c>
      <c r="C102" s="4">
        <v>41</v>
      </c>
      <c r="D102" s="5">
        <v>44377</v>
      </c>
      <c r="E102" s="4" t="s">
        <v>103</v>
      </c>
      <c r="F102" s="4" t="s">
        <v>104</v>
      </c>
      <c r="G102" s="4" t="s">
        <v>104</v>
      </c>
      <c r="H102" s="4" t="str">
        <f t="shared" si="2"/>
        <v>Correct</v>
      </c>
      <c r="I102" s="4">
        <f t="shared" si="3"/>
        <v>1</v>
      </c>
    </row>
    <row r="103" spans="1:9">
      <c r="A103" s="4" t="s">
        <v>106</v>
      </c>
      <c r="B103" s="4" t="s">
        <v>102</v>
      </c>
      <c r="C103" s="4">
        <v>42</v>
      </c>
      <c r="D103" s="5">
        <v>44377</v>
      </c>
      <c r="E103" s="4" t="s">
        <v>103</v>
      </c>
      <c r="F103" s="4" t="s">
        <v>104</v>
      </c>
      <c r="G103" s="4" t="s">
        <v>104</v>
      </c>
      <c r="H103" s="4" t="str">
        <f t="shared" si="2"/>
        <v>Correct</v>
      </c>
      <c r="I103" s="4">
        <f t="shared" si="3"/>
        <v>1</v>
      </c>
    </row>
    <row r="104" spans="1:9">
      <c r="A104" s="4" t="s">
        <v>106</v>
      </c>
      <c r="B104" s="4" t="s">
        <v>102</v>
      </c>
      <c r="C104" s="4">
        <v>43</v>
      </c>
      <c r="D104" s="5">
        <v>44377</v>
      </c>
      <c r="E104" s="4" t="s">
        <v>103</v>
      </c>
      <c r="F104" s="4" t="s">
        <v>105</v>
      </c>
      <c r="G104" s="4" t="s">
        <v>104</v>
      </c>
      <c r="H104" s="4" t="str">
        <f t="shared" si="2"/>
        <v>Wrong</v>
      </c>
      <c r="I104" s="4">
        <f t="shared" si="3"/>
        <v>0</v>
      </c>
    </row>
    <row r="105" spans="1:9">
      <c r="A105" s="4" t="s">
        <v>106</v>
      </c>
      <c r="B105" s="4" t="s">
        <v>102</v>
      </c>
      <c r="C105" s="4">
        <v>44</v>
      </c>
      <c r="D105" s="5">
        <v>44377</v>
      </c>
      <c r="E105" s="4" t="s">
        <v>103</v>
      </c>
      <c r="F105" s="4" t="s">
        <v>105</v>
      </c>
      <c r="G105" s="4" t="s">
        <v>105</v>
      </c>
      <c r="H105" s="4" t="str">
        <f t="shared" si="2"/>
        <v>Correct</v>
      </c>
      <c r="I105" s="4">
        <f t="shared" si="3"/>
        <v>1</v>
      </c>
    </row>
    <row r="106" spans="1:9">
      <c r="A106" s="4" t="s">
        <v>106</v>
      </c>
      <c r="B106" s="4" t="s">
        <v>102</v>
      </c>
      <c r="C106" s="4">
        <v>45</v>
      </c>
      <c r="D106" s="5">
        <v>44377</v>
      </c>
      <c r="E106" s="4" t="s">
        <v>103</v>
      </c>
      <c r="F106" s="4" t="s">
        <v>104</v>
      </c>
      <c r="G106" s="4" t="s">
        <v>105</v>
      </c>
      <c r="H106" s="4" t="str">
        <f t="shared" si="2"/>
        <v>Wrong</v>
      </c>
      <c r="I106" s="4">
        <f t="shared" si="3"/>
        <v>0</v>
      </c>
    </row>
    <row r="107" spans="1:9">
      <c r="A107" s="4" t="s">
        <v>106</v>
      </c>
      <c r="B107" s="4" t="s">
        <v>102</v>
      </c>
      <c r="C107" s="4">
        <v>46</v>
      </c>
      <c r="D107" s="5">
        <v>44377</v>
      </c>
      <c r="E107" s="4" t="s">
        <v>103</v>
      </c>
      <c r="F107" s="4" t="s">
        <v>104</v>
      </c>
      <c r="G107" s="4" t="s">
        <v>104</v>
      </c>
      <c r="H107" s="4" t="str">
        <f t="shared" si="2"/>
        <v>Correct</v>
      </c>
      <c r="I107" s="4">
        <f t="shared" si="3"/>
        <v>1</v>
      </c>
    </row>
    <row r="108" spans="1:9">
      <c r="A108" s="4" t="s">
        <v>106</v>
      </c>
      <c r="B108" s="4" t="s">
        <v>102</v>
      </c>
      <c r="C108" s="4">
        <v>47</v>
      </c>
      <c r="D108" s="5">
        <v>44377</v>
      </c>
      <c r="E108" s="4" t="s">
        <v>103</v>
      </c>
      <c r="F108" s="4" t="s">
        <v>105</v>
      </c>
      <c r="G108" s="4" t="s">
        <v>104</v>
      </c>
      <c r="H108" s="4" t="str">
        <f t="shared" si="2"/>
        <v>Wrong</v>
      </c>
      <c r="I108" s="4">
        <f t="shared" si="3"/>
        <v>0</v>
      </c>
    </row>
    <row r="109" spans="1:9">
      <c r="A109" s="4" t="s">
        <v>106</v>
      </c>
      <c r="B109" s="4" t="s">
        <v>102</v>
      </c>
      <c r="C109" s="4">
        <v>48</v>
      </c>
      <c r="D109" s="5">
        <v>44377</v>
      </c>
      <c r="E109" s="4" t="s">
        <v>103</v>
      </c>
      <c r="F109" s="4" t="s">
        <v>105</v>
      </c>
      <c r="G109" s="4" t="s">
        <v>104</v>
      </c>
      <c r="H109" s="4" t="str">
        <f t="shared" si="2"/>
        <v>Wrong</v>
      </c>
      <c r="I109" s="4">
        <f t="shared" si="3"/>
        <v>0</v>
      </c>
    </row>
    <row r="110" spans="1:9">
      <c r="A110" s="4" t="s">
        <v>106</v>
      </c>
      <c r="B110" s="4" t="s">
        <v>102</v>
      </c>
      <c r="C110" s="4">
        <v>49</v>
      </c>
      <c r="D110" s="5">
        <v>44377</v>
      </c>
      <c r="E110" s="4" t="s">
        <v>103</v>
      </c>
      <c r="F110" s="4" t="s">
        <v>104</v>
      </c>
      <c r="G110" s="4" t="s">
        <v>104</v>
      </c>
      <c r="H110" s="4" t="str">
        <f t="shared" si="2"/>
        <v>Correct</v>
      </c>
      <c r="I110" s="4">
        <f t="shared" si="3"/>
        <v>1</v>
      </c>
    </row>
    <row r="111" spans="1:9">
      <c r="A111" s="4" t="s">
        <v>106</v>
      </c>
      <c r="B111" s="4" t="s">
        <v>102</v>
      </c>
      <c r="C111" s="4">
        <v>50</v>
      </c>
      <c r="D111" s="5">
        <v>44377</v>
      </c>
      <c r="E111" s="4" t="s">
        <v>103</v>
      </c>
      <c r="F111" s="4" t="s">
        <v>104</v>
      </c>
      <c r="G111" s="4" t="s">
        <v>104</v>
      </c>
      <c r="H111" s="4" t="str">
        <f t="shared" si="2"/>
        <v>Correct</v>
      </c>
      <c r="I111" s="4">
        <f t="shared" si="3"/>
        <v>1</v>
      </c>
    </row>
    <row r="112" spans="1:9">
      <c r="A112" s="4" t="s">
        <v>106</v>
      </c>
      <c r="B112" s="4" t="s">
        <v>102</v>
      </c>
      <c r="C112" s="4">
        <v>51</v>
      </c>
      <c r="D112" s="5">
        <v>44377</v>
      </c>
      <c r="E112" s="4" t="s">
        <v>103</v>
      </c>
      <c r="F112" s="4" t="s">
        <v>105</v>
      </c>
      <c r="G112" s="4" t="s">
        <v>105</v>
      </c>
      <c r="H112" s="4" t="str">
        <f t="shared" si="2"/>
        <v>Correct</v>
      </c>
      <c r="I112" s="4">
        <f t="shared" si="3"/>
        <v>1</v>
      </c>
    </row>
    <row r="113" spans="1:22">
      <c r="A113" s="4" t="s">
        <v>106</v>
      </c>
      <c r="B113" s="4" t="s">
        <v>102</v>
      </c>
      <c r="C113" s="4">
        <v>52</v>
      </c>
      <c r="D113" s="5">
        <v>44377</v>
      </c>
      <c r="E113" s="4" t="s">
        <v>103</v>
      </c>
      <c r="F113" s="4" t="s">
        <v>105</v>
      </c>
      <c r="G113" s="4" t="s">
        <v>105</v>
      </c>
      <c r="H113" s="4" t="str">
        <f t="shared" si="2"/>
        <v>Correct</v>
      </c>
      <c r="I113" s="4">
        <f t="shared" si="3"/>
        <v>1</v>
      </c>
    </row>
    <row r="114" spans="1:22">
      <c r="A114" s="4" t="s">
        <v>106</v>
      </c>
      <c r="B114" s="4" t="s">
        <v>102</v>
      </c>
      <c r="C114" s="4">
        <v>53</v>
      </c>
      <c r="D114" s="5">
        <v>44377</v>
      </c>
      <c r="E114" s="4" t="s">
        <v>103</v>
      </c>
      <c r="F114" s="4" t="s">
        <v>104</v>
      </c>
      <c r="G114" s="4" t="s">
        <v>104</v>
      </c>
      <c r="H114" s="4" t="str">
        <f t="shared" si="2"/>
        <v>Correct</v>
      </c>
      <c r="I114" s="4">
        <f t="shared" si="3"/>
        <v>1</v>
      </c>
    </row>
    <row r="115" spans="1:22">
      <c r="A115" s="4" t="s">
        <v>106</v>
      </c>
      <c r="B115" s="4" t="s">
        <v>102</v>
      </c>
      <c r="C115" s="4">
        <v>54</v>
      </c>
      <c r="D115" s="5">
        <v>44377</v>
      </c>
      <c r="E115" s="4" t="s">
        <v>103</v>
      </c>
      <c r="F115" s="4" t="s">
        <v>104</v>
      </c>
      <c r="G115" s="4" t="s">
        <v>105</v>
      </c>
      <c r="H115" s="4" t="str">
        <f t="shared" si="2"/>
        <v>Wrong</v>
      </c>
      <c r="I115" s="4">
        <f t="shared" si="3"/>
        <v>0</v>
      </c>
    </row>
    <row r="116" spans="1:22">
      <c r="A116" s="4" t="s">
        <v>106</v>
      </c>
      <c r="B116" s="4" t="s">
        <v>102</v>
      </c>
      <c r="C116" s="4">
        <v>55</v>
      </c>
      <c r="D116" s="5">
        <v>44377</v>
      </c>
      <c r="E116" s="4" t="s">
        <v>103</v>
      </c>
      <c r="F116" s="4" t="s">
        <v>105</v>
      </c>
      <c r="G116" s="4" t="s">
        <v>104</v>
      </c>
      <c r="H116" s="4" t="str">
        <f t="shared" si="2"/>
        <v>Wrong</v>
      </c>
      <c r="I116" s="4">
        <f t="shared" si="3"/>
        <v>0</v>
      </c>
    </row>
    <row r="117" spans="1:22">
      <c r="A117" s="4" t="s">
        <v>106</v>
      </c>
      <c r="B117" s="4" t="s">
        <v>102</v>
      </c>
      <c r="C117" s="4">
        <v>56</v>
      </c>
      <c r="D117" s="5">
        <v>44377</v>
      </c>
      <c r="E117" s="4" t="s">
        <v>103</v>
      </c>
      <c r="F117" s="4" t="s">
        <v>105</v>
      </c>
      <c r="G117" s="4" t="s">
        <v>105</v>
      </c>
      <c r="H117" s="4" t="str">
        <f t="shared" si="2"/>
        <v>Correct</v>
      </c>
      <c r="I117" s="4">
        <f t="shared" si="3"/>
        <v>1</v>
      </c>
    </row>
    <row r="118" spans="1:22">
      <c r="A118" s="4" t="s">
        <v>106</v>
      </c>
      <c r="B118" s="4" t="s">
        <v>102</v>
      </c>
      <c r="C118" s="4">
        <v>57</v>
      </c>
      <c r="D118" s="5">
        <v>44377</v>
      </c>
      <c r="E118" s="4" t="s">
        <v>103</v>
      </c>
      <c r="F118" s="4" t="s">
        <v>104</v>
      </c>
      <c r="G118" s="4" t="s">
        <v>104</v>
      </c>
      <c r="H118" s="4" t="str">
        <f t="shared" si="2"/>
        <v>Correct</v>
      </c>
      <c r="I118" s="4">
        <f t="shared" si="3"/>
        <v>1</v>
      </c>
    </row>
    <row r="119" spans="1:22">
      <c r="A119" s="4" t="s">
        <v>106</v>
      </c>
      <c r="B119" s="4" t="s">
        <v>102</v>
      </c>
      <c r="C119" s="4">
        <v>58</v>
      </c>
      <c r="D119" s="5">
        <v>44377</v>
      </c>
      <c r="E119" s="4" t="s">
        <v>103</v>
      </c>
      <c r="F119" s="4" t="s">
        <v>104</v>
      </c>
      <c r="G119" s="4" t="s">
        <v>104</v>
      </c>
      <c r="H119" s="4" t="str">
        <f t="shared" si="2"/>
        <v>Correct</v>
      </c>
      <c r="I119" s="4">
        <f t="shared" si="3"/>
        <v>1</v>
      </c>
    </row>
    <row r="120" spans="1:22">
      <c r="A120" s="4" t="s">
        <v>106</v>
      </c>
      <c r="B120" s="4" t="s">
        <v>102</v>
      </c>
      <c r="C120" s="4">
        <v>59</v>
      </c>
      <c r="D120" s="5">
        <v>44377</v>
      </c>
      <c r="E120" s="4" t="s">
        <v>103</v>
      </c>
      <c r="F120" s="4" t="s">
        <v>105</v>
      </c>
      <c r="G120" s="4" t="s">
        <v>105</v>
      </c>
      <c r="H120" s="4" t="str">
        <f t="shared" si="2"/>
        <v>Correct</v>
      </c>
      <c r="I120" s="4">
        <f t="shared" si="3"/>
        <v>1</v>
      </c>
    </row>
    <row r="121" spans="1:22">
      <c r="A121" s="4" t="s">
        <v>106</v>
      </c>
      <c r="B121" s="4" t="s">
        <v>102</v>
      </c>
      <c r="C121" s="4">
        <v>60</v>
      </c>
      <c r="D121" s="5">
        <v>44377</v>
      </c>
      <c r="E121" s="4" t="s">
        <v>103</v>
      </c>
      <c r="F121" s="4" t="s">
        <v>105</v>
      </c>
      <c r="G121" s="4" t="s">
        <v>105</v>
      </c>
      <c r="H121" s="4" t="str">
        <f t="shared" si="2"/>
        <v>Correct</v>
      </c>
      <c r="I121" s="4">
        <f t="shared" si="3"/>
        <v>1</v>
      </c>
    </row>
    <row r="122" spans="1:22">
      <c r="A122" s="4" t="s">
        <v>101</v>
      </c>
      <c r="B122" s="4" t="s">
        <v>107</v>
      </c>
      <c r="C122" s="4">
        <v>1</v>
      </c>
      <c r="D122" s="5">
        <v>44375</v>
      </c>
      <c r="E122" s="4" t="s">
        <v>103</v>
      </c>
      <c r="F122" s="4" t="s">
        <v>104</v>
      </c>
      <c r="G122" s="4" t="s">
        <v>104</v>
      </c>
      <c r="H122" s="4" t="str">
        <f t="shared" si="2"/>
        <v>Correct</v>
      </c>
      <c r="I122" s="4">
        <f>IF(EXACT(F122,G122),1,0)</f>
        <v>1</v>
      </c>
      <c r="J122" s="4">
        <v>277</v>
      </c>
      <c r="K122" s="4">
        <v>199</v>
      </c>
      <c r="L122" s="4">
        <v>1324</v>
      </c>
      <c r="M122" s="4">
        <v>0</v>
      </c>
      <c r="N122" s="4">
        <f>L122</f>
        <v>1324</v>
      </c>
      <c r="O122" s="4">
        <f t="shared" ref="O122:O185" si="4">K122</f>
        <v>199</v>
      </c>
      <c r="P122" s="4">
        <f>J122</f>
        <v>277</v>
      </c>
      <c r="Q122" s="4">
        <f t="shared" ref="Q122:Q185" si="5">M122</f>
        <v>0</v>
      </c>
      <c r="R122" s="4">
        <f>N122/(N122+P122)</f>
        <v>0.82698313554028735</v>
      </c>
      <c r="S122" s="4" t="str">
        <f>IF(R122&gt;=0.5,"Correct","Wrong")</f>
        <v>Correct</v>
      </c>
      <c r="T122" s="4" t="str">
        <f>IF(R122&gt;=0.5,"1","0")</f>
        <v>1</v>
      </c>
      <c r="U122" s="4">
        <f>COUNTIF(I122:I181,"1")</f>
        <v>42</v>
      </c>
      <c r="V122" s="4">
        <f>U122/60</f>
        <v>0.7</v>
      </c>
    </row>
    <row r="123" spans="1:22">
      <c r="A123" s="4" t="s">
        <v>101</v>
      </c>
      <c r="B123" s="4" t="s">
        <v>107</v>
      </c>
      <c r="C123" s="4">
        <v>2</v>
      </c>
      <c r="D123" s="5">
        <v>44375</v>
      </c>
      <c r="E123" s="4" t="s">
        <v>103</v>
      </c>
      <c r="F123" s="4" t="s">
        <v>104</v>
      </c>
      <c r="G123" s="4" t="s">
        <v>104</v>
      </c>
      <c r="H123" s="4" t="str">
        <f t="shared" si="2"/>
        <v>Correct</v>
      </c>
      <c r="I123" s="4">
        <f t="shared" ref="I123:I181" si="6">IF(EXACT(F123,G123),1,0)</f>
        <v>1</v>
      </c>
      <c r="J123" s="4">
        <v>496</v>
      </c>
      <c r="K123" s="4">
        <v>733</v>
      </c>
      <c r="L123" s="4">
        <v>193</v>
      </c>
      <c r="M123" s="4">
        <v>378</v>
      </c>
      <c r="N123" s="4">
        <f>L123</f>
        <v>193</v>
      </c>
      <c r="O123" s="4">
        <f t="shared" si="4"/>
        <v>733</v>
      </c>
      <c r="P123" s="4">
        <f>J123</f>
        <v>496</v>
      </c>
      <c r="Q123" s="4">
        <f t="shared" si="5"/>
        <v>378</v>
      </c>
      <c r="R123" s="4">
        <f t="shared" ref="R123:R181" si="7">N123/(N123+P123)</f>
        <v>0.28011611030478956</v>
      </c>
      <c r="S123" s="4" t="str">
        <f t="shared" ref="S123:S181" si="8">IF(R123&gt;=0.5,"Correct","Wrong")</f>
        <v>Wrong</v>
      </c>
      <c r="T123" s="4" t="str">
        <f t="shared" ref="T123:T181" si="9">IF(R123&gt;=0.5,"1","0")</f>
        <v>0</v>
      </c>
    </row>
    <row r="124" spans="1:22">
      <c r="A124" s="4" t="s">
        <v>101</v>
      </c>
      <c r="B124" s="4" t="s">
        <v>107</v>
      </c>
      <c r="C124" s="4">
        <v>3</v>
      </c>
      <c r="D124" s="5">
        <v>44375</v>
      </c>
      <c r="E124" s="4" t="s">
        <v>103</v>
      </c>
      <c r="F124" s="4" t="s">
        <v>105</v>
      </c>
      <c r="G124" s="4" t="s">
        <v>105</v>
      </c>
      <c r="H124" s="4" t="str">
        <f t="shared" si="2"/>
        <v>Correct</v>
      </c>
      <c r="I124" s="4">
        <f t="shared" si="6"/>
        <v>1</v>
      </c>
      <c r="J124" s="4">
        <v>285</v>
      </c>
      <c r="K124" s="4">
        <v>996</v>
      </c>
      <c r="L124" s="4">
        <v>183</v>
      </c>
      <c r="M124" s="4">
        <v>336</v>
      </c>
      <c r="N124" s="4">
        <f>J124</f>
        <v>285</v>
      </c>
      <c r="O124" s="4">
        <f t="shared" si="4"/>
        <v>996</v>
      </c>
      <c r="P124" s="4">
        <f>L124</f>
        <v>183</v>
      </c>
      <c r="Q124" s="4">
        <f t="shared" si="5"/>
        <v>336</v>
      </c>
      <c r="R124" s="4">
        <f t="shared" si="7"/>
        <v>0.60897435897435892</v>
      </c>
      <c r="S124" s="4" t="str">
        <f t="shared" si="8"/>
        <v>Correct</v>
      </c>
      <c r="T124" s="4" t="str">
        <f t="shared" si="9"/>
        <v>1</v>
      </c>
    </row>
    <row r="125" spans="1:22">
      <c r="A125" s="4" t="s">
        <v>101</v>
      </c>
      <c r="B125" s="4" t="s">
        <v>107</v>
      </c>
      <c r="C125" s="4">
        <v>4</v>
      </c>
      <c r="D125" s="5">
        <v>44375</v>
      </c>
      <c r="E125" s="4" t="s">
        <v>103</v>
      </c>
      <c r="F125" s="4" t="s">
        <v>105</v>
      </c>
      <c r="G125" s="4" t="s">
        <v>105</v>
      </c>
      <c r="H125" s="4" t="str">
        <f t="shared" si="2"/>
        <v>Correct</v>
      </c>
      <c r="I125" s="4">
        <f t="shared" si="6"/>
        <v>1</v>
      </c>
      <c r="J125" s="4">
        <v>178</v>
      </c>
      <c r="K125" s="4">
        <v>912</v>
      </c>
      <c r="L125" s="4">
        <v>217</v>
      </c>
      <c r="M125" s="4">
        <v>493</v>
      </c>
      <c r="N125" s="4">
        <f>J125</f>
        <v>178</v>
      </c>
      <c r="O125" s="4">
        <f t="shared" si="4"/>
        <v>912</v>
      </c>
      <c r="P125" s="4">
        <f>L125</f>
        <v>217</v>
      </c>
      <c r="Q125" s="4">
        <f t="shared" si="5"/>
        <v>493</v>
      </c>
      <c r="R125" s="4">
        <f t="shared" si="7"/>
        <v>0.45063291139240508</v>
      </c>
      <c r="S125" s="4" t="str">
        <f t="shared" si="8"/>
        <v>Wrong</v>
      </c>
      <c r="T125" s="4" t="str">
        <f t="shared" si="9"/>
        <v>0</v>
      </c>
    </row>
    <row r="126" spans="1:22">
      <c r="A126" s="4" t="s">
        <v>101</v>
      </c>
      <c r="B126" s="4" t="s">
        <v>107</v>
      </c>
      <c r="C126" s="4">
        <v>5</v>
      </c>
      <c r="D126" s="5">
        <v>44375</v>
      </c>
      <c r="E126" s="4" t="s">
        <v>103</v>
      </c>
      <c r="F126" s="4" t="s">
        <v>104</v>
      </c>
      <c r="G126" s="4" t="s">
        <v>104</v>
      </c>
      <c r="H126" s="4" t="str">
        <f t="shared" si="2"/>
        <v>Correct</v>
      </c>
      <c r="I126" s="4">
        <f t="shared" si="6"/>
        <v>1</v>
      </c>
      <c r="J126" s="4">
        <v>484</v>
      </c>
      <c r="K126" s="4">
        <v>432</v>
      </c>
      <c r="L126" s="4">
        <v>598</v>
      </c>
      <c r="M126" s="4">
        <v>286</v>
      </c>
      <c r="N126" s="4">
        <f>L126</f>
        <v>598</v>
      </c>
      <c r="O126" s="4">
        <f t="shared" si="4"/>
        <v>432</v>
      </c>
      <c r="P126" s="4">
        <f>J126</f>
        <v>484</v>
      </c>
      <c r="Q126" s="4">
        <f t="shared" si="5"/>
        <v>286</v>
      </c>
      <c r="R126" s="4">
        <f t="shared" si="7"/>
        <v>0.55268022181146026</v>
      </c>
      <c r="S126" s="4" t="str">
        <f t="shared" si="8"/>
        <v>Correct</v>
      </c>
      <c r="T126" s="4" t="str">
        <f t="shared" si="9"/>
        <v>1</v>
      </c>
    </row>
    <row r="127" spans="1:22">
      <c r="A127" s="4" t="s">
        <v>101</v>
      </c>
      <c r="B127" s="4" t="s">
        <v>107</v>
      </c>
      <c r="C127" s="4">
        <v>6</v>
      </c>
      <c r="D127" s="5">
        <v>44375</v>
      </c>
      <c r="E127" s="4" t="s">
        <v>103</v>
      </c>
      <c r="F127" s="4" t="s">
        <v>104</v>
      </c>
      <c r="G127" s="4" t="s">
        <v>105</v>
      </c>
      <c r="H127" s="4" t="str">
        <f t="shared" si="2"/>
        <v>Wrong</v>
      </c>
      <c r="I127" s="4">
        <f t="shared" si="6"/>
        <v>0</v>
      </c>
      <c r="J127" s="4">
        <v>409</v>
      </c>
      <c r="K127" s="4">
        <v>571</v>
      </c>
      <c r="L127" s="4">
        <v>595</v>
      </c>
      <c r="M127" s="4">
        <v>225</v>
      </c>
      <c r="N127" s="4">
        <f>L127</f>
        <v>595</v>
      </c>
      <c r="O127" s="4">
        <f t="shared" si="4"/>
        <v>571</v>
      </c>
      <c r="P127" s="4">
        <f>J127</f>
        <v>409</v>
      </c>
      <c r="Q127" s="4">
        <f t="shared" si="5"/>
        <v>225</v>
      </c>
      <c r="R127" s="4">
        <f t="shared" si="7"/>
        <v>0.59262948207171318</v>
      </c>
      <c r="S127" s="4" t="str">
        <f t="shared" si="8"/>
        <v>Correct</v>
      </c>
      <c r="T127" s="4" t="str">
        <f t="shared" si="9"/>
        <v>1</v>
      </c>
    </row>
    <row r="128" spans="1:22">
      <c r="A128" s="4" t="s">
        <v>101</v>
      </c>
      <c r="B128" s="4" t="s">
        <v>107</v>
      </c>
      <c r="C128" s="4">
        <v>7</v>
      </c>
      <c r="D128" s="5">
        <v>44375</v>
      </c>
      <c r="E128" s="4" t="s">
        <v>103</v>
      </c>
      <c r="F128" s="4" t="s">
        <v>105</v>
      </c>
      <c r="G128" s="4" t="s">
        <v>105</v>
      </c>
      <c r="H128" s="4" t="str">
        <f t="shared" si="2"/>
        <v>Correct</v>
      </c>
      <c r="I128" s="4">
        <f t="shared" si="6"/>
        <v>1</v>
      </c>
      <c r="J128" s="4">
        <v>29</v>
      </c>
      <c r="K128" s="4">
        <v>1222</v>
      </c>
      <c r="L128" s="4">
        <v>549</v>
      </c>
      <c r="M128" s="4">
        <v>0</v>
      </c>
      <c r="N128" s="4">
        <f>J128</f>
        <v>29</v>
      </c>
      <c r="O128" s="4">
        <f t="shared" si="4"/>
        <v>1222</v>
      </c>
      <c r="P128" s="4">
        <f>L128</f>
        <v>549</v>
      </c>
      <c r="Q128" s="4">
        <f t="shared" si="5"/>
        <v>0</v>
      </c>
      <c r="R128" s="4">
        <f t="shared" si="7"/>
        <v>5.0173010380622836E-2</v>
      </c>
      <c r="S128" s="4" t="str">
        <f t="shared" si="8"/>
        <v>Wrong</v>
      </c>
      <c r="T128" s="4" t="str">
        <f t="shared" si="9"/>
        <v>0</v>
      </c>
    </row>
    <row r="129" spans="1:20">
      <c r="A129" s="4" t="s">
        <v>101</v>
      </c>
      <c r="B129" s="4" t="s">
        <v>107</v>
      </c>
      <c r="C129" s="4">
        <v>8</v>
      </c>
      <c r="D129" s="5">
        <v>44375</v>
      </c>
      <c r="E129" s="4" t="s">
        <v>103</v>
      </c>
      <c r="F129" s="4" t="s">
        <v>105</v>
      </c>
      <c r="G129" s="4" t="s">
        <v>105</v>
      </c>
      <c r="H129" s="4" t="str">
        <f t="shared" si="2"/>
        <v>Correct</v>
      </c>
      <c r="I129" s="4">
        <f t="shared" si="6"/>
        <v>1</v>
      </c>
      <c r="J129" s="4">
        <v>665</v>
      </c>
      <c r="K129" s="4">
        <v>749</v>
      </c>
      <c r="L129" s="4">
        <v>275</v>
      </c>
      <c r="M129" s="4">
        <v>111</v>
      </c>
      <c r="N129" s="4">
        <f>J129</f>
        <v>665</v>
      </c>
      <c r="O129" s="4">
        <f t="shared" si="4"/>
        <v>749</v>
      </c>
      <c r="P129" s="4">
        <f>L129</f>
        <v>275</v>
      </c>
      <c r="Q129" s="4">
        <f t="shared" si="5"/>
        <v>111</v>
      </c>
      <c r="R129" s="4">
        <f t="shared" si="7"/>
        <v>0.70744680851063835</v>
      </c>
      <c r="S129" s="4" t="str">
        <f t="shared" si="8"/>
        <v>Correct</v>
      </c>
      <c r="T129" s="4" t="str">
        <f t="shared" si="9"/>
        <v>1</v>
      </c>
    </row>
    <row r="130" spans="1:20">
      <c r="A130" s="4" t="s">
        <v>101</v>
      </c>
      <c r="B130" s="4" t="s">
        <v>107</v>
      </c>
      <c r="C130" s="4">
        <v>9</v>
      </c>
      <c r="D130" s="5">
        <v>44375</v>
      </c>
      <c r="E130" s="4" t="s">
        <v>103</v>
      </c>
      <c r="F130" s="4" t="s">
        <v>104</v>
      </c>
      <c r="G130" s="4" t="s">
        <v>104</v>
      </c>
      <c r="H130" s="4" t="str">
        <f t="shared" ref="H130:H193" si="10">IF(EXACT(F130,G130),"Correct","Wrong")</f>
        <v>Correct</v>
      </c>
      <c r="I130" s="4">
        <f t="shared" si="6"/>
        <v>1</v>
      </c>
      <c r="J130" s="4">
        <v>0</v>
      </c>
      <c r="K130" s="4">
        <v>285</v>
      </c>
      <c r="L130" s="4">
        <v>1424</v>
      </c>
      <c r="M130" s="4">
        <v>91</v>
      </c>
      <c r="N130" s="4">
        <f>L130</f>
        <v>1424</v>
      </c>
      <c r="O130" s="4">
        <f t="shared" si="4"/>
        <v>285</v>
      </c>
      <c r="P130" s="4">
        <f>J130</f>
        <v>0</v>
      </c>
      <c r="Q130" s="4">
        <f t="shared" si="5"/>
        <v>91</v>
      </c>
      <c r="R130" s="4">
        <f t="shared" si="7"/>
        <v>1</v>
      </c>
      <c r="S130" s="4" t="str">
        <f t="shared" si="8"/>
        <v>Correct</v>
      </c>
      <c r="T130" s="4" t="str">
        <f t="shared" si="9"/>
        <v>1</v>
      </c>
    </row>
    <row r="131" spans="1:20">
      <c r="A131" s="4" t="s">
        <v>101</v>
      </c>
      <c r="B131" s="4" t="s">
        <v>107</v>
      </c>
      <c r="C131" s="4">
        <v>10</v>
      </c>
      <c r="D131" s="5">
        <v>44375</v>
      </c>
      <c r="E131" s="4" t="s">
        <v>103</v>
      </c>
      <c r="F131" s="4" t="s">
        <v>104</v>
      </c>
      <c r="G131" s="4" t="s">
        <v>105</v>
      </c>
      <c r="H131" s="4" t="str">
        <f t="shared" si="10"/>
        <v>Wrong</v>
      </c>
      <c r="I131" s="4">
        <f t="shared" si="6"/>
        <v>0</v>
      </c>
      <c r="J131" s="4">
        <v>300</v>
      </c>
      <c r="K131" s="4">
        <v>803</v>
      </c>
      <c r="L131" s="4">
        <v>697</v>
      </c>
      <c r="M131" s="4">
        <v>0</v>
      </c>
      <c r="N131" s="4">
        <f>L131</f>
        <v>697</v>
      </c>
      <c r="O131" s="4">
        <f t="shared" si="4"/>
        <v>803</v>
      </c>
      <c r="P131" s="4">
        <f>J131</f>
        <v>300</v>
      </c>
      <c r="Q131" s="4">
        <f t="shared" si="5"/>
        <v>0</v>
      </c>
      <c r="R131" s="4">
        <f t="shared" si="7"/>
        <v>0.69909729187562686</v>
      </c>
      <c r="S131" s="4" t="str">
        <f t="shared" si="8"/>
        <v>Correct</v>
      </c>
      <c r="T131" s="4" t="str">
        <f t="shared" si="9"/>
        <v>1</v>
      </c>
    </row>
    <row r="132" spans="1:20">
      <c r="A132" s="4" t="s">
        <v>101</v>
      </c>
      <c r="B132" s="4" t="s">
        <v>107</v>
      </c>
      <c r="C132" s="4">
        <v>11</v>
      </c>
      <c r="D132" s="5">
        <v>44375</v>
      </c>
      <c r="E132" s="4" t="s">
        <v>103</v>
      </c>
      <c r="F132" s="4" t="s">
        <v>105</v>
      </c>
      <c r="G132" s="4" t="s">
        <v>104</v>
      </c>
      <c r="H132" s="4" t="str">
        <f t="shared" si="10"/>
        <v>Wrong</v>
      </c>
      <c r="I132" s="4">
        <f t="shared" si="6"/>
        <v>0</v>
      </c>
      <c r="J132" s="4">
        <v>353</v>
      </c>
      <c r="K132" s="4">
        <v>822</v>
      </c>
      <c r="L132" s="4">
        <v>590</v>
      </c>
      <c r="M132" s="4">
        <v>35</v>
      </c>
      <c r="N132" s="4">
        <f>J132</f>
        <v>353</v>
      </c>
      <c r="O132" s="4">
        <f t="shared" si="4"/>
        <v>822</v>
      </c>
      <c r="P132" s="4">
        <f>L132</f>
        <v>590</v>
      </c>
      <c r="Q132" s="4">
        <f t="shared" si="5"/>
        <v>35</v>
      </c>
      <c r="R132" s="4">
        <f t="shared" si="7"/>
        <v>0.37433722163308591</v>
      </c>
      <c r="S132" s="4" t="str">
        <f t="shared" si="8"/>
        <v>Wrong</v>
      </c>
      <c r="T132" s="4" t="str">
        <f t="shared" si="9"/>
        <v>0</v>
      </c>
    </row>
    <row r="133" spans="1:20">
      <c r="A133" s="4" t="s">
        <v>101</v>
      </c>
      <c r="B133" s="4" t="s">
        <v>107</v>
      </c>
      <c r="C133" s="4">
        <v>12</v>
      </c>
      <c r="D133" s="5">
        <v>44375</v>
      </c>
      <c r="E133" s="4" t="s">
        <v>103</v>
      </c>
      <c r="F133" s="4" t="s">
        <v>105</v>
      </c>
      <c r="G133" s="4" t="s">
        <v>104</v>
      </c>
      <c r="H133" s="4" t="str">
        <f t="shared" si="10"/>
        <v>Wrong</v>
      </c>
      <c r="I133" s="4">
        <f t="shared" si="6"/>
        <v>0</v>
      </c>
      <c r="J133" s="4">
        <v>471</v>
      </c>
      <c r="K133" s="4">
        <v>902</v>
      </c>
      <c r="L133" s="4">
        <v>225</v>
      </c>
      <c r="M133" s="4">
        <v>202</v>
      </c>
      <c r="N133" s="4">
        <f>J133</f>
        <v>471</v>
      </c>
      <c r="O133" s="4">
        <f t="shared" si="4"/>
        <v>902</v>
      </c>
      <c r="P133" s="4">
        <f>L133</f>
        <v>225</v>
      </c>
      <c r="Q133" s="4">
        <f t="shared" si="5"/>
        <v>202</v>
      </c>
      <c r="R133" s="4">
        <f t="shared" si="7"/>
        <v>0.67672413793103448</v>
      </c>
      <c r="S133" s="4" t="str">
        <f t="shared" si="8"/>
        <v>Correct</v>
      </c>
      <c r="T133" s="4" t="str">
        <f t="shared" si="9"/>
        <v>1</v>
      </c>
    </row>
    <row r="134" spans="1:20">
      <c r="A134" s="4" t="s">
        <v>101</v>
      </c>
      <c r="B134" s="4" t="s">
        <v>107</v>
      </c>
      <c r="C134" s="4">
        <v>13</v>
      </c>
      <c r="D134" s="5">
        <v>44375</v>
      </c>
      <c r="E134" s="4" t="s">
        <v>103</v>
      </c>
      <c r="F134" s="4" t="s">
        <v>104</v>
      </c>
      <c r="G134" s="4" t="s">
        <v>104</v>
      </c>
      <c r="H134" s="4" t="str">
        <f t="shared" si="10"/>
        <v>Correct</v>
      </c>
      <c r="I134" s="4">
        <f t="shared" si="6"/>
        <v>1</v>
      </c>
      <c r="J134" s="4">
        <v>427</v>
      </c>
      <c r="K134" s="4">
        <v>561</v>
      </c>
      <c r="L134" s="4">
        <v>437</v>
      </c>
      <c r="M134" s="4">
        <v>375</v>
      </c>
      <c r="N134" s="4">
        <f>L134</f>
        <v>437</v>
      </c>
      <c r="O134" s="4">
        <f t="shared" si="4"/>
        <v>561</v>
      </c>
      <c r="P134" s="4">
        <f>J134</f>
        <v>427</v>
      </c>
      <c r="Q134" s="4">
        <f t="shared" si="5"/>
        <v>375</v>
      </c>
      <c r="R134" s="4">
        <f t="shared" si="7"/>
        <v>0.50578703703703709</v>
      </c>
      <c r="S134" s="4" t="str">
        <f t="shared" si="8"/>
        <v>Correct</v>
      </c>
      <c r="T134" s="4" t="str">
        <f t="shared" si="9"/>
        <v>1</v>
      </c>
    </row>
    <row r="135" spans="1:20">
      <c r="A135" s="4" t="s">
        <v>101</v>
      </c>
      <c r="B135" s="4" t="s">
        <v>107</v>
      </c>
      <c r="C135" s="4">
        <v>14</v>
      </c>
      <c r="D135" s="5">
        <v>44375</v>
      </c>
      <c r="E135" s="4" t="s">
        <v>103</v>
      </c>
      <c r="F135" s="4" t="s">
        <v>104</v>
      </c>
      <c r="G135" s="4" t="s">
        <v>104</v>
      </c>
      <c r="H135" s="4" t="str">
        <f t="shared" si="10"/>
        <v>Correct</v>
      </c>
      <c r="I135" s="4">
        <f t="shared" si="6"/>
        <v>1</v>
      </c>
      <c r="J135" s="4">
        <v>507</v>
      </c>
      <c r="K135" s="4">
        <v>420</v>
      </c>
      <c r="L135" s="4">
        <v>746</v>
      </c>
      <c r="M135" s="4">
        <v>127</v>
      </c>
      <c r="N135" s="4">
        <f>L135</f>
        <v>746</v>
      </c>
      <c r="O135" s="4">
        <f t="shared" si="4"/>
        <v>420</v>
      </c>
      <c r="P135" s="4">
        <f>J135</f>
        <v>507</v>
      </c>
      <c r="Q135" s="4">
        <f t="shared" si="5"/>
        <v>127</v>
      </c>
      <c r="R135" s="4">
        <f t="shared" si="7"/>
        <v>0.59537110933758974</v>
      </c>
      <c r="S135" s="4" t="str">
        <f t="shared" si="8"/>
        <v>Correct</v>
      </c>
      <c r="T135" s="4" t="str">
        <f t="shared" si="9"/>
        <v>1</v>
      </c>
    </row>
    <row r="136" spans="1:20">
      <c r="A136" s="4" t="s">
        <v>101</v>
      </c>
      <c r="B136" s="4" t="s">
        <v>107</v>
      </c>
      <c r="C136" s="4">
        <v>15</v>
      </c>
      <c r="D136" s="5">
        <v>44375</v>
      </c>
      <c r="E136" s="4" t="s">
        <v>103</v>
      </c>
      <c r="F136" s="4" t="s">
        <v>105</v>
      </c>
      <c r="G136" s="4" t="s">
        <v>104</v>
      </c>
      <c r="H136" s="4" t="str">
        <f t="shared" si="10"/>
        <v>Wrong</v>
      </c>
      <c r="I136" s="4">
        <f t="shared" si="6"/>
        <v>0</v>
      </c>
      <c r="J136" s="4">
        <v>351</v>
      </c>
      <c r="K136" s="4">
        <v>664</v>
      </c>
      <c r="L136" s="4">
        <v>581</v>
      </c>
      <c r="M136" s="4">
        <v>204</v>
      </c>
      <c r="N136" s="4">
        <f>J136</f>
        <v>351</v>
      </c>
      <c r="O136" s="4">
        <f t="shared" si="4"/>
        <v>664</v>
      </c>
      <c r="P136" s="4">
        <f>L136</f>
        <v>581</v>
      </c>
      <c r="Q136" s="4">
        <f t="shared" si="5"/>
        <v>204</v>
      </c>
      <c r="R136" s="4">
        <f t="shared" si="7"/>
        <v>0.37660944206008584</v>
      </c>
      <c r="S136" s="4" t="str">
        <f t="shared" si="8"/>
        <v>Wrong</v>
      </c>
      <c r="T136" s="4" t="str">
        <f t="shared" si="9"/>
        <v>0</v>
      </c>
    </row>
    <row r="137" spans="1:20">
      <c r="A137" s="4" t="s">
        <v>101</v>
      </c>
      <c r="B137" s="4" t="s">
        <v>107</v>
      </c>
      <c r="C137" s="4">
        <v>16</v>
      </c>
      <c r="D137" s="5">
        <v>44375</v>
      </c>
      <c r="E137" s="4" t="s">
        <v>103</v>
      </c>
      <c r="F137" s="4" t="s">
        <v>105</v>
      </c>
      <c r="G137" s="4" t="s">
        <v>105</v>
      </c>
      <c r="H137" s="4" t="str">
        <f t="shared" si="10"/>
        <v>Correct</v>
      </c>
      <c r="I137" s="4">
        <f t="shared" si="6"/>
        <v>1</v>
      </c>
      <c r="J137" s="4">
        <v>644</v>
      </c>
      <c r="K137" s="4">
        <v>586</v>
      </c>
      <c r="L137" s="4">
        <v>549</v>
      </c>
      <c r="M137" s="4">
        <v>21</v>
      </c>
      <c r="N137" s="4">
        <f>J137</f>
        <v>644</v>
      </c>
      <c r="O137" s="4">
        <f t="shared" si="4"/>
        <v>586</v>
      </c>
      <c r="P137" s="4">
        <f>L137</f>
        <v>549</v>
      </c>
      <c r="Q137" s="4">
        <f t="shared" si="5"/>
        <v>21</v>
      </c>
      <c r="R137" s="4">
        <f t="shared" si="7"/>
        <v>0.539815590947192</v>
      </c>
      <c r="S137" s="4" t="str">
        <f t="shared" si="8"/>
        <v>Correct</v>
      </c>
      <c r="T137" s="4" t="str">
        <f t="shared" si="9"/>
        <v>1</v>
      </c>
    </row>
    <row r="138" spans="1:20">
      <c r="A138" s="4" t="s">
        <v>101</v>
      </c>
      <c r="B138" s="4" t="s">
        <v>107</v>
      </c>
      <c r="C138" s="4">
        <v>17</v>
      </c>
      <c r="D138" s="5">
        <v>44375</v>
      </c>
      <c r="E138" s="4" t="s">
        <v>103</v>
      </c>
      <c r="F138" s="4" t="s">
        <v>104</v>
      </c>
      <c r="G138" s="4" t="s">
        <v>104</v>
      </c>
      <c r="H138" s="4" t="str">
        <f t="shared" si="10"/>
        <v>Correct</v>
      </c>
      <c r="I138" s="4">
        <f t="shared" si="6"/>
        <v>1</v>
      </c>
      <c r="J138" s="4">
        <v>522</v>
      </c>
      <c r="K138" s="4">
        <v>197</v>
      </c>
      <c r="L138" s="4">
        <v>143</v>
      </c>
      <c r="M138" s="4">
        <v>938</v>
      </c>
      <c r="N138" s="4">
        <f>L138</f>
        <v>143</v>
      </c>
      <c r="O138" s="4">
        <f t="shared" si="4"/>
        <v>197</v>
      </c>
      <c r="P138" s="4">
        <f>J138</f>
        <v>522</v>
      </c>
      <c r="Q138" s="4">
        <f t="shared" si="5"/>
        <v>938</v>
      </c>
      <c r="R138" s="4">
        <f t="shared" si="7"/>
        <v>0.21503759398496242</v>
      </c>
      <c r="S138" s="4" t="str">
        <f t="shared" si="8"/>
        <v>Wrong</v>
      </c>
      <c r="T138" s="4" t="str">
        <f t="shared" si="9"/>
        <v>0</v>
      </c>
    </row>
    <row r="139" spans="1:20">
      <c r="A139" s="4" t="s">
        <v>101</v>
      </c>
      <c r="B139" s="4" t="s">
        <v>107</v>
      </c>
      <c r="C139" s="4">
        <v>18</v>
      </c>
      <c r="D139" s="5">
        <v>44375</v>
      </c>
      <c r="E139" s="4" t="s">
        <v>103</v>
      </c>
      <c r="F139" s="4" t="s">
        <v>104</v>
      </c>
      <c r="G139" s="4" t="s">
        <v>104</v>
      </c>
      <c r="H139" s="4" t="str">
        <f t="shared" si="10"/>
        <v>Correct</v>
      </c>
      <c r="I139" s="4">
        <f t="shared" si="6"/>
        <v>1</v>
      </c>
      <c r="J139" s="4">
        <v>81</v>
      </c>
      <c r="K139" s="4">
        <v>1009</v>
      </c>
      <c r="L139" s="4">
        <v>204</v>
      </c>
      <c r="M139" s="4">
        <v>506</v>
      </c>
      <c r="N139" s="4">
        <f>L139</f>
        <v>204</v>
      </c>
      <c r="O139" s="4">
        <f t="shared" si="4"/>
        <v>1009</v>
      </c>
      <c r="P139" s="4">
        <f>J139</f>
        <v>81</v>
      </c>
      <c r="Q139" s="4">
        <f t="shared" si="5"/>
        <v>506</v>
      </c>
      <c r="R139" s="4">
        <f t="shared" si="7"/>
        <v>0.71578947368421053</v>
      </c>
      <c r="S139" s="4" t="str">
        <f t="shared" si="8"/>
        <v>Correct</v>
      </c>
      <c r="T139" s="4" t="str">
        <f t="shared" si="9"/>
        <v>1</v>
      </c>
    </row>
    <row r="140" spans="1:20">
      <c r="A140" s="4" t="s">
        <v>101</v>
      </c>
      <c r="B140" s="4" t="s">
        <v>107</v>
      </c>
      <c r="C140" s="4">
        <v>19</v>
      </c>
      <c r="D140" s="5">
        <v>44375</v>
      </c>
      <c r="E140" s="4" t="s">
        <v>103</v>
      </c>
      <c r="F140" s="4" t="s">
        <v>105</v>
      </c>
      <c r="G140" s="4" t="s">
        <v>105</v>
      </c>
      <c r="H140" s="4" t="str">
        <f t="shared" si="10"/>
        <v>Correct</v>
      </c>
      <c r="I140" s="4">
        <f t="shared" si="6"/>
        <v>1</v>
      </c>
      <c r="J140" s="4">
        <v>167</v>
      </c>
      <c r="K140" s="4">
        <v>467</v>
      </c>
      <c r="L140" s="4">
        <v>610</v>
      </c>
      <c r="M140" s="4">
        <v>556</v>
      </c>
      <c r="N140" s="4">
        <f>J140</f>
        <v>167</v>
      </c>
      <c r="O140" s="4">
        <f t="shared" si="4"/>
        <v>467</v>
      </c>
      <c r="P140" s="4">
        <f>L140</f>
        <v>610</v>
      </c>
      <c r="Q140" s="4">
        <f t="shared" si="5"/>
        <v>556</v>
      </c>
      <c r="R140" s="4">
        <f t="shared" si="7"/>
        <v>0.21492921492921493</v>
      </c>
      <c r="S140" s="4" t="str">
        <f t="shared" si="8"/>
        <v>Wrong</v>
      </c>
      <c r="T140" s="4" t="str">
        <f t="shared" si="9"/>
        <v>0</v>
      </c>
    </row>
    <row r="141" spans="1:20">
      <c r="A141" s="4" t="s">
        <v>101</v>
      </c>
      <c r="B141" s="4" t="s">
        <v>107</v>
      </c>
      <c r="C141" s="4">
        <v>20</v>
      </c>
      <c r="D141" s="5">
        <v>44375</v>
      </c>
      <c r="E141" s="4" t="s">
        <v>103</v>
      </c>
      <c r="F141" s="4" t="s">
        <v>105</v>
      </c>
      <c r="G141" s="4" t="s">
        <v>104</v>
      </c>
      <c r="H141" s="4" t="str">
        <f t="shared" si="10"/>
        <v>Wrong</v>
      </c>
      <c r="I141" s="4">
        <f t="shared" si="6"/>
        <v>0</v>
      </c>
      <c r="J141" s="4">
        <v>566</v>
      </c>
      <c r="K141" s="4">
        <v>453</v>
      </c>
      <c r="L141" s="4">
        <v>630</v>
      </c>
      <c r="M141" s="4">
        <v>151</v>
      </c>
      <c r="N141" s="4">
        <f>J141</f>
        <v>566</v>
      </c>
      <c r="O141" s="4">
        <f t="shared" si="4"/>
        <v>453</v>
      </c>
      <c r="P141" s="4">
        <f>L141</f>
        <v>630</v>
      </c>
      <c r="Q141" s="4">
        <f t="shared" si="5"/>
        <v>151</v>
      </c>
      <c r="R141" s="4">
        <f t="shared" si="7"/>
        <v>0.47324414715719065</v>
      </c>
      <c r="S141" s="4" t="str">
        <f t="shared" si="8"/>
        <v>Wrong</v>
      </c>
      <c r="T141" s="4" t="str">
        <f t="shared" si="9"/>
        <v>0</v>
      </c>
    </row>
    <row r="142" spans="1:20">
      <c r="A142" s="4" t="s">
        <v>101</v>
      </c>
      <c r="B142" s="4" t="s">
        <v>107</v>
      </c>
      <c r="C142" s="4">
        <v>21</v>
      </c>
      <c r="D142" s="5">
        <v>44376</v>
      </c>
      <c r="E142" s="4" t="s">
        <v>103</v>
      </c>
      <c r="F142" s="4" t="s">
        <v>104</v>
      </c>
      <c r="G142" s="4" t="s">
        <v>105</v>
      </c>
      <c r="H142" s="4" t="str">
        <f t="shared" si="10"/>
        <v>Wrong</v>
      </c>
      <c r="I142" s="4">
        <f t="shared" si="6"/>
        <v>0</v>
      </c>
      <c r="J142" s="4">
        <v>300</v>
      </c>
      <c r="K142" s="4">
        <v>482</v>
      </c>
      <c r="L142" s="4">
        <v>1018</v>
      </c>
      <c r="M142" s="4">
        <v>0</v>
      </c>
      <c r="N142" s="4">
        <f>L142</f>
        <v>1018</v>
      </c>
      <c r="O142" s="4">
        <f t="shared" si="4"/>
        <v>482</v>
      </c>
      <c r="P142" s="4">
        <f>J142</f>
        <v>300</v>
      </c>
      <c r="Q142" s="4">
        <f t="shared" si="5"/>
        <v>0</v>
      </c>
      <c r="R142" s="4">
        <f t="shared" si="7"/>
        <v>0.77238239757207894</v>
      </c>
      <c r="S142" s="4" t="str">
        <f t="shared" si="8"/>
        <v>Correct</v>
      </c>
      <c r="T142" s="4" t="str">
        <f t="shared" si="9"/>
        <v>1</v>
      </c>
    </row>
    <row r="143" spans="1:20">
      <c r="A143" s="4" t="s">
        <v>101</v>
      </c>
      <c r="B143" s="4" t="s">
        <v>107</v>
      </c>
      <c r="C143" s="4">
        <v>22</v>
      </c>
      <c r="D143" s="5">
        <v>44376</v>
      </c>
      <c r="E143" s="4" t="s">
        <v>103</v>
      </c>
      <c r="F143" s="4" t="s">
        <v>104</v>
      </c>
      <c r="G143" s="4" t="s">
        <v>104</v>
      </c>
      <c r="H143" s="4" t="str">
        <f t="shared" si="10"/>
        <v>Correct</v>
      </c>
      <c r="I143" s="4">
        <f t="shared" si="6"/>
        <v>1</v>
      </c>
      <c r="J143" s="4">
        <v>303</v>
      </c>
      <c r="K143" s="4">
        <v>237</v>
      </c>
      <c r="L143" s="4">
        <v>161</v>
      </c>
      <c r="M143" s="4">
        <v>1099</v>
      </c>
      <c r="N143" s="4">
        <f>L143</f>
        <v>161</v>
      </c>
      <c r="O143" s="4">
        <f t="shared" si="4"/>
        <v>237</v>
      </c>
      <c r="P143" s="4">
        <f>J143</f>
        <v>303</v>
      </c>
      <c r="Q143" s="4">
        <f t="shared" si="5"/>
        <v>1099</v>
      </c>
      <c r="R143" s="4">
        <f t="shared" si="7"/>
        <v>0.34698275862068967</v>
      </c>
      <c r="S143" s="4" t="str">
        <f t="shared" si="8"/>
        <v>Wrong</v>
      </c>
      <c r="T143" s="4" t="str">
        <f t="shared" si="9"/>
        <v>0</v>
      </c>
    </row>
    <row r="144" spans="1:20">
      <c r="A144" s="4" t="s">
        <v>101</v>
      </c>
      <c r="B144" s="4" t="s">
        <v>107</v>
      </c>
      <c r="C144" s="4">
        <v>23</v>
      </c>
      <c r="D144" s="5">
        <v>44376</v>
      </c>
      <c r="E144" s="4" t="s">
        <v>103</v>
      </c>
      <c r="F144" s="4" t="s">
        <v>105</v>
      </c>
      <c r="G144" s="4" t="s">
        <v>105</v>
      </c>
      <c r="H144" s="4" t="str">
        <f t="shared" si="10"/>
        <v>Correct</v>
      </c>
      <c r="I144" s="4">
        <f t="shared" si="6"/>
        <v>1</v>
      </c>
      <c r="J144" s="4">
        <v>552</v>
      </c>
      <c r="K144" s="4">
        <v>691</v>
      </c>
      <c r="L144" s="4">
        <v>199</v>
      </c>
      <c r="M144" s="4">
        <v>358</v>
      </c>
      <c r="N144" s="4">
        <f>J144</f>
        <v>552</v>
      </c>
      <c r="O144" s="4">
        <f t="shared" si="4"/>
        <v>691</v>
      </c>
      <c r="P144" s="4">
        <f>L144</f>
        <v>199</v>
      </c>
      <c r="Q144" s="4">
        <f t="shared" si="5"/>
        <v>358</v>
      </c>
      <c r="R144" s="4">
        <f t="shared" si="7"/>
        <v>0.73501997336884151</v>
      </c>
      <c r="S144" s="4" t="str">
        <f t="shared" si="8"/>
        <v>Correct</v>
      </c>
      <c r="T144" s="4" t="str">
        <f t="shared" si="9"/>
        <v>1</v>
      </c>
    </row>
    <row r="145" spans="1:20">
      <c r="A145" s="4" t="s">
        <v>101</v>
      </c>
      <c r="B145" s="4" t="s">
        <v>107</v>
      </c>
      <c r="C145" s="4">
        <v>24</v>
      </c>
      <c r="D145" s="5">
        <v>44376</v>
      </c>
      <c r="E145" s="4" t="s">
        <v>103</v>
      </c>
      <c r="F145" s="4" t="s">
        <v>105</v>
      </c>
      <c r="G145" s="4" t="s">
        <v>105</v>
      </c>
      <c r="H145" s="4" t="str">
        <f t="shared" si="10"/>
        <v>Correct</v>
      </c>
      <c r="I145" s="4">
        <f t="shared" si="6"/>
        <v>1</v>
      </c>
      <c r="J145" s="4">
        <v>1793</v>
      </c>
      <c r="K145" s="4">
        <v>0</v>
      </c>
      <c r="L145" s="4">
        <v>0</v>
      </c>
      <c r="M145" s="4">
        <v>7</v>
      </c>
      <c r="N145" s="4">
        <f>J145</f>
        <v>1793</v>
      </c>
      <c r="O145" s="4">
        <f t="shared" si="4"/>
        <v>0</v>
      </c>
      <c r="P145" s="4">
        <f>L145</f>
        <v>0</v>
      </c>
      <c r="Q145" s="4">
        <f t="shared" si="5"/>
        <v>7</v>
      </c>
      <c r="R145" s="4">
        <f t="shared" si="7"/>
        <v>1</v>
      </c>
      <c r="S145" s="4" t="str">
        <f t="shared" si="8"/>
        <v>Correct</v>
      </c>
      <c r="T145" s="4" t="str">
        <f t="shared" si="9"/>
        <v>1</v>
      </c>
    </row>
    <row r="146" spans="1:20">
      <c r="A146" s="4" t="s">
        <v>101</v>
      </c>
      <c r="B146" s="4" t="s">
        <v>107</v>
      </c>
      <c r="C146" s="4">
        <v>25</v>
      </c>
      <c r="D146" s="5">
        <v>44376</v>
      </c>
      <c r="E146" s="4" t="s">
        <v>103</v>
      </c>
      <c r="F146" s="4" t="s">
        <v>104</v>
      </c>
      <c r="G146" s="4" t="s">
        <v>105</v>
      </c>
      <c r="H146" s="4" t="str">
        <f t="shared" si="10"/>
        <v>Wrong</v>
      </c>
      <c r="I146" s="4">
        <f t="shared" si="6"/>
        <v>0</v>
      </c>
      <c r="J146" s="4">
        <v>495</v>
      </c>
      <c r="K146" s="4">
        <v>939</v>
      </c>
      <c r="L146" s="4">
        <v>0</v>
      </c>
      <c r="M146" s="4">
        <v>366</v>
      </c>
      <c r="N146" s="4">
        <f>L146</f>
        <v>0</v>
      </c>
      <c r="O146" s="4">
        <f t="shared" si="4"/>
        <v>939</v>
      </c>
      <c r="P146" s="4">
        <f>J146</f>
        <v>495</v>
      </c>
      <c r="Q146" s="4">
        <f t="shared" si="5"/>
        <v>366</v>
      </c>
      <c r="R146" s="4">
        <f t="shared" si="7"/>
        <v>0</v>
      </c>
      <c r="S146" s="4" t="str">
        <f t="shared" si="8"/>
        <v>Wrong</v>
      </c>
      <c r="T146" s="4" t="str">
        <f t="shared" si="9"/>
        <v>0</v>
      </c>
    </row>
    <row r="147" spans="1:20">
      <c r="A147" s="4" t="s">
        <v>101</v>
      </c>
      <c r="B147" s="4" t="s">
        <v>107</v>
      </c>
      <c r="C147" s="4">
        <v>26</v>
      </c>
      <c r="D147" s="5">
        <v>44376</v>
      </c>
      <c r="E147" s="4" t="s">
        <v>103</v>
      </c>
      <c r="F147" s="4" t="s">
        <v>104</v>
      </c>
      <c r="G147" s="4" t="s">
        <v>104</v>
      </c>
      <c r="H147" s="4" t="str">
        <f t="shared" si="10"/>
        <v>Correct</v>
      </c>
      <c r="I147" s="4">
        <f t="shared" si="6"/>
        <v>1</v>
      </c>
      <c r="J147" s="4">
        <v>286</v>
      </c>
      <c r="K147" s="4">
        <v>882</v>
      </c>
      <c r="L147" s="4">
        <v>306</v>
      </c>
      <c r="M147" s="4">
        <v>326</v>
      </c>
      <c r="N147" s="4">
        <f>L147</f>
        <v>306</v>
      </c>
      <c r="O147" s="4">
        <f t="shared" si="4"/>
        <v>882</v>
      </c>
      <c r="P147" s="4">
        <f>J147</f>
        <v>286</v>
      </c>
      <c r="Q147" s="4">
        <f t="shared" si="5"/>
        <v>326</v>
      </c>
      <c r="R147" s="4">
        <f t="shared" si="7"/>
        <v>0.51689189189189189</v>
      </c>
      <c r="S147" s="4" t="str">
        <f t="shared" si="8"/>
        <v>Correct</v>
      </c>
      <c r="T147" s="4" t="str">
        <f t="shared" si="9"/>
        <v>1</v>
      </c>
    </row>
    <row r="148" spans="1:20">
      <c r="A148" s="4" t="s">
        <v>101</v>
      </c>
      <c r="B148" s="4" t="s">
        <v>107</v>
      </c>
      <c r="C148" s="4">
        <v>27</v>
      </c>
      <c r="D148" s="5">
        <v>44376</v>
      </c>
      <c r="E148" s="4" t="s">
        <v>103</v>
      </c>
      <c r="F148" s="4" t="s">
        <v>105</v>
      </c>
      <c r="G148" s="4" t="s">
        <v>105</v>
      </c>
      <c r="H148" s="4" t="str">
        <f t="shared" si="10"/>
        <v>Correct</v>
      </c>
      <c r="I148" s="4">
        <f t="shared" si="6"/>
        <v>1</v>
      </c>
      <c r="J148" s="4">
        <v>555</v>
      </c>
      <c r="K148" s="4">
        <v>837</v>
      </c>
      <c r="L148" s="4">
        <v>407</v>
      </c>
      <c r="M148" s="4">
        <v>1</v>
      </c>
      <c r="N148" s="4">
        <f>J148</f>
        <v>555</v>
      </c>
      <c r="O148" s="4">
        <f t="shared" si="4"/>
        <v>837</v>
      </c>
      <c r="P148" s="4">
        <f>L148</f>
        <v>407</v>
      </c>
      <c r="Q148" s="4">
        <f t="shared" si="5"/>
        <v>1</v>
      </c>
      <c r="R148" s="4">
        <f t="shared" si="7"/>
        <v>0.57692307692307687</v>
      </c>
      <c r="S148" s="4" t="str">
        <f t="shared" si="8"/>
        <v>Correct</v>
      </c>
      <c r="T148" s="4" t="str">
        <f t="shared" si="9"/>
        <v>1</v>
      </c>
    </row>
    <row r="149" spans="1:20">
      <c r="A149" s="4" t="s">
        <v>101</v>
      </c>
      <c r="B149" s="4" t="s">
        <v>107</v>
      </c>
      <c r="C149" s="4">
        <v>28</v>
      </c>
      <c r="D149" s="5">
        <v>44376</v>
      </c>
      <c r="E149" s="4" t="s">
        <v>103</v>
      </c>
      <c r="F149" s="4" t="s">
        <v>105</v>
      </c>
      <c r="G149" s="4" t="s">
        <v>104</v>
      </c>
      <c r="H149" s="4" t="str">
        <f t="shared" si="10"/>
        <v>Wrong</v>
      </c>
      <c r="I149" s="4">
        <f t="shared" si="6"/>
        <v>0</v>
      </c>
      <c r="J149" s="4">
        <v>235</v>
      </c>
      <c r="K149" s="4">
        <v>1227</v>
      </c>
      <c r="L149" s="4">
        <v>259</v>
      </c>
      <c r="M149" s="4">
        <v>79</v>
      </c>
      <c r="N149" s="4">
        <f>J149</f>
        <v>235</v>
      </c>
      <c r="O149" s="4">
        <f t="shared" si="4"/>
        <v>1227</v>
      </c>
      <c r="P149" s="4">
        <f>L149</f>
        <v>259</v>
      </c>
      <c r="Q149" s="4">
        <f t="shared" si="5"/>
        <v>79</v>
      </c>
      <c r="R149" s="4">
        <f t="shared" si="7"/>
        <v>0.47570850202429149</v>
      </c>
      <c r="S149" s="4" t="str">
        <f t="shared" si="8"/>
        <v>Wrong</v>
      </c>
      <c r="T149" s="4" t="str">
        <f t="shared" si="9"/>
        <v>0</v>
      </c>
    </row>
    <row r="150" spans="1:20">
      <c r="A150" s="4" t="s">
        <v>101</v>
      </c>
      <c r="B150" s="4" t="s">
        <v>107</v>
      </c>
      <c r="C150" s="4">
        <v>29</v>
      </c>
      <c r="D150" s="5">
        <v>44376</v>
      </c>
      <c r="E150" s="4" t="s">
        <v>103</v>
      </c>
      <c r="F150" s="4" t="s">
        <v>104</v>
      </c>
      <c r="G150" s="4" t="s">
        <v>104</v>
      </c>
      <c r="H150" s="4" t="str">
        <f t="shared" si="10"/>
        <v>Correct</v>
      </c>
      <c r="I150" s="4">
        <f t="shared" si="6"/>
        <v>1</v>
      </c>
      <c r="J150" s="4">
        <v>390</v>
      </c>
      <c r="K150" s="4">
        <v>626</v>
      </c>
      <c r="L150" s="4">
        <v>172</v>
      </c>
      <c r="M150" s="4">
        <v>612</v>
      </c>
      <c r="N150" s="4">
        <f>L150</f>
        <v>172</v>
      </c>
      <c r="O150" s="4">
        <f t="shared" si="4"/>
        <v>626</v>
      </c>
      <c r="P150" s="4">
        <f>J150</f>
        <v>390</v>
      </c>
      <c r="Q150" s="4">
        <f t="shared" si="5"/>
        <v>612</v>
      </c>
      <c r="R150" s="4">
        <f t="shared" si="7"/>
        <v>0.30604982206405695</v>
      </c>
      <c r="S150" s="4" t="str">
        <f t="shared" si="8"/>
        <v>Wrong</v>
      </c>
      <c r="T150" s="4" t="str">
        <f t="shared" si="9"/>
        <v>0</v>
      </c>
    </row>
    <row r="151" spans="1:20">
      <c r="A151" s="4" t="s">
        <v>101</v>
      </c>
      <c r="B151" s="4" t="s">
        <v>107</v>
      </c>
      <c r="C151" s="4">
        <v>30</v>
      </c>
      <c r="D151" s="5">
        <v>44376</v>
      </c>
      <c r="E151" s="4" t="s">
        <v>103</v>
      </c>
      <c r="F151" s="4" t="s">
        <v>104</v>
      </c>
      <c r="G151" s="4" t="s">
        <v>104</v>
      </c>
      <c r="H151" s="4" t="str">
        <f t="shared" si="10"/>
        <v>Correct</v>
      </c>
      <c r="I151" s="4">
        <f t="shared" si="6"/>
        <v>1</v>
      </c>
      <c r="J151" s="4">
        <v>539</v>
      </c>
      <c r="K151" s="4">
        <v>106</v>
      </c>
      <c r="L151" s="4">
        <v>1155</v>
      </c>
      <c r="M151" s="4">
        <v>0</v>
      </c>
      <c r="N151" s="4">
        <f>L151</f>
        <v>1155</v>
      </c>
      <c r="O151" s="4">
        <f t="shared" si="4"/>
        <v>106</v>
      </c>
      <c r="P151" s="4">
        <f>J151</f>
        <v>539</v>
      </c>
      <c r="Q151" s="4">
        <f t="shared" si="5"/>
        <v>0</v>
      </c>
      <c r="R151" s="4">
        <f t="shared" si="7"/>
        <v>0.68181818181818177</v>
      </c>
      <c r="S151" s="4" t="str">
        <f t="shared" si="8"/>
        <v>Correct</v>
      </c>
      <c r="T151" s="4" t="str">
        <f t="shared" si="9"/>
        <v>1</v>
      </c>
    </row>
    <row r="152" spans="1:20">
      <c r="A152" s="4" t="s">
        <v>101</v>
      </c>
      <c r="B152" s="4" t="s">
        <v>107</v>
      </c>
      <c r="C152" s="4">
        <v>31</v>
      </c>
      <c r="D152" s="5">
        <v>44376</v>
      </c>
      <c r="E152" s="4" t="s">
        <v>103</v>
      </c>
      <c r="F152" s="4" t="s">
        <v>105</v>
      </c>
      <c r="G152" s="4" t="s">
        <v>105</v>
      </c>
      <c r="H152" s="4" t="str">
        <f t="shared" si="10"/>
        <v>Correct</v>
      </c>
      <c r="I152" s="4">
        <f t="shared" si="6"/>
        <v>1</v>
      </c>
      <c r="J152" s="4">
        <v>479</v>
      </c>
      <c r="K152" s="4">
        <v>846</v>
      </c>
      <c r="L152" s="4">
        <v>252</v>
      </c>
      <c r="M152" s="4">
        <v>223</v>
      </c>
      <c r="N152" s="4">
        <f>J152</f>
        <v>479</v>
      </c>
      <c r="O152" s="4">
        <f t="shared" si="4"/>
        <v>846</v>
      </c>
      <c r="P152" s="4">
        <f>L152</f>
        <v>252</v>
      </c>
      <c r="Q152" s="4">
        <f t="shared" si="5"/>
        <v>223</v>
      </c>
      <c r="R152" s="4">
        <f t="shared" si="7"/>
        <v>0.65526675786593702</v>
      </c>
      <c r="S152" s="4" t="str">
        <f t="shared" si="8"/>
        <v>Correct</v>
      </c>
      <c r="T152" s="4" t="str">
        <f t="shared" si="9"/>
        <v>1</v>
      </c>
    </row>
    <row r="153" spans="1:20">
      <c r="A153" s="4" t="s">
        <v>101</v>
      </c>
      <c r="B153" s="4" t="s">
        <v>107</v>
      </c>
      <c r="C153" s="4">
        <v>32</v>
      </c>
      <c r="D153" s="5">
        <v>44376</v>
      </c>
      <c r="E153" s="4" t="s">
        <v>103</v>
      </c>
      <c r="F153" s="4" t="s">
        <v>105</v>
      </c>
      <c r="G153" s="4" t="s">
        <v>105</v>
      </c>
      <c r="H153" s="4" t="str">
        <f t="shared" si="10"/>
        <v>Correct</v>
      </c>
      <c r="I153" s="4">
        <f t="shared" si="6"/>
        <v>1</v>
      </c>
      <c r="J153" s="4">
        <v>553</v>
      </c>
      <c r="K153" s="4">
        <v>515</v>
      </c>
      <c r="L153" s="4">
        <v>343</v>
      </c>
      <c r="M153" s="4">
        <v>389</v>
      </c>
      <c r="N153" s="4">
        <f>J153</f>
        <v>553</v>
      </c>
      <c r="O153" s="4">
        <f t="shared" si="4"/>
        <v>515</v>
      </c>
      <c r="P153" s="4">
        <f>L153</f>
        <v>343</v>
      </c>
      <c r="Q153" s="4">
        <f t="shared" si="5"/>
        <v>389</v>
      </c>
      <c r="R153" s="4">
        <f t="shared" si="7"/>
        <v>0.6171875</v>
      </c>
      <c r="S153" s="4" t="str">
        <f t="shared" si="8"/>
        <v>Correct</v>
      </c>
      <c r="T153" s="4" t="str">
        <f t="shared" si="9"/>
        <v>1</v>
      </c>
    </row>
    <row r="154" spans="1:20">
      <c r="A154" s="4" t="s">
        <v>101</v>
      </c>
      <c r="B154" s="4" t="s">
        <v>107</v>
      </c>
      <c r="C154" s="4">
        <v>33</v>
      </c>
      <c r="D154" s="5">
        <v>44376</v>
      </c>
      <c r="E154" s="4" t="s">
        <v>103</v>
      </c>
      <c r="F154" s="4" t="s">
        <v>104</v>
      </c>
      <c r="G154" s="4" t="s">
        <v>105</v>
      </c>
      <c r="H154" s="4" t="str">
        <f t="shared" si="10"/>
        <v>Wrong</v>
      </c>
      <c r="I154" s="4">
        <f t="shared" si="6"/>
        <v>0</v>
      </c>
      <c r="J154" s="4">
        <v>504</v>
      </c>
      <c r="K154" s="4">
        <v>812</v>
      </c>
      <c r="L154" s="4">
        <v>101</v>
      </c>
      <c r="M154" s="4">
        <v>383</v>
      </c>
      <c r="N154" s="4">
        <f>L154</f>
        <v>101</v>
      </c>
      <c r="O154" s="4">
        <f t="shared" si="4"/>
        <v>812</v>
      </c>
      <c r="P154" s="4">
        <f>J154</f>
        <v>504</v>
      </c>
      <c r="Q154" s="4">
        <f t="shared" si="5"/>
        <v>383</v>
      </c>
      <c r="R154" s="4">
        <f t="shared" si="7"/>
        <v>0.16694214876033059</v>
      </c>
      <c r="S154" s="4" t="str">
        <f t="shared" si="8"/>
        <v>Wrong</v>
      </c>
      <c r="T154" s="4" t="str">
        <f t="shared" si="9"/>
        <v>0</v>
      </c>
    </row>
    <row r="155" spans="1:20">
      <c r="A155" s="4" t="s">
        <v>101</v>
      </c>
      <c r="B155" s="4" t="s">
        <v>107</v>
      </c>
      <c r="C155" s="4">
        <v>34</v>
      </c>
      <c r="D155" s="5">
        <v>44376</v>
      </c>
      <c r="E155" s="4" t="s">
        <v>103</v>
      </c>
      <c r="F155" s="4" t="s">
        <v>104</v>
      </c>
      <c r="G155" s="4" t="s">
        <v>104</v>
      </c>
      <c r="H155" s="4" t="str">
        <f t="shared" si="10"/>
        <v>Correct</v>
      </c>
      <c r="I155" s="4">
        <f t="shared" si="6"/>
        <v>1</v>
      </c>
      <c r="J155" s="4">
        <v>217</v>
      </c>
      <c r="K155" s="4">
        <v>851</v>
      </c>
      <c r="L155" s="4">
        <v>327</v>
      </c>
      <c r="M155" s="4">
        <v>405</v>
      </c>
      <c r="N155" s="4">
        <f>L155</f>
        <v>327</v>
      </c>
      <c r="O155" s="4">
        <f t="shared" si="4"/>
        <v>851</v>
      </c>
      <c r="P155" s="4">
        <f>J155</f>
        <v>217</v>
      </c>
      <c r="Q155" s="4">
        <f t="shared" si="5"/>
        <v>405</v>
      </c>
      <c r="R155" s="4">
        <f t="shared" si="7"/>
        <v>0.60110294117647056</v>
      </c>
      <c r="S155" s="4" t="str">
        <f t="shared" si="8"/>
        <v>Correct</v>
      </c>
      <c r="T155" s="4" t="str">
        <f t="shared" si="9"/>
        <v>1</v>
      </c>
    </row>
    <row r="156" spans="1:20">
      <c r="A156" s="4" t="s">
        <v>101</v>
      </c>
      <c r="B156" s="4" t="s">
        <v>107</v>
      </c>
      <c r="C156" s="4">
        <v>35</v>
      </c>
      <c r="D156" s="5">
        <v>44376</v>
      </c>
      <c r="E156" s="4" t="s">
        <v>103</v>
      </c>
      <c r="F156" s="4" t="s">
        <v>105</v>
      </c>
      <c r="G156" s="4" t="s">
        <v>104</v>
      </c>
      <c r="H156" s="4" t="str">
        <f t="shared" si="10"/>
        <v>Wrong</v>
      </c>
      <c r="I156" s="4">
        <f t="shared" si="6"/>
        <v>0</v>
      </c>
      <c r="J156" s="4">
        <v>515</v>
      </c>
      <c r="K156" s="4">
        <v>639</v>
      </c>
      <c r="L156" s="4">
        <v>532</v>
      </c>
      <c r="M156" s="4">
        <v>114</v>
      </c>
      <c r="N156" s="4">
        <f>J156</f>
        <v>515</v>
      </c>
      <c r="O156" s="4">
        <f t="shared" si="4"/>
        <v>639</v>
      </c>
      <c r="P156" s="4">
        <f>L156</f>
        <v>532</v>
      </c>
      <c r="Q156" s="4">
        <f t="shared" si="5"/>
        <v>114</v>
      </c>
      <c r="R156" s="4">
        <f t="shared" si="7"/>
        <v>0.49188156638013369</v>
      </c>
      <c r="S156" s="4" t="str">
        <f t="shared" si="8"/>
        <v>Wrong</v>
      </c>
      <c r="T156" s="4" t="str">
        <f t="shared" si="9"/>
        <v>0</v>
      </c>
    </row>
    <row r="157" spans="1:20">
      <c r="A157" s="4" t="s">
        <v>101</v>
      </c>
      <c r="B157" s="4" t="s">
        <v>107</v>
      </c>
      <c r="C157" s="4">
        <v>36</v>
      </c>
      <c r="D157" s="5">
        <v>44376</v>
      </c>
      <c r="E157" s="4" t="s">
        <v>103</v>
      </c>
      <c r="F157" s="4" t="s">
        <v>105</v>
      </c>
      <c r="G157" s="4" t="s">
        <v>104</v>
      </c>
      <c r="H157" s="4" t="str">
        <f t="shared" si="10"/>
        <v>Wrong</v>
      </c>
      <c r="I157" s="4">
        <f t="shared" si="6"/>
        <v>0</v>
      </c>
      <c r="J157" s="4">
        <v>126</v>
      </c>
      <c r="K157" s="4">
        <v>414</v>
      </c>
      <c r="L157" s="4">
        <v>174</v>
      </c>
      <c r="M157" s="4">
        <v>1086</v>
      </c>
      <c r="N157" s="4">
        <f>J157</f>
        <v>126</v>
      </c>
      <c r="O157" s="4">
        <f t="shared" si="4"/>
        <v>414</v>
      </c>
      <c r="P157" s="4">
        <f>L157</f>
        <v>174</v>
      </c>
      <c r="Q157" s="4">
        <f t="shared" si="5"/>
        <v>1086</v>
      </c>
      <c r="R157" s="4">
        <f t="shared" si="7"/>
        <v>0.42</v>
      </c>
      <c r="S157" s="4" t="str">
        <f t="shared" si="8"/>
        <v>Wrong</v>
      </c>
      <c r="T157" s="4" t="str">
        <f t="shared" si="9"/>
        <v>0</v>
      </c>
    </row>
    <row r="158" spans="1:20">
      <c r="A158" s="4" t="s">
        <v>101</v>
      </c>
      <c r="B158" s="4" t="s">
        <v>107</v>
      </c>
      <c r="C158" s="4">
        <v>37</v>
      </c>
      <c r="D158" s="5">
        <v>44376</v>
      </c>
      <c r="E158" s="4" t="s">
        <v>103</v>
      </c>
      <c r="F158" s="4" t="s">
        <v>104</v>
      </c>
      <c r="G158" s="4" t="s">
        <v>104</v>
      </c>
      <c r="H158" s="4" t="str">
        <f t="shared" si="10"/>
        <v>Correct</v>
      </c>
      <c r="I158" s="4">
        <f t="shared" si="6"/>
        <v>1</v>
      </c>
      <c r="J158" s="4">
        <v>481</v>
      </c>
      <c r="K158" s="4">
        <v>704</v>
      </c>
      <c r="L158" s="4">
        <v>608</v>
      </c>
      <c r="M158" s="4">
        <v>7</v>
      </c>
      <c r="N158" s="4">
        <f>L158</f>
        <v>608</v>
      </c>
      <c r="O158" s="4">
        <f t="shared" si="4"/>
        <v>704</v>
      </c>
      <c r="P158" s="4">
        <f>J158</f>
        <v>481</v>
      </c>
      <c r="Q158" s="4">
        <f t="shared" si="5"/>
        <v>7</v>
      </c>
      <c r="R158" s="4">
        <f t="shared" si="7"/>
        <v>0.55831037649219473</v>
      </c>
      <c r="S158" s="4" t="str">
        <f t="shared" si="8"/>
        <v>Correct</v>
      </c>
      <c r="T158" s="4" t="str">
        <f t="shared" si="9"/>
        <v>1</v>
      </c>
    </row>
    <row r="159" spans="1:20">
      <c r="A159" s="4" t="s">
        <v>101</v>
      </c>
      <c r="B159" s="4" t="s">
        <v>107</v>
      </c>
      <c r="C159" s="4">
        <v>38</v>
      </c>
      <c r="D159" s="5">
        <v>44376</v>
      </c>
      <c r="E159" s="4" t="s">
        <v>103</v>
      </c>
      <c r="F159" s="4" t="s">
        <v>104</v>
      </c>
      <c r="G159" s="4" t="s">
        <v>104</v>
      </c>
      <c r="H159" s="4" t="str">
        <f t="shared" si="10"/>
        <v>Correct</v>
      </c>
      <c r="I159" s="4">
        <f t="shared" si="6"/>
        <v>1</v>
      </c>
      <c r="J159" s="4">
        <v>40</v>
      </c>
      <c r="K159" s="4">
        <v>768</v>
      </c>
      <c r="L159" s="4">
        <v>678</v>
      </c>
      <c r="M159" s="4">
        <v>314</v>
      </c>
      <c r="N159" s="4">
        <f>L159</f>
        <v>678</v>
      </c>
      <c r="O159" s="4">
        <f t="shared" si="4"/>
        <v>768</v>
      </c>
      <c r="P159" s="4">
        <f>J159</f>
        <v>40</v>
      </c>
      <c r="Q159" s="4">
        <f t="shared" si="5"/>
        <v>314</v>
      </c>
      <c r="R159" s="4">
        <f t="shared" si="7"/>
        <v>0.94428969359331472</v>
      </c>
      <c r="S159" s="4" t="str">
        <f t="shared" si="8"/>
        <v>Correct</v>
      </c>
      <c r="T159" s="4" t="str">
        <f t="shared" si="9"/>
        <v>1</v>
      </c>
    </row>
    <row r="160" spans="1:20">
      <c r="A160" s="4" t="s">
        <v>101</v>
      </c>
      <c r="B160" s="4" t="s">
        <v>107</v>
      </c>
      <c r="C160" s="4">
        <v>39</v>
      </c>
      <c r="D160" s="5">
        <v>44376</v>
      </c>
      <c r="E160" s="4" t="s">
        <v>103</v>
      </c>
      <c r="F160" s="4" t="s">
        <v>105</v>
      </c>
      <c r="G160" s="4" t="s">
        <v>105</v>
      </c>
      <c r="H160" s="4" t="str">
        <f t="shared" si="10"/>
        <v>Correct</v>
      </c>
      <c r="I160" s="4">
        <f t="shared" si="6"/>
        <v>1</v>
      </c>
      <c r="J160" s="4">
        <v>278</v>
      </c>
      <c r="K160" s="4">
        <v>578</v>
      </c>
      <c r="L160" s="4">
        <v>446</v>
      </c>
      <c r="M160" s="4">
        <v>498</v>
      </c>
      <c r="N160" s="4">
        <f>J160</f>
        <v>278</v>
      </c>
      <c r="O160" s="4">
        <f t="shared" si="4"/>
        <v>578</v>
      </c>
      <c r="P160" s="4">
        <f>L160</f>
        <v>446</v>
      </c>
      <c r="Q160" s="4">
        <f t="shared" si="5"/>
        <v>498</v>
      </c>
      <c r="R160" s="4">
        <f t="shared" si="7"/>
        <v>0.38397790055248621</v>
      </c>
      <c r="S160" s="4" t="str">
        <f t="shared" si="8"/>
        <v>Wrong</v>
      </c>
      <c r="T160" s="4" t="str">
        <f t="shared" si="9"/>
        <v>0</v>
      </c>
    </row>
    <row r="161" spans="1:20">
      <c r="A161" s="4" t="s">
        <v>101</v>
      </c>
      <c r="B161" s="4" t="s">
        <v>107</v>
      </c>
      <c r="C161" s="4">
        <v>40</v>
      </c>
      <c r="D161" s="5">
        <v>44376</v>
      </c>
      <c r="E161" s="4" t="s">
        <v>103</v>
      </c>
      <c r="F161" s="4" t="s">
        <v>105</v>
      </c>
      <c r="G161" s="4" t="s">
        <v>105</v>
      </c>
      <c r="H161" s="4" t="str">
        <f t="shared" si="10"/>
        <v>Correct</v>
      </c>
      <c r="I161" s="4">
        <f t="shared" si="6"/>
        <v>1</v>
      </c>
      <c r="J161" s="4">
        <v>1800</v>
      </c>
      <c r="K161" s="4">
        <v>0</v>
      </c>
      <c r="L161" s="4">
        <v>0</v>
      </c>
      <c r="M161" s="4">
        <v>0</v>
      </c>
      <c r="N161" s="4">
        <f>J161</f>
        <v>1800</v>
      </c>
      <c r="O161" s="4">
        <f t="shared" si="4"/>
        <v>0</v>
      </c>
      <c r="P161" s="4">
        <f>L161</f>
        <v>0</v>
      </c>
      <c r="Q161" s="4">
        <f t="shared" si="5"/>
        <v>0</v>
      </c>
      <c r="R161" s="4">
        <f t="shared" si="7"/>
        <v>1</v>
      </c>
      <c r="S161" s="4" t="str">
        <f t="shared" si="8"/>
        <v>Correct</v>
      </c>
      <c r="T161" s="4" t="str">
        <f t="shared" si="9"/>
        <v>1</v>
      </c>
    </row>
    <row r="162" spans="1:20">
      <c r="A162" s="4" t="s">
        <v>101</v>
      </c>
      <c r="B162" s="4" t="s">
        <v>107</v>
      </c>
      <c r="C162" s="4">
        <v>41</v>
      </c>
      <c r="D162" s="5">
        <v>44376</v>
      </c>
      <c r="E162" s="4" t="s">
        <v>103</v>
      </c>
      <c r="F162" s="4" t="s">
        <v>104</v>
      </c>
      <c r="G162" s="4" t="s">
        <v>104</v>
      </c>
      <c r="H162" s="4" t="str">
        <f t="shared" si="10"/>
        <v>Correct</v>
      </c>
      <c r="I162" s="4">
        <f t="shared" si="6"/>
        <v>1</v>
      </c>
      <c r="J162" s="4">
        <v>561</v>
      </c>
      <c r="K162" s="4">
        <v>597</v>
      </c>
      <c r="L162" s="4">
        <v>304</v>
      </c>
      <c r="M162" s="4">
        <v>338</v>
      </c>
      <c r="N162" s="4">
        <f>L162</f>
        <v>304</v>
      </c>
      <c r="O162" s="4">
        <f t="shared" si="4"/>
        <v>597</v>
      </c>
      <c r="P162" s="4">
        <f>J162</f>
        <v>561</v>
      </c>
      <c r="Q162" s="4">
        <f t="shared" si="5"/>
        <v>338</v>
      </c>
      <c r="R162" s="4">
        <f t="shared" si="7"/>
        <v>0.3514450867052023</v>
      </c>
      <c r="S162" s="4" t="str">
        <f t="shared" si="8"/>
        <v>Wrong</v>
      </c>
      <c r="T162" s="4" t="str">
        <f t="shared" si="9"/>
        <v>0</v>
      </c>
    </row>
    <row r="163" spans="1:20">
      <c r="A163" s="4" t="s">
        <v>101</v>
      </c>
      <c r="B163" s="4" t="s">
        <v>107</v>
      </c>
      <c r="C163" s="4">
        <v>42</v>
      </c>
      <c r="D163" s="5">
        <v>44377</v>
      </c>
      <c r="E163" s="4" t="s">
        <v>103</v>
      </c>
      <c r="F163" s="4" t="s">
        <v>104</v>
      </c>
      <c r="G163" s="4" t="s">
        <v>105</v>
      </c>
      <c r="H163" s="4" t="str">
        <f t="shared" si="10"/>
        <v>Wrong</v>
      </c>
      <c r="I163" s="4">
        <f t="shared" si="6"/>
        <v>0</v>
      </c>
      <c r="J163" s="4">
        <v>108</v>
      </c>
      <c r="K163" s="4">
        <v>926</v>
      </c>
      <c r="L163" s="4">
        <v>639</v>
      </c>
      <c r="M163" s="4">
        <v>127</v>
      </c>
      <c r="N163" s="4">
        <f>L163</f>
        <v>639</v>
      </c>
      <c r="O163" s="4">
        <f t="shared" si="4"/>
        <v>926</v>
      </c>
      <c r="P163" s="4">
        <f>J163</f>
        <v>108</v>
      </c>
      <c r="Q163" s="4">
        <f t="shared" si="5"/>
        <v>127</v>
      </c>
      <c r="R163" s="4">
        <f t="shared" si="7"/>
        <v>0.85542168674698793</v>
      </c>
      <c r="S163" s="4" t="str">
        <f t="shared" si="8"/>
        <v>Correct</v>
      </c>
      <c r="T163" s="4" t="str">
        <f t="shared" si="9"/>
        <v>1</v>
      </c>
    </row>
    <row r="164" spans="1:20">
      <c r="A164" s="4" t="s">
        <v>101</v>
      </c>
      <c r="B164" s="4" t="s">
        <v>107</v>
      </c>
      <c r="C164" s="4">
        <v>43</v>
      </c>
      <c r="D164" s="5">
        <v>44377</v>
      </c>
      <c r="E164" s="4" t="s">
        <v>103</v>
      </c>
      <c r="F164" s="4" t="s">
        <v>105</v>
      </c>
      <c r="G164" s="4" t="s">
        <v>104</v>
      </c>
      <c r="H164" s="4" t="str">
        <f t="shared" si="10"/>
        <v>Wrong</v>
      </c>
      <c r="I164" s="4">
        <f t="shared" si="6"/>
        <v>0</v>
      </c>
      <c r="J164" s="4">
        <v>88</v>
      </c>
      <c r="K164" s="4">
        <v>707</v>
      </c>
      <c r="L164" s="4">
        <v>638</v>
      </c>
      <c r="M164" s="4">
        <v>367</v>
      </c>
      <c r="N164" s="4">
        <f>J164</f>
        <v>88</v>
      </c>
      <c r="O164" s="4">
        <f t="shared" si="4"/>
        <v>707</v>
      </c>
      <c r="P164" s="4">
        <f>L164</f>
        <v>638</v>
      </c>
      <c r="Q164" s="4">
        <f t="shared" si="5"/>
        <v>367</v>
      </c>
      <c r="R164" s="4">
        <f t="shared" si="7"/>
        <v>0.12121212121212122</v>
      </c>
      <c r="S164" s="4" t="str">
        <f t="shared" si="8"/>
        <v>Wrong</v>
      </c>
      <c r="T164" s="4" t="str">
        <f t="shared" si="9"/>
        <v>0</v>
      </c>
    </row>
    <row r="165" spans="1:20">
      <c r="A165" s="4" t="s">
        <v>101</v>
      </c>
      <c r="B165" s="4" t="s">
        <v>107</v>
      </c>
      <c r="C165" s="4">
        <v>44</v>
      </c>
      <c r="D165" s="5">
        <v>44377</v>
      </c>
      <c r="E165" s="4" t="s">
        <v>103</v>
      </c>
      <c r="F165" s="4" t="s">
        <v>105</v>
      </c>
      <c r="G165" s="4" t="s">
        <v>105</v>
      </c>
      <c r="H165" s="4" t="str">
        <f t="shared" si="10"/>
        <v>Correct</v>
      </c>
      <c r="I165" s="4">
        <f t="shared" si="6"/>
        <v>1</v>
      </c>
      <c r="J165" s="4">
        <v>322</v>
      </c>
      <c r="K165" s="4">
        <v>846</v>
      </c>
      <c r="L165" s="4">
        <v>0</v>
      </c>
      <c r="M165" s="4">
        <v>632</v>
      </c>
      <c r="N165" s="4">
        <f>J165</f>
        <v>322</v>
      </c>
      <c r="O165" s="4">
        <f t="shared" si="4"/>
        <v>846</v>
      </c>
      <c r="P165" s="4">
        <f>L165</f>
        <v>0</v>
      </c>
      <c r="Q165" s="4">
        <f t="shared" si="5"/>
        <v>632</v>
      </c>
      <c r="R165" s="4">
        <f t="shared" si="7"/>
        <v>1</v>
      </c>
      <c r="S165" s="4" t="str">
        <f t="shared" si="8"/>
        <v>Correct</v>
      </c>
      <c r="T165" s="4" t="str">
        <f t="shared" si="9"/>
        <v>1</v>
      </c>
    </row>
    <row r="166" spans="1:20">
      <c r="A166" s="4" t="s">
        <v>101</v>
      </c>
      <c r="B166" s="4" t="s">
        <v>107</v>
      </c>
      <c r="C166" s="4">
        <v>45</v>
      </c>
      <c r="D166" s="5">
        <v>44377</v>
      </c>
      <c r="E166" s="4" t="s">
        <v>103</v>
      </c>
      <c r="F166" s="4" t="s">
        <v>104</v>
      </c>
      <c r="G166" s="4" t="s">
        <v>105</v>
      </c>
      <c r="H166" s="4" t="str">
        <f t="shared" si="10"/>
        <v>Wrong</v>
      </c>
      <c r="I166" s="4">
        <f t="shared" si="6"/>
        <v>0</v>
      </c>
      <c r="J166" s="4">
        <v>168</v>
      </c>
      <c r="K166" s="4">
        <v>1010</v>
      </c>
      <c r="L166" s="4">
        <v>622</v>
      </c>
      <c r="M166" s="4">
        <v>0</v>
      </c>
      <c r="N166" s="4">
        <f>L166</f>
        <v>622</v>
      </c>
      <c r="O166" s="4">
        <f t="shared" si="4"/>
        <v>1010</v>
      </c>
      <c r="P166" s="4">
        <f>J166</f>
        <v>168</v>
      </c>
      <c r="Q166" s="4">
        <f t="shared" si="5"/>
        <v>0</v>
      </c>
      <c r="R166" s="4">
        <f t="shared" si="7"/>
        <v>0.78734177215189871</v>
      </c>
      <c r="S166" s="4" t="str">
        <f t="shared" si="8"/>
        <v>Correct</v>
      </c>
      <c r="T166" s="4" t="str">
        <f t="shared" si="9"/>
        <v>1</v>
      </c>
    </row>
    <row r="167" spans="1:20">
      <c r="A167" s="4" t="s">
        <v>101</v>
      </c>
      <c r="B167" s="4" t="s">
        <v>107</v>
      </c>
      <c r="C167" s="4">
        <v>46</v>
      </c>
      <c r="D167" s="5">
        <v>44377</v>
      </c>
      <c r="E167" s="4" t="s">
        <v>103</v>
      </c>
      <c r="F167" s="4" t="s">
        <v>104</v>
      </c>
      <c r="G167" s="4" t="s">
        <v>105</v>
      </c>
      <c r="H167" s="4" t="str">
        <f t="shared" si="10"/>
        <v>Wrong</v>
      </c>
      <c r="I167" s="4">
        <f t="shared" si="6"/>
        <v>0</v>
      </c>
      <c r="J167" s="4">
        <v>709</v>
      </c>
      <c r="K167" s="4">
        <v>598</v>
      </c>
      <c r="L167" s="4">
        <v>367</v>
      </c>
      <c r="M167" s="4">
        <v>126</v>
      </c>
      <c r="N167" s="4">
        <f>L167</f>
        <v>367</v>
      </c>
      <c r="O167" s="4">
        <f t="shared" si="4"/>
        <v>598</v>
      </c>
      <c r="P167" s="4">
        <f>J167</f>
        <v>709</v>
      </c>
      <c r="Q167" s="4">
        <f t="shared" si="5"/>
        <v>126</v>
      </c>
      <c r="R167" s="4">
        <f t="shared" si="7"/>
        <v>0.34107806691449816</v>
      </c>
      <c r="S167" s="4" t="str">
        <f t="shared" si="8"/>
        <v>Wrong</v>
      </c>
      <c r="T167" s="4" t="str">
        <f t="shared" si="9"/>
        <v>0</v>
      </c>
    </row>
    <row r="168" spans="1:20">
      <c r="A168" s="4" t="s">
        <v>101</v>
      </c>
      <c r="B168" s="4" t="s">
        <v>107</v>
      </c>
      <c r="C168" s="4">
        <v>47</v>
      </c>
      <c r="D168" s="5">
        <v>44377</v>
      </c>
      <c r="E168" s="4" t="s">
        <v>103</v>
      </c>
      <c r="F168" s="4" t="s">
        <v>105</v>
      </c>
      <c r="G168" s="4" t="s">
        <v>105</v>
      </c>
      <c r="H168" s="4" t="str">
        <f t="shared" si="10"/>
        <v>Correct</v>
      </c>
      <c r="I168" s="4">
        <f t="shared" si="6"/>
        <v>1</v>
      </c>
      <c r="J168" s="4">
        <v>101</v>
      </c>
      <c r="K168" s="4">
        <v>1205</v>
      </c>
      <c r="L168" s="4">
        <v>0</v>
      </c>
      <c r="M168" s="4">
        <v>494</v>
      </c>
      <c r="N168" s="4">
        <f>J168</f>
        <v>101</v>
      </c>
      <c r="O168" s="4">
        <f t="shared" si="4"/>
        <v>1205</v>
      </c>
      <c r="P168" s="4">
        <f>L168</f>
        <v>0</v>
      </c>
      <c r="Q168" s="4">
        <f t="shared" si="5"/>
        <v>494</v>
      </c>
      <c r="R168" s="4">
        <f t="shared" si="7"/>
        <v>1</v>
      </c>
      <c r="S168" s="4" t="str">
        <f t="shared" si="8"/>
        <v>Correct</v>
      </c>
      <c r="T168" s="4" t="str">
        <f t="shared" si="9"/>
        <v>1</v>
      </c>
    </row>
    <row r="169" spans="1:20">
      <c r="A169" s="4" t="s">
        <v>101</v>
      </c>
      <c r="B169" s="4" t="s">
        <v>107</v>
      </c>
      <c r="C169" s="4">
        <v>48</v>
      </c>
      <c r="D169" s="5">
        <v>44377</v>
      </c>
      <c r="E169" s="4" t="s">
        <v>103</v>
      </c>
      <c r="F169" s="4" t="s">
        <v>105</v>
      </c>
      <c r="G169" s="4" t="s">
        <v>105</v>
      </c>
      <c r="H169" s="4" t="str">
        <f t="shared" si="10"/>
        <v>Correct</v>
      </c>
      <c r="I169" s="4">
        <f t="shared" si="6"/>
        <v>1</v>
      </c>
      <c r="J169" s="4">
        <v>1280</v>
      </c>
      <c r="K169" s="4">
        <v>406</v>
      </c>
      <c r="L169" s="4">
        <v>114</v>
      </c>
      <c r="M169" s="4">
        <v>0</v>
      </c>
      <c r="N169" s="4">
        <f>J169</f>
        <v>1280</v>
      </c>
      <c r="O169" s="4">
        <f t="shared" si="4"/>
        <v>406</v>
      </c>
      <c r="P169" s="4">
        <f>L169</f>
        <v>114</v>
      </c>
      <c r="Q169" s="4">
        <f t="shared" si="5"/>
        <v>0</v>
      </c>
      <c r="R169" s="4">
        <f t="shared" si="7"/>
        <v>0.9182209469153515</v>
      </c>
      <c r="S169" s="4" t="str">
        <f t="shared" si="8"/>
        <v>Correct</v>
      </c>
      <c r="T169" s="4" t="str">
        <f t="shared" si="9"/>
        <v>1</v>
      </c>
    </row>
    <row r="170" spans="1:20">
      <c r="A170" s="4" t="s">
        <v>101</v>
      </c>
      <c r="B170" s="4" t="s">
        <v>107</v>
      </c>
      <c r="C170" s="4">
        <v>49</v>
      </c>
      <c r="D170" s="5">
        <v>44377</v>
      </c>
      <c r="E170" s="4" t="s">
        <v>103</v>
      </c>
      <c r="F170" s="4" t="s">
        <v>104</v>
      </c>
      <c r="G170" s="4" t="s">
        <v>105</v>
      </c>
      <c r="H170" s="4" t="str">
        <f t="shared" si="10"/>
        <v>Wrong</v>
      </c>
      <c r="I170" s="4">
        <f t="shared" si="6"/>
        <v>0</v>
      </c>
      <c r="J170" s="4">
        <v>132</v>
      </c>
      <c r="K170" s="4">
        <v>584</v>
      </c>
      <c r="L170" s="4">
        <v>83</v>
      </c>
      <c r="M170" s="4">
        <v>1001</v>
      </c>
      <c r="N170" s="4">
        <f>L170</f>
        <v>83</v>
      </c>
      <c r="O170" s="4">
        <f t="shared" si="4"/>
        <v>584</v>
      </c>
      <c r="P170" s="4">
        <f>J170</f>
        <v>132</v>
      </c>
      <c r="Q170" s="4">
        <f t="shared" si="5"/>
        <v>1001</v>
      </c>
      <c r="R170" s="4">
        <f t="shared" si="7"/>
        <v>0.38604651162790699</v>
      </c>
      <c r="S170" s="4" t="str">
        <f t="shared" si="8"/>
        <v>Wrong</v>
      </c>
      <c r="T170" s="4" t="str">
        <f t="shared" si="9"/>
        <v>0</v>
      </c>
    </row>
    <row r="171" spans="1:20">
      <c r="A171" s="4" t="s">
        <v>101</v>
      </c>
      <c r="B171" s="4" t="s">
        <v>107</v>
      </c>
      <c r="C171" s="4">
        <v>50</v>
      </c>
      <c r="D171" s="5">
        <v>44377</v>
      </c>
      <c r="E171" s="4" t="s">
        <v>103</v>
      </c>
      <c r="F171" s="4" t="s">
        <v>104</v>
      </c>
      <c r="G171" s="4" t="s">
        <v>104</v>
      </c>
      <c r="H171" s="4" t="str">
        <f t="shared" si="10"/>
        <v>Correct</v>
      </c>
      <c r="I171" s="4">
        <f t="shared" si="6"/>
        <v>1</v>
      </c>
      <c r="J171" s="4">
        <v>378</v>
      </c>
      <c r="K171" s="4">
        <v>730</v>
      </c>
      <c r="L171" s="4">
        <v>329</v>
      </c>
      <c r="M171" s="4">
        <v>363</v>
      </c>
      <c r="N171" s="4">
        <f>L171</f>
        <v>329</v>
      </c>
      <c r="O171" s="4">
        <f t="shared" si="4"/>
        <v>730</v>
      </c>
      <c r="P171" s="4">
        <f>J171</f>
        <v>378</v>
      </c>
      <c r="Q171" s="4">
        <f t="shared" si="5"/>
        <v>363</v>
      </c>
      <c r="R171" s="4">
        <f t="shared" si="7"/>
        <v>0.46534653465346537</v>
      </c>
      <c r="S171" s="4" t="str">
        <f t="shared" si="8"/>
        <v>Wrong</v>
      </c>
      <c r="T171" s="4" t="str">
        <f t="shared" si="9"/>
        <v>0</v>
      </c>
    </row>
    <row r="172" spans="1:20">
      <c r="A172" s="4" t="s">
        <v>101</v>
      </c>
      <c r="B172" s="4" t="s">
        <v>107</v>
      </c>
      <c r="C172" s="4">
        <v>51</v>
      </c>
      <c r="D172" s="5">
        <v>44377</v>
      </c>
      <c r="E172" s="4" t="s">
        <v>103</v>
      </c>
      <c r="F172" s="4" t="s">
        <v>105</v>
      </c>
      <c r="G172" s="4" t="s">
        <v>105</v>
      </c>
      <c r="H172" s="4" t="str">
        <f t="shared" si="10"/>
        <v>Correct</v>
      </c>
      <c r="I172" s="4">
        <f t="shared" si="6"/>
        <v>1</v>
      </c>
      <c r="J172" s="4">
        <v>1787</v>
      </c>
      <c r="K172" s="4">
        <v>13</v>
      </c>
      <c r="L172" s="4">
        <v>0</v>
      </c>
      <c r="M172" s="4">
        <v>0</v>
      </c>
      <c r="N172" s="4">
        <f>J172</f>
        <v>1787</v>
      </c>
      <c r="O172" s="4">
        <f t="shared" si="4"/>
        <v>13</v>
      </c>
      <c r="P172" s="4">
        <f>L172</f>
        <v>0</v>
      </c>
      <c r="Q172" s="4">
        <f t="shared" si="5"/>
        <v>0</v>
      </c>
      <c r="R172" s="4">
        <f t="shared" si="7"/>
        <v>1</v>
      </c>
      <c r="S172" s="4" t="str">
        <f t="shared" si="8"/>
        <v>Correct</v>
      </c>
      <c r="T172" s="4" t="str">
        <f t="shared" si="9"/>
        <v>1</v>
      </c>
    </row>
    <row r="173" spans="1:20">
      <c r="A173" s="4" t="s">
        <v>101</v>
      </c>
      <c r="B173" s="4" t="s">
        <v>107</v>
      </c>
      <c r="C173" s="4">
        <v>52</v>
      </c>
      <c r="D173" s="5">
        <v>44377</v>
      </c>
      <c r="E173" s="4" t="s">
        <v>103</v>
      </c>
      <c r="F173" s="4" t="s">
        <v>105</v>
      </c>
      <c r="G173" s="4" t="s">
        <v>105</v>
      </c>
      <c r="H173" s="4" t="str">
        <f t="shared" si="10"/>
        <v>Correct</v>
      </c>
      <c r="I173" s="4">
        <f t="shared" si="6"/>
        <v>1</v>
      </c>
      <c r="J173" s="4">
        <v>286</v>
      </c>
      <c r="K173" s="4">
        <v>1363</v>
      </c>
      <c r="L173" s="4">
        <v>151</v>
      </c>
      <c r="M173" s="4">
        <v>0</v>
      </c>
      <c r="N173" s="4">
        <f>J173</f>
        <v>286</v>
      </c>
      <c r="O173" s="4">
        <f t="shared" si="4"/>
        <v>1363</v>
      </c>
      <c r="P173" s="4">
        <f>L173</f>
        <v>151</v>
      </c>
      <c r="Q173" s="4">
        <f t="shared" si="5"/>
        <v>0</v>
      </c>
      <c r="R173" s="4">
        <f t="shared" si="7"/>
        <v>0.65446224256292906</v>
      </c>
      <c r="S173" s="4" t="str">
        <f t="shared" si="8"/>
        <v>Correct</v>
      </c>
      <c r="T173" s="4" t="str">
        <f t="shared" si="9"/>
        <v>1</v>
      </c>
    </row>
    <row r="174" spans="1:20">
      <c r="A174" s="4" t="s">
        <v>101</v>
      </c>
      <c r="B174" s="4" t="s">
        <v>107</v>
      </c>
      <c r="C174" s="4">
        <v>53</v>
      </c>
      <c r="D174" s="5">
        <v>44377</v>
      </c>
      <c r="E174" s="4" t="s">
        <v>103</v>
      </c>
      <c r="F174" s="4" t="s">
        <v>104</v>
      </c>
      <c r="G174" s="4" t="s">
        <v>104</v>
      </c>
      <c r="H174" s="4" t="str">
        <f t="shared" si="10"/>
        <v>Correct</v>
      </c>
      <c r="I174" s="4">
        <f t="shared" si="6"/>
        <v>1</v>
      </c>
      <c r="J174" s="4">
        <v>611</v>
      </c>
      <c r="K174" s="4">
        <v>735</v>
      </c>
      <c r="L174" s="4">
        <v>454</v>
      </c>
      <c r="M174" s="4">
        <v>0</v>
      </c>
      <c r="N174" s="4">
        <f>L174</f>
        <v>454</v>
      </c>
      <c r="O174" s="4">
        <f t="shared" si="4"/>
        <v>735</v>
      </c>
      <c r="P174" s="4">
        <f>J174</f>
        <v>611</v>
      </c>
      <c r="Q174" s="4">
        <f t="shared" si="5"/>
        <v>0</v>
      </c>
      <c r="R174" s="4">
        <f t="shared" si="7"/>
        <v>0.4262910798122066</v>
      </c>
      <c r="S174" s="4" t="str">
        <f t="shared" si="8"/>
        <v>Wrong</v>
      </c>
      <c r="T174" s="4" t="str">
        <f t="shared" si="9"/>
        <v>0</v>
      </c>
    </row>
    <row r="175" spans="1:20">
      <c r="A175" s="4" t="s">
        <v>101</v>
      </c>
      <c r="B175" s="4" t="s">
        <v>107</v>
      </c>
      <c r="C175" s="4">
        <v>54</v>
      </c>
      <c r="D175" s="5">
        <v>44377</v>
      </c>
      <c r="E175" s="4" t="s">
        <v>103</v>
      </c>
      <c r="F175" s="4" t="s">
        <v>104</v>
      </c>
      <c r="G175" s="4" t="s">
        <v>104</v>
      </c>
      <c r="H175" s="4" t="str">
        <f t="shared" si="10"/>
        <v>Correct</v>
      </c>
      <c r="I175" s="4">
        <f t="shared" si="6"/>
        <v>1</v>
      </c>
      <c r="J175" s="4">
        <v>459</v>
      </c>
      <c r="K175" s="4">
        <v>606</v>
      </c>
      <c r="L175" s="4">
        <v>735</v>
      </c>
      <c r="M175" s="4">
        <v>0</v>
      </c>
      <c r="N175" s="4">
        <f>L175</f>
        <v>735</v>
      </c>
      <c r="O175" s="4">
        <f t="shared" si="4"/>
        <v>606</v>
      </c>
      <c r="P175" s="4">
        <f>J175</f>
        <v>459</v>
      </c>
      <c r="Q175" s="4">
        <f t="shared" si="5"/>
        <v>0</v>
      </c>
      <c r="R175" s="4">
        <f t="shared" si="7"/>
        <v>0.61557788944723613</v>
      </c>
      <c r="S175" s="4" t="str">
        <f t="shared" si="8"/>
        <v>Correct</v>
      </c>
      <c r="T175" s="4" t="str">
        <f t="shared" si="9"/>
        <v>1</v>
      </c>
    </row>
    <row r="176" spans="1:20">
      <c r="A176" s="4" t="s">
        <v>101</v>
      </c>
      <c r="B176" s="4" t="s">
        <v>107</v>
      </c>
      <c r="C176" s="4">
        <v>55</v>
      </c>
      <c r="D176" s="5">
        <v>44377</v>
      </c>
      <c r="E176" s="4" t="s">
        <v>103</v>
      </c>
      <c r="F176" s="4" t="s">
        <v>105</v>
      </c>
      <c r="G176" s="4" t="s">
        <v>104</v>
      </c>
      <c r="H176" s="4" t="str">
        <f t="shared" si="10"/>
        <v>Wrong</v>
      </c>
      <c r="I176" s="4">
        <f t="shared" si="6"/>
        <v>0</v>
      </c>
      <c r="J176" s="4">
        <v>402</v>
      </c>
      <c r="K176" s="4">
        <v>778</v>
      </c>
      <c r="L176" s="4">
        <v>330</v>
      </c>
      <c r="M176" s="4">
        <v>290</v>
      </c>
      <c r="N176" s="4">
        <f>J176</f>
        <v>402</v>
      </c>
      <c r="O176" s="4">
        <f t="shared" si="4"/>
        <v>778</v>
      </c>
      <c r="P176" s="4">
        <f>L176</f>
        <v>330</v>
      </c>
      <c r="Q176" s="4">
        <f t="shared" si="5"/>
        <v>290</v>
      </c>
      <c r="R176" s="4">
        <f t="shared" si="7"/>
        <v>0.54918032786885251</v>
      </c>
      <c r="S176" s="4" t="str">
        <f t="shared" si="8"/>
        <v>Correct</v>
      </c>
      <c r="T176" s="4" t="str">
        <f t="shared" si="9"/>
        <v>1</v>
      </c>
    </row>
    <row r="177" spans="1:22">
      <c r="A177" s="4" t="s">
        <v>101</v>
      </c>
      <c r="B177" s="4" t="s">
        <v>107</v>
      </c>
      <c r="C177" s="4">
        <v>56</v>
      </c>
      <c r="D177" s="5">
        <v>44377</v>
      </c>
      <c r="E177" s="4" t="s">
        <v>103</v>
      </c>
      <c r="F177" s="4" t="s">
        <v>105</v>
      </c>
      <c r="G177" s="4" t="s">
        <v>105</v>
      </c>
      <c r="H177" s="4" t="str">
        <f t="shared" si="10"/>
        <v>Correct</v>
      </c>
      <c r="I177" s="4">
        <f t="shared" si="6"/>
        <v>1</v>
      </c>
      <c r="J177" s="4">
        <v>422</v>
      </c>
      <c r="K177" s="4">
        <v>762</v>
      </c>
      <c r="L177" s="4">
        <v>0</v>
      </c>
      <c r="M177" s="4">
        <v>616</v>
      </c>
      <c r="N177" s="4">
        <f>J177</f>
        <v>422</v>
      </c>
      <c r="O177" s="4">
        <f t="shared" si="4"/>
        <v>762</v>
      </c>
      <c r="P177" s="4">
        <f>L177</f>
        <v>0</v>
      </c>
      <c r="Q177" s="4">
        <f t="shared" si="5"/>
        <v>616</v>
      </c>
      <c r="R177" s="4">
        <f t="shared" si="7"/>
        <v>1</v>
      </c>
      <c r="S177" s="4" t="str">
        <f t="shared" si="8"/>
        <v>Correct</v>
      </c>
      <c r="T177" s="4" t="str">
        <f t="shared" si="9"/>
        <v>1</v>
      </c>
    </row>
    <row r="178" spans="1:22">
      <c r="A178" s="4" t="s">
        <v>101</v>
      </c>
      <c r="B178" s="4" t="s">
        <v>107</v>
      </c>
      <c r="C178" s="4">
        <v>57</v>
      </c>
      <c r="D178" s="5">
        <v>44377</v>
      </c>
      <c r="E178" s="4" t="s">
        <v>103</v>
      </c>
      <c r="F178" s="4" t="s">
        <v>104</v>
      </c>
      <c r="G178" s="4" t="s">
        <v>104</v>
      </c>
      <c r="H178" s="4" t="str">
        <f t="shared" si="10"/>
        <v>Correct</v>
      </c>
      <c r="I178" s="4">
        <f t="shared" si="6"/>
        <v>1</v>
      </c>
      <c r="J178" s="4">
        <v>185</v>
      </c>
      <c r="K178" s="4">
        <v>931</v>
      </c>
      <c r="L178" s="4">
        <v>474</v>
      </c>
      <c r="M178" s="4">
        <v>210</v>
      </c>
      <c r="N178" s="4">
        <f>L178</f>
        <v>474</v>
      </c>
      <c r="O178" s="4">
        <f t="shared" si="4"/>
        <v>931</v>
      </c>
      <c r="P178" s="4">
        <f>J178</f>
        <v>185</v>
      </c>
      <c r="Q178" s="4">
        <f t="shared" si="5"/>
        <v>210</v>
      </c>
      <c r="R178" s="4">
        <f t="shared" si="7"/>
        <v>0.71927162367223063</v>
      </c>
      <c r="S178" s="4" t="str">
        <f t="shared" si="8"/>
        <v>Correct</v>
      </c>
      <c r="T178" s="4" t="str">
        <f t="shared" si="9"/>
        <v>1</v>
      </c>
    </row>
    <row r="179" spans="1:22">
      <c r="A179" s="4" t="s">
        <v>101</v>
      </c>
      <c r="B179" s="4" t="s">
        <v>107</v>
      </c>
      <c r="C179" s="4">
        <v>58</v>
      </c>
      <c r="D179" s="5">
        <v>44377</v>
      </c>
      <c r="E179" s="4" t="s">
        <v>103</v>
      </c>
      <c r="F179" s="4" t="s">
        <v>104</v>
      </c>
      <c r="G179" s="4" t="s">
        <v>104</v>
      </c>
      <c r="H179" s="4" t="str">
        <f t="shared" si="10"/>
        <v>Correct</v>
      </c>
      <c r="I179" s="4">
        <f t="shared" si="6"/>
        <v>1</v>
      </c>
      <c r="J179" s="4">
        <v>0</v>
      </c>
      <c r="K179" s="4">
        <v>522</v>
      </c>
      <c r="L179" s="4">
        <v>311</v>
      </c>
      <c r="M179" s="4">
        <v>967</v>
      </c>
      <c r="N179" s="4">
        <f>L179</f>
        <v>311</v>
      </c>
      <c r="O179" s="4">
        <f t="shared" si="4"/>
        <v>522</v>
      </c>
      <c r="P179" s="4">
        <f>J179</f>
        <v>0</v>
      </c>
      <c r="Q179" s="4">
        <f t="shared" si="5"/>
        <v>967</v>
      </c>
      <c r="R179" s="4">
        <f t="shared" si="7"/>
        <v>1</v>
      </c>
      <c r="S179" s="4" t="str">
        <f t="shared" si="8"/>
        <v>Correct</v>
      </c>
      <c r="T179" s="4" t="str">
        <f t="shared" si="9"/>
        <v>1</v>
      </c>
    </row>
    <row r="180" spans="1:22">
      <c r="A180" s="4" t="s">
        <v>101</v>
      </c>
      <c r="B180" s="4" t="s">
        <v>107</v>
      </c>
      <c r="C180" s="4">
        <v>59</v>
      </c>
      <c r="D180" s="5">
        <v>44377</v>
      </c>
      <c r="E180" s="4" t="s">
        <v>103</v>
      </c>
      <c r="F180" s="4" t="s">
        <v>105</v>
      </c>
      <c r="G180" s="4" t="s">
        <v>105</v>
      </c>
      <c r="H180" s="4" t="str">
        <f t="shared" si="10"/>
        <v>Correct</v>
      </c>
      <c r="I180" s="4">
        <f t="shared" si="6"/>
        <v>1</v>
      </c>
      <c r="J180" s="4">
        <v>277</v>
      </c>
      <c r="K180" s="4">
        <v>541</v>
      </c>
      <c r="L180" s="4">
        <v>400</v>
      </c>
      <c r="M180" s="4">
        <v>582</v>
      </c>
      <c r="N180" s="4">
        <f>J180</f>
        <v>277</v>
      </c>
      <c r="O180" s="4">
        <f t="shared" si="4"/>
        <v>541</v>
      </c>
      <c r="P180" s="4">
        <f>L180</f>
        <v>400</v>
      </c>
      <c r="Q180" s="4">
        <f t="shared" si="5"/>
        <v>582</v>
      </c>
      <c r="R180" s="4">
        <f t="shared" si="7"/>
        <v>0.40915805022156571</v>
      </c>
      <c r="S180" s="4" t="str">
        <f t="shared" si="8"/>
        <v>Wrong</v>
      </c>
      <c r="T180" s="4" t="str">
        <f t="shared" si="9"/>
        <v>0</v>
      </c>
    </row>
    <row r="181" spans="1:22">
      <c r="A181" s="4" t="s">
        <v>101</v>
      </c>
      <c r="B181" s="4" t="s">
        <v>107</v>
      </c>
      <c r="C181" s="4">
        <v>60</v>
      </c>
      <c r="D181" s="5">
        <v>44377</v>
      </c>
      <c r="E181" s="4" t="s">
        <v>103</v>
      </c>
      <c r="F181" s="4" t="s">
        <v>105</v>
      </c>
      <c r="G181" s="4" t="s">
        <v>105</v>
      </c>
      <c r="H181" s="4" t="str">
        <f t="shared" si="10"/>
        <v>Correct</v>
      </c>
      <c r="I181" s="4">
        <f t="shared" si="6"/>
        <v>1</v>
      </c>
      <c r="J181" s="4">
        <v>356</v>
      </c>
      <c r="K181" s="4">
        <v>721</v>
      </c>
      <c r="L181" s="4">
        <v>723</v>
      </c>
      <c r="M181" s="4">
        <v>0</v>
      </c>
      <c r="N181" s="4">
        <f>J181</f>
        <v>356</v>
      </c>
      <c r="O181" s="4">
        <f t="shared" si="4"/>
        <v>721</v>
      </c>
      <c r="P181" s="4">
        <f>L181</f>
        <v>723</v>
      </c>
      <c r="Q181" s="4">
        <f t="shared" si="5"/>
        <v>0</v>
      </c>
      <c r="R181" s="4">
        <f t="shared" si="7"/>
        <v>0.32993512511584799</v>
      </c>
      <c r="S181" s="4" t="str">
        <f t="shared" si="8"/>
        <v>Wrong</v>
      </c>
      <c r="T181" s="4" t="str">
        <f t="shared" si="9"/>
        <v>0</v>
      </c>
    </row>
    <row r="182" spans="1:22">
      <c r="A182" s="4" t="s">
        <v>106</v>
      </c>
      <c r="B182" s="4" t="s">
        <v>107</v>
      </c>
      <c r="C182" s="4">
        <v>1</v>
      </c>
      <c r="D182" s="5">
        <v>44375</v>
      </c>
      <c r="E182" s="4" t="s">
        <v>103</v>
      </c>
      <c r="F182" s="4" t="s">
        <v>104</v>
      </c>
      <c r="G182" s="4" t="s">
        <v>104</v>
      </c>
      <c r="H182" s="4" t="str">
        <f t="shared" si="10"/>
        <v>Correct</v>
      </c>
      <c r="I182" s="4">
        <f>IF(EXACT(F182,G182),1,0)</f>
        <v>1</v>
      </c>
      <c r="J182" s="4">
        <v>346</v>
      </c>
      <c r="K182" s="4">
        <v>628</v>
      </c>
      <c r="L182" s="4">
        <v>643</v>
      </c>
      <c r="M182" s="4">
        <v>183</v>
      </c>
      <c r="N182" s="4">
        <f>L182</f>
        <v>643</v>
      </c>
      <c r="O182" s="4">
        <f t="shared" si="4"/>
        <v>628</v>
      </c>
      <c r="P182" s="4">
        <f>J182</f>
        <v>346</v>
      </c>
      <c r="Q182" s="4">
        <f t="shared" si="5"/>
        <v>183</v>
      </c>
      <c r="R182" s="4">
        <f>N182/(N182+P182)</f>
        <v>0.65015166835187055</v>
      </c>
      <c r="S182" s="4" t="str">
        <f>IF(R182&gt;=0.5,"Correct","Wrong")</f>
        <v>Correct</v>
      </c>
      <c r="T182" s="4" t="str">
        <f>IF(R182&gt;=0.5,"1","0")</f>
        <v>1</v>
      </c>
      <c r="U182" s="4">
        <f>COUNTIF(I182:I241,"1")</f>
        <v>30</v>
      </c>
      <c r="V182" s="4">
        <f>U182/60</f>
        <v>0.5</v>
      </c>
    </row>
    <row r="183" spans="1:22">
      <c r="A183" s="4" t="s">
        <v>106</v>
      </c>
      <c r="B183" s="4" t="s">
        <v>107</v>
      </c>
      <c r="C183" s="4">
        <v>2</v>
      </c>
      <c r="D183" s="5">
        <v>44375</v>
      </c>
      <c r="E183" s="4" t="s">
        <v>103</v>
      </c>
      <c r="F183" s="4" t="s">
        <v>104</v>
      </c>
      <c r="G183" s="4" t="s">
        <v>104</v>
      </c>
      <c r="H183" s="4" t="str">
        <f t="shared" si="10"/>
        <v>Correct</v>
      </c>
      <c r="I183" s="4">
        <f t="shared" ref="I183:I241" si="11">IF(EXACT(F183,G183),1,0)</f>
        <v>1</v>
      </c>
      <c r="J183" s="4">
        <v>363</v>
      </c>
      <c r="K183" s="4">
        <v>618</v>
      </c>
      <c r="L183" s="4">
        <v>748</v>
      </c>
      <c r="M183" s="4">
        <v>71</v>
      </c>
      <c r="N183" s="4">
        <f>L183</f>
        <v>748</v>
      </c>
      <c r="O183" s="4">
        <f t="shared" si="4"/>
        <v>618</v>
      </c>
      <c r="P183" s="4">
        <f>J183</f>
        <v>363</v>
      </c>
      <c r="Q183" s="4">
        <f t="shared" si="5"/>
        <v>71</v>
      </c>
      <c r="R183" s="4">
        <f t="shared" ref="R183:R201" si="12">N183/(N183+P183)</f>
        <v>0.67326732673267331</v>
      </c>
      <c r="S183" s="4" t="str">
        <f t="shared" ref="S183:S201" si="13">IF(R183&gt;=0.5,"Correct","Wrong")</f>
        <v>Correct</v>
      </c>
      <c r="T183" s="4" t="str">
        <f t="shared" ref="T183:T201" si="14">IF(R183&gt;=0.5,"1","0")</f>
        <v>1</v>
      </c>
    </row>
    <row r="184" spans="1:22">
      <c r="A184" s="4" t="s">
        <v>106</v>
      </c>
      <c r="B184" s="4" t="s">
        <v>107</v>
      </c>
      <c r="C184" s="4">
        <v>3</v>
      </c>
      <c r="D184" s="5">
        <v>44375</v>
      </c>
      <c r="E184" s="4" t="s">
        <v>103</v>
      </c>
      <c r="F184" s="4" t="s">
        <v>105</v>
      </c>
      <c r="G184" s="4" t="s">
        <v>104</v>
      </c>
      <c r="H184" s="4" t="str">
        <f t="shared" si="10"/>
        <v>Wrong</v>
      </c>
      <c r="I184" s="4">
        <f t="shared" si="11"/>
        <v>0</v>
      </c>
      <c r="J184" s="4">
        <v>421</v>
      </c>
      <c r="K184" s="4">
        <v>758</v>
      </c>
      <c r="L184" s="4">
        <v>621</v>
      </c>
      <c r="M184" s="4">
        <v>0</v>
      </c>
      <c r="N184" s="4">
        <f>J184</f>
        <v>421</v>
      </c>
      <c r="O184" s="4">
        <f t="shared" si="4"/>
        <v>758</v>
      </c>
      <c r="P184" s="4">
        <f>L184</f>
        <v>621</v>
      </c>
      <c r="Q184" s="4">
        <f t="shared" si="5"/>
        <v>0</v>
      </c>
      <c r="R184" s="4">
        <f t="shared" si="12"/>
        <v>0.40403071017274472</v>
      </c>
      <c r="S184" s="4" t="str">
        <f t="shared" si="13"/>
        <v>Wrong</v>
      </c>
      <c r="T184" s="4" t="str">
        <f t="shared" si="14"/>
        <v>0</v>
      </c>
    </row>
    <row r="185" spans="1:22">
      <c r="A185" s="4" t="s">
        <v>106</v>
      </c>
      <c r="B185" s="4" t="s">
        <v>107</v>
      </c>
      <c r="C185" s="4">
        <v>4</v>
      </c>
      <c r="D185" s="5">
        <v>44375</v>
      </c>
      <c r="E185" s="4" t="s">
        <v>103</v>
      </c>
      <c r="F185" s="4" t="s">
        <v>105</v>
      </c>
      <c r="G185" s="4" t="s">
        <v>105</v>
      </c>
      <c r="H185" s="4" t="str">
        <f t="shared" si="10"/>
        <v>Correct</v>
      </c>
      <c r="I185" s="4">
        <f t="shared" si="11"/>
        <v>1</v>
      </c>
      <c r="J185" s="4">
        <v>707</v>
      </c>
      <c r="K185" s="4">
        <v>885</v>
      </c>
      <c r="L185" s="4">
        <v>208</v>
      </c>
      <c r="M185" s="4">
        <v>0</v>
      </c>
      <c r="N185" s="4">
        <f>J185</f>
        <v>707</v>
      </c>
      <c r="O185" s="4">
        <f t="shared" si="4"/>
        <v>885</v>
      </c>
      <c r="P185" s="4">
        <f>L185</f>
        <v>208</v>
      </c>
      <c r="Q185" s="4">
        <f t="shared" si="5"/>
        <v>0</v>
      </c>
      <c r="R185" s="4">
        <f t="shared" si="12"/>
        <v>0.77267759562841531</v>
      </c>
      <c r="S185" s="4" t="str">
        <f t="shared" si="13"/>
        <v>Correct</v>
      </c>
      <c r="T185" s="4" t="str">
        <f t="shared" si="14"/>
        <v>1</v>
      </c>
    </row>
    <row r="186" spans="1:22">
      <c r="A186" s="4" t="s">
        <v>106</v>
      </c>
      <c r="B186" s="4" t="s">
        <v>107</v>
      </c>
      <c r="C186" s="4">
        <v>5</v>
      </c>
      <c r="D186" s="5">
        <v>44375</v>
      </c>
      <c r="E186" s="4" t="s">
        <v>103</v>
      </c>
      <c r="F186" s="4" t="s">
        <v>104</v>
      </c>
      <c r="G186" s="4" t="s">
        <v>105</v>
      </c>
      <c r="H186" s="4" t="str">
        <f t="shared" si="10"/>
        <v>Wrong</v>
      </c>
      <c r="I186" s="4">
        <f t="shared" si="11"/>
        <v>0</v>
      </c>
      <c r="J186" s="4">
        <v>433</v>
      </c>
      <c r="K186" s="4">
        <v>342</v>
      </c>
      <c r="L186" s="4">
        <v>126</v>
      </c>
      <c r="M186" s="4">
        <v>899</v>
      </c>
      <c r="N186" s="4">
        <f>L186</f>
        <v>126</v>
      </c>
      <c r="O186" s="4">
        <f t="shared" ref="O186:O249" si="15">K186</f>
        <v>342</v>
      </c>
      <c r="P186" s="4">
        <f>J186</f>
        <v>433</v>
      </c>
      <c r="Q186" s="4">
        <f t="shared" ref="Q186:Q249" si="16">M186</f>
        <v>899</v>
      </c>
      <c r="R186" s="4">
        <f t="shared" si="12"/>
        <v>0.22540250447227192</v>
      </c>
      <c r="S186" s="4" t="str">
        <f t="shared" si="13"/>
        <v>Wrong</v>
      </c>
      <c r="T186" s="4" t="str">
        <f t="shared" si="14"/>
        <v>0</v>
      </c>
    </row>
    <row r="187" spans="1:22">
      <c r="A187" s="4" t="s">
        <v>106</v>
      </c>
      <c r="B187" s="4" t="s">
        <v>107</v>
      </c>
      <c r="C187" s="4">
        <v>6</v>
      </c>
      <c r="D187" s="5">
        <v>44375</v>
      </c>
      <c r="E187" s="4" t="s">
        <v>103</v>
      </c>
      <c r="F187" s="4" t="s">
        <v>104</v>
      </c>
      <c r="G187" s="4" t="s">
        <v>105</v>
      </c>
      <c r="H187" s="4" t="str">
        <f t="shared" si="10"/>
        <v>Wrong</v>
      </c>
      <c r="I187" s="4">
        <f t="shared" si="11"/>
        <v>0</v>
      </c>
      <c r="J187" s="4">
        <v>367</v>
      </c>
      <c r="K187" s="4">
        <v>439</v>
      </c>
      <c r="L187" s="4">
        <v>994</v>
      </c>
      <c r="M187" s="4">
        <v>0</v>
      </c>
      <c r="N187" s="4">
        <f>L187</f>
        <v>994</v>
      </c>
      <c r="O187" s="4">
        <f t="shared" si="15"/>
        <v>439</v>
      </c>
      <c r="P187" s="4">
        <f>J187</f>
        <v>367</v>
      </c>
      <c r="Q187" s="4">
        <f t="shared" si="16"/>
        <v>0</v>
      </c>
      <c r="R187" s="4">
        <f t="shared" si="12"/>
        <v>0.73034533431300519</v>
      </c>
      <c r="S187" s="4" t="str">
        <f t="shared" si="13"/>
        <v>Correct</v>
      </c>
      <c r="T187" s="4" t="str">
        <f t="shared" si="14"/>
        <v>1</v>
      </c>
    </row>
    <row r="188" spans="1:22">
      <c r="A188" s="4" t="s">
        <v>106</v>
      </c>
      <c r="B188" s="4" t="s">
        <v>107</v>
      </c>
      <c r="C188" s="4">
        <v>7</v>
      </c>
      <c r="D188" s="5">
        <v>44375</v>
      </c>
      <c r="E188" s="4" t="s">
        <v>103</v>
      </c>
      <c r="F188" s="4" t="s">
        <v>105</v>
      </c>
      <c r="G188" s="4" t="s">
        <v>104</v>
      </c>
      <c r="H188" s="4" t="str">
        <f t="shared" si="10"/>
        <v>Wrong</v>
      </c>
      <c r="I188" s="4">
        <f t="shared" si="11"/>
        <v>0</v>
      </c>
      <c r="J188" s="4">
        <v>365</v>
      </c>
      <c r="K188" s="4">
        <v>773</v>
      </c>
      <c r="L188" s="4">
        <v>411</v>
      </c>
      <c r="M188" s="4">
        <v>251</v>
      </c>
      <c r="N188" s="4">
        <f>J188</f>
        <v>365</v>
      </c>
      <c r="O188" s="4">
        <f t="shared" si="15"/>
        <v>773</v>
      </c>
      <c r="P188" s="4">
        <f>L188</f>
        <v>411</v>
      </c>
      <c r="Q188" s="4">
        <f t="shared" si="16"/>
        <v>251</v>
      </c>
      <c r="R188" s="4">
        <f t="shared" si="12"/>
        <v>0.47036082474226804</v>
      </c>
      <c r="S188" s="4" t="str">
        <f t="shared" si="13"/>
        <v>Wrong</v>
      </c>
      <c r="T188" s="4" t="str">
        <f t="shared" si="14"/>
        <v>0</v>
      </c>
    </row>
    <row r="189" spans="1:22">
      <c r="A189" s="4" t="s">
        <v>106</v>
      </c>
      <c r="B189" s="4" t="s">
        <v>107</v>
      </c>
      <c r="C189" s="4">
        <v>8</v>
      </c>
      <c r="D189" s="5">
        <v>44375</v>
      </c>
      <c r="E189" s="4" t="s">
        <v>103</v>
      </c>
      <c r="F189" s="4" t="s">
        <v>105</v>
      </c>
      <c r="G189" s="4" t="s">
        <v>105</v>
      </c>
      <c r="H189" s="4" t="str">
        <f t="shared" si="10"/>
        <v>Correct</v>
      </c>
      <c r="I189" s="4">
        <f t="shared" si="11"/>
        <v>1</v>
      </c>
      <c r="J189" s="4">
        <v>546</v>
      </c>
      <c r="K189" s="4">
        <v>633</v>
      </c>
      <c r="L189" s="4">
        <v>55</v>
      </c>
      <c r="M189" s="4">
        <v>566</v>
      </c>
      <c r="N189" s="4">
        <f>J189</f>
        <v>546</v>
      </c>
      <c r="O189" s="4">
        <f t="shared" si="15"/>
        <v>633</v>
      </c>
      <c r="P189" s="4">
        <f>L189</f>
        <v>55</v>
      </c>
      <c r="Q189" s="4">
        <f t="shared" si="16"/>
        <v>566</v>
      </c>
      <c r="R189" s="4">
        <f t="shared" si="12"/>
        <v>0.90848585690515804</v>
      </c>
      <c r="S189" s="4" t="str">
        <f t="shared" si="13"/>
        <v>Correct</v>
      </c>
      <c r="T189" s="4" t="str">
        <f t="shared" si="14"/>
        <v>1</v>
      </c>
    </row>
    <row r="190" spans="1:22">
      <c r="A190" s="4" t="s">
        <v>106</v>
      </c>
      <c r="B190" s="4" t="s">
        <v>107</v>
      </c>
      <c r="C190" s="4">
        <v>9</v>
      </c>
      <c r="D190" s="5">
        <v>44375</v>
      </c>
      <c r="E190" s="4" t="s">
        <v>103</v>
      </c>
      <c r="F190" s="4" t="s">
        <v>104</v>
      </c>
      <c r="G190" s="4" t="s">
        <v>105</v>
      </c>
      <c r="H190" s="4" t="str">
        <f t="shared" si="10"/>
        <v>Wrong</v>
      </c>
      <c r="I190" s="4">
        <f t="shared" si="11"/>
        <v>0</v>
      </c>
      <c r="J190" s="4">
        <v>1800</v>
      </c>
      <c r="K190" s="4">
        <v>0</v>
      </c>
      <c r="L190" s="4">
        <v>0</v>
      </c>
      <c r="M190" s="4">
        <v>0</v>
      </c>
      <c r="N190" s="4">
        <f>L190</f>
        <v>0</v>
      </c>
      <c r="O190" s="4">
        <f t="shared" si="15"/>
        <v>0</v>
      </c>
      <c r="P190" s="4">
        <f>J190</f>
        <v>1800</v>
      </c>
      <c r="Q190" s="4">
        <f t="shared" si="16"/>
        <v>0</v>
      </c>
      <c r="R190" s="4">
        <f t="shared" si="12"/>
        <v>0</v>
      </c>
      <c r="S190" s="4" t="str">
        <f t="shared" si="13"/>
        <v>Wrong</v>
      </c>
      <c r="T190" s="4" t="str">
        <f t="shared" si="14"/>
        <v>0</v>
      </c>
    </row>
    <row r="191" spans="1:22">
      <c r="A191" s="4" t="s">
        <v>106</v>
      </c>
      <c r="B191" s="4" t="s">
        <v>107</v>
      </c>
      <c r="C191" s="4">
        <v>10</v>
      </c>
      <c r="D191" s="5">
        <v>44375</v>
      </c>
      <c r="E191" s="4" t="s">
        <v>103</v>
      </c>
      <c r="F191" s="4" t="s">
        <v>104</v>
      </c>
      <c r="G191" s="4" t="s">
        <v>104</v>
      </c>
      <c r="H191" s="4" t="str">
        <f t="shared" si="10"/>
        <v>Correct</v>
      </c>
      <c r="I191" s="4">
        <f t="shared" si="11"/>
        <v>1</v>
      </c>
      <c r="J191" s="4">
        <v>459</v>
      </c>
      <c r="K191" s="4">
        <v>828</v>
      </c>
      <c r="L191" s="4">
        <v>391</v>
      </c>
      <c r="M191" s="4">
        <v>122</v>
      </c>
      <c r="N191" s="4">
        <f>L191</f>
        <v>391</v>
      </c>
      <c r="O191" s="4">
        <f t="shared" si="15"/>
        <v>828</v>
      </c>
      <c r="P191" s="4">
        <f>J191</f>
        <v>459</v>
      </c>
      <c r="Q191" s="4">
        <f t="shared" si="16"/>
        <v>122</v>
      </c>
      <c r="R191" s="4">
        <f t="shared" si="12"/>
        <v>0.46</v>
      </c>
      <c r="S191" s="4" t="str">
        <f t="shared" si="13"/>
        <v>Wrong</v>
      </c>
      <c r="T191" s="4" t="str">
        <f t="shared" si="14"/>
        <v>0</v>
      </c>
    </row>
    <row r="192" spans="1:22">
      <c r="A192" s="4" t="s">
        <v>106</v>
      </c>
      <c r="B192" s="4" t="s">
        <v>107</v>
      </c>
      <c r="C192" s="4">
        <v>11</v>
      </c>
      <c r="D192" s="5">
        <v>44375</v>
      </c>
      <c r="E192" s="4" t="s">
        <v>103</v>
      </c>
      <c r="F192" s="4" t="s">
        <v>105</v>
      </c>
      <c r="G192" s="4" t="s">
        <v>105</v>
      </c>
      <c r="H192" s="4" t="str">
        <f t="shared" si="10"/>
        <v>Correct</v>
      </c>
      <c r="I192" s="4">
        <f t="shared" si="11"/>
        <v>1</v>
      </c>
      <c r="J192" s="4">
        <v>677</v>
      </c>
      <c r="K192" s="4">
        <v>566</v>
      </c>
      <c r="L192" s="4">
        <v>407</v>
      </c>
      <c r="M192" s="4">
        <v>150</v>
      </c>
      <c r="N192" s="4">
        <f>J192</f>
        <v>677</v>
      </c>
      <c r="O192" s="4">
        <f t="shared" si="15"/>
        <v>566</v>
      </c>
      <c r="P192" s="4">
        <f>L192</f>
        <v>407</v>
      </c>
      <c r="Q192" s="4">
        <f t="shared" si="16"/>
        <v>150</v>
      </c>
      <c r="R192" s="4">
        <f t="shared" si="12"/>
        <v>0.62453874538745391</v>
      </c>
      <c r="S192" s="4" t="str">
        <f t="shared" si="13"/>
        <v>Correct</v>
      </c>
      <c r="T192" s="4" t="str">
        <f t="shared" si="14"/>
        <v>1</v>
      </c>
    </row>
    <row r="193" spans="1:20">
      <c r="A193" s="4" t="s">
        <v>106</v>
      </c>
      <c r="B193" s="4" t="s">
        <v>107</v>
      </c>
      <c r="C193" s="4">
        <v>12</v>
      </c>
      <c r="D193" s="5">
        <v>44375</v>
      </c>
      <c r="E193" s="4" t="s">
        <v>103</v>
      </c>
      <c r="F193" s="4" t="s">
        <v>105</v>
      </c>
      <c r="G193" s="4" t="s">
        <v>104</v>
      </c>
      <c r="H193" s="4" t="str">
        <f t="shared" si="10"/>
        <v>Wrong</v>
      </c>
      <c r="I193" s="4">
        <f t="shared" si="11"/>
        <v>0</v>
      </c>
      <c r="J193" s="4">
        <v>264</v>
      </c>
      <c r="K193" s="4">
        <v>1003</v>
      </c>
      <c r="L193" s="4">
        <v>303</v>
      </c>
      <c r="M193" s="4">
        <v>230</v>
      </c>
      <c r="N193" s="4">
        <f>J193</f>
        <v>264</v>
      </c>
      <c r="O193" s="4">
        <f t="shared" si="15"/>
        <v>1003</v>
      </c>
      <c r="P193" s="4">
        <f>L193</f>
        <v>303</v>
      </c>
      <c r="Q193" s="4">
        <f t="shared" si="16"/>
        <v>230</v>
      </c>
      <c r="R193" s="4">
        <f t="shared" si="12"/>
        <v>0.46560846560846558</v>
      </c>
      <c r="S193" s="4" t="str">
        <f t="shared" si="13"/>
        <v>Wrong</v>
      </c>
      <c r="T193" s="4" t="str">
        <f t="shared" si="14"/>
        <v>0</v>
      </c>
    </row>
    <row r="194" spans="1:20">
      <c r="A194" s="4" t="s">
        <v>106</v>
      </c>
      <c r="B194" s="4" t="s">
        <v>107</v>
      </c>
      <c r="C194" s="4">
        <v>13</v>
      </c>
      <c r="D194" s="5">
        <v>44375</v>
      </c>
      <c r="E194" s="4" t="s">
        <v>103</v>
      </c>
      <c r="F194" s="4" t="s">
        <v>104</v>
      </c>
      <c r="G194" s="4" t="s">
        <v>105</v>
      </c>
      <c r="H194" s="4" t="str">
        <f t="shared" ref="H194:H257" si="17">IF(EXACT(F194,G194),"Correct","Wrong")</f>
        <v>Wrong</v>
      </c>
      <c r="I194" s="4">
        <f t="shared" si="11"/>
        <v>0</v>
      </c>
      <c r="J194" s="4">
        <v>498</v>
      </c>
      <c r="K194" s="4">
        <v>681</v>
      </c>
      <c r="L194" s="4">
        <v>345</v>
      </c>
      <c r="M194" s="4">
        <v>276</v>
      </c>
      <c r="N194" s="4">
        <f>L194</f>
        <v>345</v>
      </c>
      <c r="O194" s="4">
        <f t="shared" si="15"/>
        <v>681</v>
      </c>
      <c r="P194" s="4">
        <f>J194</f>
        <v>498</v>
      </c>
      <c r="Q194" s="4">
        <f t="shared" si="16"/>
        <v>276</v>
      </c>
      <c r="R194" s="4">
        <f t="shared" si="12"/>
        <v>0.40925266903914592</v>
      </c>
      <c r="S194" s="4" t="str">
        <f t="shared" si="13"/>
        <v>Wrong</v>
      </c>
      <c r="T194" s="4" t="str">
        <f t="shared" si="14"/>
        <v>0</v>
      </c>
    </row>
    <row r="195" spans="1:20">
      <c r="A195" s="4" t="s">
        <v>106</v>
      </c>
      <c r="B195" s="4" t="s">
        <v>107</v>
      </c>
      <c r="C195" s="4">
        <v>14</v>
      </c>
      <c r="D195" s="5">
        <v>44375</v>
      </c>
      <c r="E195" s="4" t="s">
        <v>103</v>
      </c>
      <c r="F195" s="4" t="s">
        <v>104</v>
      </c>
      <c r="G195" s="4" t="s">
        <v>104</v>
      </c>
      <c r="H195" s="4" t="str">
        <f t="shared" si="17"/>
        <v>Correct</v>
      </c>
      <c r="I195" s="4">
        <f t="shared" si="11"/>
        <v>1</v>
      </c>
      <c r="J195" s="4">
        <v>278</v>
      </c>
      <c r="K195" s="4">
        <v>715</v>
      </c>
      <c r="L195" s="4">
        <v>428</v>
      </c>
      <c r="M195" s="4">
        <v>379</v>
      </c>
      <c r="N195" s="4">
        <f>L195</f>
        <v>428</v>
      </c>
      <c r="O195" s="4">
        <f t="shared" si="15"/>
        <v>715</v>
      </c>
      <c r="P195" s="4">
        <f>J195</f>
        <v>278</v>
      </c>
      <c r="Q195" s="4">
        <f t="shared" si="16"/>
        <v>379</v>
      </c>
      <c r="R195" s="4">
        <f t="shared" si="12"/>
        <v>0.60623229461756378</v>
      </c>
      <c r="S195" s="4" t="str">
        <f t="shared" si="13"/>
        <v>Correct</v>
      </c>
      <c r="T195" s="4" t="str">
        <f t="shared" si="14"/>
        <v>1</v>
      </c>
    </row>
    <row r="196" spans="1:20">
      <c r="A196" s="4" t="s">
        <v>106</v>
      </c>
      <c r="B196" s="4" t="s">
        <v>107</v>
      </c>
      <c r="C196" s="4">
        <v>15</v>
      </c>
      <c r="D196" s="5">
        <v>44375</v>
      </c>
      <c r="E196" s="4" t="s">
        <v>103</v>
      </c>
      <c r="F196" s="4" t="s">
        <v>105</v>
      </c>
      <c r="G196" s="4" t="s">
        <v>105</v>
      </c>
      <c r="H196" s="4" t="str">
        <f t="shared" si="17"/>
        <v>Correct</v>
      </c>
      <c r="I196" s="4">
        <f t="shared" si="11"/>
        <v>1</v>
      </c>
      <c r="J196" s="4">
        <v>572</v>
      </c>
      <c r="K196" s="4">
        <v>706</v>
      </c>
      <c r="L196" s="4">
        <v>500</v>
      </c>
      <c r="M196" s="4">
        <v>22</v>
      </c>
      <c r="N196" s="4">
        <f>J196</f>
        <v>572</v>
      </c>
      <c r="O196" s="4">
        <f t="shared" si="15"/>
        <v>706</v>
      </c>
      <c r="P196" s="4">
        <f>L196</f>
        <v>500</v>
      </c>
      <c r="Q196" s="4">
        <f t="shared" si="16"/>
        <v>22</v>
      </c>
      <c r="R196" s="4">
        <f t="shared" si="12"/>
        <v>0.53358208955223885</v>
      </c>
      <c r="S196" s="4" t="str">
        <f t="shared" si="13"/>
        <v>Correct</v>
      </c>
      <c r="T196" s="4" t="str">
        <f t="shared" si="14"/>
        <v>1</v>
      </c>
    </row>
    <row r="197" spans="1:20">
      <c r="A197" s="4" t="s">
        <v>106</v>
      </c>
      <c r="B197" s="4" t="s">
        <v>107</v>
      </c>
      <c r="C197" s="4">
        <v>16</v>
      </c>
      <c r="D197" s="5">
        <v>44375</v>
      </c>
      <c r="E197" s="4" t="s">
        <v>103</v>
      </c>
      <c r="F197" s="4" t="s">
        <v>105</v>
      </c>
      <c r="G197" s="4" t="s">
        <v>104</v>
      </c>
      <c r="H197" s="4" t="str">
        <f t="shared" si="17"/>
        <v>Wrong</v>
      </c>
      <c r="I197" s="4">
        <f t="shared" si="11"/>
        <v>0</v>
      </c>
      <c r="J197" s="4">
        <v>345</v>
      </c>
      <c r="K197" s="4">
        <v>937</v>
      </c>
      <c r="L197" s="4">
        <v>296</v>
      </c>
      <c r="M197" s="4">
        <v>222</v>
      </c>
      <c r="N197" s="4">
        <f>J197</f>
        <v>345</v>
      </c>
      <c r="O197" s="4">
        <f t="shared" si="15"/>
        <v>937</v>
      </c>
      <c r="P197" s="4">
        <f>L197</f>
        <v>296</v>
      </c>
      <c r="Q197" s="4">
        <f t="shared" si="16"/>
        <v>222</v>
      </c>
      <c r="R197" s="4">
        <f t="shared" si="12"/>
        <v>0.53822152886115449</v>
      </c>
      <c r="S197" s="4" t="str">
        <f t="shared" si="13"/>
        <v>Correct</v>
      </c>
      <c r="T197" s="4" t="str">
        <f t="shared" si="14"/>
        <v>1</v>
      </c>
    </row>
    <row r="198" spans="1:20">
      <c r="A198" s="4" t="s">
        <v>106</v>
      </c>
      <c r="B198" s="4" t="s">
        <v>107</v>
      </c>
      <c r="C198" s="4">
        <v>17</v>
      </c>
      <c r="D198" s="5">
        <v>44375</v>
      </c>
      <c r="E198" s="4" t="s">
        <v>103</v>
      </c>
      <c r="F198" s="4" t="s">
        <v>104</v>
      </c>
      <c r="G198" s="4" t="s">
        <v>104</v>
      </c>
      <c r="H198" s="4" t="str">
        <f t="shared" si="17"/>
        <v>Correct</v>
      </c>
      <c r="I198" s="4">
        <f t="shared" si="11"/>
        <v>1</v>
      </c>
      <c r="J198" s="4">
        <v>153</v>
      </c>
      <c r="K198" s="4">
        <v>1312</v>
      </c>
      <c r="L198" s="4">
        <v>309</v>
      </c>
      <c r="M198" s="4">
        <v>26</v>
      </c>
      <c r="N198" s="4">
        <f>L198</f>
        <v>309</v>
      </c>
      <c r="O198" s="4">
        <f t="shared" si="15"/>
        <v>1312</v>
      </c>
      <c r="P198" s="4">
        <f>J198</f>
        <v>153</v>
      </c>
      <c r="Q198" s="4">
        <f t="shared" si="16"/>
        <v>26</v>
      </c>
      <c r="R198" s="4">
        <f t="shared" si="12"/>
        <v>0.66883116883116878</v>
      </c>
      <c r="S198" s="4" t="str">
        <f t="shared" si="13"/>
        <v>Correct</v>
      </c>
      <c r="T198" s="4" t="str">
        <f t="shared" si="14"/>
        <v>1</v>
      </c>
    </row>
    <row r="199" spans="1:20">
      <c r="A199" s="4" t="s">
        <v>106</v>
      </c>
      <c r="B199" s="4" t="s">
        <v>107</v>
      </c>
      <c r="C199" s="4">
        <v>18</v>
      </c>
      <c r="D199" s="5">
        <v>44375</v>
      </c>
      <c r="E199" s="4" t="s">
        <v>103</v>
      </c>
      <c r="F199" s="4" t="s">
        <v>104</v>
      </c>
      <c r="G199" s="4" t="s">
        <v>104</v>
      </c>
      <c r="H199" s="4" t="str">
        <f t="shared" si="17"/>
        <v>Correct</v>
      </c>
      <c r="I199" s="4">
        <f t="shared" si="11"/>
        <v>1</v>
      </c>
      <c r="J199" s="4">
        <v>504</v>
      </c>
      <c r="K199" s="4">
        <v>510</v>
      </c>
      <c r="L199" s="4">
        <v>786</v>
      </c>
      <c r="M199" s="4">
        <v>0</v>
      </c>
      <c r="N199" s="4">
        <f>L199</f>
        <v>786</v>
      </c>
      <c r="O199" s="4">
        <f t="shared" si="15"/>
        <v>510</v>
      </c>
      <c r="P199" s="4">
        <f>J199</f>
        <v>504</v>
      </c>
      <c r="Q199" s="4">
        <f t="shared" si="16"/>
        <v>0</v>
      </c>
      <c r="R199" s="4">
        <f t="shared" si="12"/>
        <v>0.6093023255813953</v>
      </c>
      <c r="S199" s="4" t="str">
        <f t="shared" si="13"/>
        <v>Correct</v>
      </c>
      <c r="T199" s="4" t="str">
        <f t="shared" si="14"/>
        <v>1</v>
      </c>
    </row>
    <row r="200" spans="1:20">
      <c r="A200" s="4" t="s">
        <v>106</v>
      </c>
      <c r="B200" s="4" t="s">
        <v>107</v>
      </c>
      <c r="C200" s="4">
        <v>19</v>
      </c>
      <c r="D200" s="5">
        <v>44376</v>
      </c>
      <c r="E200" s="4" t="s">
        <v>103</v>
      </c>
      <c r="F200" s="4" t="s">
        <v>105</v>
      </c>
      <c r="G200" s="4" t="s">
        <v>104</v>
      </c>
      <c r="H200" s="4" t="str">
        <f t="shared" si="17"/>
        <v>Wrong</v>
      </c>
      <c r="I200" s="4">
        <f t="shared" si="11"/>
        <v>0</v>
      </c>
      <c r="J200" s="4">
        <v>319</v>
      </c>
      <c r="K200" s="4">
        <v>630</v>
      </c>
      <c r="L200" s="4">
        <v>631</v>
      </c>
      <c r="M200" s="4">
        <v>220</v>
      </c>
      <c r="N200" s="4">
        <f>J200</f>
        <v>319</v>
      </c>
      <c r="O200" s="4">
        <f t="shared" si="15"/>
        <v>630</v>
      </c>
      <c r="P200" s="4">
        <f>L200</f>
        <v>631</v>
      </c>
      <c r="Q200" s="4">
        <f t="shared" si="16"/>
        <v>220</v>
      </c>
      <c r="R200" s="4">
        <f t="shared" si="12"/>
        <v>0.33578947368421053</v>
      </c>
      <c r="S200" s="4" t="str">
        <f t="shared" si="13"/>
        <v>Wrong</v>
      </c>
      <c r="T200" s="4" t="str">
        <f t="shared" si="14"/>
        <v>0</v>
      </c>
    </row>
    <row r="201" spans="1:20">
      <c r="A201" s="4" t="s">
        <v>106</v>
      </c>
      <c r="B201" s="4" t="s">
        <v>107</v>
      </c>
      <c r="C201" s="4">
        <v>20</v>
      </c>
      <c r="D201" s="5">
        <v>44376</v>
      </c>
      <c r="E201" s="4" t="s">
        <v>103</v>
      </c>
      <c r="F201" s="4" t="s">
        <v>105</v>
      </c>
      <c r="G201" s="4" t="s">
        <v>104</v>
      </c>
      <c r="H201" s="4" t="str">
        <f t="shared" si="17"/>
        <v>Wrong</v>
      </c>
      <c r="I201" s="4">
        <f t="shared" si="11"/>
        <v>0</v>
      </c>
      <c r="J201" s="4">
        <v>209</v>
      </c>
      <c r="K201" s="4">
        <v>557</v>
      </c>
      <c r="L201" s="4">
        <v>843</v>
      </c>
      <c r="M201" s="4">
        <v>191</v>
      </c>
      <c r="N201" s="4">
        <f>J201</f>
        <v>209</v>
      </c>
      <c r="O201" s="4">
        <f t="shared" si="15"/>
        <v>557</v>
      </c>
      <c r="P201" s="4">
        <f>L201</f>
        <v>843</v>
      </c>
      <c r="Q201" s="4">
        <f t="shared" si="16"/>
        <v>191</v>
      </c>
      <c r="R201" s="4">
        <f t="shared" si="12"/>
        <v>0.19866920152091255</v>
      </c>
      <c r="S201" s="4" t="str">
        <f t="shared" si="13"/>
        <v>Wrong</v>
      </c>
      <c r="T201" s="4" t="str">
        <f t="shared" si="14"/>
        <v>0</v>
      </c>
    </row>
    <row r="202" spans="1:20">
      <c r="A202" s="4" t="s">
        <v>106</v>
      </c>
      <c r="B202" s="4" t="s">
        <v>107</v>
      </c>
      <c r="C202" s="4">
        <v>21</v>
      </c>
      <c r="D202" s="5">
        <v>44376</v>
      </c>
      <c r="E202" s="4" t="s">
        <v>103</v>
      </c>
      <c r="F202" s="4" t="s">
        <v>104</v>
      </c>
      <c r="G202" s="4" t="s">
        <v>104</v>
      </c>
      <c r="H202" s="4" t="str">
        <f t="shared" si="17"/>
        <v>Correct</v>
      </c>
      <c r="I202" s="4">
        <f t="shared" si="11"/>
        <v>1</v>
      </c>
      <c r="J202" s="4">
        <v>0</v>
      </c>
      <c r="K202" s="4">
        <v>431</v>
      </c>
      <c r="L202" s="4">
        <v>1066</v>
      </c>
      <c r="M202" s="4">
        <v>303</v>
      </c>
      <c r="N202" s="4">
        <f>L202</f>
        <v>1066</v>
      </c>
      <c r="O202" s="4">
        <f t="shared" si="15"/>
        <v>431</v>
      </c>
      <c r="P202" s="4">
        <f>J202</f>
        <v>0</v>
      </c>
      <c r="Q202" s="4">
        <f t="shared" si="16"/>
        <v>303</v>
      </c>
      <c r="R202" s="4">
        <f>N202/(N202+P202)</f>
        <v>1</v>
      </c>
      <c r="S202" s="4" t="str">
        <f>IF(R202&gt;=0.5,"Correct","Wrong")</f>
        <v>Correct</v>
      </c>
      <c r="T202" s="4" t="str">
        <f>IF(R202&gt;=0.5,"1","0")</f>
        <v>1</v>
      </c>
    </row>
    <row r="203" spans="1:20">
      <c r="A203" s="4" t="s">
        <v>106</v>
      </c>
      <c r="B203" s="4" t="s">
        <v>107</v>
      </c>
      <c r="C203" s="4">
        <v>22</v>
      </c>
      <c r="D203" s="5">
        <v>44376</v>
      </c>
      <c r="E203" s="4" t="s">
        <v>103</v>
      </c>
      <c r="F203" s="4" t="s">
        <v>104</v>
      </c>
      <c r="G203" s="4" t="s">
        <v>105</v>
      </c>
      <c r="H203" s="4" t="str">
        <f t="shared" si="17"/>
        <v>Wrong</v>
      </c>
      <c r="I203" s="4">
        <f t="shared" si="11"/>
        <v>0</v>
      </c>
      <c r="J203" s="4">
        <v>545</v>
      </c>
      <c r="K203" s="4">
        <v>502</v>
      </c>
      <c r="L203" s="4">
        <v>299</v>
      </c>
      <c r="M203" s="4">
        <v>454</v>
      </c>
      <c r="N203" s="4">
        <f>L203</f>
        <v>299</v>
      </c>
      <c r="O203" s="4">
        <f t="shared" si="15"/>
        <v>502</v>
      </c>
      <c r="P203" s="4">
        <f>J203</f>
        <v>545</v>
      </c>
      <c r="Q203" s="4">
        <f t="shared" si="16"/>
        <v>454</v>
      </c>
      <c r="R203" s="4">
        <f t="shared" ref="R203:R241" si="18">N203/(N203+P203)</f>
        <v>0.35426540284360192</v>
      </c>
      <c r="S203" s="4" t="str">
        <f t="shared" ref="S203:S241" si="19">IF(R203&gt;=0.5,"Correct","Wrong")</f>
        <v>Wrong</v>
      </c>
      <c r="T203" s="4" t="str">
        <f t="shared" ref="T203:T241" si="20">IF(R203&gt;=0.5,"1","0")</f>
        <v>0</v>
      </c>
    </row>
    <row r="204" spans="1:20">
      <c r="A204" s="4" t="s">
        <v>106</v>
      </c>
      <c r="B204" s="4" t="s">
        <v>107</v>
      </c>
      <c r="C204" s="4">
        <v>23</v>
      </c>
      <c r="D204" s="5">
        <v>44376</v>
      </c>
      <c r="E204" s="4" t="s">
        <v>103</v>
      </c>
      <c r="F204" s="4" t="s">
        <v>105</v>
      </c>
      <c r="G204" s="4" t="s">
        <v>105</v>
      </c>
      <c r="H204" s="4" t="str">
        <f t="shared" si="17"/>
        <v>Correct</v>
      </c>
      <c r="I204" s="4">
        <f t="shared" si="11"/>
        <v>1</v>
      </c>
      <c r="J204" s="4">
        <v>94</v>
      </c>
      <c r="K204" s="4">
        <v>1662</v>
      </c>
      <c r="L204" s="4">
        <v>44</v>
      </c>
      <c r="M204" s="4">
        <v>0</v>
      </c>
      <c r="N204" s="4">
        <f>J204</f>
        <v>94</v>
      </c>
      <c r="O204" s="4">
        <f t="shared" si="15"/>
        <v>1662</v>
      </c>
      <c r="P204" s="4">
        <f>L204</f>
        <v>44</v>
      </c>
      <c r="Q204" s="4">
        <f t="shared" si="16"/>
        <v>0</v>
      </c>
      <c r="R204" s="4">
        <f t="shared" si="18"/>
        <v>0.6811594202898551</v>
      </c>
      <c r="S204" s="4" t="str">
        <f t="shared" si="19"/>
        <v>Correct</v>
      </c>
      <c r="T204" s="4" t="str">
        <f t="shared" si="20"/>
        <v>1</v>
      </c>
    </row>
    <row r="205" spans="1:20">
      <c r="A205" s="4" t="s">
        <v>106</v>
      </c>
      <c r="B205" s="4" t="s">
        <v>107</v>
      </c>
      <c r="C205" s="4">
        <v>24</v>
      </c>
      <c r="D205" s="5">
        <v>44376</v>
      </c>
      <c r="E205" s="4" t="s">
        <v>103</v>
      </c>
      <c r="F205" s="4" t="s">
        <v>105</v>
      </c>
      <c r="G205" s="4" t="s">
        <v>105</v>
      </c>
      <c r="H205" s="4" t="str">
        <f t="shared" si="17"/>
        <v>Correct</v>
      </c>
      <c r="I205" s="4">
        <f t="shared" si="11"/>
        <v>1</v>
      </c>
      <c r="J205" s="4">
        <v>520</v>
      </c>
      <c r="K205" s="4">
        <v>1109</v>
      </c>
      <c r="L205" s="4">
        <v>171</v>
      </c>
      <c r="M205" s="4">
        <v>0</v>
      </c>
      <c r="N205" s="4">
        <f>J205</f>
        <v>520</v>
      </c>
      <c r="O205" s="4">
        <f t="shared" si="15"/>
        <v>1109</v>
      </c>
      <c r="P205" s="4">
        <f>L205</f>
        <v>171</v>
      </c>
      <c r="Q205" s="4">
        <f t="shared" si="16"/>
        <v>0</v>
      </c>
      <c r="R205" s="4">
        <f t="shared" si="18"/>
        <v>0.75253256150506509</v>
      </c>
      <c r="S205" s="4" t="str">
        <f t="shared" si="19"/>
        <v>Correct</v>
      </c>
      <c r="T205" s="4" t="str">
        <f t="shared" si="20"/>
        <v>1</v>
      </c>
    </row>
    <row r="206" spans="1:20">
      <c r="A206" s="4" t="s">
        <v>106</v>
      </c>
      <c r="B206" s="4" t="s">
        <v>107</v>
      </c>
      <c r="C206" s="4">
        <v>25</v>
      </c>
      <c r="D206" s="5">
        <v>44376</v>
      </c>
      <c r="E206" s="4" t="s">
        <v>103</v>
      </c>
      <c r="F206" s="4" t="s">
        <v>104</v>
      </c>
      <c r="G206" s="4" t="s">
        <v>105</v>
      </c>
      <c r="H206" s="4" t="str">
        <f t="shared" si="17"/>
        <v>Wrong</v>
      </c>
      <c r="I206" s="4">
        <f t="shared" si="11"/>
        <v>0</v>
      </c>
      <c r="J206" s="4">
        <v>467</v>
      </c>
      <c r="K206" s="4">
        <v>706</v>
      </c>
      <c r="L206" s="4">
        <v>594</v>
      </c>
      <c r="M206" s="4">
        <v>33</v>
      </c>
      <c r="N206" s="4">
        <f>L206</f>
        <v>594</v>
      </c>
      <c r="O206" s="4">
        <f t="shared" si="15"/>
        <v>706</v>
      </c>
      <c r="P206" s="4">
        <f>J206</f>
        <v>467</v>
      </c>
      <c r="Q206" s="4">
        <f t="shared" si="16"/>
        <v>33</v>
      </c>
      <c r="R206" s="4">
        <f t="shared" si="18"/>
        <v>0.55984919886899154</v>
      </c>
      <c r="S206" s="4" t="str">
        <f t="shared" si="19"/>
        <v>Correct</v>
      </c>
      <c r="T206" s="4" t="str">
        <f t="shared" si="20"/>
        <v>1</v>
      </c>
    </row>
    <row r="207" spans="1:20">
      <c r="A207" s="4" t="s">
        <v>106</v>
      </c>
      <c r="B207" s="4" t="s">
        <v>107</v>
      </c>
      <c r="C207" s="4">
        <v>26</v>
      </c>
      <c r="D207" s="5">
        <v>44376</v>
      </c>
      <c r="E207" s="4" t="s">
        <v>103</v>
      </c>
      <c r="F207" s="4" t="s">
        <v>104</v>
      </c>
      <c r="G207" s="4" t="s">
        <v>105</v>
      </c>
      <c r="H207" s="4" t="str">
        <f t="shared" si="17"/>
        <v>Wrong</v>
      </c>
      <c r="I207" s="4">
        <f t="shared" si="11"/>
        <v>0</v>
      </c>
      <c r="J207" s="4">
        <v>815</v>
      </c>
      <c r="K207" s="4">
        <v>985</v>
      </c>
      <c r="L207" s="4">
        <v>0</v>
      </c>
      <c r="M207" s="4">
        <v>0</v>
      </c>
      <c r="N207" s="4">
        <f>L207</f>
        <v>0</v>
      </c>
      <c r="O207" s="4">
        <f t="shared" si="15"/>
        <v>985</v>
      </c>
      <c r="P207" s="4">
        <f>J207</f>
        <v>815</v>
      </c>
      <c r="Q207" s="4">
        <f t="shared" si="16"/>
        <v>0</v>
      </c>
      <c r="R207" s="4">
        <f t="shared" si="18"/>
        <v>0</v>
      </c>
      <c r="S207" s="4" t="str">
        <f t="shared" si="19"/>
        <v>Wrong</v>
      </c>
      <c r="T207" s="4" t="str">
        <f t="shared" si="20"/>
        <v>0</v>
      </c>
    </row>
    <row r="208" spans="1:20">
      <c r="A208" s="4" t="s">
        <v>106</v>
      </c>
      <c r="B208" s="4" t="s">
        <v>107</v>
      </c>
      <c r="C208" s="4">
        <v>27</v>
      </c>
      <c r="D208" s="5">
        <v>44376</v>
      </c>
      <c r="E208" s="4" t="s">
        <v>103</v>
      </c>
      <c r="F208" s="4" t="s">
        <v>105</v>
      </c>
      <c r="G208" s="4" t="s">
        <v>104</v>
      </c>
      <c r="H208" s="4" t="str">
        <f t="shared" si="17"/>
        <v>Wrong</v>
      </c>
      <c r="I208" s="4">
        <f t="shared" si="11"/>
        <v>0</v>
      </c>
      <c r="J208" s="4">
        <v>273</v>
      </c>
      <c r="K208" s="4">
        <v>853</v>
      </c>
      <c r="L208" s="4">
        <v>505</v>
      </c>
      <c r="M208" s="4">
        <v>169</v>
      </c>
      <c r="N208" s="4">
        <f>J208</f>
        <v>273</v>
      </c>
      <c r="O208" s="4">
        <f t="shared" si="15"/>
        <v>853</v>
      </c>
      <c r="P208" s="4">
        <f>L208</f>
        <v>505</v>
      </c>
      <c r="Q208" s="4">
        <f t="shared" si="16"/>
        <v>169</v>
      </c>
      <c r="R208" s="4">
        <f t="shared" si="18"/>
        <v>0.35089974293059129</v>
      </c>
      <c r="S208" s="4" t="str">
        <f t="shared" si="19"/>
        <v>Wrong</v>
      </c>
      <c r="T208" s="4" t="str">
        <f t="shared" si="20"/>
        <v>0</v>
      </c>
    </row>
    <row r="209" spans="1:20">
      <c r="A209" s="4" t="s">
        <v>106</v>
      </c>
      <c r="B209" s="4" t="s">
        <v>107</v>
      </c>
      <c r="C209" s="4">
        <v>28</v>
      </c>
      <c r="D209" s="5">
        <v>44376</v>
      </c>
      <c r="E209" s="4" t="s">
        <v>103</v>
      </c>
      <c r="F209" s="4" t="s">
        <v>105</v>
      </c>
      <c r="G209" s="4" t="s">
        <v>104</v>
      </c>
      <c r="H209" s="4" t="str">
        <f t="shared" si="17"/>
        <v>Wrong</v>
      </c>
      <c r="I209" s="4">
        <f t="shared" si="11"/>
        <v>0</v>
      </c>
      <c r="J209" s="4">
        <v>773</v>
      </c>
      <c r="K209" s="4">
        <v>638</v>
      </c>
      <c r="L209" s="4">
        <v>388</v>
      </c>
      <c r="M209" s="4">
        <v>1</v>
      </c>
      <c r="N209" s="4">
        <f>J209</f>
        <v>773</v>
      </c>
      <c r="O209" s="4">
        <f t="shared" si="15"/>
        <v>638</v>
      </c>
      <c r="P209" s="4">
        <f>L209</f>
        <v>388</v>
      </c>
      <c r="Q209" s="4">
        <f t="shared" si="16"/>
        <v>1</v>
      </c>
      <c r="R209" s="4">
        <f t="shared" si="18"/>
        <v>0.66580534022394489</v>
      </c>
      <c r="S209" s="4" t="str">
        <f t="shared" si="19"/>
        <v>Correct</v>
      </c>
      <c r="T209" s="4" t="str">
        <f t="shared" si="20"/>
        <v>1</v>
      </c>
    </row>
    <row r="210" spans="1:20">
      <c r="A210" s="4" t="s">
        <v>106</v>
      </c>
      <c r="B210" s="4" t="s">
        <v>107</v>
      </c>
      <c r="C210" s="4">
        <v>29</v>
      </c>
      <c r="D210" s="5">
        <v>44376</v>
      </c>
      <c r="E210" s="4" t="s">
        <v>103</v>
      </c>
      <c r="F210" s="4" t="s">
        <v>104</v>
      </c>
      <c r="G210" s="4" t="s">
        <v>104</v>
      </c>
      <c r="H210" s="4" t="str">
        <f t="shared" si="17"/>
        <v>Correct</v>
      </c>
      <c r="I210" s="4">
        <f t="shared" si="11"/>
        <v>1</v>
      </c>
      <c r="J210" s="4">
        <v>271</v>
      </c>
      <c r="K210" s="4">
        <v>728</v>
      </c>
      <c r="L210" s="4">
        <v>801</v>
      </c>
      <c r="M210" s="4">
        <v>0</v>
      </c>
      <c r="N210" s="4">
        <f>L210</f>
        <v>801</v>
      </c>
      <c r="O210" s="4">
        <f t="shared" si="15"/>
        <v>728</v>
      </c>
      <c r="P210" s="4">
        <f>J210</f>
        <v>271</v>
      </c>
      <c r="Q210" s="4">
        <f t="shared" si="16"/>
        <v>0</v>
      </c>
      <c r="R210" s="4">
        <f t="shared" si="18"/>
        <v>0.74720149253731338</v>
      </c>
      <c r="S210" s="4" t="str">
        <f t="shared" si="19"/>
        <v>Correct</v>
      </c>
      <c r="T210" s="4" t="str">
        <f t="shared" si="20"/>
        <v>1</v>
      </c>
    </row>
    <row r="211" spans="1:20">
      <c r="A211" s="4" t="s">
        <v>106</v>
      </c>
      <c r="B211" s="4" t="s">
        <v>107</v>
      </c>
      <c r="C211" s="4">
        <v>30</v>
      </c>
      <c r="D211" s="5">
        <v>44376</v>
      </c>
      <c r="E211" s="4" t="s">
        <v>103</v>
      </c>
      <c r="F211" s="4" t="s">
        <v>104</v>
      </c>
      <c r="G211" s="4" t="s">
        <v>104</v>
      </c>
      <c r="H211" s="4" t="str">
        <f t="shared" si="17"/>
        <v>Correct</v>
      </c>
      <c r="I211" s="4">
        <f t="shared" si="11"/>
        <v>1</v>
      </c>
      <c r="J211" s="4">
        <v>914</v>
      </c>
      <c r="K211" s="4">
        <v>547</v>
      </c>
      <c r="L211" s="4">
        <v>260</v>
      </c>
      <c r="M211" s="4">
        <v>79</v>
      </c>
      <c r="N211" s="4">
        <f>L211</f>
        <v>260</v>
      </c>
      <c r="O211" s="4">
        <f t="shared" si="15"/>
        <v>547</v>
      </c>
      <c r="P211" s="4">
        <f>J211</f>
        <v>914</v>
      </c>
      <c r="Q211" s="4">
        <f t="shared" si="16"/>
        <v>79</v>
      </c>
      <c r="R211" s="4">
        <f t="shared" si="18"/>
        <v>0.22146507666098808</v>
      </c>
      <c r="S211" s="4" t="str">
        <f t="shared" si="19"/>
        <v>Wrong</v>
      </c>
      <c r="T211" s="4" t="str">
        <f t="shared" si="20"/>
        <v>0</v>
      </c>
    </row>
    <row r="212" spans="1:20">
      <c r="A212" s="4" t="s">
        <v>106</v>
      </c>
      <c r="B212" s="4" t="s">
        <v>107</v>
      </c>
      <c r="C212" s="4">
        <v>31</v>
      </c>
      <c r="D212" s="5">
        <v>44376</v>
      </c>
      <c r="E212" s="4" t="s">
        <v>103</v>
      </c>
      <c r="F212" s="4" t="s">
        <v>105</v>
      </c>
      <c r="G212" s="4" t="s">
        <v>105</v>
      </c>
      <c r="H212" s="4" t="str">
        <f t="shared" si="17"/>
        <v>Correct</v>
      </c>
      <c r="I212" s="4">
        <f t="shared" si="11"/>
        <v>1</v>
      </c>
      <c r="J212" s="4">
        <v>398</v>
      </c>
      <c r="K212" s="4">
        <v>488</v>
      </c>
      <c r="L212" s="4">
        <v>197</v>
      </c>
      <c r="M212" s="4">
        <v>717</v>
      </c>
      <c r="N212" s="4">
        <f>J212</f>
        <v>398</v>
      </c>
      <c r="O212" s="4">
        <f t="shared" si="15"/>
        <v>488</v>
      </c>
      <c r="P212" s="4">
        <f>L212</f>
        <v>197</v>
      </c>
      <c r="Q212" s="4">
        <f t="shared" si="16"/>
        <v>717</v>
      </c>
      <c r="R212" s="4">
        <f t="shared" si="18"/>
        <v>0.66890756302521004</v>
      </c>
      <c r="S212" s="4" t="str">
        <f t="shared" si="19"/>
        <v>Correct</v>
      </c>
      <c r="T212" s="4" t="str">
        <f t="shared" si="20"/>
        <v>1</v>
      </c>
    </row>
    <row r="213" spans="1:20">
      <c r="A213" s="4" t="s">
        <v>106</v>
      </c>
      <c r="B213" s="4" t="s">
        <v>107</v>
      </c>
      <c r="C213" s="4">
        <v>32</v>
      </c>
      <c r="D213" s="5">
        <v>44376</v>
      </c>
      <c r="E213" s="4" t="s">
        <v>103</v>
      </c>
      <c r="F213" s="4" t="s">
        <v>105</v>
      </c>
      <c r="G213" s="4" t="s">
        <v>104</v>
      </c>
      <c r="H213" s="4" t="str">
        <f t="shared" si="17"/>
        <v>Wrong</v>
      </c>
      <c r="I213" s="4">
        <f t="shared" si="11"/>
        <v>0</v>
      </c>
      <c r="J213" s="4">
        <v>53</v>
      </c>
      <c r="K213" s="4">
        <v>898</v>
      </c>
      <c r="L213" s="4">
        <v>442</v>
      </c>
      <c r="M213" s="4">
        <v>407</v>
      </c>
      <c r="N213" s="4">
        <f>J213</f>
        <v>53</v>
      </c>
      <c r="O213" s="4">
        <f t="shared" si="15"/>
        <v>898</v>
      </c>
      <c r="P213" s="4">
        <f>L213</f>
        <v>442</v>
      </c>
      <c r="Q213" s="4">
        <f t="shared" si="16"/>
        <v>407</v>
      </c>
      <c r="R213" s="4">
        <f t="shared" si="18"/>
        <v>0.10707070707070707</v>
      </c>
      <c r="S213" s="4" t="str">
        <f t="shared" si="19"/>
        <v>Wrong</v>
      </c>
      <c r="T213" s="4" t="str">
        <f t="shared" si="20"/>
        <v>0</v>
      </c>
    </row>
    <row r="214" spans="1:20">
      <c r="A214" s="4" t="s">
        <v>106</v>
      </c>
      <c r="B214" s="4" t="s">
        <v>107</v>
      </c>
      <c r="C214" s="4">
        <v>33</v>
      </c>
      <c r="D214" s="5">
        <v>44376</v>
      </c>
      <c r="E214" s="4" t="s">
        <v>103</v>
      </c>
      <c r="F214" s="4" t="s">
        <v>104</v>
      </c>
      <c r="G214" s="4" t="s">
        <v>105</v>
      </c>
      <c r="H214" s="4" t="str">
        <f t="shared" si="17"/>
        <v>Wrong</v>
      </c>
      <c r="I214" s="4">
        <f t="shared" si="11"/>
        <v>0</v>
      </c>
      <c r="J214" s="4">
        <v>191</v>
      </c>
      <c r="K214" s="4">
        <v>871</v>
      </c>
      <c r="L214" s="4">
        <v>245</v>
      </c>
      <c r="M214" s="4">
        <v>493</v>
      </c>
      <c r="N214" s="4">
        <f>L214</f>
        <v>245</v>
      </c>
      <c r="O214" s="4">
        <f t="shared" si="15"/>
        <v>871</v>
      </c>
      <c r="P214" s="4">
        <f>J214</f>
        <v>191</v>
      </c>
      <c r="Q214" s="4">
        <f t="shared" si="16"/>
        <v>493</v>
      </c>
      <c r="R214" s="4">
        <f t="shared" si="18"/>
        <v>0.56192660550458717</v>
      </c>
      <c r="S214" s="4" t="str">
        <f t="shared" si="19"/>
        <v>Correct</v>
      </c>
      <c r="T214" s="4" t="str">
        <f t="shared" si="20"/>
        <v>1</v>
      </c>
    </row>
    <row r="215" spans="1:20">
      <c r="A215" s="4" t="s">
        <v>106</v>
      </c>
      <c r="B215" s="4" t="s">
        <v>107</v>
      </c>
      <c r="C215" s="4">
        <v>34</v>
      </c>
      <c r="D215" s="5">
        <v>44376</v>
      </c>
      <c r="E215" s="4" t="s">
        <v>103</v>
      </c>
      <c r="F215" s="4" t="s">
        <v>104</v>
      </c>
      <c r="G215" s="4" t="s">
        <v>104</v>
      </c>
      <c r="H215" s="4" t="str">
        <f t="shared" si="17"/>
        <v>Correct</v>
      </c>
      <c r="I215" s="4">
        <f t="shared" si="11"/>
        <v>1</v>
      </c>
      <c r="J215" s="4">
        <v>1130</v>
      </c>
      <c r="K215" s="4">
        <v>178</v>
      </c>
      <c r="L215" s="4">
        <v>184</v>
      </c>
      <c r="M215" s="4">
        <v>308</v>
      </c>
      <c r="N215" s="4">
        <f>L215</f>
        <v>184</v>
      </c>
      <c r="O215" s="4">
        <f t="shared" si="15"/>
        <v>178</v>
      </c>
      <c r="P215" s="4">
        <f>J215</f>
        <v>1130</v>
      </c>
      <c r="Q215" s="4">
        <f t="shared" si="16"/>
        <v>308</v>
      </c>
      <c r="R215" s="4">
        <f t="shared" si="18"/>
        <v>0.14003044140030441</v>
      </c>
      <c r="S215" s="4" t="str">
        <f t="shared" si="19"/>
        <v>Wrong</v>
      </c>
      <c r="T215" s="4" t="str">
        <f t="shared" si="20"/>
        <v>0</v>
      </c>
    </row>
    <row r="216" spans="1:20">
      <c r="A216" s="4" t="s">
        <v>106</v>
      </c>
      <c r="B216" s="4" t="s">
        <v>107</v>
      </c>
      <c r="C216" s="4">
        <v>35</v>
      </c>
      <c r="D216" s="5">
        <v>44376</v>
      </c>
      <c r="E216" s="4" t="s">
        <v>103</v>
      </c>
      <c r="F216" s="4" t="s">
        <v>105</v>
      </c>
      <c r="G216" s="4" t="s">
        <v>104</v>
      </c>
      <c r="H216" s="4" t="str">
        <f t="shared" si="17"/>
        <v>Wrong</v>
      </c>
      <c r="I216" s="4">
        <f t="shared" si="11"/>
        <v>0</v>
      </c>
      <c r="J216" s="4">
        <v>839</v>
      </c>
      <c r="K216" s="4">
        <v>521</v>
      </c>
      <c r="L216" s="4">
        <v>144</v>
      </c>
      <c r="M216" s="4">
        <v>296</v>
      </c>
      <c r="N216" s="4">
        <f>J216</f>
        <v>839</v>
      </c>
      <c r="O216" s="4">
        <f t="shared" si="15"/>
        <v>521</v>
      </c>
      <c r="P216" s="4">
        <f>L216</f>
        <v>144</v>
      </c>
      <c r="Q216" s="4">
        <f t="shared" si="16"/>
        <v>296</v>
      </c>
      <c r="R216" s="4">
        <f t="shared" si="18"/>
        <v>0.8535096642929807</v>
      </c>
      <c r="S216" s="4" t="str">
        <f t="shared" si="19"/>
        <v>Correct</v>
      </c>
      <c r="T216" s="4" t="str">
        <f t="shared" si="20"/>
        <v>1</v>
      </c>
    </row>
    <row r="217" spans="1:20">
      <c r="A217" s="4" t="s">
        <v>106</v>
      </c>
      <c r="B217" s="4" t="s">
        <v>107</v>
      </c>
      <c r="C217" s="4">
        <v>36</v>
      </c>
      <c r="D217" s="5">
        <v>44376</v>
      </c>
      <c r="E217" s="4" t="s">
        <v>103</v>
      </c>
      <c r="F217" s="4" t="s">
        <v>105</v>
      </c>
      <c r="G217" s="4" t="s">
        <v>105</v>
      </c>
      <c r="H217" s="4" t="str">
        <f t="shared" si="17"/>
        <v>Correct</v>
      </c>
      <c r="I217" s="4">
        <f t="shared" si="11"/>
        <v>1</v>
      </c>
      <c r="J217" s="4">
        <v>478</v>
      </c>
      <c r="K217" s="4">
        <v>814</v>
      </c>
      <c r="L217" s="4">
        <v>508</v>
      </c>
      <c r="M217" s="4">
        <v>0</v>
      </c>
      <c r="N217" s="4">
        <f>J217</f>
        <v>478</v>
      </c>
      <c r="O217" s="4">
        <f t="shared" si="15"/>
        <v>814</v>
      </c>
      <c r="P217" s="4">
        <f>L217</f>
        <v>508</v>
      </c>
      <c r="Q217" s="4">
        <f t="shared" si="16"/>
        <v>0</v>
      </c>
      <c r="R217" s="4">
        <f t="shared" si="18"/>
        <v>0.48478701825557807</v>
      </c>
      <c r="S217" s="4" t="str">
        <f t="shared" si="19"/>
        <v>Wrong</v>
      </c>
      <c r="T217" s="4" t="str">
        <f t="shared" si="20"/>
        <v>0</v>
      </c>
    </row>
    <row r="218" spans="1:20">
      <c r="A218" s="4" t="s">
        <v>106</v>
      </c>
      <c r="B218" s="4" t="s">
        <v>107</v>
      </c>
      <c r="C218" s="4">
        <v>37</v>
      </c>
      <c r="D218" s="5">
        <v>44376</v>
      </c>
      <c r="E218" s="4" t="s">
        <v>103</v>
      </c>
      <c r="F218" s="4" t="s">
        <v>104</v>
      </c>
      <c r="G218" s="4" t="s">
        <v>104</v>
      </c>
      <c r="H218" s="4" t="str">
        <f t="shared" si="17"/>
        <v>Correct</v>
      </c>
      <c r="I218" s="4">
        <f t="shared" si="11"/>
        <v>1</v>
      </c>
      <c r="J218" s="4">
        <v>211</v>
      </c>
      <c r="K218" s="4">
        <v>276</v>
      </c>
      <c r="L218" s="4">
        <v>1255</v>
      </c>
      <c r="M218" s="4">
        <v>58</v>
      </c>
      <c r="N218" s="4">
        <f>L218</f>
        <v>1255</v>
      </c>
      <c r="O218" s="4">
        <f t="shared" si="15"/>
        <v>276</v>
      </c>
      <c r="P218" s="4">
        <f>J218</f>
        <v>211</v>
      </c>
      <c r="Q218" s="4">
        <f t="shared" si="16"/>
        <v>58</v>
      </c>
      <c r="R218" s="4">
        <f t="shared" si="18"/>
        <v>0.85607094133697137</v>
      </c>
      <c r="S218" s="4" t="str">
        <f t="shared" si="19"/>
        <v>Correct</v>
      </c>
      <c r="T218" s="4" t="str">
        <f t="shared" si="20"/>
        <v>1</v>
      </c>
    </row>
    <row r="219" spans="1:20">
      <c r="A219" s="4" t="s">
        <v>106</v>
      </c>
      <c r="B219" s="4" t="s">
        <v>107</v>
      </c>
      <c r="C219" s="4">
        <v>38</v>
      </c>
      <c r="D219" s="5">
        <v>44376</v>
      </c>
      <c r="E219" s="4" t="s">
        <v>103</v>
      </c>
      <c r="F219" s="4" t="s">
        <v>104</v>
      </c>
      <c r="G219" s="4" t="s">
        <v>105</v>
      </c>
      <c r="H219" s="4" t="str">
        <f t="shared" si="17"/>
        <v>Wrong</v>
      </c>
      <c r="I219" s="4">
        <f t="shared" si="11"/>
        <v>0</v>
      </c>
      <c r="J219" s="4">
        <v>525</v>
      </c>
      <c r="K219" s="4">
        <v>247</v>
      </c>
      <c r="L219" s="4">
        <v>761</v>
      </c>
      <c r="M219" s="4">
        <v>267</v>
      </c>
      <c r="N219" s="4">
        <f>L219</f>
        <v>761</v>
      </c>
      <c r="O219" s="4">
        <f t="shared" si="15"/>
        <v>247</v>
      </c>
      <c r="P219" s="4">
        <f>J219</f>
        <v>525</v>
      </c>
      <c r="Q219" s="4">
        <f t="shared" si="16"/>
        <v>267</v>
      </c>
      <c r="R219" s="4">
        <f t="shared" si="18"/>
        <v>0.59175738724727833</v>
      </c>
      <c r="S219" s="4" t="str">
        <f t="shared" si="19"/>
        <v>Correct</v>
      </c>
      <c r="T219" s="4" t="str">
        <f t="shared" si="20"/>
        <v>1</v>
      </c>
    </row>
    <row r="220" spans="1:20">
      <c r="A220" s="4" t="s">
        <v>106</v>
      </c>
      <c r="B220" s="4" t="s">
        <v>107</v>
      </c>
      <c r="C220" s="4">
        <v>39</v>
      </c>
      <c r="D220" s="5">
        <v>44376</v>
      </c>
      <c r="E220" s="4" t="s">
        <v>103</v>
      </c>
      <c r="F220" s="4" t="s">
        <v>105</v>
      </c>
      <c r="G220" s="4" t="s">
        <v>105</v>
      </c>
      <c r="H220" s="4" t="str">
        <f t="shared" si="17"/>
        <v>Correct</v>
      </c>
      <c r="I220" s="4">
        <f t="shared" si="11"/>
        <v>1</v>
      </c>
      <c r="J220" s="4">
        <v>187</v>
      </c>
      <c r="K220" s="4">
        <v>865</v>
      </c>
      <c r="L220" s="4">
        <v>254</v>
      </c>
      <c r="M220" s="4">
        <v>494</v>
      </c>
      <c r="N220" s="4">
        <f>J220</f>
        <v>187</v>
      </c>
      <c r="O220" s="4">
        <f t="shared" si="15"/>
        <v>865</v>
      </c>
      <c r="P220" s="4">
        <f>L220</f>
        <v>254</v>
      </c>
      <c r="Q220" s="4">
        <f t="shared" si="16"/>
        <v>494</v>
      </c>
      <c r="R220" s="4">
        <f t="shared" si="18"/>
        <v>0.42403628117913833</v>
      </c>
      <c r="S220" s="4" t="str">
        <f t="shared" si="19"/>
        <v>Wrong</v>
      </c>
      <c r="T220" s="4" t="str">
        <f t="shared" si="20"/>
        <v>0</v>
      </c>
    </row>
    <row r="221" spans="1:20">
      <c r="A221" s="4" t="s">
        <v>106</v>
      </c>
      <c r="B221" s="4" t="s">
        <v>107</v>
      </c>
      <c r="C221" s="4">
        <v>40</v>
      </c>
      <c r="D221" s="5">
        <v>44376</v>
      </c>
      <c r="E221" s="4" t="s">
        <v>103</v>
      </c>
      <c r="F221" s="4" t="s">
        <v>105</v>
      </c>
      <c r="G221" s="4" t="s">
        <v>104</v>
      </c>
      <c r="H221" s="4" t="str">
        <f t="shared" si="17"/>
        <v>Wrong</v>
      </c>
      <c r="I221" s="4">
        <f t="shared" si="11"/>
        <v>0</v>
      </c>
      <c r="J221" s="4">
        <v>99</v>
      </c>
      <c r="K221" s="4">
        <v>1597</v>
      </c>
      <c r="L221" s="4">
        <v>78</v>
      </c>
      <c r="M221" s="4">
        <v>26</v>
      </c>
      <c r="N221" s="4">
        <f>J221</f>
        <v>99</v>
      </c>
      <c r="O221" s="4">
        <f t="shared" si="15"/>
        <v>1597</v>
      </c>
      <c r="P221" s="4">
        <f>L221</f>
        <v>78</v>
      </c>
      <c r="Q221" s="4">
        <f t="shared" si="16"/>
        <v>26</v>
      </c>
      <c r="R221" s="4">
        <f t="shared" si="18"/>
        <v>0.55932203389830504</v>
      </c>
      <c r="S221" s="4" t="str">
        <f t="shared" si="19"/>
        <v>Correct</v>
      </c>
      <c r="T221" s="4" t="str">
        <f t="shared" si="20"/>
        <v>1</v>
      </c>
    </row>
    <row r="222" spans="1:20">
      <c r="A222" s="4" t="s">
        <v>106</v>
      </c>
      <c r="B222" s="4" t="s">
        <v>107</v>
      </c>
      <c r="C222" s="4">
        <v>41</v>
      </c>
      <c r="D222" s="5">
        <v>44376</v>
      </c>
      <c r="E222" s="4" t="s">
        <v>103</v>
      </c>
      <c r="F222" s="4" t="s">
        <v>104</v>
      </c>
      <c r="G222" s="4" t="s">
        <v>105</v>
      </c>
      <c r="H222" s="4" t="str">
        <f t="shared" si="17"/>
        <v>Wrong</v>
      </c>
      <c r="I222" s="4">
        <f t="shared" si="11"/>
        <v>0</v>
      </c>
      <c r="J222" s="4">
        <v>198</v>
      </c>
      <c r="K222" s="4">
        <v>469</v>
      </c>
      <c r="L222" s="4">
        <v>427</v>
      </c>
      <c r="M222" s="4">
        <v>706</v>
      </c>
      <c r="N222" s="4">
        <f>L222</f>
        <v>427</v>
      </c>
      <c r="O222" s="4">
        <f t="shared" si="15"/>
        <v>469</v>
      </c>
      <c r="P222" s="4">
        <f>J222</f>
        <v>198</v>
      </c>
      <c r="Q222" s="4">
        <f t="shared" si="16"/>
        <v>706</v>
      </c>
      <c r="R222" s="4">
        <f t="shared" si="18"/>
        <v>0.68320000000000003</v>
      </c>
      <c r="S222" s="4" t="str">
        <f t="shared" si="19"/>
        <v>Correct</v>
      </c>
      <c r="T222" s="4" t="str">
        <f t="shared" si="20"/>
        <v>1</v>
      </c>
    </row>
    <row r="223" spans="1:20">
      <c r="A223" s="4" t="s">
        <v>106</v>
      </c>
      <c r="B223" s="4" t="s">
        <v>107</v>
      </c>
      <c r="C223" s="4">
        <v>42</v>
      </c>
      <c r="D223" s="5">
        <v>44377</v>
      </c>
      <c r="E223" s="4" t="s">
        <v>103</v>
      </c>
      <c r="F223" s="4" t="s">
        <v>104</v>
      </c>
      <c r="G223" s="4" t="s">
        <v>105</v>
      </c>
      <c r="H223" s="4" t="str">
        <f t="shared" si="17"/>
        <v>Wrong</v>
      </c>
      <c r="I223" s="4">
        <f t="shared" si="11"/>
        <v>0</v>
      </c>
      <c r="J223" s="4">
        <v>140</v>
      </c>
      <c r="K223" s="4">
        <v>826</v>
      </c>
      <c r="L223" s="4">
        <v>210</v>
      </c>
      <c r="M223" s="4">
        <v>624</v>
      </c>
      <c r="N223" s="4">
        <f>L223</f>
        <v>210</v>
      </c>
      <c r="O223" s="4">
        <f t="shared" si="15"/>
        <v>826</v>
      </c>
      <c r="P223" s="4">
        <f>J223</f>
        <v>140</v>
      </c>
      <c r="Q223" s="4">
        <f t="shared" si="16"/>
        <v>624</v>
      </c>
      <c r="R223" s="4">
        <f t="shared" si="18"/>
        <v>0.6</v>
      </c>
      <c r="S223" s="4" t="str">
        <f t="shared" si="19"/>
        <v>Correct</v>
      </c>
      <c r="T223" s="4" t="str">
        <f t="shared" si="20"/>
        <v>1</v>
      </c>
    </row>
    <row r="224" spans="1:20">
      <c r="A224" s="4" t="s">
        <v>106</v>
      </c>
      <c r="B224" s="4" t="s">
        <v>107</v>
      </c>
      <c r="C224" s="4">
        <v>43</v>
      </c>
      <c r="D224" s="5">
        <v>44377</v>
      </c>
      <c r="E224" s="4" t="s">
        <v>103</v>
      </c>
      <c r="F224" s="4" t="s">
        <v>105</v>
      </c>
      <c r="G224" s="4" t="s">
        <v>105</v>
      </c>
      <c r="H224" s="4" t="str">
        <f t="shared" si="17"/>
        <v>Correct</v>
      </c>
      <c r="I224" s="4">
        <f t="shared" si="11"/>
        <v>1</v>
      </c>
      <c r="J224" s="4">
        <v>525</v>
      </c>
      <c r="K224" s="4">
        <v>538</v>
      </c>
      <c r="L224" s="4">
        <v>169</v>
      </c>
      <c r="M224" s="4">
        <v>568</v>
      </c>
      <c r="N224" s="4">
        <f>J224</f>
        <v>525</v>
      </c>
      <c r="O224" s="4">
        <f t="shared" si="15"/>
        <v>538</v>
      </c>
      <c r="P224" s="4">
        <f>L224</f>
        <v>169</v>
      </c>
      <c r="Q224" s="4">
        <f t="shared" si="16"/>
        <v>568</v>
      </c>
      <c r="R224" s="4">
        <f t="shared" si="18"/>
        <v>0.75648414985590773</v>
      </c>
      <c r="S224" s="4" t="str">
        <f t="shared" si="19"/>
        <v>Correct</v>
      </c>
      <c r="T224" s="4" t="str">
        <f t="shared" si="20"/>
        <v>1</v>
      </c>
    </row>
    <row r="225" spans="1:20">
      <c r="A225" s="4" t="s">
        <v>106</v>
      </c>
      <c r="B225" s="4" t="s">
        <v>107</v>
      </c>
      <c r="C225" s="4">
        <v>44</v>
      </c>
      <c r="D225" s="5">
        <v>44377</v>
      </c>
      <c r="E225" s="4" t="s">
        <v>103</v>
      </c>
      <c r="F225" s="4" t="s">
        <v>105</v>
      </c>
      <c r="G225" s="4" t="s">
        <v>105</v>
      </c>
      <c r="H225" s="4" t="str">
        <f t="shared" si="17"/>
        <v>Correct</v>
      </c>
      <c r="I225" s="4">
        <f t="shared" si="11"/>
        <v>1</v>
      </c>
      <c r="J225" s="4">
        <v>897</v>
      </c>
      <c r="K225" s="4">
        <v>468</v>
      </c>
      <c r="L225" s="4">
        <v>435</v>
      </c>
      <c r="M225" s="4">
        <v>0</v>
      </c>
      <c r="N225" s="4">
        <f>J225</f>
        <v>897</v>
      </c>
      <c r="O225" s="4">
        <f t="shared" si="15"/>
        <v>468</v>
      </c>
      <c r="P225" s="4">
        <f>L225</f>
        <v>435</v>
      </c>
      <c r="Q225" s="4">
        <f t="shared" si="16"/>
        <v>0</v>
      </c>
      <c r="R225" s="4">
        <f t="shared" si="18"/>
        <v>0.67342342342342343</v>
      </c>
      <c r="S225" s="4" t="str">
        <f t="shared" si="19"/>
        <v>Correct</v>
      </c>
      <c r="T225" s="4" t="str">
        <f t="shared" si="20"/>
        <v>1</v>
      </c>
    </row>
    <row r="226" spans="1:20">
      <c r="A226" s="4" t="s">
        <v>106</v>
      </c>
      <c r="B226" s="4" t="s">
        <v>107</v>
      </c>
      <c r="C226" s="4">
        <v>45</v>
      </c>
      <c r="D226" s="5">
        <v>44377</v>
      </c>
      <c r="E226" s="4" t="s">
        <v>103</v>
      </c>
      <c r="F226" s="4" t="s">
        <v>104</v>
      </c>
      <c r="G226" s="4" t="s">
        <v>104</v>
      </c>
      <c r="H226" s="4" t="str">
        <f t="shared" si="17"/>
        <v>Correct</v>
      </c>
      <c r="I226" s="4">
        <f t="shared" si="11"/>
        <v>1</v>
      </c>
      <c r="J226" s="4">
        <v>167</v>
      </c>
      <c r="K226" s="4">
        <v>124</v>
      </c>
      <c r="L226" s="4">
        <v>1509</v>
      </c>
      <c r="M226" s="4">
        <v>0</v>
      </c>
      <c r="N226" s="4">
        <f>L226</f>
        <v>1509</v>
      </c>
      <c r="O226" s="4">
        <f t="shared" si="15"/>
        <v>124</v>
      </c>
      <c r="P226" s="4">
        <f>J226</f>
        <v>167</v>
      </c>
      <c r="Q226" s="4">
        <f t="shared" si="16"/>
        <v>0</v>
      </c>
      <c r="R226" s="4">
        <f t="shared" si="18"/>
        <v>0.90035799522673032</v>
      </c>
      <c r="S226" s="4" t="str">
        <f t="shared" si="19"/>
        <v>Correct</v>
      </c>
      <c r="T226" s="4" t="str">
        <f t="shared" si="20"/>
        <v>1</v>
      </c>
    </row>
    <row r="227" spans="1:20">
      <c r="A227" s="4" t="s">
        <v>106</v>
      </c>
      <c r="B227" s="4" t="s">
        <v>107</v>
      </c>
      <c r="C227" s="4">
        <v>46</v>
      </c>
      <c r="D227" s="5">
        <v>44377</v>
      </c>
      <c r="E227" s="4" t="s">
        <v>103</v>
      </c>
      <c r="F227" s="4" t="s">
        <v>104</v>
      </c>
      <c r="G227" s="4" t="s">
        <v>105</v>
      </c>
      <c r="H227" s="4" t="str">
        <f t="shared" si="17"/>
        <v>Wrong</v>
      </c>
      <c r="I227" s="4">
        <f t="shared" si="11"/>
        <v>0</v>
      </c>
      <c r="J227" s="4">
        <v>1123</v>
      </c>
      <c r="K227" s="4">
        <v>485</v>
      </c>
      <c r="L227" s="4">
        <v>187</v>
      </c>
      <c r="M227" s="4">
        <v>5</v>
      </c>
      <c r="N227" s="4">
        <f>L227</f>
        <v>187</v>
      </c>
      <c r="O227" s="4">
        <f t="shared" si="15"/>
        <v>485</v>
      </c>
      <c r="P227" s="4">
        <f>J227</f>
        <v>1123</v>
      </c>
      <c r="Q227" s="4">
        <f t="shared" si="16"/>
        <v>5</v>
      </c>
      <c r="R227" s="4">
        <f t="shared" si="18"/>
        <v>0.14274809160305343</v>
      </c>
      <c r="S227" s="4" t="str">
        <f t="shared" si="19"/>
        <v>Wrong</v>
      </c>
      <c r="T227" s="4" t="str">
        <f t="shared" si="20"/>
        <v>0</v>
      </c>
    </row>
    <row r="228" spans="1:20">
      <c r="A228" s="4" t="s">
        <v>106</v>
      </c>
      <c r="B228" s="4" t="s">
        <v>107</v>
      </c>
      <c r="C228" s="4">
        <v>47</v>
      </c>
      <c r="D228" s="5">
        <v>44377</v>
      </c>
      <c r="E228" s="4" t="s">
        <v>103</v>
      </c>
      <c r="F228" s="4" t="s">
        <v>105</v>
      </c>
      <c r="G228" s="4" t="s">
        <v>104</v>
      </c>
      <c r="H228" s="4" t="str">
        <f t="shared" si="17"/>
        <v>Wrong</v>
      </c>
      <c r="I228" s="4">
        <f t="shared" si="11"/>
        <v>0</v>
      </c>
      <c r="J228" s="4">
        <v>269</v>
      </c>
      <c r="K228" s="4">
        <v>503</v>
      </c>
      <c r="L228" s="4">
        <v>258</v>
      </c>
      <c r="M228" s="4">
        <v>770</v>
      </c>
      <c r="N228" s="4">
        <f>J228</f>
        <v>269</v>
      </c>
      <c r="O228" s="4">
        <f t="shared" si="15"/>
        <v>503</v>
      </c>
      <c r="P228" s="4">
        <f>L228</f>
        <v>258</v>
      </c>
      <c r="Q228" s="4">
        <f t="shared" si="16"/>
        <v>770</v>
      </c>
      <c r="R228" s="4">
        <f t="shared" si="18"/>
        <v>0.5104364326375711</v>
      </c>
      <c r="S228" s="4" t="str">
        <f t="shared" si="19"/>
        <v>Correct</v>
      </c>
      <c r="T228" s="4" t="str">
        <f t="shared" si="20"/>
        <v>1</v>
      </c>
    </row>
    <row r="229" spans="1:20">
      <c r="A229" s="4" t="s">
        <v>106</v>
      </c>
      <c r="B229" s="4" t="s">
        <v>107</v>
      </c>
      <c r="C229" s="4">
        <v>48</v>
      </c>
      <c r="D229" s="5">
        <v>44377</v>
      </c>
      <c r="E229" s="4" t="s">
        <v>103</v>
      </c>
      <c r="F229" s="4" t="s">
        <v>105</v>
      </c>
      <c r="G229" s="4" t="s">
        <v>104</v>
      </c>
      <c r="H229" s="4" t="str">
        <f t="shared" si="17"/>
        <v>Wrong</v>
      </c>
      <c r="I229" s="4">
        <f t="shared" si="11"/>
        <v>0</v>
      </c>
      <c r="J229" s="4">
        <v>180</v>
      </c>
      <c r="K229" s="4">
        <v>1063</v>
      </c>
      <c r="L229" s="4">
        <v>555</v>
      </c>
      <c r="M229" s="4">
        <v>2</v>
      </c>
      <c r="N229" s="4">
        <f>J229</f>
        <v>180</v>
      </c>
      <c r="O229" s="4">
        <f t="shared" si="15"/>
        <v>1063</v>
      </c>
      <c r="P229" s="4">
        <f>L229</f>
        <v>555</v>
      </c>
      <c r="Q229" s="4">
        <f t="shared" si="16"/>
        <v>2</v>
      </c>
      <c r="R229" s="4">
        <f t="shared" si="18"/>
        <v>0.24489795918367346</v>
      </c>
      <c r="S229" s="4" t="str">
        <f t="shared" si="19"/>
        <v>Wrong</v>
      </c>
      <c r="T229" s="4" t="str">
        <f t="shared" si="20"/>
        <v>0</v>
      </c>
    </row>
    <row r="230" spans="1:20">
      <c r="A230" s="4" t="s">
        <v>106</v>
      </c>
      <c r="B230" s="4" t="s">
        <v>107</v>
      </c>
      <c r="C230" s="4">
        <v>49</v>
      </c>
      <c r="D230" s="5">
        <v>44377</v>
      </c>
      <c r="E230" s="4" t="s">
        <v>103</v>
      </c>
      <c r="F230" s="4" t="s">
        <v>104</v>
      </c>
      <c r="G230" s="4" t="s">
        <v>105</v>
      </c>
      <c r="H230" s="4" t="str">
        <f t="shared" si="17"/>
        <v>Wrong</v>
      </c>
      <c r="I230" s="4">
        <f t="shared" si="11"/>
        <v>0</v>
      </c>
      <c r="J230" s="4">
        <v>331</v>
      </c>
      <c r="K230" s="4">
        <v>550</v>
      </c>
      <c r="L230" s="4">
        <v>919</v>
      </c>
      <c r="M230" s="4">
        <v>0</v>
      </c>
      <c r="N230" s="4">
        <f>L230</f>
        <v>919</v>
      </c>
      <c r="O230" s="4">
        <f t="shared" si="15"/>
        <v>550</v>
      </c>
      <c r="P230" s="4">
        <f>J230</f>
        <v>331</v>
      </c>
      <c r="Q230" s="4">
        <f t="shared" si="16"/>
        <v>0</v>
      </c>
      <c r="R230" s="4">
        <f t="shared" si="18"/>
        <v>0.73519999999999996</v>
      </c>
      <c r="S230" s="4" t="str">
        <f t="shared" si="19"/>
        <v>Correct</v>
      </c>
      <c r="T230" s="4" t="str">
        <f t="shared" si="20"/>
        <v>1</v>
      </c>
    </row>
    <row r="231" spans="1:20">
      <c r="A231" s="4" t="s">
        <v>106</v>
      </c>
      <c r="B231" s="4" t="s">
        <v>107</v>
      </c>
      <c r="C231" s="4">
        <v>50</v>
      </c>
      <c r="D231" s="5">
        <v>44377</v>
      </c>
      <c r="E231" s="4" t="s">
        <v>103</v>
      </c>
      <c r="F231" s="4" t="s">
        <v>104</v>
      </c>
      <c r="G231" s="4" t="s">
        <v>104</v>
      </c>
      <c r="H231" s="4" t="str">
        <f t="shared" si="17"/>
        <v>Correct</v>
      </c>
      <c r="I231" s="4">
        <f t="shared" si="11"/>
        <v>1</v>
      </c>
      <c r="J231" s="4">
        <v>97</v>
      </c>
      <c r="K231" s="4">
        <v>590</v>
      </c>
      <c r="L231" s="4">
        <v>275</v>
      </c>
      <c r="M231" s="4">
        <v>838</v>
      </c>
      <c r="N231" s="4">
        <f>L231</f>
        <v>275</v>
      </c>
      <c r="O231" s="4">
        <f t="shared" si="15"/>
        <v>590</v>
      </c>
      <c r="P231" s="4">
        <f>J231</f>
        <v>97</v>
      </c>
      <c r="Q231" s="4">
        <f t="shared" si="16"/>
        <v>838</v>
      </c>
      <c r="R231" s="4">
        <f t="shared" si="18"/>
        <v>0.739247311827957</v>
      </c>
      <c r="S231" s="4" t="str">
        <f t="shared" si="19"/>
        <v>Correct</v>
      </c>
      <c r="T231" s="4" t="str">
        <f t="shared" si="20"/>
        <v>1</v>
      </c>
    </row>
    <row r="232" spans="1:20">
      <c r="A232" s="4" t="s">
        <v>106</v>
      </c>
      <c r="B232" s="4" t="s">
        <v>107</v>
      </c>
      <c r="C232" s="4">
        <v>51</v>
      </c>
      <c r="D232" s="5">
        <v>44377</v>
      </c>
      <c r="E232" s="4" t="s">
        <v>103</v>
      </c>
      <c r="F232" s="4" t="s">
        <v>105</v>
      </c>
      <c r="G232" s="4" t="s">
        <v>105</v>
      </c>
      <c r="H232" s="4" t="str">
        <f t="shared" si="17"/>
        <v>Correct</v>
      </c>
      <c r="I232" s="4">
        <f t="shared" si="11"/>
        <v>1</v>
      </c>
      <c r="J232" s="4">
        <v>67</v>
      </c>
      <c r="K232" s="4">
        <v>574</v>
      </c>
      <c r="L232" s="4">
        <v>270</v>
      </c>
      <c r="M232" s="4">
        <v>889</v>
      </c>
      <c r="N232" s="4">
        <f>J232</f>
        <v>67</v>
      </c>
      <c r="O232" s="4">
        <f t="shared" si="15"/>
        <v>574</v>
      </c>
      <c r="P232" s="4">
        <f>L232</f>
        <v>270</v>
      </c>
      <c r="Q232" s="4">
        <f t="shared" si="16"/>
        <v>889</v>
      </c>
      <c r="R232" s="4">
        <f t="shared" si="18"/>
        <v>0.19881305637982197</v>
      </c>
      <c r="S232" s="4" t="str">
        <f t="shared" si="19"/>
        <v>Wrong</v>
      </c>
      <c r="T232" s="4" t="str">
        <f t="shared" si="20"/>
        <v>0</v>
      </c>
    </row>
    <row r="233" spans="1:20">
      <c r="A233" s="4" t="s">
        <v>106</v>
      </c>
      <c r="B233" s="4" t="s">
        <v>107</v>
      </c>
      <c r="C233" s="4">
        <v>52</v>
      </c>
      <c r="D233" s="5">
        <v>44377</v>
      </c>
      <c r="E233" s="4" t="s">
        <v>103</v>
      </c>
      <c r="F233" s="4" t="s">
        <v>105</v>
      </c>
      <c r="G233" s="4" t="s">
        <v>105</v>
      </c>
      <c r="H233" s="4" t="str">
        <f t="shared" si="17"/>
        <v>Correct</v>
      </c>
      <c r="I233" s="4">
        <f t="shared" si="11"/>
        <v>1</v>
      </c>
      <c r="J233" s="4">
        <v>322</v>
      </c>
      <c r="K233" s="4">
        <v>647</v>
      </c>
      <c r="L233" s="4">
        <v>342</v>
      </c>
      <c r="M233" s="4">
        <v>489</v>
      </c>
      <c r="N233" s="4">
        <f>J233</f>
        <v>322</v>
      </c>
      <c r="O233" s="4">
        <f t="shared" si="15"/>
        <v>647</v>
      </c>
      <c r="P233" s="4">
        <f>L233</f>
        <v>342</v>
      </c>
      <c r="Q233" s="4">
        <f t="shared" si="16"/>
        <v>489</v>
      </c>
      <c r="R233" s="4">
        <f t="shared" si="18"/>
        <v>0.48493975903614456</v>
      </c>
      <c r="S233" s="4" t="str">
        <f t="shared" si="19"/>
        <v>Wrong</v>
      </c>
      <c r="T233" s="4" t="str">
        <f t="shared" si="20"/>
        <v>0</v>
      </c>
    </row>
    <row r="234" spans="1:20">
      <c r="A234" s="4" t="s">
        <v>106</v>
      </c>
      <c r="B234" s="4" t="s">
        <v>107</v>
      </c>
      <c r="C234" s="4">
        <v>53</v>
      </c>
      <c r="D234" s="5">
        <v>44377</v>
      </c>
      <c r="E234" s="4" t="s">
        <v>103</v>
      </c>
      <c r="F234" s="4" t="s">
        <v>104</v>
      </c>
      <c r="G234" s="4" t="s">
        <v>104</v>
      </c>
      <c r="H234" s="4" t="str">
        <f t="shared" si="17"/>
        <v>Correct</v>
      </c>
      <c r="I234" s="4">
        <f t="shared" si="11"/>
        <v>1</v>
      </c>
      <c r="J234" s="4">
        <v>337</v>
      </c>
      <c r="K234" s="4">
        <v>573</v>
      </c>
      <c r="L234" s="4">
        <v>263</v>
      </c>
      <c r="M234" s="4">
        <v>627</v>
      </c>
      <c r="N234" s="4">
        <f>L234</f>
        <v>263</v>
      </c>
      <c r="O234" s="4">
        <f t="shared" si="15"/>
        <v>573</v>
      </c>
      <c r="P234" s="4">
        <f>J234</f>
        <v>337</v>
      </c>
      <c r="Q234" s="4">
        <f t="shared" si="16"/>
        <v>627</v>
      </c>
      <c r="R234" s="4">
        <f t="shared" si="18"/>
        <v>0.43833333333333335</v>
      </c>
      <c r="S234" s="4" t="str">
        <f t="shared" si="19"/>
        <v>Wrong</v>
      </c>
      <c r="T234" s="4" t="str">
        <f t="shared" si="20"/>
        <v>0</v>
      </c>
    </row>
    <row r="235" spans="1:20">
      <c r="A235" s="4" t="s">
        <v>106</v>
      </c>
      <c r="B235" s="4" t="s">
        <v>107</v>
      </c>
      <c r="C235" s="4">
        <v>54</v>
      </c>
      <c r="D235" s="5">
        <v>44377</v>
      </c>
      <c r="E235" s="4" t="s">
        <v>103</v>
      </c>
      <c r="F235" s="4" t="s">
        <v>104</v>
      </c>
      <c r="G235" s="4" t="s">
        <v>104</v>
      </c>
      <c r="H235" s="4" t="str">
        <f t="shared" si="17"/>
        <v>Correct</v>
      </c>
      <c r="I235" s="4">
        <f t="shared" si="11"/>
        <v>1</v>
      </c>
      <c r="J235" s="4">
        <v>233</v>
      </c>
      <c r="K235" s="4">
        <v>830</v>
      </c>
      <c r="L235" s="4">
        <v>299</v>
      </c>
      <c r="M235" s="4">
        <v>438</v>
      </c>
      <c r="N235" s="4">
        <f>L235</f>
        <v>299</v>
      </c>
      <c r="O235" s="4">
        <f t="shared" si="15"/>
        <v>830</v>
      </c>
      <c r="P235" s="4">
        <f>J235</f>
        <v>233</v>
      </c>
      <c r="Q235" s="4">
        <f t="shared" si="16"/>
        <v>438</v>
      </c>
      <c r="R235" s="4">
        <f t="shared" si="18"/>
        <v>0.56203007518796988</v>
      </c>
      <c r="S235" s="4" t="str">
        <f t="shared" si="19"/>
        <v>Correct</v>
      </c>
      <c r="T235" s="4" t="str">
        <f t="shared" si="20"/>
        <v>1</v>
      </c>
    </row>
    <row r="236" spans="1:20">
      <c r="A236" s="4" t="s">
        <v>106</v>
      </c>
      <c r="B236" s="4" t="s">
        <v>107</v>
      </c>
      <c r="C236" s="4">
        <v>55</v>
      </c>
      <c r="D236" s="5">
        <v>44377</v>
      </c>
      <c r="E236" s="4" t="s">
        <v>103</v>
      </c>
      <c r="F236" s="4" t="s">
        <v>105</v>
      </c>
      <c r="G236" s="4" t="s">
        <v>104</v>
      </c>
      <c r="H236" s="4" t="str">
        <f t="shared" si="17"/>
        <v>Wrong</v>
      </c>
      <c r="I236" s="4">
        <f t="shared" si="11"/>
        <v>0</v>
      </c>
      <c r="J236" s="4">
        <v>561</v>
      </c>
      <c r="K236" s="4">
        <v>332</v>
      </c>
      <c r="L236" s="4">
        <v>760</v>
      </c>
      <c r="M236" s="4">
        <v>147</v>
      </c>
      <c r="N236" s="4">
        <f>J236</f>
        <v>561</v>
      </c>
      <c r="O236" s="4">
        <f t="shared" si="15"/>
        <v>332</v>
      </c>
      <c r="P236" s="4">
        <f>L236</f>
        <v>760</v>
      </c>
      <c r="Q236" s="4">
        <f t="shared" si="16"/>
        <v>147</v>
      </c>
      <c r="R236" s="4">
        <f t="shared" si="18"/>
        <v>0.42467827403482211</v>
      </c>
      <c r="S236" s="4" t="str">
        <f t="shared" si="19"/>
        <v>Wrong</v>
      </c>
      <c r="T236" s="4" t="str">
        <f t="shared" si="20"/>
        <v>0</v>
      </c>
    </row>
    <row r="237" spans="1:20">
      <c r="A237" s="4" t="s">
        <v>106</v>
      </c>
      <c r="B237" s="4" t="s">
        <v>107</v>
      </c>
      <c r="C237" s="4">
        <v>56</v>
      </c>
      <c r="D237" s="5">
        <v>44377</v>
      </c>
      <c r="E237" s="4" t="s">
        <v>103</v>
      </c>
      <c r="F237" s="4" t="s">
        <v>105</v>
      </c>
      <c r="G237" s="4" t="s">
        <v>104</v>
      </c>
      <c r="H237" s="4" t="str">
        <f t="shared" si="17"/>
        <v>Wrong</v>
      </c>
      <c r="I237" s="4">
        <f t="shared" si="11"/>
        <v>0</v>
      </c>
      <c r="J237" s="4">
        <v>187</v>
      </c>
      <c r="K237" s="4">
        <v>702</v>
      </c>
      <c r="L237" s="4">
        <v>174</v>
      </c>
      <c r="M237" s="4">
        <v>737</v>
      </c>
      <c r="N237" s="4">
        <f>J237</f>
        <v>187</v>
      </c>
      <c r="O237" s="4">
        <f t="shared" si="15"/>
        <v>702</v>
      </c>
      <c r="P237" s="4">
        <f>L237</f>
        <v>174</v>
      </c>
      <c r="Q237" s="4">
        <f t="shared" si="16"/>
        <v>737</v>
      </c>
      <c r="R237" s="4">
        <f t="shared" si="18"/>
        <v>0.51800554016620504</v>
      </c>
      <c r="S237" s="4" t="str">
        <f t="shared" si="19"/>
        <v>Correct</v>
      </c>
      <c r="T237" s="4" t="str">
        <f t="shared" si="20"/>
        <v>1</v>
      </c>
    </row>
    <row r="238" spans="1:20">
      <c r="A238" s="4" t="s">
        <v>106</v>
      </c>
      <c r="B238" s="4" t="s">
        <v>107</v>
      </c>
      <c r="C238" s="4">
        <v>57</v>
      </c>
      <c r="D238" s="5">
        <v>44377</v>
      </c>
      <c r="E238" s="4" t="s">
        <v>103</v>
      </c>
      <c r="F238" s="4" t="s">
        <v>104</v>
      </c>
      <c r="G238" s="4" t="s">
        <v>104</v>
      </c>
      <c r="H238" s="4" t="str">
        <f t="shared" si="17"/>
        <v>Correct</v>
      </c>
      <c r="I238" s="4">
        <f t="shared" si="11"/>
        <v>1</v>
      </c>
      <c r="J238" s="4">
        <v>192</v>
      </c>
      <c r="K238" s="4">
        <v>1078</v>
      </c>
      <c r="L238" s="4">
        <v>118</v>
      </c>
      <c r="M238" s="4">
        <v>412</v>
      </c>
      <c r="N238" s="4">
        <f>L238</f>
        <v>118</v>
      </c>
      <c r="O238" s="4">
        <f t="shared" si="15"/>
        <v>1078</v>
      </c>
      <c r="P238" s="4">
        <f>J238</f>
        <v>192</v>
      </c>
      <c r="Q238" s="4">
        <f t="shared" si="16"/>
        <v>412</v>
      </c>
      <c r="R238" s="4">
        <f t="shared" si="18"/>
        <v>0.38064516129032255</v>
      </c>
      <c r="S238" s="4" t="str">
        <f t="shared" si="19"/>
        <v>Wrong</v>
      </c>
      <c r="T238" s="4" t="str">
        <f t="shared" si="20"/>
        <v>0</v>
      </c>
    </row>
    <row r="239" spans="1:20">
      <c r="A239" s="4" t="s">
        <v>106</v>
      </c>
      <c r="B239" s="4" t="s">
        <v>107</v>
      </c>
      <c r="C239" s="4">
        <v>58</v>
      </c>
      <c r="D239" s="5">
        <v>44377</v>
      </c>
      <c r="E239" s="4" t="s">
        <v>103</v>
      </c>
      <c r="F239" s="4" t="s">
        <v>104</v>
      </c>
      <c r="G239" s="4" t="s">
        <v>104</v>
      </c>
      <c r="H239" s="4" t="str">
        <f t="shared" si="17"/>
        <v>Correct</v>
      </c>
      <c r="I239" s="4">
        <f t="shared" si="11"/>
        <v>1</v>
      </c>
      <c r="J239" s="4">
        <v>539</v>
      </c>
      <c r="K239" s="4">
        <v>658</v>
      </c>
      <c r="L239" s="4">
        <v>603</v>
      </c>
      <c r="M239" s="4">
        <v>0</v>
      </c>
      <c r="N239" s="4">
        <f>L239</f>
        <v>603</v>
      </c>
      <c r="O239" s="4">
        <f t="shared" si="15"/>
        <v>658</v>
      </c>
      <c r="P239" s="4">
        <f>J239</f>
        <v>539</v>
      </c>
      <c r="Q239" s="4">
        <f t="shared" si="16"/>
        <v>0</v>
      </c>
      <c r="R239" s="4">
        <f t="shared" si="18"/>
        <v>0.52802101576182137</v>
      </c>
      <c r="S239" s="4" t="str">
        <f t="shared" si="19"/>
        <v>Correct</v>
      </c>
      <c r="T239" s="4" t="str">
        <f t="shared" si="20"/>
        <v>1</v>
      </c>
    </row>
    <row r="240" spans="1:20">
      <c r="A240" s="4" t="s">
        <v>106</v>
      </c>
      <c r="B240" s="4" t="s">
        <v>107</v>
      </c>
      <c r="C240" s="4">
        <v>59</v>
      </c>
      <c r="D240" s="5">
        <v>44377</v>
      </c>
      <c r="E240" s="4" t="s">
        <v>103</v>
      </c>
      <c r="F240" s="4" t="s">
        <v>105</v>
      </c>
      <c r="G240" s="4" t="s">
        <v>104</v>
      </c>
      <c r="H240" s="4" t="str">
        <f t="shared" si="17"/>
        <v>Wrong</v>
      </c>
      <c r="I240" s="4">
        <f t="shared" si="11"/>
        <v>0</v>
      </c>
      <c r="J240" s="4">
        <v>215</v>
      </c>
      <c r="K240" s="4">
        <v>786</v>
      </c>
      <c r="L240" s="4">
        <v>799</v>
      </c>
      <c r="M240" s="4">
        <v>0</v>
      </c>
      <c r="N240" s="4">
        <f>J240</f>
        <v>215</v>
      </c>
      <c r="O240" s="4">
        <f t="shared" si="15"/>
        <v>786</v>
      </c>
      <c r="P240" s="4">
        <f>L240</f>
        <v>799</v>
      </c>
      <c r="Q240" s="4">
        <f t="shared" si="16"/>
        <v>0</v>
      </c>
      <c r="R240" s="4">
        <f t="shared" si="18"/>
        <v>0.21203155818540434</v>
      </c>
      <c r="S240" s="4" t="str">
        <f t="shared" si="19"/>
        <v>Wrong</v>
      </c>
      <c r="T240" s="4" t="str">
        <f t="shared" si="20"/>
        <v>0</v>
      </c>
    </row>
    <row r="241" spans="1:22">
      <c r="A241" s="4" t="s">
        <v>106</v>
      </c>
      <c r="B241" s="4" t="s">
        <v>107</v>
      </c>
      <c r="C241" s="4">
        <v>60</v>
      </c>
      <c r="D241" s="5">
        <v>44377</v>
      </c>
      <c r="E241" s="4" t="s">
        <v>103</v>
      </c>
      <c r="F241" s="4" t="s">
        <v>105</v>
      </c>
      <c r="G241" s="4" t="s">
        <v>104</v>
      </c>
      <c r="H241" s="4" t="str">
        <f t="shared" si="17"/>
        <v>Wrong</v>
      </c>
      <c r="I241" s="4">
        <f t="shared" si="11"/>
        <v>0</v>
      </c>
      <c r="J241" s="4">
        <v>211</v>
      </c>
      <c r="K241" s="4">
        <v>866</v>
      </c>
      <c r="L241" s="4">
        <v>646</v>
      </c>
      <c r="M241" s="4">
        <v>77</v>
      </c>
      <c r="N241" s="4">
        <f>J241</f>
        <v>211</v>
      </c>
      <c r="O241" s="4">
        <f t="shared" si="15"/>
        <v>866</v>
      </c>
      <c r="P241" s="4">
        <f>L241</f>
        <v>646</v>
      </c>
      <c r="Q241" s="4">
        <f t="shared" si="16"/>
        <v>77</v>
      </c>
      <c r="R241" s="4">
        <f t="shared" si="18"/>
        <v>0.24620770128354727</v>
      </c>
      <c r="S241" s="4" t="str">
        <f t="shared" si="19"/>
        <v>Wrong</v>
      </c>
      <c r="T241" s="4" t="str">
        <f t="shared" si="20"/>
        <v>0</v>
      </c>
    </row>
    <row r="242" spans="1:22">
      <c r="A242" s="4" t="s">
        <v>101</v>
      </c>
      <c r="B242" s="4" t="s">
        <v>108</v>
      </c>
      <c r="C242" s="4">
        <v>1</v>
      </c>
      <c r="D242" s="5">
        <v>44375</v>
      </c>
      <c r="E242" s="4" t="s">
        <v>103</v>
      </c>
      <c r="F242" s="4" t="s">
        <v>104</v>
      </c>
      <c r="G242" s="4" t="s">
        <v>104</v>
      </c>
      <c r="H242" s="4" t="str">
        <f t="shared" si="17"/>
        <v>Correct</v>
      </c>
      <c r="I242" s="4">
        <f>IF(EXACT(F242,G242),1,0)</f>
        <v>1</v>
      </c>
      <c r="N242" s="4">
        <f>L242</f>
        <v>0</v>
      </c>
      <c r="O242" s="4">
        <f t="shared" si="15"/>
        <v>0</v>
      </c>
      <c r="P242" s="4">
        <f>J242</f>
        <v>0</v>
      </c>
      <c r="Q242" s="4">
        <f t="shared" si="16"/>
        <v>0</v>
      </c>
      <c r="R242" s="4" t="e">
        <f>N242/(N242+P242)</f>
        <v>#DIV/0!</v>
      </c>
      <c r="S242" s="4" t="e">
        <f>IF(R242&gt;=0.5,"Correct","Wrong")</f>
        <v>#DIV/0!</v>
      </c>
      <c r="T242" s="4" t="e">
        <f>IF(R242&gt;=0.5,"1","0")</f>
        <v>#DIV/0!</v>
      </c>
      <c r="U242" s="4">
        <f>COUNTIF(I242:I301,"1")</f>
        <v>39</v>
      </c>
      <c r="V242" s="4">
        <f>U242/60</f>
        <v>0.65</v>
      </c>
    </row>
    <row r="243" spans="1:22">
      <c r="A243" s="4" t="s">
        <v>101</v>
      </c>
      <c r="B243" s="4" t="s">
        <v>108</v>
      </c>
      <c r="C243" s="4">
        <v>2</v>
      </c>
      <c r="D243" s="5">
        <v>44375</v>
      </c>
      <c r="E243" s="4" t="s">
        <v>103</v>
      </c>
      <c r="F243" s="4" t="s">
        <v>104</v>
      </c>
      <c r="G243" s="4" t="s">
        <v>104</v>
      </c>
      <c r="H243" s="4" t="str">
        <f t="shared" si="17"/>
        <v>Correct</v>
      </c>
      <c r="I243" s="4">
        <f t="shared" ref="I243:I301" si="21">IF(EXACT(F243,G243),1,0)</f>
        <v>1</v>
      </c>
      <c r="N243" s="4">
        <f>L243</f>
        <v>0</v>
      </c>
      <c r="O243" s="4">
        <f t="shared" si="15"/>
        <v>0</v>
      </c>
      <c r="P243" s="4">
        <f>J243</f>
        <v>0</v>
      </c>
      <c r="Q243" s="4">
        <f t="shared" si="16"/>
        <v>0</v>
      </c>
      <c r="R243" s="4" t="e">
        <f t="shared" ref="R243:R261" si="22">N243/(N243+P243)</f>
        <v>#DIV/0!</v>
      </c>
      <c r="S243" s="4" t="e">
        <f t="shared" ref="S243:S261" si="23">IF(R243&gt;=0.5,"Correct","Wrong")</f>
        <v>#DIV/0!</v>
      </c>
      <c r="T243" s="4" t="e">
        <f t="shared" ref="T243:T261" si="24">IF(R243&gt;=0.5,"1","0")</f>
        <v>#DIV/0!</v>
      </c>
    </row>
    <row r="244" spans="1:22">
      <c r="A244" s="4" t="s">
        <v>101</v>
      </c>
      <c r="B244" s="4" t="s">
        <v>108</v>
      </c>
      <c r="C244" s="4">
        <v>3</v>
      </c>
      <c r="D244" s="5">
        <v>44375</v>
      </c>
      <c r="E244" s="4" t="s">
        <v>103</v>
      </c>
      <c r="F244" s="4" t="s">
        <v>105</v>
      </c>
      <c r="G244" s="4" t="s">
        <v>105</v>
      </c>
      <c r="H244" s="4" t="str">
        <f t="shared" si="17"/>
        <v>Correct</v>
      </c>
      <c r="I244" s="4">
        <f t="shared" si="21"/>
        <v>1</v>
      </c>
      <c r="N244" s="4">
        <f>J244</f>
        <v>0</v>
      </c>
      <c r="O244" s="4">
        <f t="shared" si="15"/>
        <v>0</v>
      </c>
      <c r="P244" s="4">
        <f>L244</f>
        <v>0</v>
      </c>
      <c r="Q244" s="4">
        <f t="shared" si="16"/>
        <v>0</v>
      </c>
      <c r="R244" s="4" t="e">
        <f t="shared" si="22"/>
        <v>#DIV/0!</v>
      </c>
      <c r="S244" s="4" t="e">
        <f t="shared" si="23"/>
        <v>#DIV/0!</v>
      </c>
      <c r="T244" s="4" t="e">
        <f t="shared" si="24"/>
        <v>#DIV/0!</v>
      </c>
    </row>
    <row r="245" spans="1:22">
      <c r="A245" s="4" t="s">
        <v>101</v>
      </c>
      <c r="B245" s="4" t="s">
        <v>108</v>
      </c>
      <c r="C245" s="4">
        <v>4</v>
      </c>
      <c r="D245" s="5">
        <v>44375</v>
      </c>
      <c r="E245" s="4" t="s">
        <v>103</v>
      </c>
      <c r="F245" s="4" t="s">
        <v>105</v>
      </c>
      <c r="G245" s="4" t="s">
        <v>105</v>
      </c>
      <c r="H245" s="4" t="str">
        <f t="shared" si="17"/>
        <v>Correct</v>
      </c>
      <c r="I245" s="4">
        <f t="shared" si="21"/>
        <v>1</v>
      </c>
      <c r="N245" s="4">
        <f>J245</f>
        <v>0</v>
      </c>
      <c r="O245" s="4">
        <f t="shared" si="15"/>
        <v>0</v>
      </c>
      <c r="P245" s="4">
        <f>L245</f>
        <v>0</v>
      </c>
      <c r="Q245" s="4">
        <f t="shared" si="16"/>
        <v>0</v>
      </c>
      <c r="R245" s="4" t="e">
        <f t="shared" si="22"/>
        <v>#DIV/0!</v>
      </c>
      <c r="S245" s="4" t="e">
        <f t="shared" si="23"/>
        <v>#DIV/0!</v>
      </c>
      <c r="T245" s="4" t="e">
        <f t="shared" si="24"/>
        <v>#DIV/0!</v>
      </c>
    </row>
    <row r="246" spans="1:22">
      <c r="A246" s="4" t="s">
        <v>101</v>
      </c>
      <c r="B246" s="4" t="s">
        <v>108</v>
      </c>
      <c r="C246" s="4">
        <v>5</v>
      </c>
      <c r="D246" s="5">
        <v>44375</v>
      </c>
      <c r="E246" s="4" t="s">
        <v>103</v>
      </c>
      <c r="F246" s="4" t="s">
        <v>104</v>
      </c>
      <c r="G246" s="4" t="s">
        <v>105</v>
      </c>
      <c r="H246" s="4" t="str">
        <f t="shared" si="17"/>
        <v>Wrong</v>
      </c>
      <c r="I246" s="4">
        <f t="shared" si="21"/>
        <v>0</v>
      </c>
      <c r="N246" s="4">
        <f>L246</f>
        <v>0</v>
      </c>
      <c r="O246" s="4">
        <f t="shared" si="15"/>
        <v>0</v>
      </c>
      <c r="P246" s="4">
        <f>J246</f>
        <v>0</v>
      </c>
      <c r="Q246" s="4">
        <f t="shared" si="16"/>
        <v>0</v>
      </c>
      <c r="R246" s="4" t="e">
        <f t="shared" si="22"/>
        <v>#DIV/0!</v>
      </c>
      <c r="S246" s="4" t="e">
        <f t="shared" si="23"/>
        <v>#DIV/0!</v>
      </c>
      <c r="T246" s="4" t="e">
        <f t="shared" si="24"/>
        <v>#DIV/0!</v>
      </c>
    </row>
    <row r="247" spans="1:22">
      <c r="A247" s="4" t="s">
        <v>101</v>
      </c>
      <c r="B247" s="4" t="s">
        <v>108</v>
      </c>
      <c r="C247" s="4">
        <v>6</v>
      </c>
      <c r="D247" s="5">
        <v>44375</v>
      </c>
      <c r="E247" s="4" t="s">
        <v>103</v>
      </c>
      <c r="F247" s="4" t="s">
        <v>104</v>
      </c>
      <c r="G247" s="4" t="s">
        <v>104</v>
      </c>
      <c r="H247" s="4" t="str">
        <f t="shared" si="17"/>
        <v>Correct</v>
      </c>
      <c r="I247" s="4">
        <f t="shared" si="21"/>
        <v>1</v>
      </c>
      <c r="N247" s="4">
        <f>L247</f>
        <v>0</v>
      </c>
      <c r="O247" s="4">
        <f t="shared" si="15"/>
        <v>0</v>
      </c>
      <c r="P247" s="4">
        <f>J247</f>
        <v>0</v>
      </c>
      <c r="Q247" s="4">
        <f t="shared" si="16"/>
        <v>0</v>
      </c>
      <c r="R247" s="4" t="e">
        <f t="shared" si="22"/>
        <v>#DIV/0!</v>
      </c>
      <c r="S247" s="4" t="e">
        <f t="shared" si="23"/>
        <v>#DIV/0!</v>
      </c>
      <c r="T247" s="4" t="e">
        <f t="shared" si="24"/>
        <v>#DIV/0!</v>
      </c>
    </row>
    <row r="248" spans="1:22">
      <c r="A248" s="4" t="s">
        <v>101</v>
      </c>
      <c r="B248" s="4" t="s">
        <v>108</v>
      </c>
      <c r="C248" s="4">
        <v>7</v>
      </c>
      <c r="D248" s="5">
        <v>44375</v>
      </c>
      <c r="E248" s="4" t="s">
        <v>103</v>
      </c>
      <c r="F248" s="4" t="s">
        <v>105</v>
      </c>
      <c r="G248" s="4" t="s">
        <v>104</v>
      </c>
      <c r="H248" s="4" t="str">
        <f t="shared" si="17"/>
        <v>Wrong</v>
      </c>
      <c r="I248" s="4">
        <f t="shared" si="21"/>
        <v>0</v>
      </c>
      <c r="N248" s="4">
        <f>J248</f>
        <v>0</v>
      </c>
      <c r="O248" s="4">
        <f t="shared" si="15"/>
        <v>0</v>
      </c>
      <c r="P248" s="4">
        <f>L248</f>
        <v>0</v>
      </c>
      <c r="Q248" s="4">
        <f t="shared" si="16"/>
        <v>0</v>
      </c>
      <c r="R248" s="4" t="e">
        <f t="shared" si="22"/>
        <v>#DIV/0!</v>
      </c>
      <c r="S248" s="4" t="e">
        <f t="shared" si="23"/>
        <v>#DIV/0!</v>
      </c>
      <c r="T248" s="4" t="e">
        <f t="shared" si="24"/>
        <v>#DIV/0!</v>
      </c>
    </row>
    <row r="249" spans="1:22">
      <c r="A249" s="4" t="s">
        <v>101</v>
      </c>
      <c r="B249" s="4" t="s">
        <v>108</v>
      </c>
      <c r="C249" s="4">
        <v>8</v>
      </c>
      <c r="D249" s="5">
        <v>44375</v>
      </c>
      <c r="E249" s="4" t="s">
        <v>103</v>
      </c>
      <c r="F249" s="4" t="s">
        <v>105</v>
      </c>
      <c r="G249" s="4" t="s">
        <v>104</v>
      </c>
      <c r="H249" s="4" t="str">
        <f t="shared" si="17"/>
        <v>Wrong</v>
      </c>
      <c r="I249" s="4">
        <f t="shared" si="21"/>
        <v>0</v>
      </c>
      <c r="N249" s="4">
        <f>J249</f>
        <v>0</v>
      </c>
      <c r="O249" s="4">
        <f t="shared" si="15"/>
        <v>0</v>
      </c>
      <c r="P249" s="4">
        <f>L249</f>
        <v>0</v>
      </c>
      <c r="Q249" s="4">
        <f t="shared" si="16"/>
        <v>0</v>
      </c>
      <c r="R249" s="4" t="e">
        <f t="shared" si="22"/>
        <v>#DIV/0!</v>
      </c>
      <c r="S249" s="4" t="e">
        <f t="shared" si="23"/>
        <v>#DIV/0!</v>
      </c>
      <c r="T249" s="4" t="e">
        <f t="shared" si="24"/>
        <v>#DIV/0!</v>
      </c>
    </row>
    <row r="250" spans="1:22">
      <c r="A250" s="4" t="s">
        <v>101</v>
      </c>
      <c r="B250" s="4" t="s">
        <v>108</v>
      </c>
      <c r="C250" s="4">
        <v>9</v>
      </c>
      <c r="D250" s="5">
        <v>44375</v>
      </c>
      <c r="E250" s="4" t="s">
        <v>103</v>
      </c>
      <c r="F250" s="4" t="s">
        <v>104</v>
      </c>
      <c r="G250" s="4" t="s">
        <v>105</v>
      </c>
      <c r="H250" s="4" t="str">
        <f t="shared" si="17"/>
        <v>Wrong</v>
      </c>
      <c r="I250" s="4">
        <f t="shared" si="21"/>
        <v>0</v>
      </c>
      <c r="N250" s="4">
        <f>L250</f>
        <v>0</v>
      </c>
      <c r="O250" s="4">
        <f t="shared" ref="O250:O313" si="25">K250</f>
        <v>0</v>
      </c>
      <c r="P250" s="4">
        <f>J250</f>
        <v>0</v>
      </c>
      <c r="Q250" s="4">
        <f t="shared" ref="Q250:Q313" si="26">M250</f>
        <v>0</v>
      </c>
      <c r="R250" s="4" t="e">
        <f t="shared" si="22"/>
        <v>#DIV/0!</v>
      </c>
      <c r="S250" s="4" t="e">
        <f t="shared" si="23"/>
        <v>#DIV/0!</v>
      </c>
      <c r="T250" s="4" t="e">
        <f t="shared" si="24"/>
        <v>#DIV/0!</v>
      </c>
    </row>
    <row r="251" spans="1:22">
      <c r="A251" s="4" t="s">
        <v>101</v>
      </c>
      <c r="B251" s="4" t="s">
        <v>108</v>
      </c>
      <c r="C251" s="4">
        <v>10</v>
      </c>
      <c r="D251" s="5">
        <v>44375</v>
      </c>
      <c r="E251" s="4" t="s">
        <v>103</v>
      </c>
      <c r="F251" s="4" t="s">
        <v>104</v>
      </c>
      <c r="G251" s="4" t="s">
        <v>105</v>
      </c>
      <c r="H251" s="4" t="str">
        <f t="shared" si="17"/>
        <v>Wrong</v>
      </c>
      <c r="I251" s="4">
        <f t="shared" si="21"/>
        <v>0</v>
      </c>
      <c r="N251" s="4">
        <f>L251</f>
        <v>0</v>
      </c>
      <c r="O251" s="4">
        <f t="shared" si="25"/>
        <v>0</v>
      </c>
      <c r="P251" s="4">
        <f>J251</f>
        <v>0</v>
      </c>
      <c r="Q251" s="4">
        <f t="shared" si="26"/>
        <v>0</v>
      </c>
      <c r="R251" s="4" t="e">
        <f t="shared" si="22"/>
        <v>#DIV/0!</v>
      </c>
      <c r="S251" s="4" t="e">
        <f t="shared" si="23"/>
        <v>#DIV/0!</v>
      </c>
      <c r="T251" s="4" t="e">
        <f t="shared" si="24"/>
        <v>#DIV/0!</v>
      </c>
    </row>
    <row r="252" spans="1:22">
      <c r="A252" s="4" t="s">
        <v>101</v>
      </c>
      <c r="B252" s="4" t="s">
        <v>108</v>
      </c>
      <c r="C252" s="4">
        <v>11</v>
      </c>
      <c r="D252" s="5">
        <v>44375</v>
      </c>
      <c r="E252" s="4" t="s">
        <v>103</v>
      </c>
      <c r="F252" s="4" t="s">
        <v>105</v>
      </c>
      <c r="G252" s="4" t="s">
        <v>105</v>
      </c>
      <c r="H252" s="4" t="str">
        <f t="shared" si="17"/>
        <v>Correct</v>
      </c>
      <c r="I252" s="4">
        <f t="shared" si="21"/>
        <v>1</v>
      </c>
      <c r="N252" s="4">
        <f>J252</f>
        <v>0</v>
      </c>
      <c r="O252" s="4">
        <f t="shared" si="25"/>
        <v>0</v>
      </c>
      <c r="P252" s="4">
        <f>L252</f>
        <v>0</v>
      </c>
      <c r="Q252" s="4">
        <f t="shared" si="26"/>
        <v>0</v>
      </c>
      <c r="R252" s="4" t="e">
        <f t="shared" si="22"/>
        <v>#DIV/0!</v>
      </c>
      <c r="S252" s="4" t="e">
        <f t="shared" si="23"/>
        <v>#DIV/0!</v>
      </c>
      <c r="T252" s="4" t="e">
        <f t="shared" si="24"/>
        <v>#DIV/0!</v>
      </c>
    </row>
    <row r="253" spans="1:22">
      <c r="A253" s="4" t="s">
        <v>101</v>
      </c>
      <c r="B253" s="4" t="s">
        <v>108</v>
      </c>
      <c r="C253" s="4">
        <v>12</v>
      </c>
      <c r="D253" s="5">
        <v>44375</v>
      </c>
      <c r="E253" s="4" t="s">
        <v>103</v>
      </c>
      <c r="F253" s="4" t="s">
        <v>105</v>
      </c>
      <c r="G253" s="4" t="s">
        <v>105</v>
      </c>
      <c r="H253" s="4" t="str">
        <f t="shared" si="17"/>
        <v>Correct</v>
      </c>
      <c r="I253" s="4">
        <f t="shared" si="21"/>
        <v>1</v>
      </c>
      <c r="N253" s="4">
        <f>J253</f>
        <v>0</v>
      </c>
      <c r="O253" s="4">
        <f t="shared" si="25"/>
        <v>0</v>
      </c>
      <c r="P253" s="4">
        <f>L253</f>
        <v>0</v>
      </c>
      <c r="Q253" s="4">
        <f t="shared" si="26"/>
        <v>0</v>
      </c>
      <c r="R253" s="4" t="e">
        <f t="shared" si="22"/>
        <v>#DIV/0!</v>
      </c>
      <c r="S253" s="4" t="e">
        <f t="shared" si="23"/>
        <v>#DIV/0!</v>
      </c>
      <c r="T253" s="4" t="e">
        <f t="shared" si="24"/>
        <v>#DIV/0!</v>
      </c>
    </row>
    <row r="254" spans="1:22">
      <c r="A254" s="4" t="s">
        <v>101</v>
      </c>
      <c r="B254" s="4" t="s">
        <v>108</v>
      </c>
      <c r="C254" s="4">
        <v>13</v>
      </c>
      <c r="D254" s="5">
        <v>44375</v>
      </c>
      <c r="E254" s="4" t="s">
        <v>103</v>
      </c>
      <c r="F254" s="4" t="s">
        <v>104</v>
      </c>
      <c r="G254" s="4" t="s">
        <v>104</v>
      </c>
      <c r="H254" s="4" t="str">
        <f t="shared" si="17"/>
        <v>Correct</v>
      </c>
      <c r="I254" s="4">
        <f t="shared" si="21"/>
        <v>1</v>
      </c>
      <c r="N254" s="4">
        <f>L254</f>
        <v>0</v>
      </c>
      <c r="O254" s="4">
        <f t="shared" si="25"/>
        <v>0</v>
      </c>
      <c r="P254" s="4">
        <f>J254</f>
        <v>0</v>
      </c>
      <c r="Q254" s="4">
        <f t="shared" si="26"/>
        <v>0</v>
      </c>
      <c r="R254" s="4" t="e">
        <f t="shared" si="22"/>
        <v>#DIV/0!</v>
      </c>
      <c r="S254" s="4" t="e">
        <f t="shared" si="23"/>
        <v>#DIV/0!</v>
      </c>
      <c r="T254" s="4" t="e">
        <f t="shared" si="24"/>
        <v>#DIV/0!</v>
      </c>
    </row>
    <row r="255" spans="1:22">
      <c r="A255" s="4" t="s">
        <v>101</v>
      </c>
      <c r="B255" s="4" t="s">
        <v>108</v>
      </c>
      <c r="C255" s="4">
        <v>14</v>
      </c>
      <c r="D255" s="5">
        <v>44375</v>
      </c>
      <c r="E255" s="4" t="s">
        <v>103</v>
      </c>
      <c r="F255" s="4" t="s">
        <v>104</v>
      </c>
      <c r="G255" s="4" t="s">
        <v>105</v>
      </c>
      <c r="H255" s="4" t="str">
        <f t="shared" si="17"/>
        <v>Wrong</v>
      </c>
      <c r="I255" s="4">
        <f t="shared" si="21"/>
        <v>0</v>
      </c>
      <c r="N255" s="4">
        <f>L255</f>
        <v>0</v>
      </c>
      <c r="O255" s="4">
        <f t="shared" si="25"/>
        <v>0</v>
      </c>
      <c r="P255" s="4">
        <f>J255</f>
        <v>0</v>
      </c>
      <c r="Q255" s="4">
        <f t="shared" si="26"/>
        <v>0</v>
      </c>
      <c r="R255" s="4" t="e">
        <f t="shared" si="22"/>
        <v>#DIV/0!</v>
      </c>
      <c r="S255" s="4" t="e">
        <f t="shared" si="23"/>
        <v>#DIV/0!</v>
      </c>
      <c r="T255" s="4" t="e">
        <f t="shared" si="24"/>
        <v>#DIV/0!</v>
      </c>
    </row>
    <row r="256" spans="1:22">
      <c r="A256" s="4" t="s">
        <v>101</v>
      </c>
      <c r="B256" s="4" t="s">
        <v>108</v>
      </c>
      <c r="C256" s="4">
        <v>15</v>
      </c>
      <c r="D256" s="5">
        <v>44375</v>
      </c>
      <c r="E256" s="4" t="s">
        <v>103</v>
      </c>
      <c r="F256" s="4" t="s">
        <v>105</v>
      </c>
      <c r="G256" s="4" t="s">
        <v>104</v>
      </c>
      <c r="H256" s="4" t="str">
        <f t="shared" si="17"/>
        <v>Wrong</v>
      </c>
      <c r="I256" s="4">
        <f t="shared" si="21"/>
        <v>0</v>
      </c>
      <c r="N256" s="4">
        <f>J256</f>
        <v>0</v>
      </c>
      <c r="O256" s="4">
        <f t="shared" si="25"/>
        <v>0</v>
      </c>
      <c r="P256" s="4">
        <f>L256</f>
        <v>0</v>
      </c>
      <c r="Q256" s="4">
        <f t="shared" si="26"/>
        <v>0</v>
      </c>
      <c r="R256" s="4" t="e">
        <f t="shared" si="22"/>
        <v>#DIV/0!</v>
      </c>
      <c r="S256" s="4" t="e">
        <f t="shared" si="23"/>
        <v>#DIV/0!</v>
      </c>
      <c r="T256" s="4" t="e">
        <f t="shared" si="24"/>
        <v>#DIV/0!</v>
      </c>
    </row>
    <row r="257" spans="1:20">
      <c r="A257" s="4" t="s">
        <v>101</v>
      </c>
      <c r="B257" s="4" t="s">
        <v>108</v>
      </c>
      <c r="C257" s="4">
        <v>16</v>
      </c>
      <c r="D257" s="5">
        <v>44375</v>
      </c>
      <c r="E257" s="4" t="s">
        <v>103</v>
      </c>
      <c r="F257" s="4" t="s">
        <v>105</v>
      </c>
      <c r="G257" s="4" t="s">
        <v>105</v>
      </c>
      <c r="H257" s="4" t="str">
        <f t="shared" si="17"/>
        <v>Correct</v>
      </c>
      <c r="I257" s="4">
        <f t="shared" si="21"/>
        <v>1</v>
      </c>
      <c r="N257" s="4">
        <f>J257</f>
        <v>0</v>
      </c>
      <c r="O257" s="4">
        <f t="shared" si="25"/>
        <v>0</v>
      </c>
      <c r="P257" s="4">
        <f>L257</f>
        <v>0</v>
      </c>
      <c r="Q257" s="4">
        <f t="shared" si="26"/>
        <v>0</v>
      </c>
      <c r="R257" s="4" t="e">
        <f t="shared" si="22"/>
        <v>#DIV/0!</v>
      </c>
      <c r="S257" s="4" t="e">
        <f t="shared" si="23"/>
        <v>#DIV/0!</v>
      </c>
      <c r="T257" s="4" t="e">
        <f t="shared" si="24"/>
        <v>#DIV/0!</v>
      </c>
    </row>
    <row r="258" spans="1:20">
      <c r="A258" s="4" t="s">
        <v>101</v>
      </c>
      <c r="B258" s="4" t="s">
        <v>108</v>
      </c>
      <c r="C258" s="4">
        <v>17</v>
      </c>
      <c r="D258" s="5">
        <v>44375</v>
      </c>
      <c r="E258" s="4" t="s">
        <v>103</v>
      </c>
      <c r="F258" s="4" t="s">
        <v>104</v>
      </c>
      <c r="G258" s="4" t="s">
        <v>104</v>
      </c>
      <c r="H258" s="4" t="str">
        <f t="shared" ref="H258:H321" si="27">IF(EXACT(F258,G258),"Correct","Wrong")</f>
        <v>Correct</v>
      </c>
      <c r="I258" s="4">
        <f t="shared" si="21"/>
        <v>1</v>
      </c>
      <c r="N258" s="4">
        <f>L258</f>
        <v>0</v>
      </c>
      <c r="O258" s="4">
        <f t="shared" si="25"/>
        <v>0</v>
      </c>
      <c r="P258" s="4">
        <f>J258</f>
        <v>0</v>
      </c>
      <c r="Q258" s="4">
        <f t="shared" si="26"/>
        <v>0</v>
      </c>
      <c r="R258" s="4" t="e">
        <f t="shared" si="22"/>
        <v>#DIV/0!</v>
      </c>
      <c r="S258" s="4" t="e">
        <f t="shared" si="23"/>
        <v>#DIV/0!</v>
      </c>
      <c r="T258" s="4" t="e">
        <f t="shared" si="24"/>
        <v>#DIV/0!</v>
      </c>
    </row>
    <row r="259" spans="1:20">
      <c r="A259" s="4" t="s">
        <v>101</v>
      </c>
      <c r="B259" s="4" t="s">
        <v>108</v>
      </c>
      <c r="C259" s="4">
        <v>18</v>
      </c>
      <c r="D259" s="5">
        <v>44375</v>
      </c>
      <c r="E259" s="4" t="s">
        <v>103</v>
      </c>
      <c r="F259" s="4" t="s">
        <v>104</v>
      </c>
      <c r="G259" s="4" t="s">
        <v>104</v>
      </c>
      <c r="H259" s="4" t="str">
        <f t="shared" si="27"/>
        <v>Correct</v>
      </c>
      <c r="I259" s="4">
        <f t="shared" si="21"/>
        <v>1</v>
      </c>
      <c r="N259" s="4">
        <f>L259</f>
        <v>0</v>
      </c>
      <c r="O259" s="4">
        <f t="shared" si="25"/>
        <v>0</v>
      </c>
      <c r="P259" s="4">
        <f>J259</f>
        <v>0</v>
      </c>
      <c r="Q259" s="4">
        <f t="shared" si="26"/>
        <v>0</v>
      </c>
      <c r="R259" s="4" t="e">
        <f t="shared" si="22"/>
        <v>#DIV/0!</v>
      </c>
      <c r="S259" s="4" t="e">
        <f t="shared" si="23"/>
        <v>#DIV/0!</v>
      </c>
      <c r="T259" s="4" t="e">
        <f t="shared" si="24"/>
        <v>#DIV/0!</v>
      </c>
    </row>
    <row r="260" spans="1:20">
      <c r="A260" s="4" t="s">
        <v>101</v>
      </c>
      <c r="B260" s="4" t="s">
        <v>108</v>
      </c>
      <c r="C260" s="4">
        <v>19</v>
      </c>
      <c r="D260" s="5">
        <v>44375</v>
      </c>
      <c r="E260" s="4" t="s">
        <v>103</v>
      </c>
      <c r="F260" s="4" t="s">
        <v>105</v>
      </c>
      <c r="G260" s="4" t="s">
        <v>105</v>
      </c>
      <c r="H260" s="4" t="str">
        <f t="shared" si="27"/>
        <v>Correct</v>
      </c>
      <c r="I260" s="4">
        <f t="shared" si="21"/>
        <v>1</v>
      </c>
      <c r="N260" s="4">
        <f>J260</f>
        <v>0</v>
      </c>
      <c r="O260" s="4">
        <f t="shared" si="25"/>
        <v>0</v>
      </c>
      <c r="P260" s="4">
        <f>L260</f>
        <v>0</v>
      </c>
      <c r="Q260" s="4">
        <f t="shared" si="26"/>
        <v>0</v>
      </c>
      <c r="R260" s="4" t="e">
        <f t="shared" si="22"/>
        <v>#DIV/0!</v>
      </c>
      <c r="S260" s="4" t="e">
        <f t="shared" si="23"/>
        <v>#DIV/0!</v>
      </c>
      <c r="T260" s="4" t="e">
        <f t="shared" si="24"/>
        <v>#DIV/0!</v>
      </c>
    </row>
    <row r="261" spans="1:20">
      <c r="A261" s="4" t="s">
        <v>101</v>
      </c>
      <c r="B261" s="4" t="s">
        <v>108</v>
      </c>
      <c r="C261" s="4">
        <v>20</v>
      </c>
      <c r="D261" s="5">
        <v>44375</v>
      </c>
      <c r="E261" s="4" t="s">
        <v>103</v>
      </c>
      <c r="F261" s="4" t="s">
        <v>105</v>
      </c>
      <c r="G261" s="4" t="s">
        <v>104</v>
      </c>
      <c r="H261" s="4" t="str">
        <f t="shared" si="27"/>
        <v>Wrong</v>
      </c>
      <c r="I261" s="4">
        <f t="shared" si="21"/>
        <v>0</v>
      </c>
      <c r="N261" s="4">
        <f>J261</f>
        <v>0</v>
      </c>
      <c r="O261" s="4">
        <f t="shared" si="25"/>
        <v>0</v>
      </c>
      <c r="P261" s="4">
        <f>L261</f>
        <v>0</v>
      </c>
      <c r="Q261" s="4">
        <f t="shared" si="26"/>
        <v>0</v>
      </c>
      <c r="R261" s="4" t="e">
        <f t="shared" si="22"/>
        <v>#DIV/0!</v>
      </c>
      <c r="S261" s="4" t="e">
        <f t="shared" si="23"/>
        <v>#DIV/0!</v>
      </c>
      <c r="T261" s="4" t="e">
        <f t="shared" si="24"/>
        <v>#DIV/0!</v>
      </c>
    </row>
    <row r="262" spans="1:20">
      <c r="A262" s="4" t="s">
        <v>101</v>
      </c>
      <c r="B262" s="4" t="s">
        <v>108</v>
      </c>
      <c r="C262" s="4">
        <v>21</v>
      </c>
      <c r="D262" s="5">
        <v>44376</v>
      </c>
      <c r="E262" s="4" t="s">
        <v>103</v>
      </c>
      <c r="F262" s="4" t="s">
        <v>104</v>
      </c>
      <c r="G262" s="4" t="s">
        <v>104</v>
      </c>
      <c r="H262" s="4" t="str">
        <f t="shared" si="27"/>
        <v>Correct</v>
      </c>
      <c r="I262" s="4">
        <f t="shared" si="21"/>
        <v>1</v>
      </c>
      <c r="N262" s="4">
        <f>L262</f>
        <v>0</v>
      </c>
      <c r="O262" s="4">
        <f t="shared" si="25"/>
        <v>0</v>
      </c>
      <c r="P262" s="4">
        <f>J262</f>
        <v>0</v>
      </c>
      <c r="Q262" s="4">
        <f t="shared" si="26"/>
        <v>0</v>
      </c>
      <c r="R262" s="4" t="e">
        <f>N262/(N262+P262)</f>
        <v>#DIV/0!</v>
      </c>
      <c r="S262" s="4" t="e">
        <f>IF(R262&gt;=0.5,"Correct","Wrong")</f>
        <v>#DIV/0!</v>
      </c>
      <c r="T262" s="4" t="e">
        <f>IF(R262&gt;=0.5,"1","0")</f>
        <v>#DIV/0!</v>
      </c>
    </row>
    <row r="263" spans="1:20">
      <c r="A263" s="4" t="s">
        <v>101</v>
      </c>
      <c r="B263" s="4" t="s">
        <v>108</v>
      </c>
      <c r="C263" s="4">
        <v>22</v>
      </c>
      <c r="D263" s="5">
        <v>44376</v>
      </c>
      <c r="E263" s="4" t="s">
        <v>103</v>
      </c>
      <c r="F263" s="4" t="s">
        <v>104</v>
      </c>
      <c r="G263" s="4" t="s">
        <v>105</v>
      </c>
      <c r="H263" s="4" t="str">
        <f t="shared" si="27"/>
        <v>Wrong</v>
      </c>
      <c r="I263" s="4">
        <f t="shared" si="21"/>
        <v>0</v>
      </c>
      <c r="N263" s="4">
        <f>L263</f>
        <v>0</v>
      </c>
      <c r="O263" s="4">
        <f t="shared" si="25"/>
        <v>0</v>
      </c>
      <c r="P263" s="4">
        <f>J263</f>
        <v>0</v>
      </c>
      <c r="Q263" s="4">
        <f t="shared" si="26"/>
        <v>0</v>
      </c>
      <c r="R263" s="4" t="e">
        <f t="shared" ref="R263:R281" si="28">N263/(N263+P263)</f>
        <v>#DIV/0!</v>
      </c>
      <c r="S263" s="4" t="e">
        <f t="shared" ref="S263:S281" si="29">IF(R263&gt;=0.5,"Correct","Wrong")</f>
        <v>#DIV/0!</v>
      </c>
      <c r="T263" s="4" t="e">
        <f t="shared" ref="T263:T281" si="30">IF(R263&gt;=0.5,"1","0")</f>
        <v>#DIV/0!</v>
      </c>
    </row>
    <row r="264" spans="1:20">
      <c r="A264" s="4" t="s">
        <v>101</v>
      </c>
      <c r="B264" s="4" t="s">
        <v>108</v>
      </c>
      <c r="C264" s="4">
        <v>23</v>
      </c>
      <c r="D264" s="5">
        <v>44376</v>
      </c>
      <c r="E264" s="4" t="s">
        <v>103</v>
      </c>
      <c r="F264" s="4" t="s">
        <v>105</v>
      </c>
      <c r="G264" s="4" t="s">
        <v>105</v>
      </c>
      <c r="H264" s="4" t="str">
        <f t="shared" si="27"/>
        <v>Correct</v>
      </c>
      <c r="I264" s="4">
        <f t="shared" si="21"/>
        <v>1</v>
      </c>
      <c r="N264" s="4">
        <f>J264</f>
        <v>0</v>
      </c>
      <c r="O264" s="4">
        <f t="shared" si="25"/>
        <v>0</v>
      </c>
      <c r="P264" s="4">
        <f>L264</f>
        <v>0</v>
      </c>
      <c r="Q264" s="4">
        <f t="shared" si="26"/>
        <v>0</v>
      </c>
      <c r="R264" s="4" t="e">
        <f t="shared" si="28"/>
        <v>#DIV/0!</v>
      </c>
      <c r="S264" s="4" t="e">
        <f t="shared" si="29"/>
        <v>#DIV/0!</v>
      </c>
      <c r="T264" s="4" t="e">
        <f t="shared" si="30"/>
        <v>#DIV/0!</v>
      </c>
    </row>
    <row r="265" spans="1:20">
      <c r="A265" s="4" t="s">
        <v>101</v>
      </c>
      <c r="B265" s="4" t="s">
        <v>108</v>
      </c>
      <c r="C265" s="4">
        <v>24</v>
      </c>
      <c r="D265" s="5">
        <v>44376</v>
      </c>
      <c r="E265" s="4" t="s">
        <v>103</v>
      </c>
      <c r="F265" s="4" t="s">
        <v>105</v>
      </c>
      <c r="G265" s="4" t="s">
        <v>105</v>
      </c>
      <c r="H265" s="4" t="str">
        <f t="shared" si="27"/>
        <v>Correct</v>
      </c>
      <c r="I265" s="4">
        <f t="shared" si="21"/>
        <v>1</v>
      </c>
      <c r="N265" s="4">
        <f>J265</f>
        <v>0</v>
      </c>
      <c r="O265" s="4">
        <f t="shared" si="25"/>
        <v>0</v>
      </c>
      <c r="P265" s="4">
        <f>L265</f>
        <v>0</v>
      </c>
      <c r="Q265" s="4">
        <f t="shared" si="26"/>
        <v>0</v>
      </c>
      <c r="R265" s="4" t="e">
        <f t="shared" si="28"/>
        <v>#DIV/0!</v>
      </c>
      <c r="S265" s="4" t="e">
        <f t="shared" si="29"/>
        <v>#DIV/0!</v>
      </c>
      <c r="T265" s="4" t="e">
        <f t="shared" si="30"/>
        <v>#DIV/0!</v>
      </c>
    </row>
    <row r="266" spans="1:20">
      <c r="A266" s="4" t="s">
        <v>101</v>
      </c>
      <c r="B266" s="4" t="s">
        <v>108</v>
      </c>
      <c r="C266" s="4">
        <v>25</v>
      </c>
      <c r="D266" s="5">
        <v>44376</v>
      </c>
      <c r="E266" s="4" t="s">
        <v>103</v>
      </c>
      <c r="F266" s="4" t="s">
        <v>104</v>
      </c>
      <c r="G266" s="4" t="s">
        <v>105</v>
      </c>
      <c r="H266" s="4" t="str">
        <f t="shared" si="27"/>
        <v>Wrong</v>
      </c>
      <c r="I266" s="4">
        <f t="shared" si="21"/>
        <v>0</v>
      </c>
      <c r="N266" s="4">
        <f>L266</f>
        <v>0</v>
      </c>
      <c r="O266" s="4">
        <f t="shared" si="25"/>
        <v>0</v>
      </c>
      <c r="P266" s="4">
        <f>J266</f>
        <v>0</v>
      </c>
      <c r="Q266" s="4">
        <f t="shared" si="26"/>
        <v>0</v>
      </c>
      <c r="R266" s="4" t="e">
        <f t="shared" si="28"/>
        <v>#DIV/0!</v>
      </c>
      <c r="S266" s="4" t="e">
        <f t="shared" si="29"/>
        <v>#DIV/0!</v>
      </c>
      <c r="T266" s="4" t="e">
        <f t="shared" si="30"/>
        <v>#DIV/0!</v>
      </c>
    </row>
    <row r="267" spans="1:20">
      <c r="A267" s="4" t="s">
        <v>101</v>
      </c>
      <c r="B267" s="4" t="s">
        <v>108</v>
      </c>
      <c r="C267" s="4">
        <v>26</v>
      </c>
      <c r="D267" s="5">
        <v>44376</v>
      </c>
      <c r="E267" s="4" t="s">
        <v>103</v>
      </c>
      <c r="F267" s="4" t="s">
        <v>104</v>
      </c>
      <c r="G267" s="4" t="s">
        <v>104</v>
      </c>
      <c r="H267" s="4" t="str">
        <f t="shared" si="27"/>
        <v>Correct</v>
      </c>
      <c r="I267" s="4">
        <f t="shared" si="21"/>
        <v>1</v>
      </c>
      <c r="N267" s="4">
        <f>L267</f>
        <v>0</v>
      </c>
      <c r="O267" s="4">
        <f t="shared" si="25"/>
        <v>0</v>
      </c>
      <c r="P267" s="4">
        <f>J267</f>
        <v>0</v>
      </c>
      <c r="Q267" s="4">
        <f t="shared" si="26"/>
        <v>0</v>
      </c>
      <c r="R267" s="4" t="e">
        <f t="shared" si="28"/>
        <v>#DIV/0!</v>
      </c>
      <c r="S267" s="4" t="e">
        <f t="shared" si="29"/>
        <v>#DIV/0!</v>
      </c>
      <c r="T267" s="4" t="e">
        <f t="shared" si="30"/>
        <v>#DIV/0!</v>
      </c>
    </row>
    <row r="268" spans="1:20">
      <c r="A268" s="4" t="s">
        <v>101</v>
      </c>
      <c r="B268" s="4" t="s">
        <v>108</v>
      </c>
      <c r="C268" s="4">
        <v>27</v>
      </c>
      <c r="D268" s="5">
        <v>44376</v>
      </c>
      <c r="E268" s="4" t="s">
        <v>103</v>
      </c>
      <c r="F268" s="4" t="s">
        <v>105</v>
      </c>
      <c r="G268" s="4" t="s">
        <v>104</v>
      </c>
      <c r="H268" s="4" t="str">
        <f t="shared" si="27"/>
        <v>Wrong</v>
      </c>
      <c r="I268" s="4">
        <f t="shared" si="21"/>
        <v>0</v>
      </c>
      <c r="N268" s="4">
        <f>J268</f>
        <v>0</v>
      </c>
      <c r="O268" s="4">
        <f t="shared" si="25"/>
        <v>0</v>
      </c>
      <c r="P268" s="4">
        <f>L268</f>
        <v>0</v>
      </c>
      <c r="Q268" s="4">
        <f t="shared" si="26"/>
        <v>0</v>
      </c>
      <c r="R268" s="4" t="e">
        <f t="shared" si="28"/>
        <v>#DIV/0!</v>
      </c>
      <c r="S268" s="4" t="e">
        <f t="shared" si="29"/>
        <v>#DIV/0!</v>
      </c>
      <c r="T268" s="4" t="e">
        <f t="shared" si="30"/>
        <v>#DIV/0!</v>
      </c>
    </row>
    <row r="269" spans="1:20">
      <c r="A269" s="4" t="s">
        <v>101</v>
      </c>
      <c r="B269" s="4" t="s">
        <v>108</v>
      </c>
      <c r="C269" s="4">
        <v>28</v>
      </c>
      <c r="D269" s="5">
        <v>44376</v>
      </c>
      <c r="E269" s="4" t="s">
        <v>103</v>
      </c>
      <c r="F269" s="4" t="s">
        <v>105</v>
      </c>
      <c r="G269" s="4" t="s">
        <v>105</v>
      </c>
      <c r="H269" s="4" t="str">
        <f t="shared" si="27"/>
        <v>Correct</v>
      </c>
      <c r="I269" s="4">
        <f t="shared" si="21"/>
        <v>1</v>
      </c>
      <c r="N269" s="4">
        <f>J269</f>
        <v>0</v>
      </c>
      <c r="O269" s="4">
        <f t="shared" si="25"/>
        <v>0</v>
      </c>
      <c r="P269" s="4">
        <f>L269</f>
        <v>0</v>
      </c>
      <c r="Q269" s="4">
        <f t="shared" si="26"/>
        <v>0</v>
      </c>
      <c r="R269" s="4" t="e">
        <f t="shared" si="28"/>
        <v>#DIV/0!</v>
      </c>
      <c r="S269" s="4" t="e">
        <f t="shared" si="29"/>
        <v>#DIV/0!</v>
      </c>
      <c r="T269" s="4" t="e">
        <f t="shared" si="30"/>
        <v>#DIV/0!</v>
      </c>
    </row>
    <row r="270" spans="1:20">
      <c r="A270" s="4" t="s">
        <v>101</v>
      </c>
      <c r="B270" s="4" t="s">
        <v>108</v>
      </c>
      <c r="C270" s="4">
        <v>29</v>
      </c>
      <c r="D270" s="5">
        <v>44376</v>
      </c>
      <c r="E270" s="4" t="s">
        <v>103</v>
      </c>
      <c r="F270" s="4" t="s">
        <v>104</v>
      </c>
      <c r="G270" s="4" t="s">
        <v>104</v>
      </c>
      <c r="H270" s="4" t="str">
        <f t="shared" si="27"/>
        <v>Correct</v>
      </c>
      <c r="I270" s="4">
        <f t="shared" si="21"/>
        <v>1</v>
      </c>
      <c r="N270" s="4">
        <f>L270</f>
        <v>0</v>
      </c>
      <c r="O270" s="4">
        <f t="shared" si="25"/>
        <v>0</v>
      </c>
      <c r="P270" s="4">
        <f>J270</f>
        <v>0</v>
      </c>
      <c r="Q270" s="4">
        <f t="shared" si="26"/>
        <v>0</v>
      </c>
      <c r="R270" s="4" t="e">
        <f t="shared" si="28"/>
        <v>#DIV/0!</v>
      </c>
      <c r="S270" s="4" t="e">
        <f t="shared" si="29"/>
        <v>#DIV/0!</v>
      </c>
      <c r="T270" s="4" t="e">
        <f t="shared" si="30"/>
        <v>#DIV/0!</v>
      </c>
    </row>
    <row r="271" spans="1:20">
      <c r="A271" s="4" t="s">
        <v>101</v>
      </c>
      <c r="B271" s="4" t="s">
        <v>108</v>
      </c>
      <c r="C271" s="4">
        <v>30</v>
      </c>
      <c r="D271" s="5">
        <v>44376</v>
      </c>
      <c r="E271" s="4" t="s">
        <v>103</v>
      </c>
      <c r="F271" s="4" t="s">
        <v>104</v>
      </c>
      <c r="G271" s="4" t="s">
        <v>104</v>
      </c>
      <c r="H271" s="4" t="str">
        <f t="shared" si="27"/>
        <v>Correct</v>
      </c>
      <c r="I271" s="4">
        <f t="shared" si="21"/>
        <v>1</v>
      </c>
      <c r="N271" s="4">
        <f>L271</f>
        <v>0</v>
      </c>
      <c r="O271" s="4">
        <f t="shared" si="25"/>
        <v>0</v>
      </c>
      <c r="P271" s="4">
        <f>J271</f>
        <v>0</v>
      </c>
      <c r="Q271" s="4">
        <f t="shared" si="26"/>
        <v>0</v>
      </c>
      <c r="R271" s="4" t="e">
        <f t="shared" si="28"/>
        <v>#DIV/0!</v>
      </c>
      <c r="S271" s="4" t="e">
        <f t="shared" si="29"/>
        <v>#DIV/0!</v>
      </c>
      <c r="T271" s="4" t="e">
        <f t="shared" si="30"/>
        <v>#DIV/0!</v>
      </c>
    </row>
    <row r="272" spans="1:20">
      <c r="A272" s="4" t="s">
        <v>101</v>
      </c>
      <c r="B272" s="4" t="s">
        <v>108</v>
      </c>
      <c r="C272" s="4">
        <v>31</v>
      </c>
      <c r="D272" s="5">
        <v>44376</v>
      </c>
      <c r="E272" s="4" t="s">
        <v>103</v>
      </c>
      <c r="F272" s="4" t="s">
        <v>105</v>
      </c>
      <c r="G272" s="4" t="s">
        <v>104</v>
      </c>
      <c r="H272" s="4" t="str">
        <f t="shared" si="27"/>
        <v>Wrong</v>
      </c>
      <c r="I272" s="4">
        <f t="shared" si="21"/>
        <v>0</v>
      </c>
      <c r="N272" s="4">
        <f>J272</f>
        <v>0</v>
      </c>
      <c r="O272" s="4">
        <f t="shared" si="25"/>
        <v>0</v>
      </c>
      <c r="P272" s="4">
        <f>L272</f>
        <v>0</v>
      </c>
      <c r="Q272" s="4">
        <f t="shared" si="26"/>
        <v>0</v>
      </c>
      <c r="R272" s="4" t="e">
        <f t="shared" si="28"/>
        <v>#DIV/0!</v>
      </c>
      <c r="S272" s="4" t="e">
        <f t="shared" si="29"/>
        <v>#DIV/0!</v>
      </c>
      <c r="T272" s="4" t="e">
        <f t="shared" si="30"/>
        <v>#DIV/0!</v>
      </c>
    </row>
    <row r="273" spans="1:20">
      <c r="A273" s="4" t="s">
        <v>101</v>
      </c>
      <c r="B273" s="4" t="s">
        <v>108</v>
      </c>
      <c r="C273" s="4">
        <v>32</v>
      </c>
      <c r="D273" s="5">
        <v>44376</v>
      </c>
      <c r="E273" s="4" t="s">
        <v>103</v>
      </c>
      <c r="F273" s="4" t="s">
        <v>105</v>
      </c>
      <c r="G273" s="4" t="s">
        <v>105</v>
      </c>
      <c r="H273" s="4" t="str">
        <f t="shared" si="27"/>
        <v>Correct</v>
      </c>
      <c r="I273" s="4">
        <f t="shared" si="21"/>
        <v>1</v>
      </c>
      <c r="N273" s="4">
        <f>J273</f>
        <v>0</v>
      </c>
      <c r="O273" s="4">
        <f t="shared" si="25"/>
        <v>0</v>
      </c>
      <c r="P273" s="4">
        <f>L273</f>
        <v>0</v>
      </c>
      <c r="Q273" s="4">
        <f t="shared" si="26"/>
        <v>0</v>
      </c>
      <c r="R273" s="4" t="e">
        <f t="shared" si="28"/>
        <v>#DIV/0!</v>
      </c>
      <c r="S273" s="4" t="e">
        <f t="shared" si="29"/>
        <v>#DIV/0!</v>
      </c>
      <c r="T273" s="4" t="e">
        <f t="shared" si="30"/>
        <v>#DIV/0!</v>
      </c>
    </row>
    <row r="274" spans="1:20">
      <c r="A274" s="4" t="s">
        <v>101</v>
      </c>
      <c r="B274" s="4" t="s">
        <v>108</v>
      </c>
      <c r="C274" s="4">
        <v>33</v>
      </c>
      <c r="D274" s="5">
        <v>44376</v>
      </c>
      <c r="E274" s="4" t="s">
        <v>103</v>
      </c>
      <c r="F274" s="4" t="s">
        <v>104</v>
      </c>
      <c r="G274" s="4" t="s">
        <v>104</v>
      </c>
      <c r="H274" s="4" t="str">
        <f t="shared" si="27"/>
        <v>Correct</v>
      </c>
      <c r="I274" s="4">
        <f t="shared" si="21"/>
        <v>1</v>
      </c>
      <c r="N274" s="4">
        <f>L274</f>
        <v>0</v>
      </c>
      <c r="O274" s="4">
        <f t="shared" si="25"/>
        <v>0</v>
      </c>
      <c r="P274" s="4">
        <f>J274</f>
        <v>0</v>
      </c>
      <c r="Q274" s="4">
        <f t="shared" si="26"/>
        <v>0</v>
      </c>
      <c r="R274" s="4" t="e">
        <f t="shared" si="28"/>
        <v>#DIV/0!</v>
      </c>
      <c r="S274" s="4" t="e">
        <f t="shared" si="29"/>
        <v>#DIV/0!</v>
      </c>
      <c r="T274" s="4" t="e">
        <f t="shared" si="30"/>
        <v>#DIV/0!</v>
      </c>
    </row>
    <row r="275" spans="1:20">
      <c r="A275" s="4" t="s">
        <v>101</v>
      </c>
      <c r="B275" s="4" t="s">
        <v>108</v>
      </c>
      <c r="C275" s="4">
        <v>34</v>
      </c>
      <c r="D275" s="5">
        <v>44376</v>
      </c>
      <c r="E275" s="4" t="s">
        <v>103</v>
      </c>
      <c r="F275" s="4" t="s">
        <v>104</v>
      </c>
      <c r="G275" s="4" t="s">
        <v>105</v>
      </c>
      <c r="H275" s="4" t="str">
        <f t="shared" si="27"/>
        <v>Wrong</v>
      </c>
      <c r="I275" s="4">
        <f t="shared" si="21"/>
        <v>0</v>
      </c>
      <c r="N275" s="4">
        <f>L275</f>
        <v>0</v>
      </c>
      <c r="O275" s="4">
        <f t="shared" si="25"/>
        <v>0</v>
      </c>
      <c r="P275" s="4">
        <f>J275</f>
        <v>0</v>
      </c>
      <c r="Q275" s="4">
        <f t="shared" si="26"/>
        <v>0</v>
      </c>
      <c r="R275" s="4" t="e">
        <f t="shared" si="28"/>
        <v>#DIV/0!</v>
      </c>
      <c r="S275" s="4" t="e">
        <f t="shared" si="29"/>
        <v>#DIV/0!</v>
      </c>
      <c r="T275" s="4" t="e">
        <f t="shared" si="30"/>
        <v>#DIV/0!</v>
      </c>
    </row>
    <row r="276" spans="1:20">
      <c r="A276" s="4" t="s">
        <v>101</v>
      </c>
      <c r="B276" s="4" t="s">
        <v>108</v>
      </c>
      <c r="C276" s="4">
        <v>35</v>
      </c>
      <c r="D276" s="5">
        <v>44376</v>
      </c>
      <c r="E276" s="4" t="s">
        <v>103</v>
      </c>
      <c r="F276" s="4" t="s">
        <v>105</v>
      </c>
      <c r="G276" s="4" t="s">
        <v>105</v>
      </c>
      <c r="H276" s="4" t="str">
        <f t="shared" si="27"/>
        <v>Correct</v>
      </c>
      <c r="I276" s="4">
        <f t="shared" si="21"/>
        <v>1</v>
      </c>
      <c r="N276" s="4">
        <f>J276</f>
        <v>0</v>
      </c>
      <c r="O276" s="4">
        <f t="shared" si="25"/>
        <v>0</v>
      </c>
      <c r="P276" s="4">
        <f>L276</f>
        <v>0</v>
      </c>
      <c r="Q276" s="4">
        <f t="shared" si="26"/>
        <v>0</v>
      </c>
      <c r="R276" s="4" t="e">
        <f t="shared" si="28"/>
        <v>#DIV/0!</v>
      </c>
      <c r="S276" s="4" t="e">
        <f t="shared" si="29"/>
        <v>#DIV/0!</v>
      </c>
      <c r="T276" s="4" t="e">
        <f t="shared" si="30"/>
        <v>#DIV/0!</v>
      </c>
    </row>
    <row r="277" spans="1:20">
      <c r="A277" s="4" t="s">
        <v>101</v>
      </c>
      <c r="B277" s="4" t="s">
        <v>108</v>
      </c>
      <c r="C277" s="4">
        <v>36</v>
      </c>
      <c r="D277" s="5">
        <v>44376</v>
      </c>
      <c r="E277" s="4" t="s">
        <v>103</v>
      </c>
      <c r="F277" s="4" t="s">
        <v>105</v>
      </c>
      <c r="G277" s="4" t="s">
        <v>105</v>
      </c>
      <c r="H277" s="4" t="str">
        <f t="shared" si="27"/>
        <v>Correct</v>
      </c>
      <c r="I277" s="4">
        <f t="shared" si="21"/>
        <v>1</v>
      </c>
      <c r="N277" s="4">
        <f>J277</f>
        <v>0</v>
      </c>
      <c r="O277" s="4">
        <f t="shared" si="25"/>
        <v>0</v>
      </c>
      <c r="P277" s="4">
        <f>L277</f>
        <v>0</v>
      </c>
      <c r="Q277" s="4">
        <f t="shared" si="26"/>
        <v>0</v>
      </c>
      <c r="R277" s="4" t="e">
        <f t="shared" si="28"/>
        <v>#DIV/0!</v>
      </c>
      <c r="S277" s="4" t="e">
        <f t="shared" si="29"/>
        <v>#DIV/0!</v>
      </c>
      <c r="T277" s="4" t="e">
        <f t="shared" si="30"/>
        <v>#DIV/0!</v>
      </c>
    </row>
    <row r="278" spans="1:20">
      <c r="A278" s="4" t="s">
        <v>101</v>
      </c>
      <c r="B278" s="4" t="s">
        <v>108</v>
      </c>
      <c r="C278" s="4">
        <v>37</v>
      </c>
      <c r="D278" s="5">
        <v>44376</v>
      </c>
      <c r="E278" s="4" t="s">
        <v>103</v>
      </c>
      <c r="F278" s="4" t="s">
        <v>104</v>
      </c>
      <c r="G278" s="4" t="s">
        <v>105</v>
      </c>
      <c r="H278" s="4" t="str">
        <f t="shared" si="27"/>
        <v>Wrong</v>
      </c>
      <c r="I278" s="4">
        <f t="shared" si="21"/>
        <v>0</v>
      </c>
      <c r="N278" s="4">
        <f>L278</f>
        <v>0</v>
      </c>
      <c r="O278" s="4">
        <f t="shared" si="25"/>
        <v>0</v>
      </c>
      <c r="P278" s="4">
        <f>J278</f>
        <v>0</v>
      </c>
      <c r="Q278" s="4">
        <f t="shared" si="26"/>
        <v>0</v>
      </c>
      <c r="R278" s="4" t="e">
        <f t="shared" si="28"/>
        <v>#DIV/0!</v>
      </c>
      <c r="S278" s="4" t="e">
        <f t="shared" si="29"/>
        <v>#DIV/0!</v>
      </c>
      <c r="T278" s="4" t="e">
        <f t="shared" si="30"/>
        <v>#DIV/0!</v>
      </c>
    </row>
    <row r="279" spans="1:20">
      <c r="A279" s="4" t="s">
        <v>101</v>
      </c>
      <c r="B279" s="4" t="s">
        <v>108</v>
      </c>
      <c r="C279" s="4">
        <v>38</v>
      </c>
      <c r="D279" s="5">
        <v>44376</v>
      </c>
      <c r="E279" s="4" t="s">
        <v>103</v>
      </c>
      <c r="F279" s="4" t="s">
        <v>104</v>
      </c>
      <c r="G279" s="4" t="s">
        <v>104</v>
      </c>
      <c r="H279" s="4" t="str">
        <f t="shared" si="27"/>
        <v>Correct</v>
      </c>
      <c r="I279" s="4">
        <f t="shared" si="21"/>
        <v>1</v>
      </c>
      <c r="N279" s="4">
        <f>L279</f>
        <v>0</v>
      </c>
      <c r="O279" s="4">
        <f t="shared" si="25"/>
        <v>0</v>
      </c>
      <c r="P279" s="4">
        <f>J279</f>
        <v>0</v>
      </c>
      <c r="Q279" s="4">
        <f t="shared" si="26"/>
        <v>0</v>
      </c>
      <c r="R279" s="4" t="e">
        <f t="shared" si="28"/>
        <v>#DIV/0!</v>
      </c>
      <c r="S279" s="4" t="e">
        <f t="shared" si="29"/>
        <v>#DIV/0!</v>
      </c>
      <c r="T279" s="4" t="e">
        <f t="shared" si="30"/>
        <v>#DIV/0!</v>
      </c>
    </row>
    <row r="280" spans="1:20">
      <c r="A280" s="4" t="s">
        <v>101</v>
      </c>
      <c r="B280" s="4" t="s">
        <v>108</v>
      </c>
      <c r="C280" s="4">
        <v>39</v>
      </c>
      <c r="D280" s="5">
        <v>44376</v>
      </c>
      <c r="E280" s="4" t="s">
        <v>103</v>
      </c>
      <c r="F280" s="4" t="s">
        <v>105</v>
      </c>
      <c r="G280" s="4" t="s">
        <v>105</v>
      </c>
      <c r="H280" s="4" t="str">
        <f t="shared" si="27"/>
        <v>Correct</v>
      </c>
      <c r="I280" s="4">
        <f t="shared" si="21"/>
        <v>1</v>
      </c>
      <c r="N280" s="4">
        <f>J280</f>
        <v>0</v>
      </c>
      <c r="O280" s="4">
        <f t="shared" si="25"/>
        <v>0</v>
      </c>
      <c r="P280" s="4">
        <f>L280</f>
        <v>0</v>
      </c>
      <c r="Q280" s="4">
        <f t="shared" si="26"/>
        <v>0</v>
      </c>
      <c r="R280" s="4" t="e">
        <f t="shared" si="28"/>
        <v>#DIV/0!</v>
      </c>
      <c r="S280" s="4" t="e">
        <f t="shared" si="29"/>
        <v>#DIV/0!</v>
      </c>
      <c r="T280" s="4" t="e">
        <f t="shared" si="30"/>
        <v>#DIV/0!</v>
      </c>
    </row>
    <row r="281" spans="1:20">
      <c r="A281" s="4" t="s">
        <v>101</v>
      </c>
      <c r="B281" s="4" t="s">
        <v>108</v>
      </c>
      <c r="C281" s="4">
        <v>40</v>
      </c>
      <c r="D281" s="5">
        <v>44376</v>
      </c>
      <c r="E281" s="4" t="s">
        <v>103</v>
      </c>
      <c r="F281" s="4" t="s">
        <v>105</v>
      </c>
      <c r="G281" s="4" t="s">
        <v>105</v>
      </c>
      <c r="H281" s="4" t="str">
        <f t="shared" si="27"/>
        <v>Correct</v>
      </c>
      <c r="I281" s="4">
        <f t="shared" si="21"/>
        <v>1</v>
      </c>
      <c r="N281" s="4">
        <f>J281</f>
        <v>0</v>
      </c>
      <c r="O281" s="4">
        <f t="shared" si="25"/>
        <v>0</v>
      </c>
      <c r="P281" s="4">
        <f>L281</f>
        <v>0</v>
      </c>
      <c r="Q281" s="4">
        <f t="shared" si="26"/>
        <v>0</v>
      </c>
      <c r="R281" s="4" t="e">
        <f t="shared" si="28"/>
        <v>#DIV/0!</v>
      </c>
      <c r="S281" s="4" t="e">
        <f t="shared" si="29"/>
        <v>#DIV/0!</v>
      </c>
      <c r="T281" s="4" t="e">
        <f t="shared" si="30"/>
        <v>#DIV/0!</v>
      </c>
    </row>
    <row r="282" spans="1:20">
      <c r="A282" s="4" t="s">
        <v>101</v>
      </c>
      <c r="B282" s="4" t="s">
        <v>108</v>
      </c>
      <c r="C282" s="4">
        <v>41</v>
      </c>
      <c r="D282" s="5">
        <v>44377</v>
      </c>
      <c r="E282" s="4" t="s">
        <v>103</v>
      </c>
      <c r="F282" s="4" t="s">
        <v>104</v>
      </c>
      <c r="G282" s="4" t="s">
        <v>105</v>
      </c>
      <c r="H282" s="4" t="str">
        <f t="shared" si="27"/>
        <v>Wrong</v>
      </c>
      <c r="I282" s="4">
        <f t="shared" si="21"/>
        <v>0</v>
      </c>
      <c r="N282" s="4">
        <f>L282</f>
        <v>0</v>
      </c>
      <c r="O282" s="4">
        <f t="shared" si="25"/>
        <v>0</v>
      </c>
      <c r="P282" s="4">
        <f>J282</f>
        <v>0</v>
      </c>
      <c r="Q282" s="4">
        <f t="shared" si="26"/>
        <v>0</v>
      </c>
      <c r="R282" s="4" t="e">
        <f>N282/(N282+P282)</f>
        <v>#DIV/0!</v>
      </c>
      <c r="S282" s="4" t="e">
        <f>IF(R282&gt;=0.5,"Correct","Wrong")</f>
        <v>#DIV/0!</v>
      </c>
      <c r="T282" s="4" t="e">
        <f>IF(R282&gt;=0.5,"1","0")</f>
        <v>#DIV/0!</v>
      </c>
    </row>
    <row r="283" spans="1:20">
      <c r="A283" s="4" t="s">
        <v>101</v>
      </c>
      <c r="B283" s="4" t="s">
        <v>108</v>
      </c>
      <c r="C283" s="4">
        <v>42</v>
      </c>
      <c r="D283" s="5">
        <v>44377</v>
      </c>
      <c r="E283" s="4" t="s">
        <v>103</v>
      </c>
      <c r="F283" s="4" t="s">
        <v>104</v>
      </c>
      <c r="G283" s="4" t="s">
        <v>104</v>
      </c>
      <c r="H283" s="4" t="str">
        <f t="shared" si="27"/>
        <v>Correct</v>
      </c>
      <c r="I283" s="4">
        <f t="shared" si="21"/>
        <v>1</v>
      </c>
      <c r="N283" s="4">
        <f>L283</f>
        <v>0</v>
      </c>
      <c r="O283" s="4">
        <f t="shared" si="25"/>
        <v>0</v>
      </c>
      <c r="P283" s="4">
        <f>J283</f>
        <v>0</v>
      </c>
      <c r="Q283" s="4">
        <f t="shared" si="26"/>
        <v>0</v>
      </c>
      <c r="R283" s="4" t="e">
        <f t="shared" ref="R283:R301" si="31">N283/(N283+P283)</f>
        <v>#DIV/0!</v>
      </c>
      <c r="S283" s="4" t="e">
        <f t="shared" ref="S283:S301" si="32">IF(R283&gt;=0.5,"Correct","Wrong")</f>
        <v>#DIV/0!</v>
      </c>
      <c r="T283" s="4" t="e">
        <f t="shared" ref="T283:T301" si="33">IF(R283&gt;=0.5,"1","0")</f>
        <v>#DIV/0!</v>
      </c>
    </row>
    <row r="284" spans="1:20">
      <c r="A284" s="4" t="s">
        <v>101</v>
      </c>
      <c r="B284" s="4" t="s">
        <v>108</v>
      </c>
      <c r="C284" s="4">
        <v>43</v>
      </c>
      <c r="D284" s="5">
        <v>44377</v>
      </c>
      <c r="E284" s="4" t="s">
        <v>103</v>
      </c>
      <c r="F284" s="4" t="s">
        <v>105</v>
      </c>
      <c r="G284" s="4" t="s">
        <v>105</v>
      </c>
      <c r="H284" s="4" t="str">
        <f t="shared" si="27"/>
        <v>Correct</v>
      </c>
      <c r="I284" s="4">
        <f t="shared" si="21"/>
        <v>1</v>
      </c>
      <c r="N284" s="4">
        <f>J284</f>
        <v>0</v>
      </c>
      <c r="O284" s="4">
        <f t="shared" si="25"/>
        <v>0</v>
      </c>
      <c r="P284" s="4">
        <f>L284</f>
        <v>0</v>
      </c>
      <c r="Q284" s="4">
        <f t="shared" si="26"/>
        <v>0</v>
      </c>
      <c r="R284" s="4" t="e">
        <f t="shared" si="31"/>
        <v>#DIV/0!</v>
      </c>
      <c r="S284" s="4" t="e">
        <f t="shared" si="32"/>
        <v>#DIV/0!</v>
      </c>
      <c r="T284" s="4" t="e">
        <f t="shared" si="33"/>
        <v>#DIV/0!</v>
      </c>
    </row>
    <row r="285" spans="1:20">
      <c r="A285" s="4" t="s">
        <v>101</v>
      </c>
      <c r="B285" s="4" t="s">
        <v>108</v>
      </c>
      <c r="C285" s="4">
        <v>44</v>
      </c>
      <c r="D285" s="5">
        <v>44377</v>
      </c>
      <c r="E285" s="4" t="s">
        <v>103</v>
      </c>
      <c r="F285" s="4" t="s">
        <v>105</v>
      </c>
      <c r="G285" s="4" t="s">
        <v>104</v>
      </c>
      <c r="H285" s="4" t="str">
        <f t="shared" si="27"/>
        <v>Wrong</v>
      </c>
      <c r="I285" s="4">
        <f t="shared" si="21"/>
        <v>0</v>
      </c>
      <c r="N285" s="4">
        <f>J285</f>
        <v>0</v>
      </c>
      <c r="O285" s="4">
        <f t="shared" si="25"/>
        <v>0</v>
      </c>
      <c r="P285" s="4">
        <f>L285</f>
        <v>0</v>
      </c>
      <c r="Q285" s="4">
        <f t="shared" si="26"/>
        <v>0</v>
      </c>
      <c r="R285" s="4" t="e">
        <f t="shared" si="31"/>
        <v>#DIV/0!</v>
      </c>
      <c r="S285" s="4" t="e">
        <f t="shared" si="32"/>
        <v>#DIV/0!</v>
      </c>
      <c r="T285" s="4" t="e">
        <f t="shared" si="33"/>
        <v>#DIV/0!</v>
      </c>
    </row>
    <row r="286" spans="1:20">
      <c r="A286" s="4" t="s">
        <v>101</v>
      </c>
      <c r="B286" s="4" t="s">
        <v>108</v>
      </c>
      <c r="C286" s="4">
        <v>45</v>
      </c>
      <c r="D286" s="5">
        <v>44377</v>
      </c>
      <c r="E286" s="4" t="s">
        <v>103</v>
      </c>
      <c r="F286" s="4" t="s">
        <v>104</v>
      </c>
      <c r="G286" s="4" t="s">
        <v>105</v>
      </c>
      <c r="H286" s="4" t="str">
        <f t="shared" si="27"/>
        <v>Wrong</v>
      </c>
      <c r="I286" s="4">
        <f t="shared" si="21"/>
        <v>0</v>
      </c>
      <c r="N286" s="4">
        <f>L286</f>
        <v>0</v>
      </c>
      <c r="O286" s="4">
        <f t="shared" si="25"/>
        <v>0</v>
      </c>
      <c r="P286" s="4">
        <f>J286</f>
        <v>0</v>
      </c>
      <c r="Q286" s="4">
        <f t="shared" si="26"/>
        <v>0</v>
      </c>
      <c r="R286" s="4" t="e">
        <f t="shared" si="31"/>
        <v>#DIV/0!</v>
      </c>
      <c r="S286" s="4" t="e">
        <f t="shared" si="32"/>
        <v>#DIV/0!</v>
      </c>
      <c r="T286" s="4" t="e">
        <f t="shared" si="33"/>
        <v>#DIV/0!</v>
      </c>
    </row>
    <row r="287" spans="1:20">
      <c r="A287" s="4" t="s">
        <v>101</v>
      </c>
      <c r="B287" s="4" t="s">
        <v>108</v>
      </c>
      <c r="C287" s="4">
        <v>46</v>
      </c>
      <c r="D287" s="5">
        <v>44377</v>
      </c>
      <c r="E287" s="4" t="s">
        <v>103</v>
      </c>
      <c r="F287" s="4" t="s">
        <v>104</v>
      </c>
      <c r="G287" s="4" t="s">
        <v>104</v>
      </c>
      <c r="H287" s="4" t="str">
        <f t="shared" si="27"/>
        <v>Correct</v>
      </c>
      <c r="I287" s="4">
        <f t="shared" si="21"/>
        <v>1</v>
      </c>
      <c r="N287" s="4">
        <f>L287</f>
        <v>0</v>
      </c>
      <c r="O287" s="4">
        <f t="shared" si="25"/>
        <v>0</v>
      </c>
      <c r="P287" s="4">
        <f>J287</f>
        <v>0</v>
      </c>
      <c r="Q287" s="4">
        <f t="shared" si="26"/>
        <v>0</v>
      </c>
      <c r="R287" s="4" t="e">
        <f t="shared" si="31"/>
        <v>#DIV/0!</v>
      </c>
      <c r="S287" s="4" t="e">
        <f t="shared" si="32"/>
        <v>#DIV/0!</v>
      </c>
      <c r="T287" s="4" t="e">
        <f t="shared" si="33"/>
        <v>#DIV/0!</v>
      </c>
    </row>
    <row r="288" spans="1:20">
      <c r="A288" s="4" t="s">
        <v>101</v>
      </c>
      <c r="B288" s="4" t="s">
        <v>108</v>
      </c>
      <c r="C288" s="4">
        <v>47</v>
      </c>
      <c r="D288" s="5">
        <v>44377</v>
      </c>
      <c r="E288" s="4" t="s">
        <v>103</v>
      </c>
      <c r="F288" s="4" t="s">
        <v>105</v>
      </c>
      <c r="G288" s="4" t="s">
        <v>105</v>
      </c>
      <c r="H288" s="4" t="str">
        <f t="shared" si="27"/>
        <v>Correct</v>
      </c>
      <c r="I288" s="4">
        <f t="shared" si="21"/>
        <v>1</v>
      </c>
      <c r="N288" s="4">
        <f>J288</f>
        <v>0</v>
      </c>
      <c r="O288" s="4">
        <f t="shared" si="25"/>
        <v>0</v>
      </c>
      <c r="P288" s="4">
        <f>L288</f>
        <v>0</v>
      </c>
      <c r="Q288" s="4">
        <f t="shared" si="26"/>
        <v>0</v>
      </c>
      <c r="R288" s="4" t="e">
        <f t="shared" si="31"/>
        <v>#DIV/0!</v>
      </c>
      <c r="S288" s="4" t="e">
        <f t="shared" si="32"/>
        <v>#DIV/0!</v>
      </c>
      <c r="T288" s="4" t="e">
        <f t="shared" si="33"/>
        <v>#DIV/0!</v>
      </c>
    </row>
    <row r="289" spans="1:22">
      <c r="A289" s="4" t="s">
        <v>101</v>
      </c>
      <c r="B289" s="4" t="s">
        <v>108</v>
      </c>
      <c r="C289" s="4">
        <v>48</v>
      </c>
      <c r="D289" s="5">
        <v>44377</v>
      </c>
      <c r="E289" s="4" t="s">
        <v>103</v>
      </c>
      <c r="F289" s="4" t="s">
        <v>105</v>
      </c>
      <c r="G289" s="4" t="s">
        <v>105</v>
      </c>
      <c r="H289" s="4" t="str">
        <f t="shared" si="27"/>
        <v>Correct</v>
      </c>
      <c r="I289" s="4">
        <f t="shared" si="21"/>
        <v>1</v>
      </c>
      <c r="N289" s="4">
        <f>J289</f>
        <v>0</v>
      </c>
      <c r="O289" s="4">
        <f t="shared" si="25"/>
        <v>0</v>
      </c>
      <c r="P289" s="4">
        <f>L289</f>
        <v>0</v>
      </c>
      <c r="Q289" s="4">
        <f t="shared" si="26"/>
        <v>0</v>
      </c>
      <c r="R289" s="4" t="e">
        <f t="shared" si="31"/>
        <v>#DIV/0!</v>
      </c>
      <c r="S289" s="4" t="e">
        <f t="shared" si="32"/>
        <v>#DIV/0!</v>
      </c>
      <c r="T289" s="4" t="e">
        <f t="shared" si="33"/>
        <v>#DIV/0!</v>
      </c>
    </row>
    <row r="290" spans="1:22">
      <c r="A290" s="4" t="s">
        <v>101</v>
      </c>
      <c r="B290" s="4" t="s">
        <v>108</v>
      </c>
      <c r="C290" s="4">
        <v>49</v>
      </c>
      <c r="D290" s="5">
        <v>44377</v>
      </c>
      <c r="E290" s="4" t="s">
        <v>103</v>
      </c>
      <c r="F290" s="4" t="s">
        <v>104</v>
      </c>
      <c r="G290" s="4" t="s">
        <v>104</v>
      </c>
      <c r="H290" s="4" t="str">
        <f t="shared" si="27"/>
        <v>Correct</v>
      </c>
      <c r="I290" s="4">
        <f t="shared" si="21"/>
        <v>1</v>
      </c>
      <c r="N290" s="4">
        <f>L290</f>
        <v>0</v>
      </c>
      <c r="O290" s="4">
        <f t="shared" si="25"/>
        <v>0</v>
      </c>
      <c r="P290" s="4">
        <f>J290</f>
        <v>0</v>
      </c>
      <c r="Q290" s="4">
        <f t="shared" si="26"/>
        <v>0</v>
      </c>
      <c r="R290" s="4" t="e">
        <f t="shared" si="31"/>
        <v>#DIV/0!</v>
      </c>
      <c r="S290" s="4" t="e">
        <f t="shared" si="32"/>
        <v>#DIV/0!</v>
      </c>
      <c r="T290" s="4" t="e">
        <f t="shared" si="33"/>
        <v>#DIV/0!</v>
      </c>
    </row>
    <row r="291" spans="1:22">
      <c r="A291" s="4" t="s">
        <v>101</v>
      </c>
      <c r="B291" s="4" t="s">
        <v>108</v>
      </c>
      <c r="C291" s="4">
        <v>50</v>
      </c>
      <c r="D291" s="5">
        <v>44377</v>
      </c>
      <c r="E291" s="4" t="s">
        <v>103</v>
      </c>
      <c r="F291" s="4" t="s">
        <v>104</v>
      </c>
      <c r="G291" s="4" t="s">
        <v>104</v>
      </c>
      <c r="H291" s="4" t="str">
        <f t="shared" si="27"/>
        <v>Correct</v>
      </c>
      <c r="I291" s="4">
        <f t="shared" si="21"/>
        <v>1</v>
      </c>
      <c r="N291" s="4">
        <f>L291</f>
        <v>0</v>
      </c>
      <c r="O291" s="4">
        <f t="shared" si="25"/>
        <v>0</v>
      </c>
      <c r="P291" s="4">
        <f>J291</f>
        <v>0</v>
      </c>
      <c r="Q291" s="4">
        <f t="shared" si="26"/>
        <v>0</v>
      </c>
      <c r="R291" s="4" t="e">
        <f t="shared" si="31"/>
        <v>#DIV/0!</v>
      </c>
      <c r="S291" s="4" t="e">
        <f t="shared" si="32"/>
        <v>#DIV/0!</v>
      </c>
      <c r="T291" s="4" t="e">
        <f t="shared" si="33"/>
        <v>#DIV/0!</v>
      </c>
    </row>
    <row r="292" spans="1:22">
      <c r="A292" s="4" t="s">
        <v>101</v>
      </c>
      <c r="B292" s="4" t="s">
        <v>108</v>
      </c>
      <c r="C292" s="4">
        <v>51</v>
      </c>
      <c r="D292" s="5">
        <v>44377</v>
      </c>
      <c r="E292" s="4" t="s">
        <v>103</v>
      </c>
      <c r="F292" s="4" t="s">
        <v>105</v>
      </c>
      <c r="G292" s="4" t="s">
        <v>105</v>
      </c>
      <c r="H292" s="4" t="str">
        <f t="shared" si="27"/>
        <v>Correct</v>
      </c>
      <c r="I292" s="4">
        <f t="shared" si="21"/>
        <v>1</v>
      </c>
      <c r="N292" s="4">
        <f>J292</f>
        <v>0</v>
      </c>
      <c r="O292" s="4">
        <f t="shared" si="25"/>
        <v>0</v>
      </c>
      <c r="P292" s="4">
        <f>L292</f>
        <v>0</v>
      </c>
      <c r="Q292" s="4">
        <f t="shared" si="26"/>
        <v>0</v>
      </c>
      <c r="R292" s="4" t="e">
        <f t="shared" si="31"/>
        <v>#DIV/0!</v>
      </c>
      <c r="S292" s="4" t="e">
        <f t="shared" si="32"/>
        <v>#DIV/0!</v>
      </c>
      <c r="T292" s="4" t="e">
        <f t="shared" si="33"/>
        <v>#DIV/0!</v>
      </c>
    </row>
    <row r="293" spans="1:22">
      <c r="A293" s="4" t="s">
        <v>101</v>
      </c>
      <c r="B293" s="4" t="s">
        <v>108</v>
      </c>
      <c r="C293" s="4">
        <v>52</v>
      </c>
      <c r="D293" s="5">
        <v>44377</v>
      </c>
      <c r="E293" s="4" t="s">
        <v>103</v>
      </c>
      <c r="F293" s="4" t="s">
        <v>105</v>
      </c>
      <c r="G293" s="4" t="s">
        <v>104</v>
      </c>
      <c r="H293" s="4" t="str">
        <f t="shared" si="27"/>
        <v>Wrong</v>
      </c>
      <c r="I293" s="4">
        <f t="shared" si="21"/>
        <v>0</v>
      </c>
      <c r="N293" s="4">
        <f>J293</f>
        <v>0</v>
      </c>
      <c r="O293" s="4">
        <f t="shared" si="25"/>
        <v>0</v>
      </c>
      <c r="P293" s="4">
        <f>L293</f>
        <v>0</v>
      </c>
      <c r="Q293" s="4">
        <f t="shared" si="26"/>
        <v>0</v>
      </c>
      <c r="R293" s="4" t="e">
        <f t="shared" si="31"/>
        <v>#DIV/0!</v>
      </c>
      <c r="S293" s="4" t="e">
        <f t="shared" si="32"/>
        <v>#DIV/0!</v>
      </c>
      <c r="T293" s="4" t="e">
        <f t="shared" si="33"/>
        <v>#DIV/0!</v>
      </c>
    </row>
    <row r="294" spans="1:22">
      <c r="A294" s="4" t="s">
        <v>101</v>
      </c>
      <c r="B294" s="4" t="s">
        <v>108</v>
      </c>
      <c r="C294" s="4">
        <v>53</v>
      </c>
      <c r="D294" s="5">
        <v>44377</v>
      </c>
      <c r="E294" s="4" t="s">
        <v>103</v>
      </c>
      <c r="F294" s="4" t="s">
        <v>104</v>
      </c>
      <c r="G294" s="4" t="s">
        <v>104</v>
      </c>
      <c r="H294" s="4" t="str">
        <f t="shared" si="27"/>
        <v>Correct</v>
      </c>
      <c r="I294" s="4">
        <f t="shared" si="21"/>
        <v>1</v>
      </c>
      <c r="N294" s="4">
        <f>L294</f>
        <v>0</v>
      </c>
      <c r="O294" s="4">
        <f t="shared" si="25"/>
        <v>0</v>
      </c>
      <c r="P294" s="4">
        <f>J294</f>
        <v>0</v>
      </c>
      <c r="Q294" s="4">
        <f t="shared" si="26"/>
        <v>0</v>
      </c>
      <c r="R294" s="4" t="e">
        <f t="shared" si="31"/>
        <v>#DIV/0!</v>
      </c>
      <c r="S294" s="4" t="e">
        <f t="shared" si="32"/>
        <v>#DIV/0!</v>
      </c>
      <c r="T294" s="4" t="e">
        <f t="shared" si="33"/>
        <v>#DIV/0!</v>
      </c>
    </row>
    <row r="295" spans="1:22">
      <c r="A295" s="4" t="s">
        <v>101</v>
      </c>
      <c r="B295" s="4" t="s">
        <v>108</v>
      </c>
      <c r="C295" s="4">
        <v>54</v>
      </c>
      <c r="D295" s="5">
        <v>44377</v>
      </c>
      <c r="E295" s="4" t="s">
        <v>103</v>
      </c>
      <c r="F295" s="4" t="s">
        <v>104</v>
      </c>
      <c r="G295" s="4" t="s">
        <v>105</v>
      </c>
      <c r="H295" s="4" t="str">
        <f t="shared" si="27"/>
        <v>Wrong</v>
      </c>
      <c r="I295" s="4">
        <f t="shared" si="21"/>
        <v>0</v>
      </c>
      <c r="N295" s="4">
        <f>L295</f>
        <v>0</v>
      </c>
      <c r="O295" s="4">
        <f t="shared" si="25"/>
        <v>0</v>
      </c>
      <c r="P295" s="4">
        <f>J295</f>
        <v>0</v>
      </c>
      <c r="Q295" s="4">
        <f t="shared" si="26"/>
        <v>0</v>
      </c>
      <c r="R295" s="4" t="e">
        <f t="shared" si="31"/>
        <v>#DIV/0!</v>
      </c>
      <c r="S295" s="4" t="e">
        <f t="shared" si="32"/>
        <v>#DIV/0!</v>
      </c>
      <c r="T295" s="4" t="e">
        <f t="shared" si="33"/>
        <v>#DIV/0!</v>
      </c>
    </row>
    <row r="296" spans="1:22">
      <c r="A296" s="4" t="s">
        <v>101</v>
      </c>
      <c r="B296" s="4" t="s">
        <v>108</v>
      </c>
      <c r="C296" s="4">
        <v>55</v>
      </c>
      <c r="D296" s="5">
        <v>44377</v>
      </c>
      <c r="E296" s="4" t="s">
        <v>103</v>
      </c>
      <c r="F296" s="4" t="s">
        <v>105</v>
      </c>
      <c r="G296" s="4" t="s">
        <v>105</v>
      </c>
      <c r="H296" s="4" t="str">
        <f t="shared" si="27"/>
        <v>Correct</v>
      </c>
      <c r="I296" s="4">
        <f t="shared" si="21"/>
        <v>1</v>
      </c>
      <c r="N296" s="4">
        <f>J296</f>
        <v>0</v>
      </c>
      <c r="O296" s="4">
        <f t="shared" si="25"/>
        <v>0</v>
      </c>
      <c r="P296" s="4">
        <f>L296</f>
        <v>0</v>
      </c>
      <c r="Q296" s="4">
        <f t="shared" si="26"/>
        <v>0</v>
      </c>
      <c r="R296" s="4" t="e">
        <f t="shared" si="31"/>
        <v>#DIV/0!</v>
      </c>
      <c r="S296" s="4" t="e">
        <f t="shared" si="32"/>
        <v>#DIV/0!</v>
      </c>
      <c r="T296" s="4" t="e">
        <f t="shared" si="33"/>
        <v>#DIV/0!</v>
      </c>
    </row>
    <row r="297" spans="1:22">
      <c r="A297" s="4" t="s">
        <v>101</v>
      </c>
      <c r="B297" s="4" t="s">
        <v>108</v>
      </c>
      <c r="C297" s="4">
        <v>56</v>
      </c>
      <c r="D297" s="5">
        <v>44377</v>
      </c>
      <c r="E297" s="4" t="s">
        <v>103</v>
      </c>
      <c r="F297" s="4" t="s">
        <v>105</v>
      </c>
      <c r="G297" s="4" t="s">
        <v>105</v>
      </c>
      <c r="H297" s="4" t="str">
        <f t="shared" si="27"/>
        <v>Correct</v>
      </c>
      <c r="I297" s="4">
        <f t="shared" si="21"/>
        <v>1</v>
      </c>
      <c r="N297" s="4">
        <f>J297</f>
        <v>0</v>
      </c>
      <c r="O297" s="4">
        <f t="shared" si="25"/>
        <v>0</v>
      </c>
      <c r="P297" s="4">
        <f>L297</f>
        <v>0</v>
      </c>
      <c r="Q297" s="4">
        <f t="shared" si="26"/>
        <v>0</v>
      </c>
      <c r="R297" s="4" t="e">
        <f t="shared" si="31"/>
        <v>#DIV/0!</v>
      </c>
      <c r="S297" s="4" t="e">
        <f t="shared" si="32"/>
        <v>#DIV/0!</v>
      </c>
      <c r="T297" s="4" t="e">
        <f t="shared" si="33"/>
        <v>#DIV/0!</v>
      </c>
    </row>
    <row r="298" spans="1:22">
      <c r="A298" s="4" t="s">
        <v>101</v>
      </c>
      <c r="B298" s="4" t="s">
        <v>108</v>
      </c>
      <c r="C298" s="4">
        <v>57</v>
      </c>
      <c r="D298" s="5">
        <v>44377</v>
      </c>
      <c r="E298" s="4" t="s">
        <v>103</v>
      </c>
      <c r="F298" s="4" t="s">
        <v>104</v>
      </c>
      <c r="G298" s="4" t="s">
        <v>104</v>
      </c>
      <c r="H298" s="4" t="str">
        <f t="shared" si="27"/>
        <v>Correct</v>
      </c>
      <c r="I298" s="4">
        <f t="shared" si="21"/>
        <v>1</v>
      </c>
      <c r="N298" s="4">
        <f>L298</f>
        <v>0</v>
      </c>
      <c r="O298" s="4">
        <f t="shared" si="25"/>
        <v>0</v>
      </c>
      <c r="P298" s="4">
        <f>J298</f>
        <v>0</v>
      </c>
      <c r="Q298" s="4">
        <f t="shared" si="26"/>
        <v>0</v>
      </c>
      <c r="R298" s="4" t="e">
        <f t="shared" si="31"/>
        <v>#DIV/0!</v>
      </c>
      <c r="S298" s="4" t="e">
        <f t="shared" si="32"/>
        <v>#DIV/0!</v>
      </c>
      <c r="T298" s="4" t="e">
        <f t="shared" si="33"/>
        <v>#DIV/0!</v>
      </c>
    </row>
    <row r="299" spans="1:22">
      <c r="A299" s="4" t="s">
        <v>101</v>
      </c>
      <c r="B299" s="4" t="s">
        <v>108</v>
      </c>
      <c r="C299" s="4">
        <v>58</v>
      </c>
      <c r="D299" s="5">
        <v>44377</v>
      </c>
      <c r="E299" s="4" t="s">
        <v>103</v>
      </c>
      <c r="F299" s="4" t="s">
        <v>104</v>
      </c>
      <c r="G299" s="4" t="s">
        <v>104</v>
      </c>
      <c r="H299" s="4" t="str">
        <f t="shared" si="27"/>
        <v>Correct</v>
      </c>
      <c r="I299" s="4">
        <f t="shared" si="21"/>
        <v>1</v>
      </c>
      <c r="N299" s="4">
        <f>L299</f>
        <v>0</v>
      </c>
      <c r="O299" s="4">
        <f t="shared" si="25"/>
        <v>0</v>
      </c>
      <c r="P299" s="4">
        <f>J299</f>
        <v>0</v>
      </c>
      <c r="Q299" s="4">
        <f t="shared" si="26"/>
        <v>0</v>
      </c>
      <c r="R299" s="4" t="e">
        <f t="shared" si="31"/>
        <v>#DIV/0!</v>
      </c>
      <c r="S299" s="4" t="e">
        <f t="shared" si="32"/>
        <v>#DIV/0!</v>
      </c>
      <c r="T299" s="4" t="e">
        <f t="shared" si="33"/>
        <v>#DIV/0!</v>
      </c>
    </row>
    <row r="300" spans="1:22">
      <c r="A300" s="4" t="s">
        <v>101</v>
      </c>
      <c r="B300" s="4" t="s">
        <v>108</v>
      </c>
      <c r="C300" s="4">
        <v>59</v>
      </c>
      <c r="D300" s="5">
        <v>44377</v>
      </c>
      <c r="E300" s="4" t="s">
        <v>103</v>
      </c>
      <c r="F300" s="4" t="s">
        <v>105</v>
      </c>
      <c r="G300" s="4" t="s">
        <v>104</v>
      </c>
      <c r="H300" s="4" t="str">
        <f t="shared" si="27"/>
        <v>Wrong</v>
      </c>
      <c r="I300" s="4">
        <f t="shared" si="21"/>
        <v>0</v>
      </c>
      <c r="N300" s="4">
        <f>J300</f>
        <v>0</v>
      </c>
      <c r="O300" s="4">
        <f t="shared" si="25"/>
        <v>0</v>
      </c>
      <c r="P300" s="4">
        <f>L300</f>
        <v>0</v>
      </c>
      <c r="Q300" s="4">
        <f t="shared" si="26"/>
        <v>0</v>
      </c>
      <c r="R300" s="4" t="e">
        <f t="shared" si="31"/>
        <v>#DIV/0!</v>
      </c>
      <c r="S300" s="4" t="e">
        <f t="shared" si="32"/>
        <v>#DIV/0!</v>
      </c>
      <c r="T300" s="4" t="e">
        <f t="shared" si="33"/>
        <v>#DIV/0!</v>
      </c>
    </row>
    <row r="301" spans="1:22">
      <c r="A301" s="4" t="s">
        <v>101</v>
      </c>
      <c r="B301" s="4" t="s">
        <v>108</v>
      </c>
      <c r="C301" s="4">
        <v>60</v>
      </c>
      <c r="D301" s="5">
        <v>44377</v>
      </c>
      <c r="E301" s="4" t="s">
        <v>103</v>
      </c>
      <c r="F301" s="4" t="s">
        <v>105</v>
      </c>
      <c r="G301" s="4" t="s">
        <v>104</v>
      </c>
      <c r="H301" s="4" t="str">
        <f t="shared" si="27"/>
        <v>Wrong</v>
      </c>
      <c r="I301" s="4">
        <f t="shared" si="21"/>
        <v>0</v>
      </c>
      <c r="N301" s="4">
        <f>J301</f>
        <v>0</v>
      </c>
      <c r="O301" s="4">
        <f t="shared" si="25"/>
        <v>0</v>
      </c>
      <c r="P301" s="4">
        <f>L301</f>
        <v>0</v>
      </c>
      <c r="Q301" s="4">
        <f t="shared" si="26"/>
        <v>0</v>
      </c>
      <c r="R301" s="4" t="e">
        <f t="shared" si="31"/>
        <v>#DIV/0!</v>
      </c>
      <c r="S301" s="4" t="e">
        <f t="shared" si="32"/>
        <v>#DIV/0!</v>
      </c>
      <c r="T301" s="4" t="e">
        <f t="shared" si="33"/>
        <v>#DIV/0!</v>
      </c>
    </row>
    <row r="302" spans="1:22">
      <c r="A302" s="4" t="s">
        <v>106</v>
      </c>
      <c r="B302" s="4" t="s">
        <v>108</v>
      </c>
      <c r="C302" s="4">
        <v>1</v>
      </c>
      <c r="D302" s="5">
        <v>44375</v>
      </c>
      <c r="E302" s="4" t="s">
        <v>103</v>
      </c>
      <c r="F302" s="4" t="s">
        <v>104</v>
      </c>
      <c r="G302" s="4" t="s">
        <v>104</v>
      </c>
      <c r="H302" s="4" t="str">
        <f t="shared" si="27"/>
        <v>Correct</v>
      </c>
      <c r="I302" s="4">
        <f>IF(EXACT(F302,G302),1,0)</f>
        <v>1</v>
      </c>
      <c r="N302" s="4">
        <f>L302</f>
        <v>0</v>
      </c>
      <c r="O302" s="4">
        <f t="shared" si="25"/>
        <v>0</v>
      </c>
      <c r="P302" s="4">
        <f>J302</f>
        <v>0</v>
      </c>
      <c r="Q302" s="4">
        <f t="shared" si="26"/>
        <v>0</v>
      </c>
      <c r="R302" s="4" t="e">
        <f>N302/(N302+P302)</f>
        <v>#DIV/0!</v>
      </c>
      <c r="S302" s="4" t="e">
        <f>IF(R302&gt;=0.5,"Correct","Wrong")</f>
        <v>#DIV/0!</v>
      </c>
      <c r="T302" s="4" t="e">
        <f>IF(R302&gt;=0.5,"1","0")</f>
        <v>#DIV/0!</v>
      </c>
      <c r="U302" s="4">
        <f>COUNTIF(I302:I361,"1")</f>
        <v>29</v>
      </c>
      <c r="V302" s="4">
        <f>U302/60</f>
        <v>0.48333333333333334</v>
      </c>
    </row>
    <row r="303" spans="1:22">
      <c r="A303" s="4" t="s">
        <v>106</v>
      </c>
      <c r="B303" s="4" t="s">
        <v>108</v>
      </c>
      <c r="C303" s="4">
        <v>2</v>
      </c>
      <c r="D303" s="5">
        <v>44375</v>
      </c>
      <c r="E303" s="4" t="s">
        <v>103</v>
      </c>
      <c r="F303" s="4" t="s">
        <v>104</v>
      </c>
      <c r="G303" s="4" t="s">
        <v>105</v>
      </c>
      <c r="H303" s="4" t="str">
        <f t="shared" si="27"/>
        <v>Wrong</v>
      </c>
      <c r="I303" s="4">
        <f t="shared" ref="I303:I361" si="34">IF(EXACT(F303,G303),1,0)</f>
        <v>0</v>
      </c>
      <c r="N303" s="4">
        <f>L303</f>
        <v>0</v>
      </c>
      <c r="O303" s="4">
        <f t="shared" si="25"/>
        <v>0</v>
      </c>
      <c r="P303" s="4">
        <f>J303</f>
        <v>0</v>
      </c>
      <c r="Q303" s="4">
        <f t="shared" si="26"/>
        <v>0</v>
      </c>
      <c r="R303" s="4" t="e">
        <f t="shared" ref="R303:R321" si="35">N303/(N303+P303)</f>
        <v>#DIV/0!</v>
      </c>
      <c r="S303" s="4" t="e">
        <f t="shared" ref="S303:S321" si="36">IF(R303&gt;=0.5,"Correct","Wrong")</f>
        <v>#DIV/0!</v>
      </c>
      <c r="T303" s="4" t="e">
        <f t="shared" ref="T303:T321" si="37">IF(R303&gt;=0.5,"1","0")</f>
        <v>#DIV/0!</v>
      </c>
    </row>
    <row r="304" spans="1:22">
      <c r="A304" s="4" t="s">
        <v>106</v>
      </c>
      <c r="B304" s="4" t="s">
        <v>108</v>
      </c>
      <c r="C304" s="4">
        <v>3</v>
      </c>
      <c r="D304" s="5">
        <v>44375</v>
      </c>
      <c r="E304" s="4" t="s">
        <v>103</v>
      </c>
      <c r="F304" s="4" t="s">
        <v>105</v>
      </c>
      <c r="G304" s="4" t="s">
        <v>105</v>
      </c>
      <c r="H304" s="4" t="str">
        <f t="shared" si="27"/>
        <v>Correct</v>
      </c>
      <c r="I304" s="4">
        <f t="shared" si="34"/>
        <v>1</v>
      </c>
      <c r="N304" s="4">
        <f>J304</f>
        <v>0</v>
      </c>
      <c r="O304" s="4">
        <f t="shared" si="25"/>
        <v>0</v>
      </c>
      <c r="P304" s="4">
        <f>L304</f>
        <v>0</v>
      </c>
      <c r="Q304" s="4">
        <f t="shared" si="26"/>
        <v>0</v>
      </c>
      <c r="R304" s="4" t="e">
        <f t="shared" si="35"/>
        <v>#DIV/0!</v>
      </c>
      <c r="S304" s="4" t="e">
        <f t="shared" si="36"/>
        <v>#DIV/0!</v>
      </c>
      <c r="T304" s="4" t="e">
        <f t="shared" si="37"/>
        <v>#DIV/0!</v>
      </c>
    </row>
    <row r="305" spans="1:20">
      <c r="A305" s="4" t="s">
        <v>106</v>
      </c>
      <c r="B305" s="4" t="s">
        <v>108</v>
      </c>
      <c r="C305" s="4">
        <v>4</v>
      </c>
      <c r="D305" s="5">
        <v>44375</v>
      </c>
      <c r="E305" s="4" t="s">
        <v>103</v>
      </c>
      <c r="F305" s="4" t="s">
        <v>105</v>
      </c>
      <c r="G305" s="4" t="s">
        <v>105</v>
      </c>
      <c r="H305" s="4" t="str">
        <f t="shared" si="27"/>
        <v>Correct</v>
      </c>
      <c r="I305" s="4">
        <f t="shared" si="34"/>
        <v>1</v>
      </c>
      <c r="N305" s="4">
        <f>J305</f>
        <v>0</v>
      </c>
      <c r="O305" s="4">
        <f t="shared" si="25"/>
        <v>0</v>
      </c>
      <c r="P305" s="4">
        <f>L305</f>
        <v>0</v>
      </c>
      <c r="Q305" s="4">
        <f t="shared" si="26"/>
        <v>0</v>
      </c>
      <c r="R305" s="4" t="e">
        <f t="shared" si="35"/>
        <v>#DIV/0!</v>
      </c>
      <c r="S305" s="4" t="e">
        <f t="shared" si="36"/>
        <v>#DIV/0!</v>
      </c>
      <c r="T305" s="4" t="e">
        <f t="shared" si="37"/>
        <v>#DIV/0!</v>
      </c>
    </row>
    <row r="306" spans="1:20">
      <c r="A306" s="4" t="s">
        <v>106</v>
      </c>
      <c r="B306" s="4" t="s">
        <v>108</v>
      </c>
      <c r="C306" s="4">
        <v>5</v>
      </c>
      <c r="D306" s="5">
        <v>44375</v>
      </c>
      <c r="E306" s="4" t="s">
        <v>103</v>
      </c>
      <c r="F306" s="4" t="s">
        <v>104</v>
      </c>
      <c r="G306" s="4" t="s">
        <v>104</v>
      </c>
      <c r="H306" s="4" t="str">
        <f t="shared" si="27"/>
        <v>Correct</v>
      </c>
      <c r="I306" s="4">
        <f t="shared" si="34"/>
        <v>1</v>
      </c>
      <c r="N306" s="4">
        <f>L306</f>
        <v>0</v>
      </c>
      <c r="O306" s="4">
        <f t="shared" si="25"/>
        <v>0</v>
      </c>
      <c r="P306" s="4">
        <f>J306</f>
        <v>0</v>
      </c>
      <c r="Q306" s="4">
        <f t="shared" si="26"/>
        <v>0</v>
      </c>
      <c r="R306" s="4" t="e">
        <f t="shared" si="35"/>
        <v>#DIV/0!</v>
      </c>
      <c r="S306" s="4" t="e">
        <f t="shared" si="36"/>
        <v>#DIV/0!</v>
      </c>
      <c r="T306" s="4" t="e">
        <f t="shared" si="37"/>
        <v>#DIV/0!</v>
      </c>
    </row>
    <row r="307" spans="1:20">
      <c r="A307" s="4" t="s">
        <v>106</v>
      </c>
      <c r="B307" s="4" t="s">
        <v>108</v>
      </c>
      <c r="C307" s="4">
        <v>6</v>
      </c>
      <c r="D307" s="5">
        <v>44375</v>
      </c>
      <c r="E307" s="4" t="s">
        <v>103</v>
      </c>
      <c r="F307" s="4" t="s">
        <v>104</v>
      </c>
      <c r="G307" s="4" t="s">
        <v>105</v>
      </c>
      <c r="H307" s="4" t="str">
        <f t="shared" si="27"/>
        <v>Wrong</v>
      </c>
      <c r="I307" s="4">
        <f t="shared" si="34"/>
        <v>0</v>
      </c>
      <c r="N307" s="4">
        <f>L307</f>
        <v>0</v>
      </c>
      <c r="O307" s="4">
        <f t="shared" si="25"/>
        <v>0</v>
      </c>
      <c r="P307" s="4">
        <f>J307</f>
        <v>0</v>
      </c>
      <c r="Q307" s="4">
        <f t="shared" si="26"/>
        <v>0</v>
      </c>
      <c r="R307" s="4" t="e">
        <f t="shared" si="35"/>
        <v>#DIV/0!</v>
      </c>
      <c r="S307" s="4" t="e">
        <f t="shared" si="36"/>
        <v>#DIV/0!</v>
      </c>
      <c r="T307" s="4" t="e">
        <f t="shared" si="37"/>
        <v>#DIV/0!</v>
      </c>
    </row>
    <row r="308" spans="1:20">
      <c r="A308" s="4" t="s">
        <v>106</v>
      </c>
      <c r="B308" s="4" t="s">
        <v>108</v>
      </c>
      <c r="C308" s="4">
        <v>7</v>
      </c>
      <c r="D308" s="5">
        <v>44375</v>
      </c>
      <c r="E308" s="4" t="s">
        <v>103</v>
      </c>
      <c r="F308" s="4" t="s">
        <v>105</v>
      </c>
      <c r="G308" s="4" t="s">
        <v>104</v>
      </c>
      <c r="H308" s="4" t="str">
        <f t="shared" si="27"/>
        <v>Wrong</v>
      </c>
      <c r="I308" s="4">
        <f t="shared" si="34"/>
        <v>0</v>
      </c>
      <c r="N308" s="4">
        <f>J308</f>
        <v>0</v>
      </c>
      <c r="O308" s="4">
        <f t="shared" si="25"/>
        <v>0</v>
      </c>
      <c r="P308" s="4">
        <f>L308</f>
        <v>0</v>
      </c>
      <c r="Q308" s="4">
        <f t="shared" si="26"/>
        <v>0</v>
      </c>
      <c r="R308" s="4" t="e">
        <f t="shared" si="35"/>
        <v>#DIV/0!</v>
      </c>
      <c r="S308" s="4" t="e">
        <f t="shared" si="36"/>
        <v>#DIV/0!</v>
      </c>
      <c r="T308" s="4" t="e">
        <f t="shared" si="37"/>
        <v>#DIV/0!</v>
      </c>
    </row>
    <row r="309" spans="1:20">
      <c r="A309" s="4" t="s">
        <v>106</v>
      </c>
      <c r="B309" s="4" t="s">
        <v>108</v>
      </c>
      <c r="C309" s="4">
        <v>8</v>
      </c>
      <c r="D309" s="5">
        <v>44375</v>
      </c>
      <c r="E309" s="4" t="s">
        <v>103</v>
      </c>
      <c r="F309" s="4" t="s">
        <v>105</v>
      </c>
      <c r="G309" s="4" t="s">
        <v>105</v>
      </c>
      <c r="H309" s="4" t="str">
        <f t="shared" si="27"/>
        <v>Correct</v>
      </c>
      <c r="I309" s="4">
        <f t="shared" si="34"/>
        <v>1</v>
      </c>
      <c r="N309" s="4">
        <f>J309</f>
        <v>0</v>
      </c>
      <c r="O309" s="4">
        <f t="shared" si="25"/>
        <v>0</v>
      </c>
      <c r="P309" s="4">
        <f>L309</f>
        <v>0</v>
      </c>
      <c r="Q309" s="4">
        <f t="shared" si="26"/>
        <v>0</v>
      </c>
      <c r="R309" s="4" t="e">
        <f t="shared" si="35"/>
        <v>#DIV/0!</v>
      </c>
      <c r="S309" s="4" t="e">
        <f t="shared" si="36"/>
        <v>#DIV/0!</v>
      </c>
      <c r="T309" s="4" t="e">
        <f t="shared" si="37"/>
        <v>#DIV/0!</v>
      </c>
    </row>
    <row r="310" spans="1:20">
      <c r="A310" s="4" t="s">
        <v>106</v>
      </c>
      <c r="B310" s="4" t="s">
        <v>108</v>
      </c>
      <c r="C310" s="4">
        <v>9</v>
      </c>
      <c r="D310" s="5">
        <v>44375</v>
      </c>
      <c r="E310" s="4" t="s">
        <v>103</v>
      </c>
      <c r="F310" s="4" t="s">
        <v>104</v>
      </c>
      <c r="G310" s="4" t="s">
        <v>104</v>
      </c>
      <c r="H310" s="4" t="str">
        <f t="shared" si="27"/>
        <v>Correct</v>
      </c>
      <c r="I310" s="4">
        <f t="shared" si="34"/>
        <v>1</v>
      </c>
      <c r="N310" s="4">
        <f>L310</f>
        <v>0</v>
      </c>
      <c r="O310" s="4">
        <f t="shared" si="25"/>
        <v>0</v>
      </c>
      <c r="P310" s="4">
        <f>J310</f>
        <v>0</v>
      </c>
      <c r="Q310" s="4">
        <f t="shared" si="26"/>
        <v>0</v>
      </c>
      <c r="R310" s="4" t="e">
        <f t="shared" si="35"/>
        <v>#DIV/0!</v>
      </c>
      <c r="S310" s="4" t="e">
        <f t="shared" si="36"/>
        <v>#DIV/0!</v>
      </c>
      <c r="T310" s="4" t="e">
        <f t="shared" si="37"/>
        <v>#DIV/0!</v>
      </c>
    </row>
    <row r="311" spans="1:20">
      <c r="A311" s="4" t="s">
        <v>106</v>
      </c>
      <c r="B311" s="4" t="s">
        <v>108</v>
      </c>
      <c r="C311" s="4">
        <v>10</v>
      </c>
      <c r="D311" s="5">
        <v>44375</v>
      </c>
      <c r="E311" s="4" t="s">
        <v>103</v>
      </c>
      <c r="F311" s="4" t="s">
        <v>104</v>
      </c>
      <c r="G311" s="4" t="s">
        <v>105</v>
      </c>
      <c r="H311" s="4" t="str">
        <f t="shared" si="27"/>
        <v>Wrong</v>
      </c>
      <c r="I311" s="4">
        <f t="shared" si="34"/>
        <v>0</v>
      </c>
      <c r="N311" s="4">
        <f>L311</f>
        <v>0</v>
      </c>
      <c r="O311" s="4">
        <f t="shared" si="25"/>
        <v>0</v>
      </c>
      <c r="P311" s="4">
        <f>J311</f>
        <v>0</v>
      </c>
      <c r="Q311" s="4">
        <f t="shared" si="26"/>
        <v>0</v>
      </c>
      <c r="R311" s="4" t="e">
        <f t="shared" si="35"/>
        <v>#DIV/0!</v>
      </c>
      <c r="S311" s="4" t="e">
        <f t="shared" si="36"/>
        <v>#DIV/0!</v>
      </c>
      <c r="T311" s="4" t="e">
        <f t="shared" si="37"/>
        <v>#DIV/0!</v>
      </c>
    </row>
    <row r="312" spans="1:20">
      <c r="A312" s="4" t="s">
        <v>106</v>
      </c>
      <c r="B312" s="4" t="s">
        <v>108</v>
      </c>
      <c r="C312" s="4">
        <v>11</v>
      </c>
      <c r="D312" s="5">
        <v>44375</v>
      </c>
      <c r="E312" s="4" t="s">
        <v>103</v>
      </c>
      <c r="F312" s="4" t="s">
        <v>105</v>
      </c>
      <c r="G312" s="4" t="s">
        <v>105</v>
      </c>
      <c r="H312" s="4" t="str">
        <f t="shared" si="27"/>
        <v>Correct</v>
      </c>
      <c r="I312" s="4">
        <f t="shared" si="34"/>
        <v>1</v>
      </c>
      <c r="N312" s="4">
        <f>J312</f>
        <v>0</v>
      </c>
      <c r="O312" s="4">
        <f t="shared" si="25"/>
        <v>0</v>
      </c>
      <c r="P312" s="4">
        <f>L312</f>
        <v>0</v>
      </c>
      <c r="Q312" s="4">
        <f t="shared" si="26"/>
        <v>0</v>
      </c>
      <c r="R312" s="4" t="e">
        <f t="shared" si="35"/>
        <v>#DIV/0!</v>
      </c>
      <c r="S312" s="4" t="e">
        <f t="shared" si="36"/>
        <v>#DIV/0!</v>
      </c>
      <c r="T312" s="4" t="e">
        <f t="shared" si="37"/>
        <v>#DIV/0!</v>
      </c>
    </row>
    <row r="313" spans="1:20">
      <c r="A313" s="4" t="s">
        <v>106</v>
      </c>
      <c r="B313" s="4" t="s">
        <v>108</v>
      </c>
      <c r="C313" s="4">
        <v>12</v>
      </c>
      <c r="D313" s="5">
        <v>44375</v>
      </c>
      <c r="E313" s="4" t="s">
        <v>103</v>
      </c>
      <c r="F313" s="4" t="s">
        <v>105</v>
      </c>
      <c r="G313" s="4" t="s">
        <v>104</v>
      </c>
      <c r="H313" s="4" t="str">
        <f t="shared" si="27"/>
        <v>Wrong</v>
      </c>
      <c r="I313" s="4">
        <f t="shared" si="34"/>
        <v>0</v>
      </c>
      <c r="N313" s="4">
        <f>J313</f>
        <v>0</v>
      </c>
      <c r="O313" s="4">
        <f t="shared" si="25"/>
        <v>0</v>
      </c>
      <c r="P313" s="4">
        <f>L313</f>
        <v>0</v>
      </c>
      <c r="Q313" s="4">
        <f t="shared" si="26"/>
        <v>0</v>
      </c>
      <c r="R313" s="4" t="e">
        <f t="shared" si="35"/>
        <v>#DIV/0!</v>
      </c>
      <c r="S313" s="4" t="e">
        <f t="shared" si="36"/>
        <v>#DIV/0!</v>
      </c>
      <c r="T313" s="4" t="e">
        <f t="shared" si="37"/>
        <v>#DIV/0!</v>
      </c>
    </row>
    <row r="314" spans="1:20">
      <c r="A314" s="4" t="s">
        <v>106</v>
      </c>
      <c r="B314" s="4" t="s">
        <v>108</v>
      </c>
      <c r="C314" s="4">
        <v>13</v>
      </c>
      <c r="D314" s="5">
        <v>44375</v>
      </c>
      <c r="E314" s="4" t="s">
        <v>103</v>
      </c>
      <c r="F314" s="4" t="s">
        <v>104</v>
      </c>
      <c r="G314" s="4" t="s">
        <v>104</v>
      </c>
      <c r="H314" s="4" t="str">
        <f t="shared" si="27"/>
        <v>Correct</v>
      </c>
      <c r="I314" s="4">
        <f t="shared" si="34"/>
        <v>1</v>
      </c>
      <c r="N314" s="4">
        <f>L314</f>
        <v>0</v>
      </c>
      <c r="O314" s="4">
        <f t="shared" ref="O314:O377" si="38">K314</f>
        <v>0</v>
      </c>
      <c r="P314" s="4">
        <f>J314</f>
        <v>0</v>
      </c>
      <c r="Q314" s="4">
        <f t="shared" ref="Q314:Q377" si="39">M314</f>
        <v>0</v>
      </c>
      <c r="R314" s="4" t="e">
        <f t="shared" si="35"/>
        <v>#DIV/0!</v>
      </c>
      <c r="S314" s="4" t="e">
        <f t="shared" si="36"/>
        <v>#DIV/0!</v>
      </c>
      <c r="T314" s="4" t="e">
        <f t="shared" si="37"/>
        <v>#DIV/0!</v>
      </c>
    </row>
    <row r="315" spans="1:20">
      <c r="A315" s="4" t="s">
        <v>106</v>
      </c>
      <c r="B315" s="4" t="s">
        <v>108</v>
      </c>
      <c r="C315" s="4">
        <v>14</v>
      </c>
      <c r="D315" s="5">
        <v>44375</v>
      </c>
      <c r="E315" s="4" t="s">
        <v>103</v>
      </c>
      <c r="F315" s="4" t="s">
        <v>104</v>
      </c>
      <c r="G315" s="4" t="s">
        <v>105</v>
      </c>
      <c r="H315" s="4" t="str">
        <f t="shared" si="27"/>
        <v>Wrong</v>
      </c>
      <c r="I315" s="4">
        <f t="shared" si="34"/>
        <v>0</v>
      </c>
      <c r="N315" s="4">
        <f>L315</f>
        <v>0</v>
      </c>
      <c r="O315" s="4">
        <f t="shared" si="38"/>
        <v>0</v>
      </c>
      <c r="P315" s="4">
        <f>J315</f>
        <v>0</v>
      </c>
      <c r="Q315" s="4">
        <f t="shared" si="39"/>
        <v>0</v>
      </c>
      <c r="R315" s="4" t="e">
        <f t="shared" si="35"/>
        <v>#DIV/0!</v>
      </c>
      <c r="S315" s="4" t="e">
        <f t="shared" si="36"/>
        <v>#DIV/0!</v>
      </c>
      <c r="T315" s="4" t="e">
        <f t="shared" si="37"/>
        <v>#DIV/0!</v>
      </c>
    </row>
    <row r="316" spans="1:20">
      <c r="A316" s="4" t="s">
        <v>106</v>
      </c>
      <c r="B316" s="4" t="s">
        <v>108</v>
      </c>
      <c r="C316" s="4">
        <v>15</v>
      </c>
      <c r="D316" s="5">
        <v>44375</v>
      </c>
      <c r="E316" s="4" t="s">
        <v>103</v>
      </c>
      <c r="F316" s="4" t="s">
        <v>105</v>
      </c>
      <c r="G316" s="4" t="s">
        <v>105</v>
      </c>
      <c r="H316" s="4" t="str">
        <f t="shared" si="27"/>
        <v>Correct</v>
      </c>
      <c r="I316" s="4">
        <f t="shared" si="34"/>
        <v>1</v>
      </c>
      <c r="N316" s="4">
        <f>J316</f>
        <v>0</v>
      </c>
      <c r="O316" s="4">
        <f t="shared" si="38"/>
        <v>0</v>
      </c>
      <c r="P316" s="4">
        <f>L316</f>
        <v>0</v>
      </c>
      <c r="Q316" s="4">
        <f t="shared" si="39"/>
        <v>0</v>
      </c>
      <c r="R316" s="4" t="e">
        <f t="shared" si="35"/>
        <v>#DIV/0!</v>
      </c>
      <c r="S316" s="4" t="e">
        <f t="shared" si="36"/>
        <v>#DIV/0!</v>
      </c>
      <c r="T316" s="4" t="e">
        <f t="shared" si="37"/>
        <v>#DIV/0!</v>
      </c>
    </row>
    <row r="317" spans="1:20">
      <c r="A317" s="4" t="s">
        <v>106</v>
      </c>
      <c r="B317" s="4" t="s">
        <v>108</v>
      </c>
      <c r="C317" s="4">
        <v>16</v>
      </c>
      <c r="D317" s="5">
        <v>44375</v>
      </c>
      <c r="E317" s="4" t="s">
        <v>103</v>
      </c>
      <c r="F317" s="4" t="s">
        <v>105</v>
      </c>
      <c r="G317" s="4" t="s">
        <v>104</v>
      </c>
      <c r="H317" s="4" t="str">
        <f t="shared" si="27"/>
        <v>Wrong</v>
      </c>
      <c r="I317" s="4">
        <f t="shared" si="34"/>
        <v>0</v>
      </c>
      <c r="N317" s="4">
        <f>J317</f>
        <v>0</v>
      </c>
      <c r="O317" s="4">
        <f t="shared" si="38"/>
        <v>0</v>
      </c>
      <c r="P317" s="4">
        <f>L317</f>
        <v>0</v>
      </c>
      <c r="Q317" s="4">
        <f t="shared" si="39"/>
        <v>0</v>
      </c>
      <c r="R317" s="4" t="e">
        <f t="shared" si="35"/>
        <v>#DIV/0!</v>
      </c>
      <c r="S317" s="4" t="e">
        <f t="shared" si="36"/>
        <v>#DIV/0!</v>
      </c>
      <c r="T317" s="4" t="e">
        <f t="shared" si="37"/>
        <v>#DIV/0!</v>
      </c>
    </row>
    <row r="318" spans="1:20">
      <c r="A318" s="4" t="s">
        <v>106</v>
      </c>
      <c r="B318" s="4" t="s">
        <v>108</v>
      </c>
      <c r="C318" s="4">
        <v>17</v>
      </c>
      <c r="D318" s="5">
        <v>44375</v>
      </c>
      <c r="E318" s="4" t="s">
        <v>103</v>
      </c>
      <c r="F318" s="4" t="s">
        <v>104</v>
      </c>
      <c r="G318" s="4" t="s">
        <v>105</v>
      </c>
      <c r="H318" s="4" t="str">
        <f t="shared" si="27"/>
        <v>Wrong</v>
      </c>
      <c r="I318" s="4">
        <f t="shared" si="34"/>
        <v>0</v>
      </c>
      <c r="N318" s="4">
        <f>L318</f>
        <v>0</v>
      </c>
      <c r="O318" s="4">
        <f t="shared" si="38"/>
        <v>0</v>
      </c>
      <c r="P318" s="4">
        <f>J318</f>
        <v>0</v>
      </c>
      <c r="Q318" s="4">
        <f t="shared" si="39"/>
        <v>0</v>
      </c>
      <c r="R318" s="4" t="e">
        <f t="shared" si="35"/>
        <v>#DIV/0!</v>
      </c>
      <c r="S318" s="4" t="e">
        <f t="shared" si="36"/>
        <v>#DIV/0!</v>
      </c>
      <c r="T318" s="4" t="e">
        <f t="shared" si="37"/>
        <v>#DIV/0!</v>
      </c>
    </row>
    <row r="319" spans="1:20">
      <c r="A319" s="4" t="s">
        <v>106</v>
      </c>
      <c r="B319" s="4" t="s">
        <v>108</v>
      </c>
      <c r="C319" s="4">
        <v>18</v>
      </c>
      <c r="D319" s="5">
        <v>44375</v>
      </c>
      <c r="E319" s="4" t="s">
        <v>103</v>
      </c>
      <c r="F319" s="4" t="s">
        <v>104</v>
      </c>
      <c r="G319" s="4" t="s">
        <v>105</v>
      </c>
      <c r="H319" s="4" t="str">
        <f t="shared" si="27"/>
        <v>Wrong</v>
      </c>
      <c r="I319" s="4">
        <f t="shared" si="34"/>
        <v>0</v>
      </c>
      <c r="N319" s="4">
        <f>L319</f>
        <v>0</v>
      </c>
      <c r="O319" s="4">
        <f t="shared" si="38"/>
        <v>0</v>
      </c>
      <c r="P319" s="4">
        <f>J319</f>
        <v>0</v>
      </c>
      <c r="Q319" s="4">
        <f t="shared" si="39"/>
        <v>0</v>
      </c>
      <c r="R319" s="4" t="e">
        <f t="shared" si="35"/>
        <v>#DIV/0!</v>
      </c>
      <c r="S319" s="4" t="e">
        <f t="shared" si="36"/>
        <v>#DIV/0!</v>
      </c>
      <c r="T319" s="4" t="e">
        <f t="shared" si="37"/>
        <v>#DIV/0!</v>
      </c>
    </row>
    <row r="320" spans="1:20">
      <c r="A320" s="4" t="s">
        <v>106</v>
      </c>
      <c r="B320" s="4" t="s">
        <v>108</v>
      </c>
      <c r="C320" s="4">
        <v>19</v>
      </c>
      <c r="D320" s="5">
        <v>44375</v>
      </c>
      <c r="E320" s="4" t="s">
        <v>103</v>
      </c>
      <c r="F320" s="4" t="s">
        <v>105</v>
      </c>
      <c r="G320" s="4" t="s">
        <v>104</v>
      </c>
      <c r="H320" s="4" t="str">
        <f t="shared" si="27"/>
        <v>Wrong</v>
      </c>
      <c r="I320" s="4">
        <f t="shared" si="34"/>
        <v>0</v>
      </c>
      <c r="N320" s="4">
        <f>J320</f>
        <v>0</v>
      </c>
      <c r="O320" s="4">
        <f t="shared" si="38"/>
        <v>0</v>
      </c>
      <c r="P320" s="4">
        <f>L320</f>
        <v>0</v>
      </c>
      <c r="Q320" s="4">
        <f t="shared" si="39"/>
        <v>0</v>
      </c>
      <c r="R320" s="4" t="e">
        <f t="shared" si="35"/>
        <v>#DIV/0!</v>
      </c>
      <c r="S320" s="4" t="e">
        <f t="shared" si="36"/>
        <v>#DIV/0!</v>
      </c>
      <c r="T320" s="4" t="e">
        <f t="shared" si="37"/>
        <v>#DIV/0!</v>
      </c>
    </row>
    <row r="321" spans="1:20">
      <c r="A321" s="4" t="s">
        <v>106</v>
      </c>
      <c r="B321" s="4" t="s">
        <v>108</v>
      </c>
      <c r="C321" s="4">
        <v>20</v>
      </c>
      <c r="D321" s="5">
        <v>44375</v>
      </c>
      <c r="E321" s="4" t="s">
        <v>103</v>
      </c>
      <c r="F321" s="4" t="s">
        <v>105</v>
      </c>
      <c r="G321" s="4" t="s">
        <v>105</v>
      </c>
      <c r="H321" s="4" t="str">
        <f t="shared" si="27"/>
        <v>Correct</v>
      </c>
      <c r="I321" s="4">
        <f t="shared" si="34"/>
        <v>1</v>
      </c>
      <c r="N321" s="4">
        <f>J321</f>
        <v>0</v>
      </c>
      <c r="O321" s="4">
        <f t="shared" si="38"/>
        <v>0</v>
      </c>
      <c r="P321" s="4">
        <f>L321</f>
        <v>0</v>
      </c>
      <c r="Q321" s="4">
        <f t="shared" si="39"/>
        <v>0</v>
      </c>
      <c r="R321" s="4" t="e">
        <f t="shared" si="35"/>
        <v>#DIV/0!</v>
      </c>
      <c r="S321" s="4" t="e">
        <f t="shared" si="36"/>
        <v>#DIV/0!</v>
      </c>
      <c r="T321" s="4" t="e">
        <f t="shared" si="37"/>
        <v>#DIV/0!</v>
      </c>
    </row>
    <row r="322" spans="1:20">
      <c r="A322" s="4" t="s">
        <v>106</v>
      </c>
      <c r="B322" s="4" t="s">
        <v>108</v>
      </c>
      <c r="C322" s="4">
        <v>21</v>
      </c>
      <c r="D322" s="5">
        <v>44376</v>
      </c>
      <c r="E322" s="4" t="s">
        <v>103</v>
      </c>
      <c r="F322" s="4" t="s">
        <v>104</v>
      </c>
      <c r="G322" s="4" t="s">
        <v>105</v>
      </c>
      <c r="H322" s="4" t="str">
        <f t="shared" ref="H322:H385" si="40">IF(EXACT(F322,G322),"Correct","Wrong")</f>
        <v>Wrong</v>
      </c>
      <c r="I322" s="4">
        <f t="shared" si="34"/>
        <v>0</v>
      </c>
      <c r="N322" s="4">
        <f>L322</f>
        <v>0</v>
      </c>
      <c r="O322" s="4">
        <f t="shared" si="38"/>
        <v>0</v>
      </c>
      <c r="P322" s="4">
        <f>J322</f>
        <v>0</v>
      </c>
      <c r="Q322" s="4">
        <f t="shared" si="39"/>
        <v>0</v>
      </c>
      <c r="R322" s="4" t="e">
        <f>N322/(N322+P322)</f>
        <v>#DIV/0!</v>
      </c>
      <c r="S322" s="4" t="e">
        <f>IF(R322&gt;=0.5,"Correct","Wrong")</f>
        <v>#DIV/0!</v>
      </c>
      <c r="T322" s="4" t="e">
        <f>IF(R322&gt;=0.5,"1","0")</f>
        <v>#DIV/0!</v>
      </c>
    </row>
    <row r="323" spans="1:20">
      <c r="A323" s="4" t="s">
        <v>106</v>
      </c>
      <c r="B323" s="4" t="s">
        <v>108</v>
      </c>
      <c r="C323" s="4">
        <v>22</v>
      </c>
      <c r="D323" s="5">
        <v>44376</v>
      </c>
      <c r="E323" s="4" t="s">
        <v>103</v>
      </c>
      <c r="F323" s="4" t="s">
        <v>104</v>
      </c>
      <c r="G323" s="4" t="s">
        <v>104</v>
      </c>
      <c r="H323" s="4" t="str">
        <f t="shared" si="40"/>
        <v>Correct</v>
      </c>
      <c r="I323" s="4">
        <f t="shared" si="34"/>
        <v>1</v>
      </c>
      <c r="N323" s="4">
        <f>L323</f>
        <v>0</v>
      </c>
      <c r="O323" s="4">
        <f t="shared" si="38"/>
        <v>0</v>
      </c>
      <c r="P323" s="4">
        <f>J323</f>
        <v>0</v>
      </c>
      <c r="Q323" s="4">
        <f t="shared" si="39"/>
        <v>0</v>
      </c>
      <c r="R323" s="4" t="e">
        <f t="shared" ref="R323:R341" si="41">N323/(N323+P323)</f>
        <v>#DIV/0!</v>
      </c>
      <c r="S323" s="4" t="e">
        <f t="shared" ref="S323:S341" si="42">IF(R323&gt;=0.5,"Correct","Wrong")</f>
        <v>#DIV/0!</v>
      </c>
      <c r="T323" s="4" t="e">
        <f t="shared" ref="T323:T341" si="43">IF(R323&gt;=0.5,"1","0")</f>
        <v>#DIV/0!</v>
      </c>
    </row>
    <row r="324" spans="1:20">
      <c r="A324" s="4" t="s">
        <v>106</v>
      </c>
      <c r="B324" s="4" t="s">
        <v>108</v>
      </c>
      <c r="C324" s="4">
        <v>23</v>
      </c>
      <c r="D324" s="5">
        <v>44376</v>
      </c>
      <c r="E324" s="4" t="s">
        <v>103</v>
      </c>
      <c r="F324" s="4" t="s">
        <v>105</v>
      </c>
      <c r="G324" s="4" t="s">
        <v>105</v>
      </c>
      <c r="H324" s="4" t="str">
        <f t="shared" si="40"/>
        <v>Correct</v>
      </c>
      <c r="I324" s="4">
        <f t="shared" si="34"/>
        <v>1</v>
      </c>
      <c r="N324" s="4">
        <f>J324</f>
        <v>0</v>
      </c>
      <c r="O324" s="4">
        <f t="shared" si="38"/>
        <v>0</v>
      </c>
      <c r="P324" s="4">
        <f>L324</f>
        <v>0</v>
      </c>
      <c r="Q324" s="4">
        <f t="shared" si="39"/>
        <v>0</v>
      </c>
      <c r="R324" s="4" t="e">
        <f t="shared" si="41"/>
        <v>#DIV/0!</v>
      </c>
      <c r="S324" s="4" t="e">
        <f t="shared" si="42"/>
        <v>#DIV/0!</v>
      </c>
      <c r="T324" s="4" t="e">
        <f t="shared" si="43"/>
        <v>#DIV/0!</v>
      </c>
    </row>
    <row r="325" spans="1:20">
      <c r="A325" s="4" t="s">
        <v>106</v>
      </c>
      <c r="B325" s="4" t="s">
        <v>108</v>
      </c>
      <c r="C325" s="4">
        <v>24</v>
      </c>
      <c r="D325" s="5">
        <v>44376</v>
      </c>
      <c r="E325" s="4" t="s">
        <v>103</v>
      </c>
      <c r="F325" s="4" t="s">
        <v>105</v>
      </c>
      <c r="G325" s="4" t="s">
        <v>104</v>
      </c>
      <c r="H325" s="4" t="str">
        <f t="shared" si="40"/>
        <v>Wrong</v>
      </c>
      <c r="I325" s="4">
        <f t="shared" si="34"/>
        <v>0</v>
      </c>
      <c r="N325" s="4">
        <f>J325</f>
        <v>0</v>
      </c>
      <c r="O325" s="4">
        <f t="shared" si="38"/>
        <v>0</v>
      </c>
      <c r="P325" s="4">
        <f>L325</f>
        <v>0</v>
      </c>
      <c r="Q325" s="4">
        <f t="shared" si="39"/>
        <v>0</v>
      </c>
      <c r="R325" s="4" t="e">
        <f t="shared" si="41"/>
        <v>#DIV/0!</v>
      </c>
      <c r="S325" s="4" t="e">
        <f t="shared" si="42"/>
        <v>#DIV/0!</v>
      </c>
      <c r="T325" s="4" t="e">
        <f t="shared" si="43"/>
        <v>#DIV/0!</v>
      </c>
    </row>
    <row r="326" spans="1:20">
      <c r="A326" s="4" t="s">
        <v>106</v>
      </c>
      <c r="B326" s="4" t="s">
        <v>108</v>
      </c>
      <c r="C326" s="4">
        <v>25</v>
      </c>
      <c r="D326" s="5">
        <v>44376</v>
      </c>
      <c r="E326" s="4" t="s">
        <v>103</v>
      </c>
      <c r="F326" s="4" t="s">
        <v>104</v>
      </c>
      <c r="G326" s="4" t="s">
        <v>104</v>
      </c>
      <c r="H326" s="4" t="str">
        <f t="shared" si="40"/>
        <v>Correct</v>
      </c>
      <c r="I326" s="4">
        <f t="shared" si="34"/>
        <v>1</v>
      </c>
      <c r="N326" s="4">
        <f>L326</f>
        <v>0</v>
      </c>
      <c r="O326" s="4">
        <f t="shared" si="38"/>
        <v>0</v>
      </c>
      <c r="P326" s="4">
        <f>J326</f>
        <v>0</v>
      </c>
      <c r="Q326" s="4">
        <f t="shared" si="39"/>
        <v>0</v>
      </c>
      <c r="R326" s="4" t="e">
        <f t="shared" si="41"/>
        <v>#DIV/0!</v>
      </c>
      <c r="S326" s="4" t="e">
        <f t="shared" si="42"/>
        <v>#DIV/0!</v>
      </c>
      <c r="T326" s="4" t="e">
        <f t="shared" si="43"/>
        <v>#DIV/0!</v>
      </c>
    </row>
    <row r="327" spans="1:20">
      <c r="A327" s="4" t="s">
        <v>106</v>
      </c>
      <c r="B327" s="4" t="s">
        <v>108</v>
      </c>
      <c r="C327" s="4">
        <v>26</v>
      </c>
      <c r="D327" s="5">
        <v>44376</v>
      </c>
      <c r="E327" s="4" t="s">
        <v>103</v>
      </c>
      <c r="F327" s="4" t="s">
        <v>104</v>
      </c>
      <c r="G327" s="4" t="s">
        <v>105</v>
      </c>
      <c r="H327" s="4" t="str">
        <f t="shared" si="40"/>
        <v>Wrong</v>
      </c>
      <c r="I327" s="4">
        <f t="shared" si="34"/>
        <v>0</v>
      </c>
      <c r="N327" s="4">
        <f>L327</f>
        <v>0</v>
      </c>
      <c r="O327" s="4">
        <f t="shared" si="38"/>
        <v>0</v>
      </c>
      <c r="P327" s="4">
        <f>J327</f>
        <v>0</v>
      </c>
      <c r="Q327" s="4">
        <f t="shared" si="39"/>
        <v>0</v>
      </c>
      <c r="R327" s="4" t="e">
        <f t="shared" si="41"/>
        <v>#DIV/0!</v>
      </c>
      <c r="S327" s="4" t="e">
        <f t="shared" si="42"/>
        <v>#DIV/0!</v>
      </c>
      <c r="T327" s="4" t="e">
        <f t="shared" si="43"/>
        <v>#DIV/0!</v>
      </c>
    </row>
    <row r="328" spans="1:20">
      <c r="A328" s="4" t="s">
        <v>106</v>
      </c>
      <c r="B328" s="4" t="s">
        <v>108</v>
      </c>
      <c r="C328" s="4">
        <v>27</v>
      </c>
      <c r="D328" s="5">
        <v>44376</v>
      </c>
      <c r="E328" s="4" t="s">
        <v>103</v>
      </c>
      <c r="F328" s="4" t="s">
        <v>105</v>
      </c>
      <c r="G328" s="4" t="s">
        <v>104</v>
      </c>
      <c r="H328" s="4" t="str">
        <f t="shared" si="40"/>
        <v>Wrong</v>
      </c>
      <c r="I328" s="4">
        <f t="shared" si="34"/>
        <v>0</v>
      </c>
      <c r="N328" s="4">
        <f>J328</f>
        <v>0</v>
      </c>
      <c r="O328" s="4">
        <f t="shared" si="38"/>
        <v>0</v>
      </c>
      <c r="P328" s="4">
        <f>L328</f>
        <v>0</v>
      </c>
      <c r="Q328" s="4">
        <f t="shared" si="39"/>
        <v>0</v>
      </c>
      <c r="R328" s="4" t="e">
        <f t="shared" si="41"/>
        <v>#DIV/0!</v>
      </c>
      <c r="S328" s="4" t="e">
        <f t="shared" si="42"/>
        <v>#DIV/0!</v>
      </c>
      <c r="T328" s="4" t="e">
        <f t="shared" si="43"/>
        <v>#DIV/0!</v>
      </c>
    </row>
    <row r="329" spans="1:20">
      <c r="A329" s="4" t="s">
        <v>106</v>
      </c>
      <c r="B329" s="4" t="s">
        <v>108</v>
      </c>
      <c r="C329" s="4">
        <v>28</v>
      </c>
      <c r="D329" s="5">
        <v>44376</v>
      </c>
      <c r="E329" s="4" t="s">
        <v>103</v>
      </c>
      <c r="F329" s="4" t="s">
        <v>105</v>
      </c>
      <c r="G329" s="4" t="s">
        <v>104</v>
      </c>
      <c r="H329" s="4" t="str">
        <f t="shared" si="40"/>
        <v>Wrong</v>
      </c>
      <c r="I329" s="4">
        <f t="shared" si="34"/>
        <v>0</v>
      </c>
      <c r="N329" s="4">
        <f>J329</f>
        <v>0</v>
      </c>
      <c r="O329" s="4">
        <f t="shared" si="38"/>
        <v>0</v>
      </c>
      <c r="P329" s="4">
        <f>L329</f>
        <v>0</v>
      </c>
      <c r="Q329" s="4">
        <f t="shared" si="39"/>
        <v>0</v>
      </c>
      <c r="R329" s="4" t="e">
        <f t="shared" si="41"/>
        <v>#DIV/0!</v>
      </c>
      <c r="S329" s="4" t="e">
        <f t="shared" si="42"/>
        <v>#DIV/0!</v>
      </c>
      <c r="T329" s="4" t="e">
        <f t="shared" si="43"/>
        <v>#DIV/0!</v>
      </c>
    </row>
    <row r="330" spans="1:20">
      <c r="A330" s="4" t="s">
        <v>106</v>
      </c>
      <c r="B330" s="4" t="s">
        <v>108</v>
      </c>
      <c r="C330" s="4">
        <v>29</v>
      </c>
      <c r="D330" s="5">
        <v>44376</v>
      </c>
      <c r="E330" s="4" t="s">
        <v>103</v>
      </c>
      <c r="F330" s="4" t="s">
        <v>104</v>
      </c>
      <c r="G330" s="4" t="s">
        <v>104</v>
      </c>
      <c r="H330" s="4" t="str">
        <f t="shared" si="40"/>
        <v>Correct</v>
      </c>
      <c r="I330" s="4">
        <f t="shared" si="34"/>
        <v>1</v>
      </c>
      <c r="N330" s="4">
        <f>L330</f>
        <v>0</v>
      </c>
      <c r="O330" s="4">
        <f t="shared" si="38"/>
        <v>0</v>
      </c>
      <c r="P330" s="4">
        <f>J330</f>
        <v>0</v>
      </c>
      <c r="Q330" s="4">
        <f t="shared" si="39"/>
        <v>0</v>
      </c>
      <c r="R330" s="4" t="e">
        <f t="shared" si="41"/>
        <v>#DIV/0!</v>
      </c>
      <c r="S330" s="4" t="e">
        <f t="shared" si="42"/>
        <v>#DIV/0!</v>
      </c>
      <c r="T330" s="4" t="e">
        <f t="shared" si="43"/>
        <v>#DIV/0!</v>
      </c>
    </row>
    <row r="331" spans="1:20">
      <c r="A331" s="4" t="s">
        <v>106</v>
      </c>
      <c r="B331" s="4" t="s">
        <v>108</v>
      </c>
      <c r="C331" s="4">
        <v>30</v>
      </c>
      <c r="D331" s="5">
        <v>44376</v>
      </c>
      <c r="E331" s="4" t="s">
        <v>103</v>
      </c>
      <c r="F331" s="4" t="s">
        <v>104</v>
      </c>
      <c r="G331" s="4" t="s">
        <v>105</v>
      </c>
      <c r="H331" s="4" t="str">
        <f t="shared" si="40"/>
        <v>Wrong</v>
      </c>
      <c r="I331" s="4">
        <f t="shared" si="34"/>
        <v>0</v>
      </c>
      <c r="N331" s="4">
        <f>L331</f>
        <v>0</v>
      </c>
      <c r="O331" s="4">
        <f t="shared" si="38"/>
        <v>0</v>
      </c>
      <c r="P331" s="4">
        <f>J331</f>
        <v>0</v>
      </c>
      <c r="Q331" s="4">
        <f t="shared" si="39"/>
        <v>0</v>
      </c>
      <c r="R331" s="4" t="e">
        <f t="shared" si="41"/>
        <v>#DIV/0!</v>
      </c>
      <c r="S331" s="4" t="e">
        <f t="shared" si="42"/>
        <v>#DIV/0!</v>
      </c>
      <c r="T331" s="4" t="e">
        <f t="shared" si="43"/>
        <v>#DIV/0!</v>
      </c>
    </row>
    <row r="332" spans="1:20">
      <c r="A332" s="4" t="s">
        <v>106</v>
      </c>
      <c r="B332" s="4" t="s">
        <v>108</v>
      </c>
      <c r="C332" s="4">
        <v>31</v>
      </c>
      <c r="D332" s="5">
        <v>44376</v>
      </c>
      <c r="E332" s="4" t="s">
        <v>103</v>
      </c>
      <c r="F332" s="4" t="s">
        <v>105</v>
      </c>
      <c r="G332" s="4" t="s">
        <v>104</v>
      </c>
      <c r="H332" s="4" t="str">
        <f t="shared" si="40"/>
        <v>Wrong</v>
      </c>
      <c r="I332" s="4">
        <f t="shared" si="34"/>
        <v>0</v>
      </c>
      <c r="N332" s="4">
        <f>J332</f>
        <v>0</v>
      </c>
      <c r="O332" s="4">
        <f t="shared" si="38"/>
        <v>0</v>
      </c>
      <c r="P332" s="4">
        <f>L332</f>
        <v>0</v>
      </c>
      <c r="Q332" s="4">
        <f t="shared" si="39"/>
        <v>0</v>
      </c>
      <c r="R332" s="4" t="e">
        <f t="shared" si="41"/>
        <v>#DIV/0!</v>
      </c>
      <c r="S332" s="4" t="e">
        <f t="shared" si="42"/>
        <v>#DIV/0!</v>
      </c>
      <c r="T332" s="4" t="e">
        <f t="shared" si="43"/>
        <v>#DIV/0!</v>
      </c>
    </row>
    <row r="333" spans="1:20">
      <c r="A333" s="4" t="s">
        <v>106</v>
      </c>
      <c r="B333" s="4" t="s">
        <v>108</v>
      </c>
      <c r="C333" s="4">
        <v>32</v>
      </c>
      <c r="D333" s="5">
        <v>44376</v>
      </c>
      <c r="E333" s="4" t="s">
        <v>103</v>
      </c>
      <c r="F333" s="4" t="s">
        <v>105</v>
      </c>
      <c r="G333" s="4" t="s">
        <v>105</v>
      </c>
      <c r="H333" s="4" t="str">
        <f t="shared" si="40"/>
        <v>Correct</v>
      </c>
      <c r="I333" s="4">
        <f t="shared" si="34"/>
        <v>1</v>
      </c>
      <c r="N333" s="4">
        <f>J333</f>
        <v>0</v>
      </c>
      <c r="O333" s="4">
        <f t="shared" si="38"/>
        <v>0</v>
      </c>
      <c r="P333" s="4">
        <f>L333</f>
        <v>0</v>
      </c>
      <c r="Q333" s="4">
        <f t="shared" si="39"/>
        <v>0</v>
      </c>
      <c r="R333" s="4" t="e">
        <f t="shared" si="41"/>
        <v>#DIV/0!</v>
      </c>
      <c r="S333" s="4" t="e">
        <f t="shared" si="42"/>
        <v>#DIV/0!</v>
      </c>
      <c r="T333" s="4" t="e">
        <f t="shared" si="43"/>
        <v>#DIV/0!</v>
      </c>
    </row>
    <row r="334" spans="1:20">
      <c r="A334" s="4" t="s">
        <v>106</v>
      </c>
      <c r="B334" s="4" t="s">
        <v>108</v>
      </c>
      <c r="C334" s="4">
        <v>33</v>
      </c>
      <c r="D334" s="5">
        <v>44376</v>
      </c>
      <c r="E334" s="4" t="s">
        <v>103</v>
      </c>
      <c r="F334" s="4" t="s">
        <v>104</v>
      </c>
      <c r="G334" s="4" t="s">
        <v>104</v>
      </c>
      <c r="H334" s="4" t="str">
        <f t="shared" si="40"/>
        <v>Correct</v>
      </c>
      <c r="I334" s="4">
        <f t="shared" si="34"/>
        <v>1</v>
      </c>
      <c r="N334" s="4">
        <f>L334</f>
        <v>0</v>
      </c>
      <c r="O334" s="4">
        <f t="shared" si="38"/>
        <v>0</v>
      </c>
      <c r="P334" s="4">
        <f>J334</f>
        <v>0</v>
      </c>
      <c r="Q334" s="4">
        <f t="shared" si="39"/>
        <v>0</v>
      </c>
      <c r="R334" s="4" t="e">
        <f t="shared" si="41"/>
        <v>#DIV/0!</v>
      </c>
      <c r="S334" s="4" t="e">
        <f t="shared" si="42"/>
        <v>#DIV/0!</v>
      </c>
      <c r="T334" s="4" t="e">
        <f t="shared" si="43"/>
        <v>#DIV/0!</v>
      </c>
    </row>
    <row r="335" spans="1:20">
      <c r="A335" s="4" t="s">
        <v>106</v>
      </c>
      <c r="B335" s="4" t="s">
        <v>108</v>
      </c>
      <c r="C335" s="4">
        <v>34</v>
      </c>
      <c r="D335" s="5">
        <v>44376</v>
      </c>
      <c r="E335" s="4" t="s">
        <v>103</v>
      </c>
      <c r="F335" s="4" t="s">
        <v>104</v>
      </c>
      <c r="G335" s="4" t="s">
        <v>104</v>
      </c>
      <c r="H335" s="4" t="str">
        <f t="shared" si="40"/>
        <v>Correct</v>
      </c>
      <c r="I335" s="4">
        <f t="shared" si="34"/>
        <v>1</v>
      </c>
      <c r="N335" s="4">
        <f>L335</f>
        <v>0</v>
      </c>
      <c r="O335" s="4">
        <f t="shared" si="38"/>
        <v>0</v>
      </c>
      <c r="P335" s="4">
        <f>J335</f>
        <v>0</v>
      </c>
      <c r="Q335" s="4">
        <f t="shared" si="39"/>
        <v>0</v>
      </c>
      <c r="R335" s="4" t="e">
        <f t="shared" si="41"/>
        <v>#DIV/0!</v>
      </c>
      <c r="S335" s="4" t="e">
        <f t="shared" si="42"/>
        <v>#DIV/0!</v>
      </c>
      <c r="T335" s="4" t="e">
        <f t="shared" si="43"/>
        <v>#DIV/0!</v>
      </c>
    </row>
    <row r="336" spans="1:20">
      <c r="A336" s="4" t="s">
        <v>106</v>
      </c>
      <c r="B336" s="4" t="s">
        <v>108</v>
      </c>
      <c r="C336" s="4">
        <v>35</v>
      </c>
      <c r="D336" s="5">
        <v>44376</v>
      </c>
      <c r="E336" s="4" t="s">
        <v>103</v>
      </c>
      <c r="F336" s="4" t="s">
        <v>105</v>
      </c>
      <c r="G336" s="4" t="s">
        <v>104</v>
      </c>
      <c r="H336" s="4" t="str">
        <f t="shared" si="40"/>
        <v>Wrong</v>
      </c>
      <c r="I336" s="4">
        <f t="shared" si="34"/>
        <v>0</v>
      </c>
      <c r="N336" s="4">
        <f>J336</f>
        <v>0</v>
      </c>
      <c r="O336" s="4">
        <f t="shared" si="38"/>
        <v>0</v>
      </c>
      <c r="P336" s="4">
        <f>L336</f>
        <v>0</v>
      </c>
      <c r="Q336" s="4">
        <f t="shared" si="39"/>
        <v>0</v>
      </c>
      <c r="R336" s="4" t="e">
        <f t="shared" si="41"/>
        <v>#DIV/0!</v>
      </c>
      <c r="S336" s="4" t="e">
        <f t="shared" si="42"/>
        <v>#DIV/0!</v>
      </c>
      <c r="T336" s="4" t="e">
        <f t="shared" si="43"/>
        <v>#DIV/0!</v>
      </c>
    </row>
    <row r="337" spans="1:20">
      <c r="A337" s="4" t="s">
        <v>106</v>
      </c>
      <c r="B337" s="4" t="s">
        <v>108</v>
      </c>
      <c r="C337" s="4">
        <v>36</v>
      </c>
      <c r="D337" s="5">
        <v>44376</v>
      </c>
      <c r="E337" s="4" t="s">
        <v>103</v>
      </c>
      <c r="F337" s="4" t="s">
        <v>105</v>
      </c>
      <c r="G337" s="4" t="s">
        <v>104</v>
      </c>
      <c r="H337" s="4" t="str">
        <f t="shared" si="40"/>
        <v>Wrong</v>
      </c>
      <c r="I337" s="4">
        <f t="shared" si="34"/>
        <v>0</v>
      </c>
      <c r="N337" s="4">
        <f>J337</f>
        <v>0</v>
      </c>
      <c r="O337" s="4">
        <f t="shared" si="38"/>
        <v>0</v>
      </c>
      <c r="P337" s="4">
        <f>L337</f>
        <v>0</v>
      </c>
      <c r="Q337" s="4">
        <f t="shared" si="39"/>
        <v>0</v>
      </c>
      <c r="R337" s="4" t="e">
        <f t="shared" si="41"/>
        <v>#DIV/0!</v>
      </c>
      <c r="S337" s="4" t="e">
        <f t="shared" si="42"/>
        <v>#DIV/0!</v>
      </c>
      <c r="T337" s="4" t="e">
        <f t="shared" si="43"/>
        <v>#DIV/0!</v>
      </c>
    </row>
    <row r="338" spans="1:20">
      <c r="A338" s="4" t="s">
        <v>106</v>
      </c>
      <c r="B338" s="4" t="s">
        <v>108</v>
      </c>
      <c r="C338" s="4">
        <v>37</v>
      </c>
      <c r="D338" s="5">
        <v>44376</v>
      </c>
      <c r="E338" s="4" t="s">
        <v>103</v>
      </c>
      <c r="F338" s="4" t="s">
        <v>104</v>
      </c>
      <c r="G338" s="4" t="s">
        <v>105</v>
      </c>
      <c r="H338" s="4" t="str">
        <f t="shared" si="40"/>
        <v>Wrong</v>
      </c>
      <c r="I338" s="4">
        <f t="shared" si="34"/>
        <v>0</v>
      </c>
      <c r="N338" s="4">
        <f>L338</f>
        <v>0</v>
      </c>
      <c r="O338" s="4">
        <f t="shared" si="38"/>
        <v>0</v>
      </c>
      <c r="P338" s="4">
        <f>J338</f>
        <v>0</v>
      </c>
      <c r="Q338" s="4">
        <f t="shared" si="39"/>
        <v>0</v>
      </c>
      <c r="R338" s="4" t="e">
        <f t="shared" si="41"/>
        <v>#DIV/0!</v>
      </c>
      <c r="S338" s="4" t="e">
        <f t="shared" si="42"/>
        <v>#DIV/0!</v>
      </c>
      <c r="T338" s="4" t="e">
        <f t="shared" si="43"/>
        <v>#DIV/0!</v>
      </c>
    </row>
    <row r="339" spans="1:20">
      <c r="A339" s="4" t="s">
        <v>106</v>
      </c>
      <c r="B339" s="4" t="s">
        <v>108</v>
      </c>
      <c r="C339" s="4">
        <v>38</v>
      </c>
      <c r="D339" s="5">
        <v>44376</v>
      </c>
      <c r="E339" s="4" t="s">
        <v>103</v>
      </c>
      <c r="F339" s="4" t="s">
        <v>104</v>
      </c>
      <c r="G339" s="4" t="s">
        <v>105</v>
      </c>
      <c r="H339" s="4" t="str">
        <f t="shared" si="40"/>
        <v>Wrong</v>
      </c>
      <c r="I339" s="4">
        <f t="shared" si="34"/>
        <v>0</v>
      </c>
      <c r="N339" s="4">
        <f>L339</f>
        <v>0</v>
      </c>
      <c r="O339" s="4">
        <f t="shared" si="38"/>
        <v>0</v>
      </c>
      <c r="P339" s="4">
        <f>J339</f>
        <v>0</v>
      </c>
      <c r="Q339" s="4">
        <f t="shared" si="39"/>
        <v>0</v>
      </c>
      <c r="R339" s="4" t="e">
        <f t="shared" si="41"/>
        <v>#DIV/0!</v>
      </c>
      <c r="S339" s="4" t="e">
        <f t="shared" si="42"/>
        <v>#DIV/0!</v>
      </c>
      <c r="T339" s="4" t="e">
        <f t="shared" si="43"/>
        <v>#DIV/0!</v>
      </c>
    </row>
    <row r="340" spans="1:20">
      <c r="A340" s="4" t="s">
        <v>106</v>
      </c>
      <c r="B340" s="4" t="s">
        <v>108</v>
      </c>
      <c r="C340" s="4">
        <v>39</v>
      </c>
      <c r="D340" s="5">
        <v>44376</v>
      </c>
      <c r="E340" s="4" t="s">
        <v>103</v>
      </c>
      <c r="F340" s="4" t="s">
        <v>105</v>
      </c>
      <c r="G340" s="4" t="s">
        <v>105</v>
      </c>
      <c r="H340" s="4" t="str">
        <f t="shared" si="40"/>
        <v>Correct</v>
      </c>
      <c r="I340" s="4">
        <f t="shared" si="34"/>
        <v>1</v>
      </c>
      <c r="N340" s="4">
        <f>J340</f>
        <v>0</v>
      </c>
      <c r="O340" s="4">
        <f t="shared" si="38"/>
        <v>0</v>
      </c>
      <c r="P340" s="4">
        <f>L340</f>
        <v>0</v>
      </c>
      <c r="Q340" s="4">
        <f t="shared" si="39"/>
        <v>0</v>
      </c>
      <c r="R340" s="4" t="e">
        <f t="shared" si="41"/>
        <v>#DIV/0!</v>
      </c>
      <c r="S340" s="4" t="e">
        <f t="shared" si="42"/>
        <v>#DIV/0!</v>
      </c>
      <c r="T340" s="4" t="e">
        <f t="shared" si="43"/>
        <v>#DIV/0!</v>
      </c>
    </row>
    <row r="341" spans="1:20">
      <c r="A341" s="4" t="s">
        <v>106</v>
      </c>
      <c r="B341" s="4" t="s">
        <v>108</v>
      </c>
      <c r="C341" s="4">
        <v>40</v>
      </c>
      <c r="D341" s="5">
        <v>44376</v>
      </c>
      <c r="E341" s="4" t="s">
        <v>103</v>
      </c>
      <c r="F341" s="4" t="s">
        <v>105</v>
      </c>
      <c r="G341" s="4" t="s">
        <v>104</v>
      </c>
      <c r="H341" s="4" t="str">
        <f t="shared" si="40"/>
        <v>Wrong</v>
      </c>
      <c r="I341" s="4">
        <f t="shared" si="34"/>
        <v>0</v>
      </c>
      <c r="N341" s="4">
        <f>J341</f>
        <v>0</v>
      </c>
      <c r="O341" s="4">
        <f t="shared" si="38"/>
        <v>0</v>
      </c>
      <c r="P341" s="4">
        <f>L341</f>
        <v>0</v>
      </c>
      <c r="Q341" s="4">
        <f t="shared" si="39"/>
        <v>0</v>
      </c>
      <c r="R341" s="4" t="e">
        <f t="shared" si="41"/>
        <v>#DIV/0!</v>
      </c>
      <c r="S341" s="4" t="e">
        <f t="shared" si="42"/>
        <v>#DIV/0!</v>
      </c>
      <c r="T341" s="4" t="e">
        <f t="shared" si="43"/>
        <v>#DIV/0!</v>
      </c>
    </row>
    <row r="342" spans="1:20">
      <c r="A342" s="4" t="s">
        <v>106</v>
      </c>
      <c r="B342" s="4" t="s">
        <v>108</v>
      </c>
      <c r="C342" s="4">
        <v>41</v>
      </c>
      <c r="D342" s="5">
        <v>44376</v>
      </c>
      <c r="E342" s="4" t="s">
        <v>103</v>
      </c>
      <c r="F342" s="4" t="s">
        <v>104</v>
      </c>
      <c r="G342" s="4" t="s">
        <v>104</v>
      </c>
      <c r="H342" s="4" t="str">
        <f t="shared" si="40"/>
        <v>Correct</v>
      </c>
      <c r="I342" s="4">
        <f t="shared" si="34"/>
        <v>1</v>
      </c>
      <c r="N342" s="4">
        <f>L342</f>
        <v>0</v>
      </c>
      <c r="O342" s="4">
        <f t="shared" si="38"/>
        <v>0</v>
      </c>
      <c r="P342" s="4">
        <f>J342</f>
        <v>0</v>
      </c>
      <c r="Q342" s="4">
        <f t="shared" si="39"/>
        <v>0</v>
      </c>
      <c r="R342" s="4" t="e">
        <f>N342/(N342+P342)</f>
        <v>#DIV/0!</v>
      </c>
      <c r="S342" s="4" t="e">
        <f>IF(R342&gt;=0.5,"Correct","Wrong")</f>
        <v>#DIV/0!</v>
      </c>
      <c r="T342" s="4" t="e">
        <f>IF(R342&gt;=0.5,"1","0")</f>
        <v>#DIV/0!</v>
      </c>
    </row>
    <row r="343" spans="1:20">
      <c r="A343" s="4" t="s">
        <v>106</v>
      </c>
      <c r="B343" s="4" t="s">
        <v>108</v>
      </c>
      <c r="C343" s="4">
        <v>42</v>
      </c>
      <c r="D343" s="5">
        <v>44377</v>
      </c>
      <c r="E343" s="4" t="s">
        <v>103</v>
      </c>
      <c r="F343" s="4" t="s">
        <v>104</v>
      </c>
      <c r="G343" s="4" t="s">
        <v>105</v>
      </c>
      <c r="H343" s="4" t="str">
        <f t="shared" si="40"/>
        <v>Wrong</v>
      </c>
      <c r="I343" s="4">
        <f t="shared" si="34"/>
        <v>0</v>
      </c>
      <c r="N343" s="4">
        <f>L343</f>
        <v>0</v>
      </c>
      <c r="O343" s="4">
        <f t="shared" si="38"/>
        <v>0</v>
      </c>
      <c r="P343" s="4">
        <f>J343</f>
        <v>0</v>
      </c>
      <c r="Q343" s="4">
        <f t="shared" si="39"/>
        <v>0</v>
      </c>
      <c r="R343" s="4" t="e">
        <f t="shared" ref="R343:R361" si="44">N343/(N343+P343)</f>
        <v>#DIV/0!</v>
      </c>
      <c r="S343" s="4" t="e">
        <f t="shared" ref="S343:S361" si="45">IF(R343&gt;=0.5,"Correct","Wrong")</f>
        <v>#DIV/0!</v>
      </c>
      <c r="T343" s="4" t="e">
        <f t="shared" ref="T343:T361" si="46">IF(R343&gt;=0.5,"1","0")</f>
        <v>#DIV/0!</v>
      </c>
    </row>
    <row r="344" spans="1:20">
      <c r="A344" s="4" t="s">
        <v>106</v>
      </c>
      <c r="B344" s="4" t="s">
        <v>108</v>
      </c>
      <c r="C344" s="4">
        <v>43</v>
      </c>
      <c r="D344" s="5">
        <v>44377</v>
      </c>
      <c r="E344" s="4" t="s">
        <v>103</v>
      </c>
      <c r="F344" s="4" t="s">
        <v>105</v>
      </c>
      <c r="G344" s="4" t="s">
        <v>105</v>
      </c>
      <c r="H344" s="4" t="str">
        <f t="shared" si="40"/>
        <v>Correct</v>
      </c>
      <c r="I344" s="4">
        <f t="shared" si="34"/>
        <v>1</v>
      </c>
      <c r="N344" s="4">
        <f>J344</f>
        <v>0</v>
      </c>
      <c r="O344" s="4">
        <f t="shared" si="38"/>
        <v>0</v>
      </c>
      <c r="P344" s="4">
        <f>L344</f>
        <v>0</v>
      </c>
      <c r="Q344" s="4">
        <f t="shared" si="39"/>
        <v>0</v>
      </c>
      <c r="R344" s="4" t="e">
        <f t="shared" si="44"/>
        <v>#DIV/0!</v>
      </c>
      <c r="S344" s="4" t="e">
        <f t="shared" si="45"/>
        <v>#DIV/0!</v>
      </c>
      <c r="T344" s="4" t="e">
        <f t="shared" si="46"/>
        <v>#DIV/0!</v>
      </c>
    </row>
    <row r="345" spans="1:20">
      <c r="A345" s="4" t="s">
        <v>106</v>
      </c>
      <c r="B345" s="4" t="s">
        <v>108</v>
      </c>
      <c r="C345" s="4">
        <v>44</v>
      </c>
      <c r="D345" s="5">
        <v>44377</v>
      </c>
      <c r="E345" s="4" t="s">
        <v>103</v>
      </c>
      <c r="F345" s="4" t="s">
        <v>105</v>
      </c>
      <c r="G345" s="4" t="s">
        <v>104</v>
      </c>
      <c r="H345" s="4" t="str">
        <f t="shared" si="40"/>
        <v>Wrong</v>
      </c>
      <c r="I345" s="4">
        <f t="shared" si="34"/>
        <v>0</v>
      </c>
      <c r="N345" s="4">
        <f>J345</f>
        <v>0</v>
      </c>
      <c r="O345" s="4">
        <f t="shared" si="38"/>
        <v>0</v>
      </c>
      <c r="P345" s="4">
        <f>L345</f>
        <v>0</v>
      </c>
      <c r="Q345" s="4">
        <f t="shared" si="39"/>
        <v>0</v>
      </c>
      <c r="R345" s="4" t="e">
        <f t="shared" si="44"/>
        <v>#DIV/0!</v>
      </c>
      <c r="S345" s="4" t="e">
        <f t="shared" si="45"/>
        <v>#DIV/0!</v>
      </c>
      <c r="T345" s="4" t="e">
        <f t="shared" si="46"/>
        <v>#DIV/0!</v>
      </c>
    </row>
    <row r="346" spans="1:20">
      <c r="A346" s="4" t="s">
        <v>106</v>
      </c>
      <c r="B346" s="4" t="s">
        <v>108</v>
      </c>
      <c r="C346" s="4">
        <v>45</v>
      </c>
      <c r="D346" s="5">
        <v>44377</v>
      </c>
      <c r="E346" s="4" t="s">
        <v>103</v>
      </c>
      <c r="F346" s="4" t="s">
        <v>104</v>
      </c>
      <c r="G346" s="4" t="s">
        <v>104</v>
      </c>
      <c r="H346" s="4" t="str">
        <f t="shared" si="40"/>
        <v>Correct</v>
      </c>
      <c r="I346" s="4">
        <f t="shared" si="34"/>
        <v>1</v>
      </c>
      <c r="N346" s="4">
        <f>L346</f>
        <v>0</v>
      </c>
      <c r="O346" s="4">
        <f t="shared" si="38"/>
        <v>0</v>
      </c>
      <c r="P346" s="4">
        <f>J346</f>
        <v>0</v>
      </c>
      <c r="Q346" s="4">
        <f t="shared" si="39"/>
        <v>0</v>
      </c>
      <c r="R346" s="4" t="e">
        <f t="shared" si="44"/>
        <v>#DIV/0!</v>
      </c>
      <c r="S346" s="4" t="e">
        <f t="shared" si="45"/>
        <v>#DIV/0!</v>
      </c>
      <c r="T346" s="4" t="e">
        <f t="shared" si="46"/>
        <v>#DIV/0!</v>
      </c>
    </row>
    <row r="347" spans="1:20">
      <c r="A347" s="4" t="s">
        <v>106</v>
      </c>
      <c r="B347" s="4" t="s">
        <v>108</v>
      </c>
      <c r="C347" s="4">
        <v>46</v>
      </c>
      <c r="D347" s="5">
        <v>44377</v>
      </c>
      <c r="E347" s="4" t="s">
        <v>103</v>
      </c>
      <c r="F347" s="4" t="s">
        <v>104</v>
      </c>
      <c r="G347" s="4" t="s">
        <v>105</v>
      </c>
      <c r="H347" s="4" t="str">
        <f t="shared" si="40"/>
        <v>Wrong</v>
      </c>
      <c r="I347" s="4">
        <f t="shared" si="34"/>
        <v>0</v>
      </c>
      <c r="N347" s="4">
        <f>L347</f>
        <v>0</v>
      </c>
      <c r="O347" s="4">
        <f t="shared" si="38"/>
        <v>0</v>
      </c>
      <c r="P347" s="4">
        <f>J347</f>
        <v>0</v>
      </c>
      <c r="Q347" s="4">
        <f t="shared" si="39"/>
        <v>0</v>
      </c>
      <c r="R347" s="4" t="e">
        <f t="shared" si="44"/>
        <v>#DIV/0!</v>
      </c>
      <c r="S347" s="4" t="e">
        <f t="shared" si="45"/>
        <v>#DIV/0!</v>
      </c>
      <c r="T347" s="4" t="e">
        <f t="shared" si="46"/>
        <v>#DIV/0!</v>
      </c>
    </row>
    <row r="348" spans="1:20">
      <c r="A348" s="4" t="s">
        <v>106</v>
      </c>
      <c r="B348" s="4" t="s">
        <v>108</v>
      </c>
      <c r="C348" s="4">
        <v>47</v>
      </c>
      <c r="D348" s="5">
        <v>44377</v>
      </c>
      <c r="E348" s="4" t="s">
        <v>103</v>
      </c>
      <c r="F348" s="4" t="s">
        <v>105</v>
      </c>
      <c r="G348" s="4" t="s">
        <v>105</v>
      </c>
      <c r="H348" s="4" t="str">
        <f t="shared" si="40"/>
        <v>Correct</v>
      </c>
      <c r="I348" s="4">
        <f t="shared" si="34"/>
        <v>1</v>
      </c>
      <c r="N348" s="4">
        <f>J348</f>
        <v>0</v>
      </c>
      <c r="O348" s="4">
        <f t="shared" si="38"/>
        <v>0</v>
      </c>
      <c r="P348" s="4">
        <f>L348</f>
        <v>0</v>
      </c>
      <c r="Q348" s="4">
        <f t="shared" si="39"/>
        <v>0</v>
      </c>
      <c r="R348" s="4" t="e">
        <f t="shared" si="44"/>
        <v>#DIV/0!</v>
      </c>
      <c r="S348" s="4" t="e">
        <f t="shared" si="45"/>
        <v>#DIV/0!</v>
      </c>
      <c r="T348" s="4" t="e">
        <f t="shared" si="46"/>
        <v>#DIV/0!</v>
      </c>
    </row>
    <row r="349" spans="1:20">
      <c r="A349" s="4" t="s">
        <v>106</v>
      </c>
      <c r="B349" s="4" t="s">
        <v>108</v>
      </c>
      <c r="C349" s="4">
        <v>48</v>
      </c>
      <c r="D349" s="5">
        <v>44377</v>
      </c>
      <c r="E349" s="4" t="s">
        <v>103</v>
      </c>
      <c r="F349" s="4" t="s">
        <v>105</v>
      </c>
      <c r="G349" s="4" t="s">
        <v>105</v>
      </c>
      <c r="H349" s="4" t="str">
        <f t="shared" si="40"/>
        <v>Correct</v>
      </c>
      <c r="I349" s="4">
        <f t="shared" si="34"/>
        <v>1</v>
      </c>
      <c r="N349" s="4">
        <f>J349</f>
        <v>0</v>
      </c>
      <c r="O349" s="4">
        <f t="shared" si="38"/>
        <v>0</v>
      </c>
      <c r="P349" s="4">
        <f>L349</f>
        <v>0</v>
      </c>
      <c r="Q349" s="4">
        <f t="shared" si="39"/>
        <v>0</v>
      </c>
      <c r="R349" s="4" t="e">
        <f t="shared" si="44"/>
        <v>#DIV/0!</v>
      </c>
      <c r="S349" s="4" t="e">
        <f t="shared" si="45"/>
        <v>#DIV/0!</v>
      </c>
      <c r="T349" s="4" t="e">
        <f t="shared" si="46"/>
        <v>#DIV/0!</v>
      </c>
    </row>
    <row r="350" spans="1:20">
      <c r="A350" s="4" t="s">
        <v>106</v>
      </c>
      <c r="B350" s="4" t="s">
        <v>108</v>
      </c>
      <c r="C350" s="4">
        <v>49</v>
      </c>
      <c r="D350" s="5">
        <v>44377</v>
      </c>
      <c r="E350" s="4" t="s">
        <v>103</v>
      </c>
      <c r="F350" s="4" t="s">
        <v>104</v>
      </c>
      <c r="G350" s="4" t="s">
        <v>104</v>
      </c>
      <c r="H350" s="4" t="str">
        <f t="shared" si="40"/>
        <v>Correct</v>
      </c>
      <c r="I350" s="4">
        <f t="shared" si="34"/>
        <v>1</v>
      </c>
      <c r="N350" s="4">
        <f>L350</f>
        <v>0</v>
      </c>
      <c r="O350" s="4">
        <f t="shared" si="38"/>
        <v>0</v>
      </c>
      <c r="P350" s="4">
        <f>J350</f>
        <v>0</v>
      </c>
      <c r="Q350" s="4">
        <f t="shared" si="39"/>
        <v>0</v>
      </c>
      <c r="R350" s="4" t="e">
        <f t="shared" si="44"/>
        <v>#DIV/0!</v>
      </c>
      <c r="S350" s="4" t="e">
        <f t="shared" si="45"/>
        <v>#DIV/0!</v>
      </c>
      <c r="T350" s="4" t="e">
        <f t="shared" si="46"/>
        <v>#DIV/0!</v>
      </c>
    </row>
    <row r="351" spans="1:20">
      <c r="A351" s="4" t="s">
        <v>106</v>
      </c>
      <c r="B351" s="4" t="s">
        <v>108</v>
      </c>
      <c r="C351" s="4">
        <v>50</v>
      </c>
      <c r="D351" s="5">
        <v>44377</v>
      </c>
      <c r="E351" s="4" t="s">
        <v>103</v>
      </c>
      <c r="F351" s="4" t="s">
        <v>104</v>
      </c>
      <c r="G351" s="4" t="s">
        <v>105</v>
      </c>
      <c r="H351" s="4" t="str">
        <f t="shared" si="40"/>
        <v>Wrong</v>
      </c>
      <c r="I351" s="4">
        <f t="shared" si="34"/>
        <v>0</v>
      </c>
      <c r="N351" s="4">
        <f>L351</f>
        <v>0</v>
      </c>
      <c r="O351" s="4">
        <f t="shared" si="38"/>
        <v>0</v>
      </c>
      <c r="P351" s="4">
        <f>J351</f>
        <v>0</v>
      </c>
      <c r="Q351" s="4">
        <f t="shared" si="39"/>
        <v>0</v>
      </c>
      <c r="R351" s="4" t="e">
        <f t="shared" si="44"/>
        <v>#DIV/0!</v>
      </c>
      <c r="S351" s="4" t="e">
        <f t="shared" si="45"/>
        <v>#DIV/0!</v>
      </c>
      <c r="T351" s="4" t="e">
        <f t="shared" si="46"/>
        <v>#DIV/0!</v>
      </c>
    </row>
    <row r="352" spans="1:20">
      <c r="A352" s="4" t="s">
        <v>106</v>
      </c>
      <c r="B352" s="4" t="s">
        <v>108</v>
      </c>
      <c r="C352" s="4">
        <v>51</v>
      </c>
      <c r="D352" s="5">
        <v>44377</v>
      </c>
      <c r="E352" s="4" t="s">
        <v>103</v>
      </c>
      <c r="F352" s="4" t="s">
        <v>105</v>
      </c>
      <c r="G352" s="4" t="s">
        <v>105</v>
      </c>
      <c r="H352" s="4" t="str">
        <f t="shared" si="40"/>
        <v>Correct</v>
      </c>
      <c r="I352" s="4">
        <f t="shared" si="34"/>
        <v>1</v>
      </c>
      <c r="N352" s="4">
        <f>J352</f>
        <v>0</v>
      </c>
      <c r="O352" s="4">
        <f t="shared" si="38"/>
        <v>0</v>
      </c>
      <c r="P352" s="4">
        <f>L352</f>
        <v>0</v>
      </c>
      <c r="Q352" s="4">
        <f t="shared" si="39"/>
        <v>0</v>
      </c>
      <c r="R352" s="4" t="e">
        <f t="shared" si="44"/>
        <v>#DIV/0!</v>
      </c>
      <c r="S352" s="4" t="e">
        <f t="shared" si="45"/>
        <v>#DIV/0!</v>
      </c>
      <c r="T352" s="4" t="e">
        <f t="shared" si="46"/>
        <v>#DIV/0!</v>
      </c>
    </row>
    <row r="353" spans="1:22">
      <c r="A353" s="4" t="s">
        <v>106</v>
      </c>
      <c r="B353" s="4" t="s">
        <v>108</v>
      </c>
      <c r="C353" s="4">
        <v>52</v>
      </c>
      <c r="D353" s="5">
        <v>44377</v>
      </c>
      <c r="E353" s="4" t="s">
        <v>103</v>
      </c>
      <c r="F353" s="4" t="s">
        <v>105</v>
      </c>
      <c r="G353" s="4" t="s">
        <v>104</v>
      </c>
      <c r="H353" s="4" t="str">
        <f t="shared" si="40"/>
        <v>Wrong</v>
      </c>
      <c r="I353" s="4">
        <f t="shared" si="34"/>
        <v>0</v>
      </c>
      <c r="N353" s="4">
        <f>J353</f>
        <v>0</v>
      </c>
      <c r="O353" s="4">
        <f t="shared" si="38"/>
        <v>0</v>
      </c>
      <c r="P353" s="4">
        <f>L353</f>
        <v>0</v>
      </c>
      <c r="Q353" s="4">
        <f t="shared" si="39"/>
        <v>0</v>
      </c>
      <c r="R353" s="4" t="e">
        <f t="shared" si="44"/>
        <v>#DIV/0!</v>
      </c>
      <c r="S353" s="4" t="e">
        <f t="shared" si="45"/>
        <v>#DIV/0!</v>
      </c>
      <c r="T353" s="4" t="e">
        <f t="shared" si="46"/>
        <v>#DIV/0!</v>
      </c>
    </row>
    <row r="354" spans="1:22">
      <c r="A354" s="4" t="s">
        <v>106</v>
      </c>
      <c r="B354" s="4" t="s">
        <v>108</v>
      </c>
      <c r="C354" s="4">
        <v>53</v>
      </c>
      <c r="D354" s="5">
        <v>44377</v>
      </c>
      <c r="E354" s="4" t="s">
        <v>103</v>
      </c>
      <c r="F354" s="4" t="s">
        <v>104</v>
      </c>
      <c r="G354" s="4" t="s">
        <v>105</v>
      </c>
      <c r="H354" s="4" t="str">
        <f t="shared" si="40"/>
        <v>Wrong</v>
      </c>
      <c r="I354" s="4">
        <f t="shared" si="34"/>
        <v>0</v>
      </c>
      <c r="N354" s="4">
        <f>L354</f>
        <v>0</v>
      </c>
      <c r="O354" s="4">
        <f t="shared" si="38"/>
        <v>0</v>
      </c>
      <c r="P354" s="4">
        <f>J354</f>
        <v>0</v>
      </c>
      <c r="Q354" s="4">
        <f t="shared" si="39"/>
        <v>0</v>
      </c>
      <c r="R354" s="4" t="e">
        <f t="shared" si="44"/>
        <v>#DIV/0!</v>
      </c>
      <c r="S354" s="4" t="e">
        <f t="shared" si="45"/>
        <v>#DIV/0!</v>
      </c>
      <c r="T354" s="4" t="e">
        <f t="shared" si="46"/>
        <v>#DIV/0!</v>
      </c>
    </row>
    <row r="355" spans="1:22">
      <c r="A355" s="4" t="s">
        <v>106</v>
      </c>
      <c r="B355" s="4" t="s">
        <v>108</v>
      </c>
      <c r="C355" s="4">
        <v>54</v>
      </c>
      <c r="D355" s="5">
        <v>44377</v>
      </c>
      <c r="E355" s="4" t="s">
        <v>103</v>
      </c>
      <c r="F355" s="4" t="s">
        <v>104</v>
      </c>
      <c r="G355" s="4" t="s">
        <v>104</v>
      </c>
      <c r="H355" s="4" t="str">
        <f t="shared" si="40"/>
        <v>Correct</v>
      </c>
      <c r="I355" s="4">
        <f t="shared" si="34"/>
        <v>1</v>
      </c>
      <c r="N355" s="4">
        <f>L355</f>
        <v>0</v>
      </c>
      <c r="O355" s="4">
        <f t="shared" si="38"/>
        <v>0</v>
      </c>
      <c r="P355" s="4">
        <f>J355</f>
        <v>0</v>
      </c>
      <c r="Q355" s="4">
        <f t="shared" si="39"/>
        <v>0</v>
      </c>
      <c r="R355" s="4" t="e">
        <f t="shared" si="44"/>
        <v>#DIV/0!</v>
      </c>
      <c r="S355" s="4" t="e">
        <f t="shared" si="45"/>
        <v>#DIV/0!</v>
      </c>
      <c r="T355" s="4" t="e">
        <f t="shared" si="46"/>
        <v>#DIV/0!</v>
      </c>
    </row>
    <row r="356" spans="1:22">
      <c r="A356" s="4" t="s">
        <v>106</v>
      </c>
      <c r="B356" s="4" t="s">
        <v>108</v>
      </c>
      <c r="C356" s="4">
        <v>55</v>
      </c>
      <c r="D356" s="5">
        <v>44377</v>
      </c>
      <c r="E356" s="4" t="s">
        <v>103</v>
      </c>
      <c r="F356" s="4" t="s">
        <v>105</v>
      </c>
      <c r="G356" s="4" t="s">
        <v>104</v>
      </c>
      <c r="H356" s="4" t="str">
        <f t="shared" si="40"/>
        <v>Wrong</v>
      </c>
      <c r="I356" s="4">
        <f t="shared" si="34"/>
        <v>0</v>
      </c>
      <c r="N356" s="4">
        <f>J356</f>
        <v>0</v>
      </c>
      <c r="O356" s="4">
        <f t="shared" si="38"/>
        <v>0</v>
      </c>
      <c r="P356" s="4">
        <f>L356</f>
        <v>0</v>
      </c>
      <c r="Q356" s="4">
        <f t="shared" si="39"/>
        <v>0</v>
      </c>
      <c r="R356" s="4" t="e">
        <f t="shared" si="44"/>
        <v>#DIV/0!</v>
      </c>
      <c r="S356" s="4" t="e">
        <f t="shared" si="45"/>
        <v>#DIV/0!</v>
      </c>
      <c r="T356" s="4" t="e">
        <f t="shared" si="46"/>
        <v>#DIV/0!</v>
      </c>
    </row>
    <row r="357" spans="1:22">
      <c r="A357" s="4" t="s">
        <v>106</v>
      </c>
      <c r="B357" s="4" t="s">
        <v>108</v>
      </c>
      <c r="C357" s="4">
        <v>56</v>
      </c>
      <c r="D357" s="5">
        <v>44377</v>
      </c>
      <c r="E357" s="4" t="s">
        <v>103</v>
      </c>
      <c r="F357" s="4" t="s">
        <v>105</v>
      </c>
      <c r="G357" s="4" t="s">
        <v>105</v>
      </c>
      <c r="H357" s="4" t="str">
        <f t="shared" si="40"/>
        <v>Correct</v>
      </c>
      <c r="I357" s="4">
        <f t="shared" si="34"/>
        <v>1</v>
      </c>
      <c r="N357" s="4">
        <f>J357</f>
        <v>0</v>
      </c>
      <c r="O357" s="4">
        <f t="shared" si="38"/>
        <v>0</v>
      </c>
      <c r="P357" s="4">
        <f>L357</f>
        <v>0</v>
      </c>
      <c r="Q357" s="4">
        <f t="shared" si="39"/>
        <v>0</v>
      </c>
      <c r="R357" s="4" t="e">
        <f t="shared" si="44"/>
        <v>#DIV/0!</v>
      </c>
      <c r="S357" s="4" t="e">
        <f t="shared" si="45"/>
        <v>#DIV/0!</v>
      </c>
      <c r="T357" s="4" t="e">
        <f t="shared" si="46"/>
        <v>#DIV/0!</v>
      </c>
    </row>
    <row r="358" spans="1:22">
      <c r="A358" s="4" t="s">
        <v>106</v>
      </c>
      <c r="B358" s="4" t="s">
        <v>108</v>
      </c>
      <c r="C358" s="4">
        <v>57</v>
      </c>
      <c r="D358" s="5">
        <v>44377</v>
      </c>
      <c r="E358" s="4" t="s">
        <v>103</v>
      </c>
      <c r="F358" s="4" t="s">
        <v>104</v>
      </c>
      <c r="G358" s="4" t="s">
        <v>104</v>
      </c>
      <c r="H358" s="4" t="str">
        <f t="shared" si="40"/>
        <v>Correct</v>
      </c>
      <c r="I358" s="4">
        <f t="shared" si="34"/>
        <v>1</v>
      </c>
      <c r="N358" s="4">
        <f>L358</f>
        <v>0</v>
      </c>
      <c r="O358" s="4">
        <f t="shared" si="38"/>
        <v>0</v>
      </c>
      <c r="P358" s="4">
        <f>J358</f>
        <v>0</v>
      </c>
      <c r="Q358" s="4">
        <f t="shared" si="39"/>
        <v>0</v>
      </c>
      <c r="R358" s="4" t="e">
        <f t="shared" si="44"/>
        <v>#DIV/0!</v>
      </c>
      <c r="S358" s="4" t="e">
        <f t="shared" si="45"/>
        <v>#DIV/0!</v>
      </c>
      <c r="T358" s="4" t="e">
        <f t="shared" si="46"/>
        <v>#DIV/0!</v>
      </c>
    </row>
    <row r="359" spans="1:22">
      <c r="A359" s="4" t="s">
        <v>106</v>
      </c>
      <c r="B359" s="4" t="s">
        <v>108</v>
      </c>
      <c r="C359" s="4">
        <v>58</v>
      </c>
      <c r="D359" s="5">
        <v>44377</v>
      </c>
      <c r="E359" s="4" t="s">
        <v>103</v>
      </c>
      <c r="F359" s="4" t="s">
        <v>104</v>
      </c>
      <c r="G359" s="4" t="s">
        <v>105</v>
      </c>
      <c r="H359" s="4" t="str">
        <f t="shared" si="40"/>
        <v>Wrong</v>
      </c>
      <c r="I359" s="4">
        <f t="shared" si="34"/>
        <v>0</v>
      </c>
      <c r="N359" s="4">
        <f>L359</f>
        <v>0</v>
      </c>
      <c r="O359" s="4">
        <f t="shared" si="38"/>
        <v>0</v>
      </c>
      <c r="P359" s="4">
        <f>J359</f>
        <v>0</v>
      </c>
      <c r="Q359" s="4">
        <f t="shared" si="39"/>
        <v>0</v>
      </c>
      <c r="R359" s="4" t="e">
        <f t="shared" si="44"/>
        <v>#DIV/0!</v>
      </c>
      <c r="S359" s="4" t="e">
        <f t="shared" si="45"/>
        <v>#DIV/0!</v>
      </c>
      <c r="T359" s="4" t="e">
        <f t="shared" si="46"/>
        <v>#DIV/0!</v>
      </c>
    </row>
    <row r="360" spans="1:22">
      <c r="A360" s="4" t="s">
        <v>106</v>
      </c>
      <c r="B360" s="4" t="s">
        <v>108</v>
      </c>
      <c r="C360" s="4">
        <v>59</v>
      </c>
      <c r="D360" s="5">
        <v>44377</v>
      </c>
      <c r="E360" s="4" t="s">
        <v>103</v>
      </c>
      <c r="F360" s="4" t="s">
        <v>105</v>
      </c>
      <c r="G360" s="4" t="s">
        <v>105</v>
      </c>
      <c r="H360" s="4" t="str">
        <f t="shared" si="40"/>
        <v>Correct</v>
      </c>
      <c r="I360" s="4">
        <f t="shared" si="34"/>
        <v>1</v>
      </c>
      <c r="N360" s="4">
        <f>J360</f>
        <v>0</v>
      </c>
      <c r="O360" s="4">
        <f t="shared" si="38"/>
        <v>0</v>
      </c>
      <c r="P360" s="4">
        <f>L360</f>
        <v>0</v>
      </c>
      <c r="Q360" s="4">
        <f t="shared" si="39"/>
        <v>0</v>
      </c>
      <c r="R360" s="4" t="e">
        <f t="shared" si="44"/>
        <v>#DIV/0!</v>
      </c>
      <c r="S360" s="4" t="e">
        <f t="shared" si="45"/>
        <v>#DIV/0!</v>
      </c>
      <c r="T360" s="4" t="e">
        <f t="shared" si="46"/>
        <v>#DIV/0!</v>
      </c>
    </row>
    <row r="361" spans="1:22">
      <c r="A361" s="4" t="s">
        <v>106</v>
      </c>
      <c r="B361" s="4" t="s">
        <v>108</v>
      </c>
      <c r="C361" s="4">
        <v>60</v>
      </c>
      <c r="D361" s="5">
        <v>44377</v>
      </c>
      <c r="E361" s="4" t="s">
        <v>103</v>
      </c>
      <c r="F361" s="4" t="s">
        <v>105</v>
      </c>
      <c r="G361" s="4" t="s">
        <v>104</v>
      </c>
      <c r="H361" s="4" t="str">
        <f t="shared" si="40"/>
        <v>Wrong</v>
      </c>
      <c r="I361" s="4">
        <f t="shared" si="34"/>
        <v>0</v>
      </c>
      <c r="N361" s="4">
        <f>J361</f>
        <v>0</v>
      </c>
      <c r="O361" s="4">
        <f t="shared" si="38"/>
        <v>0</v>
      </c>
      <c r="P361" s="4">
        <f>L361</f>
        <v>0</v>
      </c>
      <c r="Q361" s="4">
        <f t="shared" si="39"/>
        <v>0</v>
      </c>
      <c r="R361" s="4" t="e">
        <f t="shared" si="44"/>
        <v>#DIV/0!</v>
      </c>
      <c r="S361" s="4" t="e">
        <f t="shared" si="45"/>
        <v>#DIV/0!</v>
      </c>
      <c r="T361" s="4" t="e">
        <f t="shared" si="46"/>
        <v>#DIV/0!</v>
      </c>
    </row>
    <row r="362" spans="1:22">
      <c r="A362" s="4" t="s">
        <v>101</v>
      </c>
      <c r="B362" s="4" t="s">
        <v>109</v>
      </c>
      <c r="C362" s="4">
        <v>1</v>
      </c>
      <c r="D362" s="5">
        <v>44375</v>
      </c>
      <c r="E362" s="4" t="s">
        <v>103</v>
      </c>
      <c r="F362" s="4" t="s">
        <v>104</v>
      </c>
      <c r="G362" s="4" t="s">
        <v>105</v>
      </c>
      <c r="H362" s="4" t="str">
        <f t="shared" si="40"/>
        <v>Wrong</v>
      </c>
      <c r="I362" s="4">
        <f>IF(EXACT(F362,G362),1,0)</f>
        <v>0</v>
      </c>
      <c r="N362" s="4">
        <f>L362</f>
        <v>0</v>
      </c>
      <c r="O362" s="4">
        <f t="shared" si="38"/>
        <v>0</v>
      </c>
      <c r="P362" s="4">
        <f>J362</f>
        <v>0</v>
      </c>
      <c r="Q362" s="4">
        <f t="shared" si="39"/>
        <v>0</v>
      </c>
      <c r="R362" s="4" t="e">
        <f>N362/(N362+P362)</f>
        <v>#DIV/0!</v>
      </c>
      <c r="S362" s="4" t="e">
        <f>IF(R362&gt;=0.5,"Correct","Wrong")</f>
        <v>#DIV/0!</v>
      </c>
      <c r="T362" s="4" t="e">
        <f>IF(R362&gt;=0.5,"1","0")</f>
        <v>#DIV/0!</v>
      </c>
      <c r="U362" s="4">
        <f>COUNTIF(I362:I421,"1")</f>
        <v>41</v>
      </c>
      <c r="V362" s="4">
        <f>U362/60</f>
        <v>0.68333333333333335</v>
      </c>
    </row>
    <row r="363" spans="1:22">
      <c r="A363" s="4" t="s">
        <v>101</v>
      </c>
      <c r="B363" s="4" t="s">
        <v>109</v>
      </c>
      <c r="C363" s="4">
        <v>2</v>
      </c>
      <c r="D363" s="5">
        <v>44375</v>
      </c>
      <c r="E363" s="4" t="s">
        <v>103</v>
      </c>
      <c r="F363" s="4" t="s">
        <v>104</v>
      </c>
      <c r="G363" s="4" t="s">
        <v>104</v>
      </c>
      <c r="H363" s="4" t="str">
        <f>IF(EXACT(F363,G363),"Correct","Wrong")</f>
        <v>Correct</v>
      </c>
      <c r="I363" s="4">
        <f t="shared" ref="I363:I421" si="47">IF(EXACT(F363,G363),1,0)</f>
        <v>1</v>
      </c>
      <c r="N363" s="4">
        <f>L363</f>
        <v>0</v>
      </c>
      <c r="O363" s="4">
        <f t="shared" si="38"/>
        <v>0</v>
      </c>
      <c r="P363" s="4">
        <f>J363</f>
        <v>0</v>
      </c>
      <c r="Q363" s="4">
        <f t="shared" si="39"/>
        <v>0</v>
      </c>
      <c r="R363" s="4" t="e">
        <f t="shared" ref="R363:R381" si="48">N363/(N363+P363)</f>
        <v>#DIV/0!</v>
      </c>
      <c r="S363" s="4" t="e">
        <f t="shared" ref="S363:S381" si="49">IF(R363&gt;=0.5,"Correct","Wrong")</f>
        <v>#DIV/0!</v>
      </c>
      <c r="T363" s="4" t="e">
        <f t="shared" ref="T363:T381" si="50">IF(R363&gt;=0.5,"1","0")</f>
        <v>#DIV/0!</v>
      </c>
    </row>
    <row r="364" spans="1:22">
      <c r="A364" s="4" t="s">
        <v>101</v>
      </c>
      <c r="B364" s="4" t="s">
        <v>109</v>
      </c>
      <c r="C364" s="4">
        <v>3</v>
      </c>
      <c r="D364" s="5">
        <v>44375</v>
      </c>
      <c r="E364" s="4" t="s">
        <v>103</v>
      </c>
      <c r="F364" s="4" t="s">
        <v>105</v>
      </c>
      <c r="G364" s="4" t="s">
        <v>105</v>
      </c>
      <c r="H364" s="4" t="str">
        <f t="shared" si="40"/>
        <v>Correct</v>
      </c>
      <c r="I364" s="4">
        <f t="shared" si="47"/>
        <v>1</v>
      </c>
      <c r="N364" s="4">
        <f>J364</f>
        <v>0</v>
      </c>
      <c r="O364" s="4">
        <f t="shared" si="38"/>
        <v>0</v>
      </c>
      <c r="P364" s="4">
        <f>L364</f>
        <v>0</v>
      </c>
      <c r="Q364" s="4">
        <f t="shared" si="39"/>
        <v>0</v>
      </c>
      <c r="R364" s="4" t="e">
        <f t="shared" si="48"/>
        <v>#DIV/0!</v>
      </c>
      <c r="S364" s="4" t="e">
        <f t="shared" si="49"/>
        <v>#DIV/0!</v>
      </c>
      <c r="T364" s="4" t="e">
        <f t="shared" si="50"/>
        <v>#DIV/0!</v>
      </c>
    </row>
    <row r="365" spans="1:22">
      <c r="A365" s="4" t="s">
        <v>101</v>
      </c>
      <c r="B365" s="4" t="s">
        <v>109</v>
      </c>
      <c r="C365" s="4">
        <v>4</v>
      </c>
      <c r="D365" s="5">
        <v>44375</v>
      </c>
      <c r="E365" s="4" t="s">
        <v>103</v>
      </c>
      <c r="F365" s="4" t="s">
        <v>105</v>
      </c>
      <c r="G365" s="4" t="s">
        <v>104</v>
      </c>
      <c r="H365" s="4" t="str">
        <f t="shared" si="40"/>
        <v>Wrong</v>
      </c>
      <c r="I365" s="4">
        <f t="shared" si="47"/>
        <v>0</v>
      </c>
      <c r="N365" s="4">
        <f>J365</f>
        <v>0</v>
      </c>
      <c r="O365" s="4">
        <f t="shared" si="38"/>
        <v>0</v>
      </c>
      <c r="P365" s="4">
        <f>L365</f>
        <v>0</v>
      </c>
      <c r="Q365" s="4">
        <f t="shared" si="39"/>
        <v>0</v>
      </c>
      <c r="R365" s="4" t="e">
        <f t="shared" si="48"/>
        <v>#DIV/0!</v>
      </c>
      <c r="S365" s="4" t="e">
        <f t="shared" si="49"/>
        <v>#DIV/0!</v>
      </c>
      <c r="T365" s="4" t="e">
        <f t="shared" si="50"/>
        <v>#DIV/0!</v>
      </c>
    </row>
    <row r="366" spans="1:22">
      <c r="A366" s="4" t="s">
        <v>101</v>
      </c>
      <c r="B366" s="4" t="s">
        <v>109</v>
      </c>
      <c r="C366" s="4">
        <v>5</v>
      </c>
      <c r="D366" s="5">
        <v>44375</v>
      </c>
      <c r="E366" s="4" t="s">
        <v>103</v>
      </c>
      <c r="F366" s="4" t="s">
        <v>104</v>
      </c>
      <c r="G366" s="4" t="s">
        <v>104</v>
      </c>
      <c r="H366" s="4" t="str">
        <f t="shared" si="40"/>
        <v>Correct</v>
      </c>
      <c r="I366" s="4">
        <f t="shared" si="47"/>
        <v>1</v>
      </c>
      <c r="N366" s="4">
        <f>L366</f>
        <v>0</v>
      </c>
      <c r="O366" s="4">
        <f t="shared" si="38"/>
        <v>0</v>
      </c>
      <c r="P366" s="4">
        <f>J366</f>
        <v>0</v>
      </c>
      <c r="Q366" s="4">
        <f t="shared" si="39"/>
        <v>0</v>
      </c>
      <c r="R366" s="4" t="e">
        <f t="shared" si="48"/>
        <v>#DIV/0!</v>
      </c>
      <c r="S366" s="4" t="e">
        <f t="shared" si="49"/>
        <v>#DIV/0!</v>
      </c>
      <c r="T366" s="4" t="e">
        <f t="shared" si="50"/>
        <v>#DIV/0!</v>
      </c>
    </row>
    <row r="367" spans="1:22">
      <c r="A367" s="4" t="s">
        <v>101</v>
      </c>
      <c r="B367" s="4" t="s">
        <v>109</v>
      </c>
      <c r="C367" s="4">
        <v>6</v>
      </c>
      <c r="D367" s="5">
        <v>44375</v>
      </c>
      <c r="E367" s="4" t="s">
        <v>103</v>
      </c>
      <c r="F367" s="4" t="s">
        <v>104</v>
      </c>
      <c r="G367" s="4" t="s">
        <v>105</v>
      </c>
      <c r="H367" s="4" t="str">
        <f>IF(EXACT(F367,G367),"Correct","Wrong")</f>
        <v>Wrong</v>
      </c>
      <c r="I367" s="4">
        <f t="shared" si="47"/>
        <v>0</v>
      </c>
      <c r="N367" s="4">
        <f>L367</f>
        <v>0</v>
      </c>
      <c r="O367" s="4">
        <f t="shared" si="38"/>
        <v>0</v>
      </c>
      <c r="P367" s="4">
        <f>J367</f>
        <v>0</v>
      </c>
      <c r="Q367" s="4">
        <f t="shared" si="39"/>
        <v>0</v>
      </c>
      <c r="R367" s="4" t="e">
        <f t="shared" si="48"/>
        <v>#DIV/0!</v>
      </c>
      <c r="S367" s="4" t="e">
        <f t="shared" si="49"/>
        <v>#DIV/0!</v>
      </c>
      <c r="T367" s="4" t="e">
        <f t="shared" si="50"/>
        <v>#DIV/0!</v>
      </c>
    </row>
    <row r="368" spans="1:22">
      <c r="A368" s="4" t="s">
        <v>101</v>
      </c>
      <c r="B368" s="4" t="s">
        <v>109</v>
      </c>
      <c r="C368" s="4">
        <v>7</v>
      </c>
      <c r="D368" s="5">
        <v>44375</v>
      </c>
      <c r="E368" s="4" t="s">
        <v>103</v>
      </c>
      <c r="F368" s="4" t="s">
        <v>105</v>
      </c>
      <c r="G368" s="4" t="s">
        <v>104</v>
      </c>
      <c r="H368" s="4" t="str">
        <f t="shared" si="40"/>
        <v>Wrong</v>
      </c>
      <c r="I368" s="4">
        <f t="shared" si="47"/>
        <v>0</v>
      </c>
      <c r="N368" s="4">
        <f>J368</f>
        <v>0</v>
      </c>
      <c r="O368" s="4">
        <f t="shared" si="38"/>
        <v>0</v>
      </c>
      <c r="P368" s="4">
        <f>L368</f>
        <v>0</v>
      </c>
      <c r="Q368" s="4">
        <f t="shared" si="39"/>
        <v>0</v>
      </c>
      <c r="R368" s="4" t="e">
        <f t="shared" si="48"/>
        <v>#DIV/0!</v>
      </c>
      <c r="S368" s="4" t="e">
        <f t="shared" si="49"/>
        <v>#DIV/0!</v>
      </c>
      <c r="T368" s="4" t="e">
        <f t="shared" si="50"/>
        <v>#DIV/0!</v>
      </c>
    </row>
    <row r="369" spans="1:20">
      <c r="A369" s="4" t="s">
        <v>101</v>
      </c>
      <c r="B369" s="4" t="s">
        <v>109</v>
      </c>
      <c r="C369" s="4">
        <v>8</v>
      </c>
      <c r="D369" s="5">
        <v>44375</v>
      </c>
      <c r="E369" s="4" t="s">
        <v>103</v>
      </c>
      <c r="F369" s="4" t="s">
        <v>105</v>
      </c>
      <c r="G369" s="4" t="s">
        <v>104</v>
      </c>
      <c r="H369" s="4" t="str">
        <f t="shared" si="40"/>
        <v>Wrong</v>
      </c>
      <c r="I369" s="4">
        <f t="shared" si="47"/>
        <v>0</v>
      </c>
      <c r="N369" s="4">
        <f>J369</f>
        <v>0</v>
      </c>
      <c r="O369" s="4">
        <f t="shared" si="38"/>
        <v>0</v>
      </c>
      <c r="P369" s="4">
        <f>L369</f>
        <v>0</v>
      </c>
      <c r="Q369" s="4">
        <f t="shared" si="39"/>
        <v>0</v>
      </c>
      <c r="R369" s="4" t="e">
        <f t="shared" si="48"/>
        <v>#DIV/0!</v>
      </c>
      <c r="S369" s="4" t="e">
        <f t="shared" si="49"/>
        <v>#DIV/0!</v>
      </c>
      <c r="T369" s="4" t="e">
        <f t="shared" si="50"/>
        <v>#DIV/0!</v>
      </c>
    </row>
    <row r="370" spans="1:20">
      <c r="A370" s="4" t="s">
        <v>101</v>
      </c>
      <c r="B370" s="4" t="s">
        <v>109</v>
      </c>
      <c r="C370" s="4">
        <v>9</v>
      </c>
      <c r="D370" s="5">
        <v>44375</v>
      </c>
      <c r="E370" s="4" t="s">
        <v>103</v>
      </c>
      <c r="F370" s="4" t="s">
        <v>104</v>
      </c>
      <c r="G370" s="4" t="s">
        <v>104</v>
      </c>
      <c r="H370" s="4" t="str">
        <f t="shared" si="40"/>
        <v>Correct</v>
      </c>
      <c r="I370" s="4">
        <f t="shared" si="47"/>
        <v>1</v>
      </c>
      <c r="N370" s="4">
        <f>L370</f>
        <v>0</v>
      </c>
      <c r="O370" s="4">
        <f t="shared" si="38"/>
        <v>0</v>
      </c>
      <c r="P370" s="4">
        <f>J370</f>
        <v>0</v>
      </c>
      <c r="Q370" s="4">
        <f t="shared" si="39"/>
        <v>0</v>
      </c>
      <c r="R370" s="4" t="e">
        <f t="shared" si="48"/>
        <v>#DIV/0!</v>
      </c>
      <c r="S370" s="4" t="e">
        <f t="shared" si="49"/>
        <v>#DIV/0!</v>
      </c>
      <c r="T370" s="4" t="e">
        <f t="shared" si="50"/>
        <v>#DIV/0!</v>
      </c>
    </row>
    <row r="371" spans="1:20">
      <c r="A371" s="4" t="s">
        <v>101</v>
      </c>
      <c r="B371" s="4" t="s">
        <v>109</v>
      </c>
      <c r="C371" s="4">
        <v>10</v>
      </c>
      <c r="D371" s="5">
        <v>44375</v>
      </c>
      <c r="E371" s="4" t="s">
        <v>103</v>
      </c>
      <c r="F371" s="4" t="s">
        <v>104</v>
      </c>
      <c r="G371" s="4" t="s">
        <v>105</v>
      </c>
      <c r="H371" s="4" t="str">
        <f t="shared" si="40"/>
        <v>Wrong</v>
      </c>
      <c r="I371" s="4">
        <f t="shared" si="47"/>
        <v>0</v>
      </c>
      <c r="N371" s="4">
        <f>L371</f>
        <v>0</v>
      </c>
      <c r="O371" s="4">
        <f t="shared" si="38"/>
        <v>0</v>
      </c>
      <c r="P371" s="4">
        <f>J371</f>
        <v>0</v>
      </c>
      <c r="Q371" s="4">
        <f t="shared" si="39"/>
        <v>0</v>
      </c>
      <c r="R371" s="4" t="e">
        <f t="shared" si="48"/>
        <v>#DIV/0!</v>
      </c>
      <c r="S371" s="4" t="e">
        <f t="shared" si="49"/>
        <v>#DIV/0!</v>
      </c>
      <c r="T371" s="4" t="e">
        <f t="shared" si="50"/>
        <v>#DIV/0!</v>
      </c>
    </row>
    <row r="372" spans="1:20">
      <c r="A372" s="4" t="s">
        <v>101</v>
      </c>
      <c r="B372" s="4" t="s">
        <v>109</v>
      </c>
      <c r="C372" s="4">
        <v>11</v>
      </c>
      <c r="D372" s="5">
        <v>44375</v>
      </c>
      <c r="E372" s="4" t="s">
        <v>103</v>
      </c>
      <c r="F372" s="4" t="s">
        <v>105</v>
      </c>
      <c r="G372" s="4" t="s">
        <v>105</v>
      </c>
      <c r="H372" s="4" t="str">
        <f t="shared" si="40"/>
        <v>Correct</v>
      </c>
      <c r="I372" s="4">
        <f t="shared" si="47"/>
        <v>1</v>
      </c>
      <c r="N372" s="4">
        <f>J372</f>
        <v>0</v>
      </c>
      <c r="O372" s="4">
        <f t="shared" si="38"/>
        <v>0</v>
      </c>
      <c r="P372" s="4">
        <f>L372</f>
        <v>0</v>
      </c>
      <c r="Q372" s="4">
        <f t="shared" si="39"/>
        <v>0</v>
      </c>
      <c r="R372" s="4" t="e">
        <f t="shared" si="48"/>
        <v>#DIV/0!</v>
      </c>
      <c r="S372" s="4" t="e">
        <f t="shared" si="49"/>
        <v>#DIV/0!</v>
      </c>
      <c r="T372" s="4" t="e">
        <f t="shared" si="50"/>
        <v>#DIV/0!</v>
      </c>
    </row>
    <row r="373" spans="1:20">
      <c r="A373" s="4" t="s">
        <v>101</v>
      </c>
      <c r="B373" s="4" t="s">
        <v>109</v>
      </c>
      <c r="C373" s="4">
        <v>12</v>
      </c>
      <c r="D373" s="5">
        <v>44375</v>
      </c>
      <c r="E373" s="4" t="s">
        <v>103</v>
      </c>
      <c r="F373" s="4" t="s">
        <v>105</v>
      </c>
      <c r="G373" s="4" t="s">
        <v>105</v>
      </c>
      <c r="H373" s="4" t="str">
        <f t="shared" si="40"/>
        <v>Correct</v>
      </c>
      <c r="I373" s="4">
        <f t="shared" si="47"/>
        <v>1</v>
      </c>
      <c r="N373" s="4">
        <f>J373</f>
        <v>0</v>
      </c>
      <c r="O373" s="4">
        <f t="shared" si="38"/>
        <v>0</v>
      </c>
      <c r="P373" s="4">
        <f>L373</f>
        <v>0</v>
      </c>
      <c r="Q373" s="4">
        <f t="shared" si="39"/>
        <v>0</v>
      </c>
      <c r="R373" s="4" t="e">
        <f t="shared" si="48"/>
        <v>#DIV/0!</v>
      </c>
      <c r="S373" s="4" t="e">
        <f t="shared" si="49"/>
        <v>#DIV/0!</v>
      </c>
      <c r="T373" s="4" t="e">
        <f t="shared" si="50"/>
        <v>#DIV/0!</v>
      </c>
    </row>
    <row r="374" spans="1:20">
      <c r="A374" s="4" t="s">
        <v>101</v>
      </c>
      <c r="B374" s="4" t="s">
        <v>109</v>
      </c>
      <c r="C374" s="4">
        <v>13</v>
      </c>
      <c r="D374" s="5">
        <v>44375</v>
      </c>
      <c r="E374" s="4" t="s">
        <v>103</v>
      </c>
      <c r="F374" s="4" t="s">
        <v>104</v>
      </c>
      <c r="G374" s="4" t="s">
        <v>104</v>
      </c>
      <c r="H374" s="4" t="str">
        <f t="shared" si="40"/>
        <v>Correct</v>
      </c>
      <c r="I374" s="4">
        <f t="shared" si="47"/>
        <v>1</v>
      </c>
      <c r="N374" s="4">
        <f>L374</f>
        <v>0</v>
      </c>
      <c r="O374" s="4">
        <f t="shared" si="38"/>
        <v>0</v>
      </c>
      <c r="P374" s="4">
        <f>J374</f>
        <v>0</v>
      </c>
      <c r="Q374" s="4">
        <f t="shared" si="39"/>
        <v>0</v>
      </c>
      <c r="R374" s="4" t="e">
        <f t="shared" si="48"/>
        <v>#DIV/0!</v>
      </c>
      <c r="S374" s="4" t="e">
        <f t="shared" si="49"/>
        <v>#DIV/0!</v>
      </c>
      <c r="T374" s="4" t="e">
        <f t="shared" si="50"/>
        <v>#DIV/0!</v>
      </c>
    </row>
    <row r="375" spans="1:20">
      <c r="A375" s="4" t="s">
        <v>101</v>
      </c>
      <c r="B375" s="4" t="s">
        <v>109</v>
      </c>
      <c r="C375" s="4">
        <v>14</v>
      </c>
      <c r="D375" s="5">
        <v>44375</v>
      </c>
      <c r="E375" s="4" t="s">
        <v>103</v>
      </c>
      <c r="F375" s="4" t="s">
        <v>104</v>
      </c>
      <c r="G375" s="4" t="s">
        <v>104</v>
      </c>
      <c r="H375" s="4" t="str">
        <f t="shared" si="40"/>
        <v>Correct</v>
      </c>
      <c r="I375" s="4">
        <f t="shared" si="47"/>
        <v>1</v>
      </c>
      <c r="N375" s="4">
        <f>L375</f>
        <v>0</v>
      </c>
      <c r="O375" s="4">
        <f t="shared" si="38"/>
        <v>0</v>
      </c>
      <c r="P375" s="4">
        <f>J375</f>
        <v>0</v>
      </c>
      <c r="Q375" s="4">
        <f t="shared" si="39"/>
        <v>0</v>
      </c>
      <c r="R375" s="4" t="e">
        <f t="shared" si="48"/>
        <v>#DIV/0!</v>
      </c>
      <c r="S375" s="4" t="e">
        <f t="shared" si="49"/>
        <v>#DIV/0!</v>
      </c>
      <c r="T375" s="4" t="e">
        <f t="shared" si="50"/>
        <v>#DIV/0!</v>
      </c>
    </row>
    <row r="376" spans="1:20">
      <c r="A376" s="4" t="s">
        <v>101</v>
      </c>
      <c r="B376" s="4" t="s">
        <v>109</v>
      </c>
      <c r="C376" s="4">
        <v>15</v>
      </c>
      <c r="D376" s="5">
        <v>44375</v>
      </c>
      <c r="E376" s="4" t="s">
        <v>103</v>
      </c>
      <c r="F376" s="4" t="s">
        <v>105</v>
      </c>
      <c r="G376" s="4" t="s">
        <v>105</v>
      </c>
      <c r="H376" s="4" t="str">
        <f t="shared" si="40"/>
        <v>Correct</v>
      </c>
      <c r="I376" s="4">
        <f t="shared" si="47"/>
        <v>1</v>
      </c>
      <c r="N376" s="4">
        <f>J376</f>
        <v>0</v>
      </c>
      <c r="O376" s="4">
        <f t="shared" si="38"/>
        <v>0</v>
      </c>
      <c r="P376" s="4">
        <f>L376</f>
        <v>0</v>
      </c>
      <c r="Q376" s="4">
        <f t="shared" si="39"/>
        <v>0</v>
      </c>
      <c r="R376" s="4" t="e">
        <f t="shared" si="48"/>
        <v>#DIV/0!</v>
      </c>
      <c r="S376" s="4" t="e">
        <f t="shared" si="49"/>
        <v>#DIV/0!</v>
      </c>
      <c r="T376" s="4" t="e">
        <f t="shared" si="50"/>
        <v>#DIV/0!</v>
      </c>
    </row>
    <row r="377" spans="1:20">
      <c r="A377" s="4" t="s">
        <v>101</v>
      </c>
      <c r="B377" s="4" t="s">
        <v>109</v>
      </c>
      <c r="C377" s="4">
        <v>16</v>
      </c>
      <c r="D377" s="5">
        <v>44375</v>
      </c>
      <c r="E377" s="4" t="s">
        <v>103</v>
      </c>
      <c r="F377" s="4" t="s">
        <v>105</v>
      </c>
      <c r="G377" s="4" t="s">
        <v>105</v>
      </c>
      <c r="H377" s="4" t="str">
        <f t="shared" si="40"/>
        <v>Correct</v>
      </c>
      <c r="I377" s="4">
        <f t="shared" si="47"/>
        <v>1</v>
      </c>
      <c r="N377" s="4">
        <f>J377</f>
        <v>0</v>
      </c>
      <c r="O377" s="4">
        <f t="shared" si="38"/>
        <v>0</v>
      </c>
      <c r="P377" s="4">
        <f>L377</f>
        <v>0</v>
      </c>
      <c r="Q377" s="4">
        <f t="shared" si="39"/>
        <v>0</v>
      </c>
      <c r="R377" s="4" t="e">
        <f t="shared" si="48"/>
        <v>#DIV/0!</v>
      </c>
      <c r="S377" s="4" t="e">
        <f t="shared" si="49"/>
        <v>#DIV/0!</v>
      </c>
      <c r="T377" s="4" t="e">
        <f t="shared" si="50"/>
        <v>#DIV/0!</v>
      </c>
    </row>
    <row r="378" spans="1:20">
      <c r="A378" s="4" t="s">
        <v>101</v>
      </c>
      <c r="B378" s="4" t="s">
        <v>109</v>
      </c>
      <c r="C378" s="4">
        <v>17</v>
      </c>
      <c r="D378" s="5">
        <v>44375</v>
      </c>
      <c r="E378" s="4" t="s">
        <v>103</v>
      </c>
      <c r="F378" s="4" t="s">
        <v>104</v>
      </c>
      <c r="G378" s="4" t="s">
        <v>104</v>
      </c>
      <c r="H378" s="4" t="str">
        <f t="shared" si="40"/>
        <v>Correct</v>
      </c>
      <c r="I378" s="4">
        <f t="shared" si="47"/>
        <v>1</v>
      </c>
      <c r="N378" s="4">
        <f>L378</f>
        <v>0</v>
      </c>
      <c r="O378" s="4">
        <f t="shared" ref="O378:O441" si="51">K378</f>
        <v>0</v>
      </c>
      <c r="P378" s="4">
        <f>J378</f>
        <v>0</v>
      </c>
      <c r="Q378" s="4">
        <f t="shared" ref="Q378:Q441" si="52">M378</f>
        <v>0</v>
      </c>
      <c r="R378" s="4" t="e">
        <f t="shared" si="48"/>
        <v>#DIV/0!</v>
      </c>
      <c r="S378" s="4" t="e">
        <f t="shared" si="49"/>
        <v>#DIV/0!</v>
      </c>
      <c r="T378" s="4" t="e">
        <f t="shared" si="50"/>
        <v>#DIV/0!</v>
      </c>
    </row>
    <row r="379" spans="1:20">
      <c r="A379" s="4" t="s">
        <v>101</v>
      </c>
      <c r="B379" s="4" t="s">
        <v>109</v>
      </c>
      <c r="C379" s="4">
        <v>18</v>
      </c>
      <c r="D379" s="5">
        <v>44375</v>
      </c>
      <c r="E379" s="4" t="s">
        <v>103</v>
      </c>
      <c r="F379" s="4" t="s">
        <v>104</v>
      </c>
      <c r="G379" s="4" t="s">
        <v>104</v>
      </c>
      <c r="H379" s="4" t="str">
        <f t="shared" si="40"/>
        <v>Correct</v>
      </c>
      <c r="I379" s="4">
        <f t="shared" si="47"/>
        <v>1</v>
      </c>
      <c r="N379" s="4">
        <f>L379</f>
        <v>0</v>
      </c>
      <c r="O379" s="4">
        <f t="shared" si="51"/>
        <v>0</v>
      </c>
      <c r="P379" s="4">
        <f>J379</f>
        <v>0</v>
      </c>
      <c r="Q379" s="4">
        <f t="shared" si="52"/>
        <v>0</v>
      </c>
      <c r="R379" s="4" t="e">
        <f t="shared" si="48"/>
        <v>#DIV/0!</v>
      </c>
      <c r="S379" s="4" t="e">
        <f t="shared" si="49"/>
        <v>#DIV/0!</v>
      </c>
      <c r="T379" s="4" t="e">
        <f t="shared" si="50"/>
        <v>#DIV/0!</v>
      </c>
    </row>
    <row r="380" spans="1:20">
      <c r="A380" s="4" t="s">
        <v>101</v>
      </c>
      <c r="B380" s="4" t="s">
        <v>109</v>
      </c>
      <c r="C380" s="4">
        <v>19</v>
      </c>
      <c r="D380" s="5">
        <v>44375</v>
      </c>
      <c r="E380" s="4" t="s">
        <v>103</v>
      </c>
      <c r="F380" s="4" t="s">
        <v>105</v>
      </c>
      <c r="G380" s="4" t="s">
        <v>104</v>
      </c>
      <c r="H380" s="4" t="str">
        <f t="shared" si="40"/>
        <v>Wrong</v>
      </c>
      <c r="I380" s="4">
        <f t="shared" si="47"/>
        <v>0</v>
      </c>
      <c r="N380" s="4">
        <f>J380</f>
        <v>0</v>
      </c>
      <c r="O380" s="4">
        <f t="shared" si="51"/>
        <v>0</v>
      </c>
      <c r="P380" s="4">
        <f>L380</f>
        <v>0</v>
      </c>
      <c r="Q380" s="4">
        <f t="shared" si="52"/>
        <v>0</v>
      </c>
      <c r="R380" s="4" t="e">
        <f t="shared" si="48"/>
        <v>#DIV/0!</v>
      </c>
      <c r="S380" s="4" t="e">
        <f t="shared" si="49"/>
        <v>#DIV/0!</v>
      </c>
      <c r="T380" s="4" t="e">
        <f t="shared" si="50"/>
        <v>#DIV/0!</v>
      </c>
    </row>
    <row r="381" spans="1:20">
      <c r="A381" s="4" t="s">
        <v>101</v>
      </c>
      <c r="B381" s="4" t="s">
        <v>109</v>
      </c>
      <c r="C381" s="4">
        <v>20</v>
      </c>
      <c r="D381" s="5">
        <v>44375</v>
      </c>
      <c r="E381" s="4" t="s">
        <v>103</v>
      </c>
      <c r="F381" s="4" t="s">
        <v>105</v>
      </c>
      <c r="G381" s="4" t="s">
        <v>104</v>
      </c>
      <c r="H381" s="4" t="str">
        <f t="shared" si="40"/>
        <v>Wrong</v>
      </c>
      <c r="I381" s="4">
        <f t="shared" si="47"/>
        <v>0</v>
      </c>
      <c r="N381" s="4">
        <f>J381</f>
        <v>0</v>
      </c>
      <c r="O381" s="4">
        <f t="shared" si="51"/>
        <v>0</v>
      </c>
      <c r="P381" s="4">
        <f>L381</f>
        <v>0</v>
      </c>
      <c r="Q381" s="4">
        <f t="shared" si="52"/>
        <v>0</v>
      </c>
      <c r="R381" s="4" t="e">
        <f t="shared" si="48"/>
        <v>#DIV/0!</v>
      </c>
      <c r="S381" s="4" t="e">
        <f t="shared" si="49"/>
        <v>#DIV/0!</v>
      </c>
      <c r="T381" s="4" t="e">
        <f t="shared" si="50"/>
        <v>#DIV/0!</v>
      </c>
    </row>
    <row r="382" spans="1:20">
      <c r="A382" s="4" t="s">
        <v>101</v>
      </c>
      <c r="B382" s="4" t="s">
        <v>109</v>
      </c>
      <c r="C382" s="4">
        <v>21</v>
      </c>
      <c r="D382" s="5">
        <v>44375</v>
      </c>
      <c r="E382" s="4" t="s">
        <v>103</v>
      </c>
      <c r="F382" s="4" t="s">
        <v>104</v>
      </c>
      <c r="G382" s="4" t="s">
        <v>104</v>
      </c>
      <c r="H382" s="4" t="str">
        <f t="shared" si="40"/>
        <v>Correct</v>
      </c>
      <c r="I382" s="4">
        <f t="shared" si="47"/>
        <v>1</v>
      </c>
      <c r="N382" s="4">
        <f>L382</f>
        <v>0</v>
      </c>
      <c r="O382" s="4">
        <f t="shared" si="51"/>
        <v>0</v>
      </c>
      <c r="P382" s="4">
        <f>J382</f>
        <v>0</v>
      </c>
      <c r="Q382" s="4">
        <f t="shared" si="52"/>
        <v>0</v>
      </c>
      <c r="R382" s="4" t="e">
        <f>N382/(N382+P382)</f>
        <v>#DIV/0!</v>
      </c>
      <c r="S382" s="4" t="e">
        <f>IF(R382&gt;=0.5,"Correct","Wrong")</f>
        <v>#DIV/0!</v>
      </c>
      <c r="T382" s="4" t="e">
        <f>IF(R382&gt;=0.5,"1","0")</f>
        <v>#DIV/0!</v>
      </c>
    </row>
    <row r="383" spans="1:20">
      <c r="A383" s="4" t="s">
        <v>101</v>
      </c>
      <c r="B383" s="4" t="s">
        <v>109</v>
      </c>
      <c r="C383" s="4">
        <v>22</v>
      </c>
      <c r="D383" s="5">
        <v>44376</v>
      </c>
      <c r="E383" s="4" t="s">
        <v>103</v>
      </c>
      <c r="F383" s="4" t="s">
        <v>104</v>
      </c>
      <c r="G383" s="4" t="s">
        <v>104</v>
      </c>
      <c r="H383" s="4" t="str">
        <f t="shared" si="40"/>
        <v>Correct</v>
      </c>
      <c r="I383" s="4">
        <f t="shared" si="47"/>
        <v>1</v>
      </c>
      <c r="N383" s="4">
        <f>L383</f>
        <v>0</v>
      </c>
      <c r="O383" s="4">
        <f t="shared" si="51"/>
        <v>0</v>
      </c>
      <c r="P383" s="4">
        <f>J383</f>
        <v>0</v>
      </c>
      <c r="Q383" s="4">
        <f t="shared" si="52"/>
        <v>0</v>
      </c>
      <c r="R383" s="4" t="e">
        <f t="shared" ref="R383:R401" si="53">N383/(N383+P383)</f>
        <v>#DIV/0!</v>
      </c>
      <c r="S383" s="4" t="e">
        <f t="shared" ref="S383:S401" si="54">IF(R383&gt;=0.5,"Correct","Wrong")</f>
        <v>#DIV/0!</v>
      </c>
      <c r="T383" s="4" t="e">
        <f t="shared" ref="T383:T401" si="55">IF(R383&gt;=0.5,"1","0")</f>
        <v>#DIV/0!</v>
      </c>
    </row>
    <row r="384" spans="1:20">
      <c r="A384" s="4" t="s">
        <v>101</v>
      </c>
      <c r="B384" s="4" t="s">
        <v>109</v>
      </c>
      <c r="C384" s="4">
        <v>23</v>
      </c>
      <c r="D384" s="5">
        <v>44376</v>
      </c>
      <c r="E384" s="4" t="s">
        <v>103</v>
      </c>
      <c r="F384" s="4" t="s">
        <v>105</v>
      </c>
      <c r="G384" s="4" t="s">
        <v>105</v>
      </c>
      <c r="H384" s="4" t="str">
        <f t="shared" si="40"/>
        <v>Correct</v>
      </c>
      <c r="I384" s="4">
        <f t="shared" si="47"/>
        <v>1</v>
      </c>
      <c r="N384" s="4">
        <f>J384</f>
        <v>0</v>
      </c>
      <c r="O384" s="4">
        <f t="shared" si="51"/>
        <v>0</v>
      </c>
      <c r="P384" s="4">
        <f>L384</f>
        <v>0</v>
      </c>
      <c r="Q384" s="4">
        <f t="shared" si="52"/>
        <v>0</v>
      </c>
      <c r="R384" s="4" t="e">
        <f t="shared" si="53"/>
        <v>#DIV/0!</v>
      </c>
      <c r="S384" s="4" t="e">
        <f t="shared" si="54"/>
        <v>#DIV/0!</v>
      </c>
      <c r="T384" s="4" t="e">
        <f t="shared" si="55"/>
        <v>#DIV/0!</v>
      </c>
    </row>
    <row r="385" spans="1:20">
      <c r="A385" s="4" t="s">
        <v>101</v>
      </c>
      <c r="B385" s="4" t="s">
        <v>109</v>
      </c>
      <c r="C385" s="4">
        <v>24</v>
      </c>
      <c r="D385" s="5">
        <v>44376</v>
      </c>
      <c r="E385" s="4" t="s">
        <v>103</v>
      </c>
      <c r="F385" s="4" t="s">
        <v>105</v>
      </c>
      <c r="G385" s="4" t="s">
        <v>104</v>
      </c>
      <c r="H385" s="4" t="str">
        <f t="shared" si="40"/>
        <v>Wrong</v>
      </c>
      <c r="I385" s="4">
        <f t="shared" si="47"/>
        <v>0</v>
      </c>
      <c r="N385" s="4">
        <f>J385</f>
        <v>0</v>
      </c>
      <c r="O385" s="4">
        <f t="shared" si="51"/>
        <v>0</v>
      </c>
      <c r="P385" s="4">
        <f>L385</f>
        <v>0</v>
      </c>
      <c r="Q385" s="4">
        <f t="shared" si="52"/>
        <v>0</v>
      </c>
      <c r="R385" s="4" t="e">
        <f t="shared" si="53"/>
        <v>#DIV/0!</v>
      </c>
      <c r="S385" s="4" t="e">
        <f t="shared" si="54"/>
        <v>#DIV/0!</v>
      </c>
      <c r="T385" s="4" t="e">
        <f t="shared" si="55"/>
        <v>#DIV/0!</v>
      </c>
    </row>
    <row r="386" spans="1:20">
      <c r="A386" s="4" t="s">
        <v>101</v>
      </c>
      <c r="B386" s="4" t="s">
        <v>109</v>
      </c>
      <c r="C386" s="4">
        <v>25</v>
      </c>
      <c r="D386" s="5">
        <v>44376</v>
      </c>
      <c r="E386" s="4" t="s">
        <v>103</v>
      </c>
      <c r="F386" s="4" t="s">
        <v>104</v>
      </c>
      <c r="G386" s="4" t="s">
        <v>104</v>
      </c>
      <c r="H386" s="4" t="str">
        <f t="shared" ref="H386:H449" si="56">IF(EXACT(F386,G386),"Correct","Wrong")</f>
        <v>Correct</v>
      </c>
      <c r="I386" s="4">
        <f t="shared" si="47"/>
        <v>1</v>
      </c>
      <c r="N386" s="4">
        <f>L386</f>
        <v>0</v>
      </c>
      <c r="O386" s="4">
        <f t="shared" si="51"/>
        <v>0</v>
      </c>
      <c r="P386" s="4">
        <f>J386</f>
        <v>0</v>
      </c>
      <c r="Q386" s="4">
        <f t="shared" si="52"/>
        <v>0</v>
      </c>
      <c r="R386" s="4" t="e">
        <f t="shared" si="53"/>
        <v>#DIV/0!</v>
      </c>
      <c r="S386" s="4" t="e">
        <f t="shared" si="54"/>
        <v>#DIV/0!</v>
      </c>
      <c r="T386" s="4" t="e">
        <f t="shared" si="55"/>
        <v>#DIV/0!</v>
      </c>
    </row>
    <row r="387" spans="1:20">
      <c r="A387" s="4" t="s">
        <v>101</v>
      </c>
      <c r="B387" s="4" t="s">
        <v>109</v>
      </c>
      <c r="C387" s="4">
        <v>26</v>
      </c>
      <c r="D387" s="5">
        <v>44376</v>
      </c>
      <c r="E387" s="4" t="s">
        <v>103</v>
      </c>
      <c r="F387" s="4" t="s">
        <v>104</v>
      </c>
      <c r="G387" s="4" t="s">
        <v>104</v>
      </c>
      <c r="H387" s="4" t="str">
        <f t="shared" si="56"/>
        <v>Correct</v>
      </c>
      <c r="I387" s="4">
        <f t="shared" si="47"/>
        <v>1</v>
      </c>
      <c r="N387" s="4">
        <f>L387</f>
        <v>0</v>
      </c>
      <c r="O387" s="4">
        <f t="shared" si="51"/>
        <v>0</v>
      </c>
      <c r="P387" s="4">
        <f>J387</f>
        <v>0</v>
      </c>
      <c r="Q387" s="4">
        <f t="shared" si="52"/>
        <v>0</v>
      </c>
      <c r="R387" s="4" t="e">
        <f t="shared" si="53"/>
        <v>#DIV/0!</v>
      </c>
      <c r="S387" s="4" t="e">
        <f t="shared" si="54"/>
        <v>#DIV/0!</v>
      </c>
      <c r="T387" s="4" t="e">
        <f t="shared" si="55"/>
        <v>#DIV/0!</v>
      </c>
    </row>
    <row r="388" spans="1:20">
      <c r="A388" s="4" t="s">
        <v>101</v>
      </c>
      <c r="B388" s="4" t="s">
        <v>109</v>
      </c>
      <c r="C388" s="4">
        <v>27</v>
      </c>
      <c r="D388" s="5">
        <v>44376</v>
      </c>
      <c r="E388" s="4" t="s">
        <v>103</v>
      </c>
      <c r="F388" s="4" t="s">
        <v>105</v>
      </c>
      <c r="G388" s="4" t="s">
        <v>105</v>
      </c>
      <c r="H388" s="4" t="str">
        <f t="shared" si="56"/>
        <v>Correct</v>
      </c>
      <c r="I388" s="4">
        <f t="shared" si="47"/>
        <v>1</v>
      </c>
      <c r="N388" s="4">
        <f>J388</f>
        <v>0</v>
      </c>
      <c r="O388" s="4">
        <f t="shared" si="51"/>
        <v>0</v>
      </c>
      <c r="P388" s="4">
        <f>L388</f>
        <v>0</v>
      </c>
      <c r="Q388" s="4">
        <f t="shared" si="52"/>
        <v>0</v>
      </c>
      <c r="R388" s="4" t="e">
        <f t="shared" si="53"/>
        <v>#DIV/0!</v>
      </c>
      <c r="S388" s="4" t="e">
        <f t="shared" si="54"/>
        <v>#DIV/0!</v>
      </c>
      <c r="T388" s="4" t="e">
        <f t="shared" si="55"/>
        <v>#DIV/0!</v>
      </c>
    </row>
    <row r="389" spans="1:20">
      <c r="A389" s="4" t="s">
        <v>101</v>
      </c>
      <c r="B389" s="4" t="s">
        <v>109</v>
      </c>
      <c r="C389" s="4">
        <v>28</v>
      </c>
      <c r="D389" s="5">
        <v>44376</v>
      </c>
      <c r="E389" s="4" t="s">
        <v>103</v>
      </c>
      <c r="F389" s="4" t="s">
        <v>105</v>
      </c>
      <c r="G389" s="4" t="s">
        <v>105</v>
      </c>
      <c r="H389" s="4" t="str">
        <f t="shared" si="56"/>
        <v>Correct</v>
      </c>
      <c r="I389" s="4">
        <f t="shared" si="47"/>
        <v>1</v>
      </c>
      <c r="N389" s="4">
        <f>J389</f>
        <v>0</v>
      </c>
      <c r="O389" s="4">
        <f t="shared" si="51"/>
        <v>0</v>
      </c>
      <c r="P389" s="4">
        <f>L389</f>
        <v>0</v>
      </c>
      <c r="Q389" s="4">
        <f t="shared" si="52"/>
        <v>0</v>
      </c>
      <c r="R389" s="4" t="e">
        <f t="shared" si="53"/>
        <v>#DIV/0!</v>
      </c>
      <c r="S389" s="4" t="e">
        <f t="shared" si="54"/>
        <v>#DIV/0!</v>
      </c>
      <c r="T389" s="4" t="e">
        <f t="shared" si="55"/>
        <v>#DIV/0!</v>
      </c>
    </row>
    <row r="390" spans="1:20">
      <c r="A390" s="4" t="s">
        <v>101</v>
      </c>
      <c r="B390" s="4" t="s">
        <v>109</v>
      </c>
      <c r="C390" s="4">
        <v>29</v>
      </c>
      <c r="D390" s="5">
        <v>44376</v>
      </c>
      <c r="E390" s="4" t="s">
        <v>103</v>
      </c>
      <c r="F390" s="4" t="s">
        <v>104</v>
      </c>
      <c r="G390" s="4" t="s">
        <v>105</v>
      </c>
      <c r="H390" s="4" t="str">
        <f t="shared" si="56"/>
        <v>Wrong</v>
      </c>
      <c r="I390" s="4">
        <f t="shared" si="47"/>
        <v>0</v>
      </c>
      <c r="N390" s="4">
        <f>L390</f>
        <v>0</v>
      </c>
      <c r="O390" s="4">
        <f t="shared" si="51"/>
        <v>0</v>
      </c>
      <c r="P390" s="4">
        <f>J390</f>
        <v>0</v>
      </c>
      <c r="Q390" s="4">
        <f t="shared" si="52"/>
        <v>0</v>
      </c>
      <c r="R390" s="4" t="e">
        <f t="shared" si="53"/>
        <v>#DIV/0!</v>
      </c>
      <c r="S390" s="4" t="e">
        <f t="shared" si="54"/>
        <v>#DIV/0!</v>
      </c>
      <c r="T390" s="4" t="e">
        <f t="shared" si="55"/>
        <v>#DIV/0!</v>
      </c>
    </row>
    <row r="391" spans="1:20">
      <c r="A391" s="4" t="s">
        <v>101</v>
      </c>
      <c r="B391" s="4" t="s">
        <v>109</v>
      </c>
      <c r="C391" s="4">
        <v>30</v>
      </c>
      <c r="D391" s="5">
        <v>44376</v>
      </c>
      <c r="E391" s="4" t="s">
        <v>103</v>
      </c>
      <c r="F391" s="4" t="s">
        <v>104</v>
      </c>
      <c r="G391" s="4" t="s">
        <v>104</v>
      </c>
      <c r="H391" s="4" t="str">
        <f t="shared" si="56"/>
        <v>Correct</v>
      </c>
      <c r="I391" s="4">
        <f t="shared" si="47"/>
        <v>1</v>
      </c>
      <c r="N391" s="4">
        <f>L391</f>
        <v>0</v>
      </c>
      <c r="O391" s="4">
        <f t="shared" si="51"/>
        <v>0</v>
      </c>
      <c r="P391" s="4">
        <f>J391</f>
        <v>0</v>
      </c>
      <c r="Q391" s="4">
        <f t="shared" si="52"/>
        <v>0</v>
      </c>
      <c r="R391" s="4" t="e">
        <f t="shared" si="53"/>
        <v>#DIV/0!</v>
      </c>
      <c r="S391" s="4" t="e">
        <f t="shared" si="54"/>
        <v>#DIV/0!</v>
      </c>
      <c r="T391" s="4" t="e">
        <f t="shared" si="55"/>
        <v>#DIV/0!</v>
      </c>
    </row>
    <row r="392" spans="1:20">
      <c r="A392" s="4" t="s">
        <v>101</v>
      </c>
      <c r="B392" s="4" t="s">
        <v>109</v>
      </c>
      <c r="C392" s="4">
        <v>31</v>
      </c>
      <c r="D392" s="5">
        <v>44376</v>
      </c>
      <c r="E392" s="4" t="s">
        <v>103</v>
      </c>
      <c r="F392" s="4" t="s">
        <v>105</v>
      </c>
      <c r="G392" s="4" t="s">
        <v>105</v>
      </c>
      <c r="H392" s="4" t="str">
        <f t="shared" si="56"/>
        <v>Correct</v>
      </c>
      <c r="I392" s="4">
        <f t="shared" si="47"/>
        <v>1</v>
      </c>
      <c r="N392" s="4">
        <f>J392</f>
        <v>0</v>
      </c>
      <c r="O392" s="4">
        <f t="shared" si="51"/>
        <v>0</v>
      </c>
      <c r="P392" s="4">
        <f>L392</f>
        <v>0</v>
      </c>
      <c r="Q392" s="4">
        <f t="shared" si="52"/>
        <v>0</v>
      </c>
      <c r="R392" s="4" t="e">
        <f t="shared" si="53"/>
        <v>#DIV/0!</v>
      </c>
      <c r="S392" s="4" t="e">
        <f t="shared" si="54"/>
        <v>#DIV/0!</v>
      </c>
      <c r="T392" s="4" t="e">
        <f t="shared" si="55"/>
        <v>#DIV/0!</v>
      </c>
    </row>
    <row r="393" spans="1:20">
      <c r="A393" s="4" t="s">
        <v>101</v>
      </c>
      <c r="B393" s="4" t="s">
        <v>109</v>
      </c>
      <c r="C393" s="4">
        <v>32</v>
      </c>
      <c r="D393" s="5">
        <v>44376</v>
      </c>
      <c r="E393" s="4" t="s">
        <v>103</v>
      </c>
      <c r="F393" s="4" t="s">
        <v>105</v>
      </c>
      <c r="G393" s="4" t="s">
        <v>105</v>
      </c>
      <c r="H393" s="4" t="str">
        <f t="shared" si="56"/>
        <v>Correct</v>
      </c>
      <c r="I393" s="4">
        <f t="shared" si="47"/>
        <v>1</v>
      </c>
      <c r="N393" s="4">
        <f>J393</f>
        <v>0</v>
      </c>
      <c r="O393" s="4">
        <f t="shared" si="51"/>
        <v>0</v>
      </c>
      <c r="P393" s="4">
        <f>L393</f>
        <v>0</v>
      </c>
      <c r="Q393" s="4">
        <f t="shared" si="52"/>
        <v>0</v>
      </c>
      <c r="R393" s="4" t="e">
        <f t="shared" si="53"/>
        <v>#DIV/0!</v>
      </c>
      <c r="S393" s="4" t="e">
        <f t="shared" si="54"/>
        <v>#DIV/0!</v>
      </c>
      <c r="T393" s="4" t="e">
        <f t="shared" si="55"/>
        <v>#DIV/0!</v>
      </c>
    </row>
    <row r="394" spans="1:20">
      <c r="A394" s="4" t="s">
        <v>101</v>
      </c>
      <c r="B394" s="4" t="s">
        <v>109</v>
      </c>
      <c r="C394" s="4">
        <v>33</v>
      </c>
      <c r="D394" s="5">
        <v>44376</v>
      </c>
      <c r="E394" s="4" t="s">
        <v>103</v>
      </c>
      <c r="F394" s="4" t="s">
        <v>104</v>
      </c>
      <c r="G394" s="4" t="s">
        <v>104</v>
      </c>
      <c r="H394" s="4" t="str">
        <f t="shared" si="56"/>
        <v>Correct</v>
      </c>
      <c r="I394" s="4">
        <f t="shared" si="47"/>
        <v>1</v>
      </c>
      <c r="N394" s="4">
        <f>L394</f>
        <v>0</v>
      </c>
      <c r="O394" s="4">
        <f t="shared" si="51"/>
        <v>0</v>
      </c>
      <c r="P394" s="4">
        <f>J394</f>
        <v>0</v>
      </c>
      <c r="Q394" s="4">
        <f t="shared" si="52"/>
        <v>0</v>
      </c>
      <c r="R394" s="4" t="e">
        <f t="shared" si="53"/>
        <v>#DIV/0!</v>
      </c>
      <c r="S394" s="4" t="e">
        <f t="shared" si="54"/>
        <v>#DIV/0!</v>
      </c>
      <c r="T394" s="4" t="e">
        <f t="shared" si="55"/>
        <v>#DIV/0!</v>
      </c>
    </row>
    <row r="395" spans="1:20">
      <c r="A395" s="4" t="s">
        <v>101</v>
      </c>
      <c r="B395" s="4" t="s">
        <v>109</v>
      </c>
      <c r="C395" s="4">
        <v>34</v>
      </c>
      <c r="D395" s="5">
        <v>44376</v>
      </c>
      <c r="E395" s="4" t="s">
        <v>103</v>
      </c>
      <c r="F395" s="4" t="s">
        <v>104</v>
      </c>
      <c r="G395" s="4" t="s">
        <v>104</v>
      </c>
      <c r="H395" s="4" t="str">
        <f t="shared" si="56"/>
        <v>Correct</v>
      </c>
      <c r="I395" s="4">
        <f t="shared" si="47"/>
        <v>1</v>
      </c>
      <c r="N395" s="4">
        <f>L395</f>
        <v>0</v>
      </c>
      <c r="O395" s="4">
        <f t="shared" si="51"/>
        <v>0</v>
      </c>
      <c r="P395" s="4">
        <f>J395</f>
        <v>0</v>
      </c>
      <c r="Q395" s="4">
        <f t="shared" si="52"/>
        <v>0</v>
      </c>
      <c r="R395" s="4" t="e">
        <f t="shared" si="53"/>
        <v>#DIV/0!</v>
      </c>
      <c r="S395" s="4" t="e">
        <f t="shared" si="54"/>
        <v>#DIV/0!</v>
      </c>
      <c r="T395" s="4" t="e">
        <f t="shared" si="55"/>
        <v>#DIV/0!</v>
      </c>
    </row>
    <row r="396" spans="1:20">
      <c r="A396" s="4" t="s">
        <v>101</v>
      </c>
      <c r="B396" s="4" t="s">
        <v>109</v>
      </c>
      <c r="C396" s="4">
        <v>35</v>
      </c>
      <c r="D396" s="5">
        <v>44376</v>
      </c>
      <c r="E396" s="4" t="s">
        <v>103</v>
      </c>
      <c r="F396" s="4" t="s">
        <v>105</v>
      </c>
      <c r="G396" s="4" t="s">
        <v>105</v>
      </c>
      <c r="H396" s="4" t="str">
        <f t="shared" si="56"/>
        <v>Correct</v>
      </c>
      <c r="I396" s="4">
        <f t="shared" si="47"/>
        <v>1</v>
      </c>
      <c r="N396" s="4">
        <f>J396</f>
        <v>0</v>
      </c>
      <c r="O396" s="4">
        <f t="shared" si="51"/>
        <v>0</v>
      </c>
      <c r="P396" s="4">
        <f>L396</f>
        <v>0</v>
      </c>
      <c r="Q396" s="4">
        <f t="shared" si="52"/>
        <v>0</v>
      </c>
      <c r="R396" s="4" t="e">
        <f t="shared" si="53"/>
        <v>#DIV/0!</v>
      </c>
      <c r="S396" s="4" t="e">
        <f t="shared" si="54"/>
        <v>#DIV/0!</v>
      </c>
      <c r="T396" s="4" t="e">
        <f t="shared" si="55"/>
        <v>#DIV/0!</v>
      </c>
    </row>
    <row r="397" spans="1:20">
      <c r="A397" s="4" t="s">
        <v>101</v>
      </c>
      <c r="B397" s="4" t="s">
        <v>109</v>
      </c>
      <c r="C397" s="4">
        <v>36</v>
      </c>
      <c r="D397" s="5">
        <v>44376</v>
      </c>
      <c r="E397" s="4" t="s">
        <v>103</v>
      </c>
      <c r="F397" s="4" t="s">
        <v>105</v>
      </c>
      <c r="G397" s="4" t="s">
        <v>104</v>
      </c>
      <c r="H397" s="4" t="str">
        <f t="shared" si="56"/>
        <v>Wrong</v>
      </c>
      <c r="I397" s="4">
        <f t="shared" si="47"/>
        <v>0</v>
      </c>
      <c r="N397" s="4">
        <f>J397</f>
        <v>0</v>
      </c>
      <c r="O397" s="4">
        <f t="shared" si="51"/>
        <v>0</v>
      </c>
      <c r="P397" s="4">
        <f>L397</f>
        <v>0</v>
      </c>
      <c r="Q397" s="4">
        <f t="shared" si="52"/>
        <v>0</v>
      </c>
      <c r="R397" s="4" t="e">
        <f t="shared" si="53"/>
        <v>#DIV/0!</v>
      </c>
      <c r="S397" s="4" t="e">
        <f t="shared" si="54"/>
        <v>#DIV/0!</v>
      </c>
      <c r="T397" s="4" t="e">
        <f t="shared" si="55"/>
        <v>#DIV/0!</v>
      </c>
    </row>
    <row r="398" spans="1:20">
      <c r="A398" s="4" t="s">
        <v>101</v>
      </c>
      <c r="B398" s="4" t="s">
        <v>109</v>
      </c>
      <c r="C398" s="4">
        <v>37</v>
      </c>
      <c r="D398" s="5">
        <v>44376</v>
      </c>
      <c r="E398" s="4" t="s">
        <v>103</v>
      </c>
      <c r="F398" s="4" t="s">
        <v>104</v>
      </c>
      <c r="G398" s="4" t="s">
        <v>105</v>
      </c>
      <c r="H398" s="4" t="str">
        <f t="shared" si="56"/>
        <v>Wrong</v>
      </c>
      <c r="I398" s="4">
        <f t="shared" si="47"/>
        <v>0</v>
      </c>
      <c r="N398" s="4">
        <f>L398</f>
        <v>0</v>
      </c>
      <c r="O398" s="4">
        <f t="shared" si="51"/>
        <v>0</v>
      </c>
      <c r="P398" s="4">
        <f>J398</f>
        <v>0</v>
      </c>
      <c r="Q398" s="4">
        <f t="shared" si="52"/>
        <v>0</v>
      </c>
      <c r="R398" s="4" t="e">
        <f t="shared" si="53"/>
        <v>#DIV/0!</v>
      </c>
      <c r="S398" s="4" t="e">
        <f t="shared" si="54"/>
        <v>#DIV/0!</v>
      </c>
      <c r="T398" s="4" t="e">
        <f t="shared" si="55"/>
        <v>#DIV/0!</v>
      </c>
    </row>
    <row r="399" spans="1:20">
      <c r="A399" s="4" t="s">
        <v>101</v>
      </c>
      <c r="B399" s="4" t="s">
        <v>109</v>
      </c>
      <c r="C399" s="4">
        <v>38</v>
      </c>
      <c r="D399" s="5">
        <v>44376</v>
      </c>
      <c r="E399" s="4" t="s">
        <v>103</v>
      </c>
      <c r="F399" s="4" t="s">
        <v>104</v>
      </c>
      <c r="G399" s="4" t="s">
        <v>104</v>
      </c>
      <c r="H399" s="4" t="str">
        <f t="shared" si="56"/>
        <v>Correct</v>
      </c>
      <c r="I399" s="4">
        <f t="shared" si="47"/>
        <v>1</v>
      </c>
      <c r="N399" s="4">
        <f>L399</f>
        <v>0</v>
      </c>
      <c r="O399" s="4">
        <f t="shared" si="51"/>
        <v>0</v>
      </c>
      <c r="P399" s="4">
        <f>J399</f>
        <v>0</v>
      </c>
      <c r="Q399" s="4">
        <f t="shared" si="52"/>
        <v>0</v>
      </c>
      <c r="R399" s="4" t="e">
        <f t="shared" si="53"/>
        <v>#DIV/0!</v>
      </c>
      <c r="S399" s="4" t="e">
        <f t="shared" si="54"/>
        <v>#DIV/0!</v>
      </c>
      <c r="T399" s="4" t="e">
        <f t="shared" si="55"/>
        <v>#DIV/0!</v>
      </c>
    </row>
    <row r="400" spans="1:20">
      <c r="A400" s="4" t="s">
        <v>101</v>
      </c>
      <c r="B400" s="4" t="s">
        <v>109</v>
      </c>
      <c r="C400" s="4">
        <v>39</v>
      </c>
      <c r="D400" s="5">
        <v>44376</v>
      </c>
      <c r="E400" s="4" t="s">
        <v>103</v>
      </c>
      <c r="F400" s="4" t="s">
        <v>105</v>
      </c>
      <c r="G400" s="4" t="s">
        <v>105</v>
      </c>
      <c r="H400" s="4" t="str">
        <f t="shared" si="56"/>
        <v>Correct</v>
      </c>
      <c r="I400" s="4">
        <f t="shared" si="47"/>
        <v>1</v>
      </c>
      <c r="N400" s="4">
        <f>J400</f>
        <v>0</v>
      </c>
      <c r="O400" s="4">
        <f t="shared" si="51"/>
        <v>0</v>
      </c>
      <c r="P400" s="4">
        <f>L400</f>
        <v>0</v>
      </c>
      <c r="Q400" s="4">
        <f t="shared" si="52"/>
        <v>0</v>
      </c>
      <c r="R400" s="4" t="e">
        <f t="shared" si="53"/>
        <v>#DIV/0!</v>
      </c>
      <c r="S400" s="4" t="e">
        <f t="shared" si="54"/>
        <v>#DIV/0!</v>
      </c>
      <c r="T400" s="4" t="e">
        <f t="shared" si="55"/>
        <v>#DIV/0!</v>
      </c>
    </row>
    <row r="401" spans="1:20">
      <c r="A401" s="4" t="s">
        <v>101</v>
      </c>
      <c r="B401" s="4" t="s">
        <v>109</v>
      </c>
      <c r="C401" s="4">
        <v>40</v>
      </c>
      <c r="D401" s="5">
        <v>44376</v>
      </c>
      <c r="E401" s="4" t="s">
        <v>103</v>
      </c>
      <c r="F401" s="4" t="s">
        <v>105</v>
      </c>
      <c r="G401" s="4" t="s">
        <v>105</v>
      </c>
      <c r="H401" s="4" t="str">
        <f t="shared" si="56"/>
        <v>Correct</v>
      </c>
      <c r="I401" s="4">
        <f t="shared" si="47"/>
        <v>1</v>
      </c>
      <c r="N401" s="4">
        <f>J401</f>
        <v>0</v>
      </c>
      <c r="O401" s="4">
        <f t="shared" si="51"/>
        <v>0</v>
      </c>
      <c r="P401" s="4">
        <f>L401</f>
        <v>0</v>
      </c>
      <c r="Q401" s="4">
        <f t="shared" si="52"/>
        <v>0</v>
      </c>
      <c r="R401" s="4" t="e">
        <f t="shared" si="53"/>
        <v>#DIV/0!</v>
      </c>
      <c r="S401" s="4" t="e">
        <f t="shared" si="54"/>
        <v>#DIV/0!</v>
      </c>
      <c r="T401" s="4" t="e">
        <f t="shared" si="55"/>
        <v>#DIV/0!</v>
      </c>
    </row>
    <row r="402" spans="1:20">
      <c r="A402" s="4" t="s">
        <v>101</v>
      </c>
      <c r="B402" s="4" t="s">
        <v>109</v>
      </c>
      <c r="C402" s="4">
        <v>41</v>
      </c>
      <c r="D402" s="5">
        <v>44377</v>
      </c>
      <c r="E402" s="4" t="s">
        <v>103</v>
      </c>
      <c r="F402" s="4" t="s">
        <v>104</v>
      </c>
      <c r="G402" s="4" t="s">
        <v>104</v>
      </c>
      <c r="H402" s="4" t="str">
        <f t="shared" si="56"/>
        <v>Correct</v>
      </c>
      <c r="I402" s="4">
        <f t="shared" si="47"/>
        <v>1</v>
      </c>
      <c r="N402" s="4">
        <f>L402</f>
        <v>0</v>
      </c>
      <c r="O402" s="4">
        <f t="shared" si="51"/>
        <v>0</v>
      </c>
      <c r="P402" s="4">
        <f>J402</f>
        <v>0</v>
      </c>
      <c r="Q402" s="4">
        <f t="shared" si="52"/>
        <v>0</v>
      </c>
      <c r="R402" s="4" t="e">
        <f>N402/(N402+P402)</f>
        <v>#DIV/0!</v>
      </c>
      <c r="S402" s="4" t="e">
        <f>IF(R402&gt;=0.5,"Correct","Wrong")</f>
        <v>#DIV/0!</v>
      </c>
      <c r="T402" s="4" t="e">
        <f>IF(R402&gt;=0.5,"1","0")</f>
        <v>#DIV/0!</v>
      </c>
    </row>
    <row r="403" spans="1:20">
      <c r="A403" s="4" t="s">
        <v>101</v>
      </c>
      <c r="B403" s="4" t="s">
        <v>109</v>
      </c>
      <c r="C403" s="4">
        <v>42</v>
      </c>
      <c r="D403" s="5">
        <v>44377</v>
      </c>
      <c r="E403" s="4" t="s">
        <v>103</v>
      </c>
      <c r="F403" s="4" t="s">
        <v>104</v>
      </c>
      <c r="G403" s="4" t="s">
        <v>104</v>
      </c>
      <c r="H403" s="4" t="str">
        <f t="shared" si="56"/>
        <v>Correct</v>
      </c>
      <c r="I403" s="4">
        <f t="shared" si="47"/>
        <v>1</v>
      </c>
      <c r="N403" s="4">
        <f>L403</f>
        <v>0</v>
      </c>
      <c r="O403" s="4">
        <f t="shared" si="51"/>
        <v>0</v>
      </c>
      <c r="P403" s="4">
        <f>J403</f>
        <v>0</v>
      </c>
      <c r="Q403" s="4">
        <f t="shared" si="52"/>
        <v>0</v>
      </c>
      <c r="R403" s="4" t="e">
        <f t="shared" ref="R403:R421" si="57">N403/(N403+P403)</f>
        <v>#DIV/0!</v>
      </c>
      <c r="S403" s="4" t="e">
        <f t="shared" ref="S403:S421" si="58">IF(R403&gt;=0.5,"Correct","Wrong")</f>
        <v>#DIV/0!</v>
      </c>
      <c r="T403" s="4" t="e">
        <f t="shared" ref="T403:T421" si="59">IF(R403&gt;=0.5,"1","0")</f>
        <v>#DIV/0!</v>
      </c>
    </row>
    <row r="404" spans="1:20">
      <c r="A404" s="4" t="s">
        <v>101</v>
      </c>
      <c r="B404" s="4" t="s">
        <v>109</v>
      </c>
      <c r="C404" s="4">
        <v>43</v>
      </c>
      <c r="D404" s="5">
        <v>44377</v>
      </c>
      <c r="E404" s="4" t="s">
        <v>103</v>
      </c>
      <c r="F404" s="4" t="s">
        <v>105</v>
      </c>
      <c r="G404" s="4" t="s">
        <v>105</v>
      </c>
      <c r="H404" s="4" t="str">
        <f t="shared" si="56"/>
        <v>Correct</v>
      </c>
      <c r="I404" s="4">
        <f t="shared" si="47"/>
        <v>1</v>
      </c>
      <c r="N404" s="4">
        <f>J404</f>
        <v>0</v>
      </c>
      <c r="O404" s="4">
        <f t="shared" si="51"/>
        <v>0</v>
      </c>
      <c r="P404" s="4">
        <f>L404</f>
        <v>0</v>
      </c>
      <c r="Q404" s="4">
        <f t="shared" si="52"/>
        <v>0</v>
      </c>
      <c r="R404" s="4" t="e">
        <f t="shared" si="57"/>
        <v>#DIV/0!</v>
      </c>
      <c r="S404" s="4" t="e">
        <f t="shared" si="58"/>
        <v>#DIV/0!</v>
      </c>
      <c r="T404" s="4" t="e">
        <f t="shared" si="59"/>
        <v>#DIV/0!</v>
      </c>
    </row>
    <row r="405" spans="1:20">
      <c r="A405" s="4" t="s">
        <v>101</v>
      </c>
      <c r="B405" s="4" t="s">
        <v>109</v>
      </c>
      <c r="C405" s="4">
        <v>44</v>
      </c>
      <c r="D405" s="5">
        <v>44377</v>
      </c>
      <c r="E405" s="4" t="s">
        <v>103</v>
      </c>
      <c r="F405" s="4" t="s">
        <v>105</v>
      </c>
      <c r="G405" s="4" t="s">
        <v>105</v>
      </c>
      <c r="H405" s="4" t="str">
        <f t="shared" si="56"/>
        <v>Correct</v>
      </c>
      <c r="I405" s="4">
        <f t="shared" si="47"/>
        <v>1</v>
      </c>
      <c r="N405" s="4">
        <f>J405</f>
        <v>0</v>
      </c>
      <c r="O405" s="4">
        <f t="shared" si="51"/>
        <v>0</v>
      </c>
      <c r="P405" s="4">
        <f>L405</f>
        <v>0</v>
      </c>
      <c r="Q405" s="4">
        <f t="shared" si="52"/>
        <v>0</v>
      </c>
      <c r="R405" s="4" t="e">
        <f t="shared" si="57"/>
        <v>#DIV/0!</v>
      </c>
      <c r="S405" s="4" t="e">
        <f t="shared" si="58"/>
        <v>#DIV/0!</v>
      </c>
      <c r="T405" s="4" t="e">
        <f t="shared" si="59"/>
        <v>#DIV/0!</v>
      </c>
    </row>
    <row r="406" spans="1:20">
      <c r="A406" s="4" t="s">
        <v>101</v>
      </c>
      <c r="B406" s="4" t="s">
        <v>109</v>
      </c>
      <c r="C406" s="4">
        <v>45</v>
      </c>
      <c r="D406" s="5">
        <v>44377</v>
      </c>
      <c r="E406" s="4" t="s">
        <v>103</v>
      </c>
      <c r="F406" s="4" t="s">
        <v>104</v>
      </c>
      <c r="G406" s="4" t="s">
        <v>104</v>
      </c>
      <c r="H406" s="4" t="str">
        <f t="shared" si="56"/>
        <v>Correct</v>
      </c>
      <c r="I406" s="4">
        <f t="shared" si="47"/>
        <v>1</v>
      </c>
      <c r="N406" s="4">
        <f>L406</f>
        <v>0</v>
      </c>
      <c r="O406" s="4">
        <f t="shared" si="51"/>
        <v>0</v>
      </c>
      <c r="P406" s="4">
        <f>J406</f>
        <v>0</v>
      </c>
      <c r="Q406" s="4">
        <f t="shared" si="52"/>
        <v>0</v>
      </c>
      <c r="R406" s="4" t="e">
        <f t="shared" si="57"/>
        <v>#DIV/0!</v>
      </c>
      <c r="S406" s="4" t="e">
        <f t="shared" si="58"/>
        <v>#DIV/0!</v>
      </c>
      <c r="T406" s="4" t="e">
        <f t="shared" si="59"/>
        <v>#DIV/0!</v>
      </c>
    </row>
    <row r="407" spans="1:20">
      <c r="A407" s="4" t="s">
        <v>101</v>
      </c>
      <c r="B407" s="4" t="s">
        <v>109</v>
      </c>
      <c r="C407" s="4">
        <v>46</v>
      </c>
      <c r="D407" s="5">
        <v>44377</v>
      </c>
      <c r="E407" s="4" t="s">
        <v>103</v>
      </c>
      <c r="F407" s="4" t="s">
        <v>104</v>
      </c>
      <c r="G407" s="4" t="s">
        <v>105</v>
      </c>
      <c r="H407" s="4" t="str">
        <f t="shared" si="56"/>
        <v>Wrong</v>
      </c>
      <c r="I407" s="4">
        <f t="shared" si="47"/>
        <v>0</v>
      </c>
      <c r="N407" s="4">
        <f>L407</f>
        <v>0</v>
      </c>
      <c r="O407" s="4">
        <f t="shared" si="51"/>
        <v>0</v>
      </c>
      <c r="P407" s="4">
        <f>J407</f>
        <v>0</v>
      </c>
      <c r="Q407" s="4">
        <f t="shared" si="52"/>
        <v>0</v>
      </c>
      <c r="R407" s="4" t="e">
        <f t="shared" si="57"/>
        <v>#DIV/0!</v>
      </c>
      <c r="S407" s="4" t="e">
        <f t="shared" si="58"/>
        <v>#DIV/0!</v>
      </c>
      <c r="T407" s="4" t="e">
        <f t="shared" si="59"/>
        <v>#DIV/0!</v>
      </c>
    </row>
    <row r="408" spans="1:20">
      <c r="A408" s="4" t="s">
        <v>101</v>
      </c>
      <c r="B408" s="4" t="s">
        <v>109</v>
      </c>
      <c r="C408" s="4">
        <v>47</v>
      </c>
      <c r="D408" s="5">
        <v>44377</v>
      </c>
      <c r="E408" s="4" t="s">
        <v>103</v>
      </c>
      <c r="F408" s="4" t="s">
        <v>105</v>
      </c>
      <c r="G408" s="4" t="s">
        <v>104</v>
      </c>
      <c r="H408" s="4" t="str">
        <f t="shared" si="56"/>
        <v>Wrong</v>
      </c>
      <c r="I408" s="4">
        <f t="shared" si="47"/>
        <v>0</v>
      </c>
      <c r="N408" s="4">
        <f>J408</f>
        <v>0</v>
      </c>
      <c r="O408" s="4">
        <f t="shared" si="51"/>
        <v>0</v>
      </c>
      <c r="P408" s="4">
        <f>L408</f>
        <v>0</v>
      </c>
      <c r="Q408" s="4">
        <f t="shared" si="52"/>
        <v>0</v>
      </c>
      <c r="R408" s="4" t="e">
        <f t="shared" si="57"/>
        <v>#DIV/0!</v>
      </c>
      <c r="S408" s="4" t="e">
        <f t="shared" si="58"/>
        <v>#DIV/0!</v>
      </c>
      <c r="T408" s="4" t="e">
        <f t="shared" si="59"/>
        <v>#DIV/0!</v>
      </c>
    </row>
    <row r="409" spans="1:20">
      <c r="A409" s="4" t="s">
        <v>101</v>
      </c>
      <c r="B409" s="4" t="s">
        <v>109</v>
      </c>
      <c r="C409" s="4">
        <v>48</v>
      </c>
      <c r="D409" s="5">
        <v>44377</v>
      </c>
      <c r="E409" s="4" t="s">
        <v>103</v>
      </c>
      <c r="F409" s="4" t="s">
        <v>105</v>
      </c>
      <c r="G409" s="4" t="s">
        <v>105</v>
      </c>
      <c r="H409" s="4" t="str">
        <f t="shared" si="56"/>
        <v>Correct</v>
      </c>
      <c r="I409" s="4">
        <f t="shared" si="47"/>
        <v>1</v>
      </c>
      <c r="N409" s="4">
        <f>J409</f>
        <v>0</v>
      </c>
      <c r="O409" s="4">
        <f t="shared" si="51"/>
        <v>0</v>
      </c>
      <c r="P409" s="4">
        <f>L409</f>
        <v>0</v>
      </c>
      <c r="Q409" s="4">
        <f t="shared" si="52"/>
        <v>0</v>
      </c>
      <c r="R409" s="4" t="e">
        <f t="shared" si="57"/>
        <v>#DIV/0!</v>
      </c>
      <c r="S409" s="4" t="e">
        <f t="shared" si="58"/>
        <v>#DIV/0!</v>
      </c>
      <c r="T409" s="4" t="e">
        <f t="shared" si="59"/>
        <v>#DIV/0!</v>
      </c>
    </row>
    <row r="410" spans="1:20">
      <c r="A410" s="4" t="s">
        <v>101</v>
      </c>
      <c r="B410" s="4" t="s">
        <v>109</v>
      </c>
      <c r="C410" s="4">
        <v>49</v>
      </c>
      <c r="D410" s="5">
        <v>44377</v>
      </c>
      <c r="E410" s="4" t="s">
        <v>103</v>
      </c>
      <c r="F410" s="4" t="s">
        <v>104</v>
      </c>
      <c r="G410" s="4" t="s">
        <v>104</v>
      </c>
      <c r="H410" s="4" t="str">
        <f t="shared" si="56"/>
        <v>Correct</v>
      </c>
      <c r="I410" s="4">
        <f t="shared" si="47"/>
        <v>1</v>
      </c>
      <c r="N410" s="4">
        <f>L410</f>
        <v>0</v>
      </c>
      <c r="O410" s="4">
        <f t="shared" si="51"/>
        <v>0</v>
      </c>
      <c r="P410" s="4">
        <f>J410</f>
        <v>0</v>
      </c>
      <c r="Q410" s="4">
        <f t="shared" si="52"/>
        <v>0</v>
      </c>
      <c r="R410" s="4" t="e">
        <f t="shared" si="57"/>
        <v>#DIV/0!</v>
      </c>
      <c r="S410" s="4" t="e">
        <f t="shared" si="58"/>
        <v>#DIV/0!</v>
      </c>
      <c r="T410" s="4" t="e">
        <f t="shared" si="59"/>
        <v>#DIV/0!</v>
      </c>
    </row>
    <row r="411" spans="1:20">
      <c r="A411" s="4" t="s">
        <v>101</v>
      </c>
      <c r="B411" s="4" t="s">
        <v>109</v>
      </c>
      <c r="C411" s="4">
        <v>50</v>
      </c>
      <c r="D411" s="5">
        <v>44377</v>
      </c>
      <c r="E411" s="4" t="s">
        <v>103</v>
      </c>
      <c r="F411" s="4" t="s">
        <v>104</v>
      </c>
      <c r="G411" s="4" t="s">
        <v>105</v>
      </c>
      <c r="H411" s="4" t="str">
        <f t="shared" si="56"/>
        <v>Wrong</v>
      </c>
      <c r="I411" s="4">
        <f t="shared" si="47"/>
        <v>0</v>
      </c>
      <c r="N411" s="4">
        <f>L411</f>
        <v>0</v>
      </c>
      <c r="O411" s="4">
        <f t="shared" si="51"/>
        <v>0</v>
      </c>
      <c r="P411" s="4">
        <f>J411</f>
        <v>0</v>
      </c>
      <c r="Q411" s="4">
        <f t="shared" si="52"/>
        <v>0</v>
      </c>
      <c r="R411" s="4" t="e">
        <f t="shared" si="57"/>
        <v>#DIV/0!</v>
      </c>
      <c r="S411" s="4" t="e">
        <f t="shared" si="58"/>
        <v>#DIV/0!</v>
      </c>
      <c r="T411" s="4" t="e">
        <f t="shared" si="59"/>
        <v>#DIV/0!</v>
      </c>
    </row>
    <row r="412" spans="1:20">
      <c r="A412" s="4" t="s">
        <v>101</v>
      </c>
      <c r="B412" s="4" t="s">
        <v>109</v>
      </c>
      <c r="C412" s="4">
        <v>51</v>
      </c>
      <c r="D412" s="5">
        <v>44377</v>
      </c>
      <c r="E412" s="4" t="s">
        <v>103</v>
      </c>
      <c r="F412" s="4" t="s">
        <v>105</v>
      </c>
      <c r="G412" s="4" t="s">
        <v>104</v>
      </c>
      <c r="H412" s="4" t="str">
        <f t="shared" si="56"/>
        <v>Wrong</v>
      </c>
      <c r="I412" s="4">
        <f t="shared" si="47"/>
        <v>0</v>
      </c>
      <c r="N412" s="4">
        <f>J412</f>
        <v>0</v>
      </c>
      <c r="O412" s="4">
        <f t="shared" si="51"/>
        <v>0</v>
      </c>
      <c r="P412" s="4">
        <f>L412</f>
        <v>0</v>
      </c>
      <c r="Q412" s="4">
        <f t="shared" si="52"/>
        <v>0</v>
      </c>
      <c r="R412" s="4" t="e">
        <f t="shared" si="57"/>
        <v>#DIV/0!</v>
      </c>
      <c r="S412" s="4" t="e">
        <f t="shared" si="58"/>
        <v>#DIV/0!</v>
      </c>
      <c r="T412" s="4" t="e">
        <f t="shared" si="59"/>
        <v>#DIV/0!</v>
      </c>
    </row>
    <row r="413" spans="1:20">
      <c r="A413" s="4" t="s">
        <v>101</v>
      </c>
      <c r="B413" s="4" t="s">
        <v>109</v>
      </c>
      <c r="C413" s="4">
        <v>52</v>
      </c>
      <c r="D413" s="5">
        <v>44377</v>
      </c>
      <c r="E413" s="4" t="s">
        <v>103</v>
      </c>
      <c r="F413" s="4" t="s">
        <v>105</v>
      </c>
      <c r="G413" s="4" t="s">
        <v>105</v>
      </c>
      <c r="H413" s="4" t="str">
        <f t="shared" si="56"/>
        <v>Correct</v>
      </c>
      <c r="I413" s="4">
        <f t="shared" si="47"/>
        <v>1</v>
      </c>
      <c r="N413" s="4">
        <f>J413</f>
        <v>0</v>
      </c>
      <c r="O413" s="4">
        <f t="shared" si="51"/>
        <v>0</v>
      </c>
      <c r="P413" s="4">
        <f>L413</f>
        <v>0</v>
      </c>
      <c r="Q413" s="4">
        <f t="shared" si="52"/>
        <v>0</v>
      </c>
      <c r="R413" s="4" t="e">
        <f t="shared" si="57"/>
        <v>#DIV/0!</v>
      </c>
      <c r="S413" s="4" t="e">
        <f t="shared" si="58"/>
        <v>#DIV/0!</v>
      </c>
      <c r="T413" s="4" t="e">
        <f t="shared" si="59"/>
        <v>#DIV/0!</v>
      </c>
    </row>
    <row r="414" spans="1:20">
      <c r="A414" s="4" t="s">
        <v>101</v>
      </c>
      <c r="B414" s="4" t="s">
        <v>109</v>
      </c>
      <c r="C414" s="4">
        <v>53</v>
      </c>
      <c r="D414" s="5">
        <v>44377</v>
      </c>
      <c r="E414" s="4" t="s">
        <v>103</v>
      </c>
      <c r="F414" s="4" t="s">
        <v>104</v>
      </c>
      <c r="G414" s="4" t="s">
        <v>104</v>
      </c>
      <c r="H414" s="4" t="str">
        <f t="shared" si="56"/>
        <v>Correct</v>
      </c>
      <c r="I414" s="4">
        <f t="shared" si="47"/>
        <v>1</v>
      </c>
      <c r="N414" s="4">
        <f>L414</f>
        <v>0</v>
      </c>
      <c r="O414" s="4">
        <f t="shared" si="51"/>
        <v>0</v>
      </c>
      <c r="P414" s="4">
        <f>J414</f>
        <v>0</v>
      </c>
      <c r="Q414" s="4">
        <f t="shared" si="52"/>
        <v>0</v>
      </c>
      <c r="R414" s="4" t="e">
        <f t="shared" si="57"/>
        <v>#DIV/0!</v>
      </c>
      <c r="S414" s="4" t="e">
        <f t="shared" si="58"/>
        <v>#DIV/0!</v>
      </c>
      <c r="T414" s="4" t="e">
        <f t="shared" si="59"/>
        <v>#DIV/0!</v>
      </c>
    </row>
    <row r="415" spans="1:20">
      <c r="A415" s="4" t="s">
        <v>101</v>
      </c>
      <c r="B415" s="4" t="s">
        <v>109</v>
      </c>
      <c r="C415" s="4">
        <v>54</v>
      </c>
      <c r="D415" s="5">
        <v>44377</v>
      </c>
      <c r="E415" s="4" t="s">
        <v>103</v>
      </c>
      <c r="F415" s="4" t="s">
        <v>104</v>
      </c>
      <c r="G415" s="4" t="s">
        <v>104</v>
      </c>
      <c r="H415" s="4" t="str">
        <f t="shared" si="56"/>
        <v>Correct</v>
      </c>
      <c r="I415" s="4">
        <f t="shared" si="47"/>
        <v>1</v>
      </c>
      <c r="N415" s="4">
        <f>L415</f>
        <v>0</v>
      </c>
      <c r="O415" s="4">
        <f t="shared" si="51"/>
        <v>0</v>
      </c>
      <c r="P415" s="4">
        <f>J415</f>
        <v>0</v>
      </c>
      <c r="Q415" s="4">
        <f t="shared" si="52"/>
        <v>0</v>
      </c>
      <c r="R415" s="4" t="e">
        <f t="shared" si="57"/>
        <v>#DIV/0!</v>
      </c>
      <c r="S415" s="4" t="e">
        <f t="shared" si="58"/>
        <v>#DIV/0!</v>
      </c>
      <c r="T415" s="4" t="e">
        <f t="shared" si="59"/>
        <v>#DIV/0!</v>
      </c>
    </row>
    <row r="416" spans="1:20">
      <c r="A416" s="4" t="s">
        <v>101</v>
      </c>
      <c r="B416" s="4" t="s">
        <v>109</v>
      </c>
      <c r="C416" s="4">
        <v>55</v>
      </c>
      <c r="D416" s="5">
        <v>44377</v>
      </c>
      <c r="E416" s="4" t="s">
        <v>103</v>
      </c>
      <c r="F416" s="4" t="s">
        <v>105</v>
      </c>
      <c r="G416" s="4" t="s">
        <v>104</v>
      </c>
      <c r="H416" s="4" t="str">
        <f t="shared" si="56"/>
        <v>Wrong</v>
      </c>
      <c r="I416" s="4">
        <f t="shared" si="47"/>
        <v>0</v>
      </c>
      <c r="N416" s="4">
        <f>J416</f>
        <v>0</v>
      </c>
      <c r="O416" s="4">
        <f t="shared" si="51"/>
        <v>0</v>
      </c>
      <c r="P416" s="4">
        <f>L416</f>
        <v>0</v>
      </c>
      <c r="Q416" s="4">
        <f t="shared" si="52"/>
        <v>0</v>
      </c>
      <c r="R416" s="4" t="e">
        <f t="shared" si="57"/>
        <v>#DIV/0!</v>
      </c>
      <c r="S416" s="4" t="e">
        <f t="shared" si="58"/>
        <v>#DIV/0!</v>
      </c>
      <c r="T416" s="4" t="e">
        <f t="shared" si="59"/>
        <v>#DIV/0!</v>
      </c>
    </row>
    <row r="417" spans="1:22">
      <c r="A417" s="4" t="s">
        <v>101</v>
      </c>
      <c r="B417" s="4" t="s">
        <v>109</v>
      </c>
      <c r="C417" s="4">
        <v>56</v>
      </c>
      <c r="D417" s="5">
        <v>44377</v>
      </c>
      <c r="E417" s="4" t="s">
        <v>103</v>
      </c>
      <c r="F417" s="4" t="s">
        <v>105</v>
      </c>
      <c r="G417" s="4" t="s">
        <v>105</v>
      </c>
      <c r="H417" s="4" t="str">
        <f t="shared" si="56"/>
        <v>Correct</v>
      </c>
      <c r="I417" s="4">
        <f t="shared" si="47"/>
        <v>1</v>
      </c>
      <c r="N417" s="4">
        <f>J417</f>
        <v>0</v>
      </c>
      <c r="O417" s="4">
        <f t="shared" si="51"/>
        <v>0</v>
      </c>
      <c r="P417" s="4">
        <f>L417</f>
        <v>0</v>
      </c>
      <c r="Q417" s="4">
        <f t="shared" si="52"/>
        <v>0</v>
      </c>
      <c r="R417" s="4" t="e">
        <f t="shared" si="57"/>
        <v>#DIV/0!</v>
      </c>
      <c r="S417" s="4" t="e">
        <f t="shared" si="58"/>
        <v>#DIV/0!</v>
      </c>
      <c r="T417" s="4" t="e">
        <f t="shared" si="59"/>
        <v>#DIV/0!</v>
      </c>
    </row>
    <row r="418" spans="1:22">
      <c r="A418" s="4" t="s">
        <v>101</v>
      </c>
      <c r="B418" s="4" t="s">
        <v>109</v>
      </c>
      <c r="C418" s="4">
        <v>57</v>
      </c>
      <c r="D418" s="5">
        <v>44377</v>
      </c>
      <c r="E418" s="4" t="s">
        <v>103</v>
      </c>
      <c r="F418" s="4" t="s">
        <v>104</v>
      </c>
      <c r="G418" s="4" t="s">
        <v>104</v>
      </c>
      <c r="H418" s="4" t="str">
        <f t="shared" si="56"/>
        <v>Correct</v>
      </c>
      <c r="I418" s="4">
        <f t="shared" si="47"/>
        <v>1</v>
      </c>
      <c r="N418" s="4">
        <f>L418</f>
        <v>0</v>
      </c>
      <c r="O418" s="4">
        <f t="shared" si="51"/>
        <v>0</v>
      </c>
      <c r="P418" s="4">
        <f>J418</f>
        <v>0</v>
      </c>
      <c r="Q418" s="4">
        <f t="shared" si="52"/>
        <v>0</v>
      </c>
      <c r="R418" s="4" t="e">
        <f t="shared" si="57"/>
        <v>#DIV/0!</v>
      </c>
      <c r="S418" s="4" t="e">
        <f t="shared" si="58"/>
        <v>#DIV/0!</v>
      </c>
      <c r="T418" s="4" t="e">
        <f t="shared" si="59"/>
        <v>#DIV/0!</v>
      </c>
    </row>
    <row r="419" spans="1:22">
      <c r="A419" s="4" t="s">
        <v>101</v>
      </c>
      <c r="B419" s="4" t="s">
        <v>109</v>
      </c>
      <c r="C419" s="4">
        <v>58</v>
      </c>
      <c r="D419" s="5">
        <v>44377</v>
      </c>
      <c r="E419" s="4" t="s">
        <v>103</v>
      </c>
      <c r="F419" s="4" t="s">
        <v>104</v>
      </c>
      <c r="G419" s="4" t="s">
        <v>105</v>
      </c>
      <c r="H419" s="4" t="str">
        <f t="shared" si="56"/>
        <v>Wrong</v>
      </c>
      <c r="I419" s="4">
        <f t="shared" si="47"/>
        <v>0</v>
      </c>
      <c r="N419" s="4">
        <f>L419</f>
        <v>0</v>
      </c>
      <c r="O419" s="4">
        <f t="shared" si="51"/>
        <v>0</v>
      </c>
      <c r="P419" s="4">
        <f>J419</f>
        <v>0</v>
      </c>
      <c r="Q419" s="4">
        <f t="shared" si="52"/>
        <v>0</v>
      </c>
      <c r="R419" s="4" t="e">
        <f t="shared" si="57"/>
        <v>#DIV/0!</v>
      </c>
      <c r="S419" s="4" t="e">
        <f t="shared" si="58"/>
        <v>#DIV/0!</v>
      </c>
      <c r="T419" s="4" t="e">
        <f t="shared" si="59"/>
        <v>#DIV/0!</v>
      </c>
    </row>
    <row r="420" spans="1:22">
      <c r="A420" s="4" t="s">
        <v>101</v>
      </c>
      <c r="B420" s="4" t="s">
        <v>109</v>
      </c>
      <c r="C420" s="4">
        <v>59</v>
      </c>
      <c r="D420" s="5">
        <v>44377</v>
      </c>
      <c r="E420" s="4" t="s">
        <v>103</v>
      </c>
      <c r="F420" s="4" t="s">
        <v>105</v>
      </c>
      <c r="G420" s="4" t="s">
        <v>105</v>
      </c>
      <c r="H420" s="4" t="str">
        <f t="shared" si="56"/>
        <v>Correct</v>
      </c>
      <c r="I420" s="4">
        <f t="shared" si="47"/>
        <v>1</v>
      </c>
      <c r="N420" s="4">
        <f>J420</f>
        <v>0</v>
      </c>
      <c r="O420" s="4">
        <f t="shared" si="51"/>
        <v>0</v>
      </c>
      <c r="P420" s="4">
        <f>L420</f>
        <v>0</v>
      </c>
      <c r="Q420" s="4">
        <f t="shared" si="52"/>
        <v>0</v>
      </c>
      <c r="R420" s="4" t="e">
        <f t="shared" si="57"/>
        <v>#DIV/0!</v>
      </c>
      <c r="S420" s="4" t="e">
        <f t="shared" si="58"/>
        <v>#DIV/0!</v>
      </c>
      <c r="T420" s="4" t="e">
        <f t="shared" si="59"/>
        <v>#DIV/0!</v>
      </c>
    </row>
    <row r="421" spans="1:22">
      <c r="A421" s="4" t="s">
        <v>101</v>
      </c>
      <c r="B421" s="4" t="s">
        <v>109</v>
      </c>
      <c r="C421" s="4">
        <v>60</v>
      </c>
      <c r="D421" s="5">
        <v>44377</v>
      </c>
      <c r="E421" s="4" t="s">
        <v>103</v>
      </c>
      <c r="F421" s="4" t="s">
        <v>105</v>
      </c>
      <c r="G421" s="4" t="s">
        <v>104</v>
      </c>
      <c r="H421" s="4" t="str">
        <f t="shared" si="56"/>
        <v>Wrong</v>
      </c>
      <c r="I421" s="4">
        <f t="shared" si="47"/>
        <v>0</v>
      </c>
      <c r="N421" s="4">
        <f>J421</f>
        <v>0</v>
      </c>
      <c r="O421" s="4">
        <f t="shared" si="51"/>
        <v>0</v>
      </c>
      <c r="P421" s="4">
        <f>L421</f>
        <v>0</v>
      </c>
      <c r="Q421" s="4">
        <f t="shared" si="52"/>
        <v>0</v>
      </c>
      <c r="R421" s="4" t="e">
        <f t="shared" si="57"/>
        <v>#DIV/0!</v>
      </c>
      <c r="S421" s="4" t="e">
        <f t="shared" si="58"/>
        <v>#DIV/0!</v>
      </c>
      <c r="T421" s="4" t="e">
        <f t="shared" si="59"/>
        <v>#DIV/0!</v>
      </c>
    </row>
    <row r="422" spans="1:22">
      <c r="A422" s="4" t="s">
        <v>106</v>
      </c>
      <c r="B422" s="4" t="s">
        <v>109</v>
      </c>
      <c r="C422" s="4">
        <v>1</v>
      </c>
      <c r="D422" s="5">
        <v>44375</v>
      </c>
      <c r="E422" s="4" t="s">
        <v>103</v>
      </c>
      <c r="F422" s="4" t="s">
        <v>104</v>
      </c>
      <c r="G422" s="4" t="s">
        <v>105</v>
      </c>
      <c r="H422" s="4" t="str">
        <f t="shared" si="56"/>
        <v>Wrong</v>
      </c>
      <c r="I422" s="4">
        <f>IF(EXACT(F422,G422),1,0)</f>
        <v>0</v>
      </c>
      <c r="N422" s="4">
        <f>L422</f>
        <v>0</v>
      </c>
      <c r="O422" s="4">
        <f t="shared" si="51"/>
        <v>0</v>
      </c>
      <c r="P422" s="4">
        <f>J422</f>
        <v>0</v>
      </c>
      <c r="Q422" s="4">
        <f t="shared" si="52"/>
        <v>0</v>
      </c>
      <c r="R422" s="4" t="e">
        <f>N422/(N422+P422)</f>
        <v>#DIV/0!</v>
      </c>
      <c r="S422" s="4" t="e">
        <f>IF(R422&gt;=0.5,"Correct","Wrong")</f>
        <v>#DIV/0!</v>
      </c>
      <c r="T422" s="4" t="e">
        <f>IF(R422&gt;=0.5,"1","0")</f>
        <v>#DIV/0!</v>
      </c>
      <c r="U422" s="4">
        <f>COUNTIF(I422:I481,"1")</f>
        <v>31</v>
      </c>
      <c r="V422" s="4">
        <f>U422/60</f>
        <v>0.51666666666666672</v>
      </c>
    </row>
    <row r="423" spans="1:22">
      <c r="A423" s="4" t="s">
        <v>106</v>
      </c>
      <c r="B423" s="4" t="s">
        <v>109</v>
      </c>
      <c r="C423" s="4">
        <v>2</v>
      </c>
      <c r="D423" s="5">
        <v>44375</v>
      </c>
      <c r="E423" s="4" t="s">
        <v>103</v>
      </c>
      <c r="F423" s="4" t="s">
        <v>104</v>
      </c>
      <c r="G423" s="4" t="s">
        <v>104</v>
      </c>
      <c r="H423" s="4" t="str">
        <f t="shared" si="56"/>
        <v>Correct</v>
      </c>
      <c r="I423" s="4">
        <f t="shared" ref="I423:I481" si="60">IF(EXACT(F423,G423),1,0)</f>
        <v>1</v>
      </c>
      <c r="N423" s="4">
        <f>L423</f>
        <v>0</v>
      </c>
      <c r="O423" s="4">
        <f t="shared" si="51"/>
        <v>0</v>
      </c>
      <c r="P423" s="4">
        <f>J423</f>
        <v>0</v>
      </c>
      <c r="Q423" s="4">
        <f t="shared" si="52"/>
        <v>0</v>
      </c>
      <c r="R423" s="4" t="e">
        <f t="shared" ref="R423:R441" si="61">N423/(N423+P423)</f>
        <v>#DIV/0!</v>
      </c>
      <c r="S423" s="4" t="e">
        <f t="shared" ref="S423:S441" si="62">IF(R423&gt;=0.5,"Correct","Wrong")</f>
        <v>#DIV/0!</v>
      </c>
      <c r="T423" s="4" t="e">
        <f t="shared" ref="T423:T441" si="63">IF(R423&gt;=0.5,"1","0")</f>
        <v>#DIV/0!</v>
      </c>
    </row>
    <row r="424" spans="1:22">
      <c r="A424" s="4" t="s">
        <v>106</v>
      </c>
      <c r="B424" s="4" t="s">
        <v>109</v>
      </c>
      <c r="C424" s="4">
        <v>3</v>
      </c>
      <c r="D424" s="5">
        <v>44375</v>
      </c>
      <c r="E424" s="4" t="s">
        <v>103</v>
      </c>
      <c r="F424" s="4" t="s">
        <v>105</v>
      </c>
      <c r="G424" s="4" t="s">
        <v>105</v>
      </c>
      <c r="H424" s="4" t="str">
        <f t="shared" si="56"/>
        <v>Correct</v>
      </c>
      <c r="I424" s="4">
        <f t="shared" si="60"/>
        <v>1</v>
      </c>
      <c r="N424" s="4">
        <f>J424</f>
        <v>0</v>
      </c>
      <c r="O424" s="4">
        <f t="shared" si="51"/>
        <v>0</v>
      </c>
      <c r="P424" s="4">
        <f>L424</f>
        <v>0</v>
      </c>
      <c r="Q424" s="4">
        <f t="shared" si="52"/>
        <v>0</v>
      </c>
      <c r="R424" s="4" t="e">
        <f t="shared" si="61"/>
        <v>#DIV/0!</v>
      </c>
      <c r="S424" s="4" t="e">
        <f t="shared" si="62"/>
        <v>#DIV/0!</v>
      </c>
      <c r="T424" s="4" t="e">
        <f t="shared" si="63"/>
        <v>#DIV/0!</v>
      </c>
    </row>
    <row r="425" spans="1:22">
      <c r="A425" s="4" t="s">
        <v>106</v>
      </c>
      <c r="B425" s="4" t="s">
        <v>109</v>
      </c>
      <c r="C425" s="4">
        <v>4</v>
      </c>
      <c r="D425" s="5">
        <v>44375</v>
      </c>
      <c r="E425" s="4" t="s">
        <v>103</v>
      </c>
      <c r="F425" s="4" t="s">
        <v>105</v>
      </c>
      <c r="G425" s="4" t="s">
        <v>105</v>
      </c>
      <c r="H425" s="4" t="str">
        <f t="shared" si="56"/>
        <v>Correct</v>
      </c>
      <c r="I425" s="4">
        <f t="shared" si="60"/>
        <v>1</v>
      </c>
      <c r="N425" s="4">
        <f>J425</f>
        <v>0</v>
      </c>
      <c r="O425" s="4">
        <f t="shared" si="51"/>
        <v>0</v>
      </c>
      <c r="P425" s="4">
        <f>L425</f>
        <v>0</v>
      </c>
      <c r="Q425" s="4">
        <f t="shared" si="52"/>
        <v>0</v>
      </c>
      <c r="R425" s="4" t="e">
        <f t="shared" si="61"/>
        <v>#DIV/0!</v>
      </c>
      <c r="S425" s="4" t="e">
        <f t="shared" si="62"/>
        <v>#DIV/0!</v>
      </c>
      <c r="T425" s="4" t="e">
        <f t="shared" si="63"/>
        <v>#DIV/0!</v>
      </c>
    </row>
    <row r="426" spans="1:22">
      <c r="A426" s="4" t="s">
        <v>106</v>
      </c>
      <c r="B426" s="4" t="s">
        <v>109</v>
      </c>
      <c r="C426" s="4">
        <v>5</v>
      </c>
      <c r="D426" s="5">
        <v>44375</v>
      </c>
      <c r="E426" s="4" t="s">
        <v>103</v>
      </c>
      <c r="F426" s="4" t="s">
        <v>104</v>
      </c>
      <c r="G426" s="4" t="s">
        <v>105</v>
      </c>
      <c r="H426" s="4" t="str">
        <f t="shared" si="56"/>
        <v>Wrong</v>
      </c>
      <c r="I426" s="4">
        <f t="shared" si="60"/>
        <v>0</v>
      </c>
      <c r="N426" s="4">
        <f>L426</f>
        <v>0</v>
      </c>
      <c r="O426" s="4">
        <f t="shared" si="51"/>
        <v>0</v>
      </c>
      <c r="P426" s="4">
        <f>J426</f>
        <v>0</v>
      </c>
      <c r="Q426" s="4">
        <f t="shared" si="52"/>
        <v>0</v>
      </c>
      <c r="R426" s="4" t="e">
        <f t="shared" si="61"/>
        <v>#DIV/0!</v>
      </c>
      <c r="S426" s="4" t="e">
        <f t="shared" si="62"/>
        <v>#DIV/0!</v>
      </c>
      <c r="T426" s="4" t="e">
        <f t="shared" si="63"/>
        <v>#DIV/0!</v>
      </c>
    </row>
    <row r="427" spans="1:22">
      <c r="A427" s="4" t="s">
        <v>106</v>
      </c>
      <c r="B427" s="4" t="s">
        <v>109</v>
      </c>
      <c r="C427" s="4">
        <v>6</v>
      </c>
      <c r="D427" s="5">
        <v>44375</v>
      </c>
      <c r="E427" s="4" t="s">
        <v>103</v>
      </c>
      <c r="F427" s="4" t="s">
        <v>104</v>
      </c>
      <c r="G427" s="4" t="s">
        <v>104</v>
      </c>
      <c r="H427" s="4" t="str">
        <f t="shared" si="56"/>
        <v>Correct</v>
      </c>
      <c r="I427" s="4">
        <f t="shared" si="60"/>
        <v>1</v>
      </c>
      <c r="N427" s="4">
        <f>L427</f>
        <v>0</v>
      </c>
      <c r="O427" s="4">
        <f t="shared" si="51"/>
        <v>0</v>
      </c>
      <c r="P427" s="4">
        <f>J427</f>
        <v>0</v>
      </c>
      <c r="Q427" s="4">
        <f t="shared" si="52"/>
        <v>0</v>
      </c>
      <c r="R427" s="4" t="e">
        <f t="shared" si="61"/>
        <v>#DIV/0!</v>
      </c>
      <c r="S427" s="4" t="e">
        <f t="shared" si="62"/>
        <v>#DIV/0!</v>
      </c>
      <c r="T427" s="4" t="e">
        <f t="shared" si="63"/>
        <v>#DIV/0!</v>
      </c>
    </row>
    <row r="428" spans="1:22">
      <c r="A428" s="4" t="s">
        <v>106</v>
      </c>
      <c r="B428" s="4" t="s">
        <v>109</v>
      </c>
      <c r="C428" s="4">
        <v>7</v>
      </c>
      <c r="D428" s="5">
        <v>44375</v>
      </c>
      <c r="E428" s="4" t="s">
        <v>103</v>
      </c>
      <c r="F428" s="4" t="s">
        <v>105</v>
      </c>
      <c r="G428" s="4" t="s">
        <v>104</v>
      </c>
      <c r="H428" s="4" t="str">
        <f t="shared" si="56"/>
        <v>Wrong</v>
      </c>
      <c r="I428" s="4">
        <f t="shared" si="60"/>
        <v>0</v>
      </c>
      <c r="N428" s="4">
        <f>J428</f>
        <v>0</v>
      </c>
      <c r="O428" s="4">
        <f t="shared" si="51"/>
        <v>0</v>
      </c>
      <c r="P428" s="4">
        <f>L428</f>
        <v>0</v>
      </c>
      <c r="Q428" s="4">
        <f t="shared" si="52"/>
        <v>0</v>
      </c>
      <c r="R428" s="4" t="e">
        <f t="shared" si="61"/>
        <v>#DIV/0!</v>
      </c>
      <c r="S428" s="4" t="e">
        <f t="shared" si="62"/>
        <v>#DIV/0!</v>
      </c>
      <c r="T428" s="4" t="e">
        <f t="shared" si="63"/>
        <v>#DIV/0!</v>
      </c>
    </row>
    <row r="429" spans="1:22">
      <c r="A429" s="4" t="s">
        <v>106</v>
      </c>
      <c r="B429" s="4" t="s">
        <v>109</v>
      </c>
      <c r="C429" s="4">
        <v>8</v>
      </c>
      <c r="D429" s="5">
        <v>44375</v>
      </c>
      <c r="E429" s="4" t="s">
        <v>103</v>
      </c>
      <c r="F429" s="4" t="s">
        <v>105</v>
      </c>
      <c r="G429" s="4" t="s">
        <v>104</v>
      </c>
      <c r="H429" s="4" t="str">
        <f t="shared" si="56"/>
        <v>Wrong</v>
      </c>
      <c r="I429" s="4">
        <f t="shared" si="60"/>
        <v>0</v>
      </c>
      <c r="N429" s="4">
        <f>J429</f>
        <v>0</v>
      </c>
      <c r="O429" s="4">
        <f t="shared" si="51"/>
        <v>0</v>
      </c>
      <c r="P429" s="4">
        <f>L429</f>
        <v>0</v>
      </c>
      <c r="Q429" s="4">
        <f t="shared" si="52"/>
        <v>0</v>
      </c>
      <c r="R429" s="4" t="e">
        <f t="shared" si="61"/>
        <v>#DIV/0!</v>
      </c>
      <c r="S429" s="4" t="e">
        <f t="shared" si="62"/>
        <v>#DIV/0!</v>
      </c>
      <c r="T429" s="4" t="e">
        <f t="shared" si="63"/>
        <v>#DIV/0!</v>
      </c>
    </row>
    <row r="430" spans="1:22">
      <c r="A430" s="4" t="s">
        <v>106</v>
      </c>
      <c r="B430" s="4" t="s">
        <v>109</v>
      </c>
      <c r="C430" s="4">
        <v>9</v>
      </c>
      <c r="D430" s="5">
        <v>44375</v>
      </c>
      <c r="E430" s="4" t="s">
        <v>103</v>
      </c>
      <c r="F430" s="4" t="s">
        <v>104</v>
      </c>
      <c r="G430" s="4" t="s">
        <v>105</v>
      </c>
      <c r="H430" s="4" t="str">
        <f t="shared" si="56"/>
        <v>Wrong</v>
      </c>
      <c r="I430" s="4">
        <f t="shared" si="60"/>
        <v>0</v>
      </c>
      <c r="N430" s="4">
        <f>L430</f>
        <v>0</v>
      </c>
      <c r="O430" s="4">
        <f t="shared" si="51"/>
        <v>0</v>
      </c>
      <c r="P430" s="4">
        <f>J430</f>
        <v>0</v>
      </c>
      <c r="Q430" s="4">
        <f t="shared" si="52"/>
        <v>0</v>
      </c>
      <c r="R430" s="4" t="e">
        <f t="shared" si="61"/>
        <v>#DIV/0!</v>
      </c>
      <c r="S430" s="4" t="e">
        <f t="shared" si="62"/>
        <v>#DIV/0!</v>
      </c>
      <c r="T430" s="4" t="e">
        <f t="shared" si="63"/>
        <v>#DIV/0!</v>
      </c>
    </row>
    <row r="431" spans="1:22">
      <c r="A431" s="4" t="s">
        <v>106</v>
      </c>
      <c r="B431" s="4" t="s">
        <v>109</v>
      </c>
      <c r="C431" s="4">
        <v>10</v>
      </c>
      <c r="D431" s="5">
        <v>44375</v>
      </c>
      <c r="E431" s="4" t="s">
        <v>103</v>
      </c>
      <c r="F431" s="4" t="s">
        <v>104</v>
      </c>
      <c r="G431" s="4" t="s">
        <v>104</v>
      </c>
      <c r="H431" s="4" t="str">
        <f t="shared" si="56"/>
        <v>Correct</v>
      </c>
      <c r="I431" s="4">
        <f t="shared" si="60"/>
        <v>1</v>
      </c>
      <c r="N431" s="4">
        <f>L431</f>
        <v>0</v>
      </c>
      <c r="O431" s="4">
        <f t="shared" si="51"/>
        <v>0</v>
      </c>
      <c r="P431" s="4">
        <f>J431</f>
        <v>0</v>
      </c>
      <c r="Q431" s="4">
        <f t="shared" si="52"/>
        <v>0</v>
      </c>
      <c r="R431" s="4" t="e">
        <f t="shared" si="61"/>
        <v>#DIV/0!</v>
      </c>
      <c r="S431" s="4" t="e">
        <f t="shared" si="62"/>
        <v>#DIV/0!</v>
      </c>
      <c r="T431" s="4" t="e">
        <f t="shared" si="63"/>
        <v>#DIV/0!</v>
      </c>
    </row>
    <row r="432" spans="1:22">
      <c r="A432" s="4" t="s">
        <v>106</v>
      </c>
      <c r="B432" s="4" t="s">
        <v>109</v>
      </c>
      <c r="C432" s="4">
        <v>11</v>
      </c>
      <c r="D432" s="5">
        <v>44375</v>
      </c>
      <c r="E432" s="4" t="s">
        <v>103</v>
      </c>
      <c r="F432" s="4" t="s">
        <v>105</v>
      </c>
      <c r="G432" s="4" t="s">
        <v>105</v>
      </c>
      <c r="H432" s="4" t="str">
        <f t="shared" si="56"/>
        <v>Correct</v>
      </c>
      <c r="I432" s="4">
        <f t="shared" si="60"/>
        <v>1</v>
      </c>
      <c r="N432" s="4">
        <f>J432</f>
        <v>0</v>
      </c>
      <c r="O432" s="4">
        <f t="shared" si="51"/>
        <v>0</v>
      </c>
      <c r="P432" s="4">
        <f>L432</f>
        <v>0</v>
      </c>
      <c r="Q432" s="4">
        <f t="shared" si="52"/>
        <v>0</v>
      </c>
      <c r="R432" s="4" t="e">
        <f t="shared" si="61"/>
        <v>#DIV/0!</v>
      </c>
      <c r="S432" s="4" t="e">
        <f t="shared" si="62"/>
        <v>#DIV/0!</v>
      </c>
      <c r="T432" s="4" t="e">
        <f t="shared" si="63"/>
        <v>#DIV/0!</v>
      </c>
    </row>
    <row r="433" spans="1:20">
      <c r="A433" s="4" t="s">
        <v>106</v>
      </c>
      <c r="B433" s="4" t="s">
        <v>109</v>
      </c>
      <c r="C433" s="4">
        <v>12</v>
      </c>
      <c r="D433" s="5">
        <v>44375</v>
      </c>
      <c r="E433" s="4" t="s">
        <v>103</v>
      </c>
      <c r="F433" s="4" t="s">
        <v>105</v>
      </c>
      <c r="G433" s="4" t="s">
        <v>104</v>
      </c>
      <c r="H433" s="4" t="str">
        <f t="shared" si="56"/>
        <v>Wrong</v>
      </c>
      <c r="I433" s="4">
        <f t="shared" si="60"/>
        <v>0</v>
      </c>
      <c r="N433" s="4">
        <f>J433</f>
        <v>0</v>
      </c>
      <c r="O433" s="4">
        <f t="shared" si="51"/>
        <v>0</v>
      </c>
      <c r="P433" s="4">
        <f>L433</f>
        <v>0</v>
      </c>
      <c r="Q433" s="4">
        <f t="shared" si="52"/>
        <v>0</v>
      </c>
      <c r="R433" s="4" t="e">
        <f t="shared" si="61"/>
        <v>#DIV/0!</v>
      </c>
      <c r="S433" s="4" t="e">
        <f t="shared" si="62"/>
        <v>#DIV/0!</v>
      </c>
      <c r="T433" s="4" t="e">
        <f t="shared" si="63"/>
        <v>#DIV/0!</v>
      </c>
    </row>
    <row r="434" spans="1:20">
      <c r="A434" s="4" t="s">
        <v>106</v>
      </c>
      <c r="B434" s="4" t="s">
        <v>109</v>
      </c>
      <c r="C434" s="4">
        <v>13</v>
      </c>
      <c r="D434" s="5">
        <v>44375</v>
      </c>
      <c r="E434" s="4" t="s">
        <v>103</v>
      </c>
      <c r="F434" s="4" t="s">
        <v>104</v>
      </c>
      <c r="G434" s="4" t="s">
        <v>104</v>
      </c>
      <c r="H434" s="4" t="str">
        <f t="shared" si="56"/>
        <v>Correct</v>
      </c>
      <c r="I434" s="4">
        <f t="shared" si="60"/>
        <v>1</v>
      </c>
      <c r="N434" s="4">
        <f>L434</f>
        <v>0</v>
      </c>
      <c r="O434" s="4">
        <f t="shared" si="51"/>
        <v>0</v>
      </c>
      <c r="P434" s="4">
        <f>J434</f>
        <v>0</v>
      </c>
      <c r="Q434" s="4">
        <f t="shared" si="52"/>
        <v>0</v>
      </c>
      <c r="R434" s="4" t="e">
        <f t="shared" si="61"/>
        <v>#DIV/0!</v>
      </c>
      <c r="S434" s="4" t="e">
        <f t="shared" si="62"/>
        <v>#DIV/0!</v>
      </c>
      <c r="T434" s="4" t="e">
        <f t="shared" si="63"/>
        <v>#DIV/0!</v>
      </c>
    </row>
    <row r="435" spans="1:20">
      <c r="A435" s="4" t="s">
        <v>106</v>
      </c>
      <c r="B435" s="4" t="s">
        <v>109</v>
      </c>
      <c r="C435" s="4">
        <v>14</v>
      </c>
      <c r="D435" s="5">
        <v>44375</v>
      </c>
      <c r="E435" s="4" t="s">
        <v>103</v>
      </c>
      <c r="F435" s="4" t="s">
        <v>104</v>
      </c>
      <c r="G435" s="4" t="s">
        <v>104</v>
      </c>
      <c r="H435" s="4" t="str">
        <f t="shared" si="56"/>
        <v>Correct</v>
      </c>
      <c r="I435" s="4">
        <f t="shared" si="60"/>
        <v>1</v>
      </c>
      <c r="N435" s="4">
        <f>L435</f>
        <v>0</v>
      </c>
      <c r="O435" s="4">
        <f t="shared" si="51"/>
        <v>0</v>
      </c>
      <c r="P435" s="4">
        <f>J435</f>
        <v>0</v>
      </c>
      <c r="Q435" s="4">
        <f t="shared" si="52"/>
        <v>0</v>
      </c>
      <c r="R435" s="4" t="e">
        <f t="shared" si="61"/>
        <v>#DIV/0!</v>
      </c>
      <c r="S435" s="4" t="e">
        <f t="shared" si="62"/>
        <v>#DIV/0!</v>
      </c>
      <c r="T435" s="4" t="e">
        <f t="shared" si="63"/>
        <v>#DIV/0!</v>
      </c>
    </row>
    <row r="436" spans="1:20">
      <c r="A436" s="4" t="s">
        <v>106</v>
      </c>
      <c r="B436" s="4" t="s">
        <v>109</v>
      </c>
      <c r="C436" s="4">
        <v>15</v>
      </c>
      <c r="D436" s="5">
        <v>44375</v>
      </c>
      <c r="E436" s="4" t="s">
        <v>103</v>
      </c>
      <c r="F436" s="4" t="s">
        <v>105</v>
      </c>
      <c r="G436" s="4" t="s">
        <v>105</v>
      </c>
      <c r="H436" s="4" t="str">
        <f t="shared" si="56"/>
        <v>Correct</v>
      </c>
      <c r="I436" s="4">
        <f t="shared" si="60"/>
        <v>1</v>
      </c>
      <c r="N436" s="4">
        <f>J436</f>
        <v>0</v>
      </c>
      <c r="O436" s="4">
        <f t="shared" si="51"/>
        <v>0</v>
      </c>
      <c r="P436" s="4">
        <f>L436</f>
        <v>0</v>
      </c>
      <c r="Q436" s="4">
        <f t="shared" si="52"/>
        <v>0</v>
      </c>
      <c r="R436" s="4" t="e">
        <f t="shared" si="61"/>
        <v>#DIV/0!</v>
      </c>
      <c r="S436" s="4" t="e">
        <f t="shared" si="62"/>
        <v>#DIV/0!</v>
      </c>
      <c r="T436" s="4" t="e">
        <f t="shared" si="63"/>
        <v>#DIV/0!</v>
      </c>
    </row>
    <row r="437" spans="1:20">
      <c r="A437" s="4" t="s">
        <v>106</v>
      </c>
      <c r="B437" s="4" t="s">
        <v>109</v>
      </c>
      <c r="C437" s="4">
        <v>16</v>
      </c>
      <c r="D437" s="5">
        <v>44375</v>
      </c>
      <c r="E437" s="4" t="s">
        <v>103</v>
      </c>
      <c r="F437" s="4" t="s">
        <v>105</v>
      </c>
      <c r="G437" s="4" t="s">
        <v>104</v>
      </c>
      <c r="H437" s="4" t="str">
        <f t="shared" si="56"/>
        <v>Wrong</v>
      </c>
      <c r="I437" s="4">
        <f t="shared" si="60"/>
        <v>0</v>
      </c>
      <c r="N437" s="4">
        <f>J437</f>
        <v>0</v>
      </c>
      <c r="O437" s="4">
        <f t="shared" si="51"/>
        <v>0</v>
      </c>
      <c r="P437" s="4">
        <f>L437</f>
        <v>0</v>
      </c>
      <c r="Q437" s="4">
        <f t="shared" si="52"/>
        <v>0</v>
      </c>
      <c r="R437" s="4" t="e">
        <f t="shared" si="61"/>
        <v>#DIV/0!</v>
      </c>
      <c r="S437" s="4" t="e">
        <f t="shared" si="62"/>
        <v>#DIV/0!</v>
      </c>
      <c r="T437" s="4" t="e">
        <f t="shared" si="63"/>
        <v>#DIV/0!</v>
      </c>
    </row>
    <row r="438" spans="1:20">
      <c r="A438" s="4" t="s">
        <v>106</v>
      </c>
      <c r="B438" s="4" t="s">
        <v>109</v>
      </c>
      <c r="C438" s="4">
        <v>17</v>
      </c>
      <c r="D438" s="5">
        <v>44375</v>
      </c>
      <c r="E438" s="4" t="s">
        <v>103</v>
      </c>
      <c r="F438" s="4" t="s">
        <v>104</v>
      </c>
      <c r="G438" s="4" t="s">
        <v>105</v>
      </c>
      <c r="H438" s="4" t="str">
        <f t="shared" si="56"/>
        <v>Wrong</v>
      </c>
      <c r="I438" s="4">
        <f t="shared" si="60"/>
        <v>0</v>
      </c>
      <c r="N438" s="4">
        <f>L438</f>
        <v>0</v>
      </c>
      <c r="O438" s="4">
        <f t="shared" si="51"/>
        <v>0</v>
      </c>
      <c r="P438" s="4">
        <f>J438</f>
        <v>0</v>
      </c>
      <c r="Q438" s="4">
        <f t="shared" si="52"/>
        <v>0</v>
      </c>
      <c r="R438" s="4" t="e">
        <f t="shared" si="61"/>
        <v>#DIV/0!</v>
      </c>
      <c r="S438" s="4" t="e">
        <f t="shared" si="62"/>
        <v>#DIV/0!</v>
      </c>
      <c r="T438" s="4" t="e">
        <f t="shared" si="63"/>
        <v>#DIV/0!</v>
      </c>
    </row>
    <row r="439" spans="1:20">
      <c r="A439" s="4" t="s">
        <v>106</v>
      </c>
      <c r="B439" s="4" t="s">
        <v>109</v>
      </c>
      <c r="C439" s="4">
        <v>18</v>
      </c>
      <c r="D439" s="5">
        <v>44375</v>
      </c>
      <c r="E439" s="4" t="s">
        <v>103</v>
      </c>
      <c r="F439" s="4" t="s">
        <v>104</v>
      </c>
      <c r="G439" s="4" t="s">
        <v>105</v>
      </c>
      <c r="H439" s="4" t="str">
        <f t="shared" si="56"/>
        <v>Wrong</v>
      </c>
      <c r="I439" s="4">
        <f t="shared" si="60"/>
        <v>0</v>
      </c>
      <c r="N439" s="4">
        <f>L439</f>
        <v>0</v>
      </c>
      <c r="O439" s="4">
        <f t="shared" si="51"/>
        <v>0</v>
      </c>
      <c r="P439" s="4">
        <f>J439</f>
        <v>0</v>
      </c>
      <c r="Q439" s="4">
        <f t="shared" si="52"/>
        <v>0</v>
      </c>
      <c r="R439" s="4" t="e">
        <f t="shared" si="61"/>
        <v>#DIV/0!</v>
      </c>
      <c r="S439" s="4" t="e">
        <f t="shared" si="62"/>
        <v>#DIV/0!</v>
      </c>
      <c r="T439" s="4" t="e">
        <f t="shared" si="63"/>
        <v>#DIV/0!</v>
      </c>
    </row>
    <row r="440" spans="1:20">
      <c r="A440" s="4" t="s">
        <v>106</v>
      </c>
      <c r="B440" s="4" t="s">
        <v>109</v>
      </c>
      <c r="C440" s="4">
        <v>19</v>
      </c>
      <c r="D440" s="5">
        <v>44375</v>
      </c>
      <c r="E440" s="4" t="s">
        <v>103</v>
      </c>
      <c r="F440" s="4" t="s">
        <v>105</v>
      </c>
      <c r="G440" s="4" t="s">
        <v>105</v>
      </c>
      <c r="H440" s="4" t="str">
        <f t="shared" si="56"/>
        <v>Correct</v>
      </c>
      <c r="I440" s="4">
        <f t="shared" si="60"/>
        <v>1</v>
      </c>
      <c r="N440" s="4">
        <f>J440</f>
        <v>0</v>
      </c>
      <c r="O440" s="4">
        <f t="shared" si="51"/>
        <v>0</v>
      </c>
      <c r="P440" s="4">
        <f>L440</f>
        <v>0</v>
      </c>
      <c r="Q440" s="4">
        <f t="shared" si="52"/>
        <v>0</v>
      </c>
      <c r="R440" s="4" t="e">
        <f t="shared" si="61"/>
        <v>#DIV/0!</v>
      </c>
      <c r="S440" s="4" t="e">
        <f t="shared" si="62"/>
        <v>#DIV/0!</v>
      </c>
      <c r="T440" s="4" t="e">
        <f t="shared" si="63"/>
        <v>#DIV/0!</v>
      </c>
    </row>
    <row r="441" spans="1:20">
      <c r="A441" s="4" t="s">
        <v>106</v>
      </c>
      <c r="B441" s="4" t="s">
        <v>109</v>
      </c>
      <c r="C441" s="4">
        <v>20</v>
      </c>
      <c r="D441" s="5">
        <v>44375</v>
      </c>
      <c r="E441" s="4" t="s">
        <v>103</v>
      </c>
      <c r="F441" s="4" t="s">
        <v>105</v>
      </c>
      <c r="G441" s="4" t="s">
        <v>104</v>
      </c>
      <c r="H441" s="4" t="str">
        <f t="shared" si="56"/>
        <v>Wrong</v>
      </c>
      <c r="I441" s="4">
        <f t="shared" si="60"/>
        <v>0</v>
      </c>
      <c r="N441" s="4">
        <f>J441</f>
        <v>0</v>
      </c>
      <c r="O441" s="4">
        <f t="shared" si="51"/>
        <v>0</v>
      </c>
      <c r="P441" s="4">
        <f>L441</f>
        <v>0</v>
      </c>
      <c r="Q441" s="4">
        <f t="shared" si="52"/>
        <v>0</v>
      </c>
      <c r="R441" s="4" t="e">
        <f t="shared" si="61"/>
        <v>#DIV/0!</v>
      </c>
      <c r="S441" s="4" t="e">
        <f t="shared" si="62"/>
        <v>#DIV/0!</v>
      </c>
      <c r="T441" s="4" t="e">
        <f t="shared" si="63"/>
        <v>#DIV/0!</v>
      </c>
    </row>
    <row r="442" spans="1:20">
      <c r="A442" s="4" t="s">
        <v>106</v>
      </c>
      <c r="B442" s="4" t="s">
        <v>109</v>
      </c>
      <c r="C442" s="4">
        <v>21</v>
      </c>
      <c r="D442" s="5">
        <v>44376</v>
      </c>
      <c r="E442" s="4" t="s">
        <v>103</v>
      </c>
      <c r="F442" s="4" t="s">
        <v>104</v>
      </c>
      <c r="G442" s="4" t="s">
        <v>105</v>
      </c>
      <c r="H442" s="4" t="str">
        <f t="shared" si="56"/>
        <v>Wrong</v>
      </c>
      <c r="I442" s="4">
        <f t="shared" si="60"/>
        <v>0</v>
      </c>
      <c r="N442" s="4">
        <f>L442</f>
        <v>0</v>
      </c>
      <c r="O442" s="4">
        <f t="shared" ref="O442:O505" si="64">K442</f>
        <v>0</v>
      </c>
      <c r="P442" s="4">
        <f>J442</f>
        <v>0</v>
      </c>
      <c r="Q442" s="4">
        <f t="shared" ref="Q442:Q505" si="65">M442</f>
        <v>0</v>
      </c>
      <c r="R442" s="4" t="e">
        <f>N442/(N442+P442)</f>
        <v>#DIV/0!</v>
      </c>
      <c r="S442" s="4" t="e">
        <f>IF(R442&gt;=0.5,"Correct","Wrong")</f>
        <v>#DIV/0!</v>
      </c>
      <c r="T442" s="4" t="e">
        <f>IF(R442&gt;=0.5,"1","0")</f>
        <v>#DIV/0!</v>
      </c>
    </row>
    <row r="443" spans="1:20">
      <c r="A443" s="4" t="s">
        <v>106</v>
      </c>
      <c r="B443" s="4" t="s">
        <v>109</v>
      </c>
      <c r="C443" s="4">
        <v>22</v>
      </c>
      <c r="D443" s="5">
        <v>44376</v>
      </c>
      <c r="E443" s="4" t="s">
        <v>103</v>
      </c>
      <c r="F443" s="4" t="s">
        <v>104</v>
      </c>
      <c r="G443" s="4" t="s">
        <v>105</v>
      </c>
      <c r="H443" s="4" t="str">
        <f t="shared" si="56"/>
        <v>Wrong</v>
      </c>
      <c r="I443" s="4">
        <f t="shared" si="60"/>
        <v>0</v>
      </c>
      <c r="N443" s="4">
        <f>L443</f>
        <v>0</v>
      </c>
      <c r="O443" s="4">
        <f t="shared" si="64"/>
        <v>0</v>
      </c>
      <c r="P443" s="4">
        <f>J443</f>
        <v>0</v>
      </c>
      <c r="Q443" s="4">
        <f t="shared" si="65"/>
        <v>0</v>
      </c>
      <c r="R443" s="4" t="e">
        <f t="shared" ref="R443:R461" si="66">N443/(N443+P443)</f>
        <v>#DIV/0!</v>
      </c>
      <c r="S443" s="4" t="e">
        <f t="shared" ref="S443:S461" si="67">IF(R443&gt;=0.5,"Correct","Wrong")</f>
        <v>#DIV/0!</v>
      </c>
      <c r="T443" s="4" t="e">
        <f t="shared" ref="T443:T461" si="68">IF(R443&gt;=0.5,"1","0")</f>
        <v>#DIV/0!</v>
      </c>
    </row>
    <row r="444" spans="1:20">
      <c r="A444" s="4" t="s">
        <v>106</v>
      </c>
      <c r="B444" s="4" t="s">
        <v>109</v>
      </c>
      <c r="C444" s="4">
        <v>23</v>
      </c>
      <c r="D444" s="5">
        <v>44376</v>
      </c>
      <c r="E444" s="4" t="s">
        <v>103</v>
      </c>
      <c r="F444" s="4" t="s">
        <v>105</v>
      </c>
      <c r="G444" s="4" t="s">
        <v>105</v>
      </c>
      <c r="H444" s="4" t="str">
        <f t="shared" si="56"/>
        <v>Correct</v>
      </c>
      <c r="I444" s="4">
        <f t="shared" si="60"/>
        <v>1</v>
      </c>
      <c r="N444" s="4">
        <f>J444</f>
        <v>0</v>
      </c>
      <c r="O444" s="4">
        <f t="shared" si="64"/>
        <v>0</v>
      </c>
      <c r="P444" s="4">
        <f>L444</f>
        <v>0</v>
      </c>
      <c r="Q444" s="4">
        <f t="shared" si="65"/>
        <v>0</v>
      </c>
      <c r="R444" s="4" t="e">
        <f t="shared" si="66"/>
        <v>#DIV/0!</v>
      </c>
      <c r="S444" s="4" t="e">
        <f t="shared" si="67"/>
        <v>#DIV/0!</v>
      </c>
      <c r="T444" s="4" t="e">
        <f t="shared" si="68"/>
        <v>#DIV/0!</v>
      </c>
    </row>
    <row r="445" spans="1:20">
      <c r="A445" s="4" t="s">
        <v>106</v>
      </c>
      <c r="B445" s="4" t="s">
        <v>109</v>
      </c>
      <c r="C445" s="4">
        <v>24</v>
      </c>
      <c r="D445" s="5">
        <v>44376</v>
      </c>
      <c r="E445" s="4" t="s">
        <v>103</v>
      </c>
      <c r="F445" s="4" t="s">
        <v>105</v>
      </c>
      <c r="G445" s="4" t="s">
        <v>104</v>
      </c>
      <c r="H445" s="4" t="str">
        <f t="shared" si="56"/>
        <v>Wrong</v>
      </c>
      <c r="I445" s="4">
        <f t="shared" si="60"/>
        <v>0</v>
      </c>
      <c r="N445" s="4">
        <f>J445</f>
        <v>0</v>
      </c>
      <c r="O445" s="4">
        <f t="shared" si="64"/>
        <v>0</v>
      </c>
      <c r="P445" s="4">
        <f>L445</f>
        <v>0</v>
      </c>
      <c r="Q445" s="4">
        <f t="shared" si="65"/>
        <v>0</v>
      </c>
      <c r="R445" s="4" t="e">
        <f t="shared" si="66"/>
        <v>#DIV/0!</v>
      </c>
      <c r="S445" s="4" t="e">
        <f t="shared" si="67"/>
        <v>#DIV/0!</v>
      </c>
      <c r="T445" s="4" t="e">
        <f t="shared" si="68"/>
        <v>#DIV/0!</v>
      </c>
    </row>
    <row r="446" spans="1:20">
      <c r="A446" s="4" t="s">
        <v>106</v>
      </c>
      <c r="B446" s="4" t="s">
        <v>109</v>
      </c>
      <c r="C446" s="4">
        <v>25</v>
      </c>
      <c r="D446" s="5">
        <v>44376</v>
      </c>
      <c r="E446" s="4" t="s">
        <v>103</v>
      </c>
      <c r="F446" s="4" t="s">
        <v>104</v>
      </c>
      <c r="G446" s="4" t="s">
        <v>104</v>
      </c>
      <c r="H446" s="4" t="str">
        <f t="shared" si="56"/>
        <v>Correct</v>
      </c>
      <c r="I446" s="4">
        <f t="shared" si="60"/>
        <v>1</v>
      </c>
      <c r="N446" s="4">
        <f>L446</f>
        <v>0</v>
      </c>
      <c r="O446" s="4">
        <f t="shared" si="64"/>
        <v>0</v>
      </c>
      <c r="P446" s="4">
        <f>J446</f>
        <v>0</v>
      </c>
      <c r="Q446" s="4">
        <f t="shared" si="65"/>
        <v>0</v>
      </c>
      <c r="R446" s="4" t="e">
        <f t="shared" si="66"/>
        <v>#DIV/0!</v>
      </c>
      <c r="S446" s="4" t="e">
        <f t="shared" si="67"/>
        <v>#DIV/0!</v>
      </c>
      <c r="T446" s="4" t="e">
        <f t="shared" si="68"/>
        <v>#DIV/0!</v>
      </c>
    </row>
    <row r="447" spans="1:20">
      <c r="A447" s="4" t="s">
        <v>106</v>
      </c>
      <c r="B447" s="4" t="s">
        <v>109</v>
      </c>
      <c r="C447" s="4">
        <v>26</v>
      </c>
      <c r="D447" s="5">
        <v>44376</v>
      </c>
      <c r="E447" s="4" t="s">
        <v>103</v>
      </c>
      <c r="F447" s="4" t="s">
        <v>104</v>
      </c>
      <c r="G447" s="4" t="s">
        <v>105</v>
      </c>
      <c r="H447" s="4" t="str">
        <f t="shared" si="56"/>
        <v>Wrong</v>
      </c>
      <c r="I447" s="4">
        <f t="shared" si="60"/>
        <v>0</v>
      </c>
      <c r="N447" s="4">
        <f>L447</f>
        <v>0</v>
      </c>
      <c r="O447" s="4">
        <f t="shared" si="64"/>
        <v>0</v>
      </c>
      <c r="P447" s="4">
        <f>J447</f>
        <v>0</v>
      </c>
      <c r="Q447" s="4">
        <f t="shared" si="65"/>
        <v>0</v>
      </c>
      <c r="R447" s="4" t="e">
        <f t="shared" si="66"/>
        <v>#DIV/0!</v>
      </c>
      <c r="S447" s="4" t="e">
        <f t="shared" si="67"/>
        <v>#DIV/0!</v>
      </c>
      <c r="T447" s="4" t="e">
        <f t="shared" si="68"/>
        <v>#DIV/0!</v>
      </c>
    </row>
    <row r="448" spans="1:20">
      <c r="A448" s="4" t="s">
        <v>106</v>
      </c>
      <c r="B448" s="4" t="s">
        <v>109</v>
      </c>
      <c r="C448" s="4">
        <v>27</v>
      </c>
      <c r="D448" s="5">
        <v>44376</v>
      </c>
      <c r="E448" s="4" t="s">
        <v>103</v>
      </c>
      <c r="F448" s="4" t="s">
        <v>105</v>
      </c>
      <c r="G448" s="4" t="s">
        <v>104</v>
      </c>
      <c r="H448" s="4" t="str">
        <f t="shared" si="56"/>
        <v>Wrong</v>
      </c>
      <c r="I448" s="4">
        <f t="shared" si="60"/>
        <v>0</v>
      </c>
      <c r="N448" s="4">
        <f>J448</f>
        <v>0</v>
      </c>
      <c r="O448" s="4">
        <f t="shared" si="64"/>
        <v>0</v>
      </c>
      <c r="P448" s="4">
        <f>L448</f>
        <v>0</v>
      </c>
      <c r="Q448" s="4">
        <f t="shared" si="65"/>
        <v>0</v>
      </c>
      <c r="R448" s="4" t="e">
        <f t="shared" si="66"/>
        <v>#DIV/0!</v>
      </c>
      <c r="S448" s="4" t="e">
        <f t="shared" si="67"/>
        <v>#DIV/0!</v>
      </c>
      <c r="T448" s="4" t="e">
        <f t="shared" si="68"/>
        <v>#DIV/0!</v>
      </c>
    </row>
    <row r="449" spans="1:20">
      <c r="A449" s="4" t="s">
        <v>106</v>
      </c>
      <c r="B449" s="4" t="s">
        <v>109</v>
      </c>
      <c r="C449" s="4">
        <v>28</v>
      </c>
      <c r="D449" s="5">
        <v>44376</v>
      </c>
      <c r="E449" s="4" t="s">
        <v>103</v>
      </c>
      <c r="F449" s="4" t="s">
        <v>105</v>
      </c>
      <c r="G449" s="4" t="s">
        <v>105</v>
      </c>
      <c r="H449" s="4" t="str">
        <f t="shared" si="56"/>
        <v>Correct</v>
      </c>
      <c r="I449" s="4">
        <f t="shared" si="60"/>
        <v>1</v>
      </c>
      <c r="N449" s="4">
        <f>J449</f>
        <v>0</v>
      </c>
      <c r="O449" s="4">
        <f t="shared" si="64"/>
        <v>0</v>
      </c>
      <c r="P449" s="4">
        <f>L449</f>
        <v>0</v>
      </c>
      <c r="Q449" s="4">
        <f t="shared" si="65"/>
        <v>0</v>
      </c>
      <c r="R449" s="4" t="e">
        <f t="shared" si="66"/>
        <v>#DIV/0!</v>
      </c>
      <c r="S449" s="4" t="e">
        <f t="shared" si="67"/>
        <v>#DIV/0!</v>
      </c>
      <c r="T449" s="4" t="e">
        <f t="shared" si="68"/>
        <v>#DIV/0!</v>
      </c>
    </row>
    <row r="450" spans="1:20">
      <c r="A450" s="4" t="s">
        <v>106</v>
      </c>
      <c r="B450" s="4" t="s">
        <v>109</v>
      </c>
      <c r="C450" s="4">
        <v>29</v>
      </c>
      <c r="D450" s="5">
        <v>44376</v>
      </c>
      <c r="E450" s="4" t="s">
        <v>103</v>
      </c>
      <c r="F450" s="4" t="s">
        <v>104</v>
      </c>
      <c r="G450" s="4" t="s">
        <v>104</v>
      </c>
      <c r="H450" s="4" t="str">
        <f t="shared" ref="H450:H513" si="69">IF(EXACT(F450,G450),"Correct","Wrong")</f>
        <v>Correct</v>
      </c>
      <c r="I450" s="4">
        <f t="shared" si="60"/>
        <v>1</v>
      </c>
      <c r="N450" s="4">
        <f>L450</f>
        <v>0</v>
      </c>
      <c r="O450" s="4">
        <f t="shared" si="64"/>
        <v>0</v>
      </c>
      <c r="P450" s="4">
        <f>J450</f>
        <v>0</v>
      </c>
      <c r="Q450" s="4">
        <f t="shared" si="65"/>
        <v>0</v>
      </c>
      <c r="R450" s="4" t="e">
        <f t="shared" si="66"/>
        <v>#DIV/0!</v>
      </c>
      <c r="S450" s="4" t="e">
        <f t="shared" si="67"/>
        <v>#DIV/0!</v>
      </c>
      <c r="T450" s="4" t="e">
        <f t="shared" si="68"/>
        <v>#DIV/0!</v>
      </c>
    </row>
    <row r="451" spans="1:20">
      <c r="A451" s="4" t="s">
        <v>106</v>
      </c>
      <c r="B451" s="4" t="s">
        <v>109</v>
      </c>
      <c r="C451" s="4">
        <v>30</v>
      </c>
      <c r="D451" s="5">
        <v>44376</v>
      </c>
      <c r="E451" s="4" t="s">
        <v>103</v>
      </c>
      <c r="F451" s="4" t="s">
        <v>104</v>
      </c>
      <c r="G451" s="4" t="s">
        <v>105</v>
      </c>
      <c r="H451" s="4" t="str">
        <f t="shared" si="69"/>
        <v>Wrong</v>
      </c>
      <c r="I451" s="4">
        <f t="shared" si="60"/>
        <v>0</v>
      </c>
      <c r="N451" s="4">
        <f>L451</f>
        <v>0</v>
      </c>
      <c r="O451" s="4">
        <f t="shared" si="64"/>
        <v>0</v>
      </c>
      <c r="P451" s="4">
        <f>J451</f>
        <v>0</v>
      </c>
      <c r="Q451" s="4">
        <f t="shared" si="65"/>
        <v>0</v>
      </c>
      <c r="R451" s="4" t="e">
        <f t="shared" si="66"/>
        <v>#DIV/0!</v>
      </c>
      <c r="S451" s="4" t="e">
        <f t="shared" si="67"/>
        <v>#DIV/0!</v>
      </c>
      <c r="T451" s="4" t="e">
        <f t="shared" si="68"/>
        <v>#DIV/0!</v>
      </c>
    </row>
    <row r="452" spans="1:20">
      <c r="A452" s="4" t="s">
        <v>106</v>
      </c>
      <c r="B452" s="4" t="s">
        <v>109</v>
      </c>
      <c r="C452" s="4">
        <v>31</v>
      </c>
      <c r="D452" s="5">
        <v>44376</v>
      </c>
      <c r="E452" s="4" t="s">
        <v>103</v>
      </c>
      <c r="F452" s="4" t="s">
        <v>105</v>
      </c>
      <c r="G452" s="4" t="s">
        <v>104</v>
      </c>
      <c r="H452" s="4" t="str">
        <f t="shared" si="69"/>
        <v>Wrong</v>
      </c>
      <c r="I452" s="4">
        <f t="shared" si="60"/>
        <v>0</v>
      </c>
      <c r="N452" s="4">
        <f>J452</f>
        <v>0</v>
      </c>
      <c r="O452" s="4">
        <f t="shared" si="64"/>
        <v>0</v>
      </c>
      <c r="P452" s="4">
        <f>L452</f>
        <v>0</v>
      </c>
      <c r="Q452" s="4">
        <f t="shared" si="65"/>
        <v>0</v>
      </c>
      <c r="R452" s="4" t="e">
        <f t="shared" si="66"/>
        <v>#DIV/0!</v>
      </c>
      <c r="S452" s="4" t="e">
        <f t="shared" si="67"/>
        <v>#DIV/0!</v>
      </c>
      <c r="T452" s="4" t="e">
        <f t="shared" si="68"/>
        <v>#DIV/0!</v>
      </c>
    </row>
    <row r="453" spans="1:20">
      <c r="A453" s="4" t="s">
        <v>106</v>
      </c>
      <c r="B453" s="4" t="s">
        <v>109</v>
      </c>
      <c r="C453" s="4">
        <v>32</v>
      </c>
      <c r="D453" s="5">
        <v>44376</v>
      </c>
      <c r="E453" s="4" t="s">
        <v>103</v>
      </c>
      <c r="F453" s="4" t="s">
        <v>105</v>
      </c>
      <c r="G453" s="4" t="s">
        <v>104</v>
      </c>
      <c r="H453" s="4" t="str">
        <f t="shared" si="69"/>
        <v>Wrong</v>
      </c>
      <c r="I453" s="4">
        <f t="shared" si="60"/>
        <v>0</v>
      </c>
      <c r="N453" s="4">
        <f>J453</f>
        <v>0</v>
      </c>
      <c r="O453" s="4">
        <f t="shared" si="64"/>
        <v>0</v>
      </c>
      <c r="P453" s="4">
        <f>L453</f>
        <v>0</v>
      </c>
      <c r="Q453" s="4">
        <f t="shared" si="65"/>
        <v>0</v>
      </c>
      <c r="R453" s="4" t="e">
        <f t="shared" si="66"/>
        <v>#DIV/0!</v>
      </c>
      <c r="S453" s="4" t="e">
        <f t="shared" si="67"/>
        <v>#DIV/0!</v>
      </c>
      <c r="T453" s="4" t="e">
        <f t="shared" si="68"/>
        <v>#DIV/0!</v>
      </c>
    </row>
    <row r="454" spans="1:20">
      <c r="A454" s="4" t="s">
        <v>106</v>
      </c>
      <c r="B454" s="4" t="s">
        <v>109</v>
      </c>
      <c r="C454" s="4">
        <v>33</v>
      </c>
      <c r="D454" s="5">
        <v>44376</v>
      </c>
      <c r="E454" s="4" t="s">
        <v>103</v>
      </c>
      <c r="F454" s="4" t="s">
        <v>104</v>
      </c>
      <c r="G454" s="4" t="s">
        <v>104</v>
      </c>
      <c r="H454" s="4" t="str">
        <f t="shared" si="69"/>
        <v>Correct</v>
      </c>
      <c r="I454" s="4">
        <f t="shared" si="60"/>
        <v>1</v>
      </c>
      <c r="N454" s="4">
        <f>L454</f>
        <v>0</v>
      </c>
      <c r="O454" s="4">
        <f t="shared" si="64"/>
        <v>0</v>
      </c>
      <c r="P454" s="4">
        <f>J454</f>
        <v>0</v>
      </c>
      <c r="Q454" s="4">
        <f t="shared" si="65"/>
        <v>0</v>
      </c>
      <c r="R454" s="4" t="e">
        <f t="shared" si="66"/>
        <v>#DIV/0!</v>
      </c>
      <c r="S454" s="4" t="e">
        <f t="shared" si="67"/>
        <v>#DIV/0!</v>
      </c>
      <c r="T454" s="4" t="e">
        <f t="shared" si="68"/>
        <v>#DIV/0!</v>
      </c>
    </row>
    <row r="455" spans="1:20">
      <c r="A455" s="4" t="s">
        <v>106</v>
      </c>
      <c r="B455" s="4" t="s">
        <v>109</v>
      </c>
      <c r="C455" s="4">
        <v>34</v>
      </c>
      <c r="D455" s="5">
        <v>44376</v>
      </c>
      <c r="E455" s="4" t="s">
        <v>103</v>
      </c>
      <c r="F455" s="4" t="s">
        <v>104</v>
      </c>
      <c r="G455" s="4" t="s">
        <v>105</v>
      </c>
      <c r="H455" s="4" t="str">
        <f t="shared" si="69"/>
        <v>Wrong</v>
      </c>
      <c r="I455" s="4">
        <f t="shared" si="60"/>
        <v>0</v>
      </c>
      <c r="N455" s="4">
        <f>L455</f>
        <v>0</v>
      </c>
      <c r="O455" s="4">
        <f t="shared" si="64"/>
        <v>0</v>
      </c>
      <c r="P455" s="4">
        <f>J455</f>
        <v>0</v>
      </c>
      <c r="Q455" s="4">
        <f t="shared" si="65"/>
        <v>0</v>
      </c>
      <c r="R455" s="4" t="e">
        <f t="shared" si="66"/>
        <v>#DIV/0!</v>
      </c>
      <c r="S455" s="4" t="e">
        <f t="shared" si="67"/>
        <v>#DIV/0!</v>
      </c>
      <c r="T455" s="4" t="e">
        <f t="shared" si="68"/>
        <v>#DIV/0!</v>
      </c>
    </row>
    <row r="456" spans="1:20">
      <c r="A456" s="4" t="s">
        <v>106</v>
      </c>
      <c r="B456" s="4" t="s">
        <v>109</v>
      </c>
      <c r="C456" s="4">
        <v>35</v>
      </c>
      <c r="D456" s="5">
        <v>44376</v>
      </c>
      <c r="E456" s="4" t="s">
        <v>103</v>
      </c>
      <c r="F456" s="4" t="s">
        <v>105</v>
      </c>
      <c r="G456" s="4" t="s">
        <v>104</v>
      </c>
      <c r="H456" s="4" t="str">
        <f t="shared" si="69"/>
        <v>Wrong</v>
      </c>
      <c r="I456" s="4">
        <f t="shared" si="60"/>
        <v>0</v>
      </c>
      <c r="N456" s="4">
        <f>J456</f>
        <v>0</v>
      </c>
      <c r="O456" s="4">
        <f t="shared" si="64"/>
        <v>0</v>
      </c>
      <c r="P456" s="4">
        <f>L456</f>
        <v>0</v>
      </c>
      <c r="Q456" s="4">
        <f t="shared" si="65"/>
        <v>0</v>
      </c>
      <c r="R456" s="4" t="e">
        <f t="shared" si="66"/>
        <v>#DIV/0!</v>
      </c>
      <c r="S456" s="4" t="e">
        <f t="shared" si="67"/>
        <v>#DIV/0!</v>
      </c>
      <c r="T456" s="4" t="e">
        <f t="shared" si="68"/>
        <v>#DIV/0!</v>
      </c>
    </row>
    <row r="457" spans="1:20">
      <c r="A457" s="4" t="s">
        <v>106</v>
      </c>
      <c r="B457" s="4" t="s">
        <v>109</v>
      </c>
      <c r="C457" s="4">
        <v>36</v>
      </c>
      <c r="D457" s="5">
        <v>44376</v>
      </c>
      <c r="E457" s="4" t="s">
        <v>103</v>
      </c>
      <c r="F457" s="4" t="s">
        <v>105</v>
      </c>
      <c r="G457" s="4" t="s">
        <v>105</v>
      </c>
      <c r="H457" s="4" t="str">
        <f t="shared" si="69"/>
        <v>Correct</v>
      </c>
      <c r="I457" s="4">
        <f t="shared" si="60"/>
        <v>1</v>
      </c>
      <c r="N457" s="4">
        <f>J457</f>
        <v>0</v>
      </c>
      <c r="O457" s="4">
        <f t="shared" si="64"/>
        <v>0</v>
      </c>
      <c r="P457" s="4">
        <f>L457</f>
        <v>0</v>
      </c>
      <c r="Q457" s="4">
        <f t="shared" si="65"/>
        <v>0</v>
      </c>
      <c r="R457" s="4" t="e">
        <f t="shared" si="66"/>
        <v>#DIV/0!</v>
      </c>
      <c r="S457" s="4" t="e">
        <f t="shared" si="67"/>
        <v>#DIV/0!</v>
      </c>
      <c r="T457" s="4" t="e">
        <f t="shared" si="68"/>
        <v>#DIV/0!</v>
      </c>
    </row>
    <row r="458" spans="1:20">
      <c r="A458" s="4" t="s">
        <v>106</v>
      </c>
      <c r="B458" s="4" t="s">
        <v>109</v>
      </c>
      <c r="C458" s="4">
        <v>37</v>
      </c>
      <c r="D458" s="5">
        <v>44376</v>
      </c>
      <c r="E458" s="4" t="s">
        <v>103</v>
      </c>
      <c r="F458" s="4" t="s">
        <v>104</v>
      </c>
      <c r="G458" s="4" t="s">
        <v>104</v>
      </c>
      <c r="H458" s="4" t="str">
        <f t="shared" si="69"/>
        <v>Correct</v>
      </c>
      <c r="I458" s="4">
        <f t="shared" si="60"/>
        <v>1</v>
      </c>
      <c r="N458" s="4">
        <f>L458</f>
        <v>0</v>
      </c>
      <c r="O458" s="4">
        <f t="shared" si="64"/>
        <v>0</v>
      </c>
      <c r="P458" s="4">
        <f>J458</f>
        <v>0</v>
      </c>
      <c r="Q458" s="4">
        <f t="shared" si="65"/>
        <v>0</v>
      </c>
      <c r="R458" s="4" t="e">
        <f t="shared" si="66"/>
        <v>#DIV/0!</v>
      </c>
      <c r="S458" s="4" t="e">
        <f t="shared" si="67"/>
        <v>#DIV/0!</v>
      </c>
      <c r="T458" s="4" t="e">
        <f t="shared" si="68"/>
        <v>#DIV/0!</v>
      </c>
    </row>
    <row r="459" spans="1:20">
      <c r="A459" s="4" t="s">
        <v>106</v>
      </c>
      <c r="B459" s="4" t="s">
        <v>109</v>
      </c>
      <c r="C459" s="4">
        <v>38</v>
      </c>
      <c r="D459" s="5">
        <v>44376</v>
      </c>
      <c r="E459" s="4" t="s">
        <v>103</v>
      </c>
      <c r="F459" s="4" t="s">
        <v>104</v>
      </c>
      <c r="G459" s="4" t="s">
        <v>104</v>
      </c>
      <c r="H459" s="4" t="str">
        <f t="shared" si="69"/>
        <v>Correct</v>
      </c>
      <c r="I459" s="4">
        <f t="shared" si="60"/>
        <v>1</v>
      </c>
      <c r="N459" s="4">
        <f>L459</f>
        <v>0</v>
      </c>
      <c r="O459" s="4">
        <f t="shared" si="64"/>
        <v>0</v>
      </c>
      <c r="P459" s="4">
        <f>J459</f>
        <v>0</v>
      </c>
      <c r="Q459" s="4">
        <f t="shared" si="65"/>
        <v>0</v>
      </c>
      <c r="R459" s="4" t="e">
        <f t="shared" si="66"/>
        <v>#DIV/0!</v>
      </c>
      <c r="S459" s="4" t="e">
        <f t="shared" si="67"/>
        <v>#DIV/0!</v>
      </c>
      <c r="T459" s="4" t="e">
        <f t="shared" si="68"/>
        <v>#DIV/0!</v>
      </c>
    </row>
    <row r="460" spans="1:20">
      <c r="A460" s="4" t="s">
        <v>106</v>
      </c>
      <c r="B460" s="4" t="s">
        <v>109</v>
      </c>
      <c r="C460" s="4">
        <v>39</v>
      </c>
      <c r="D460" s="5">
        <v>44376</v>
      </c>
      <c r="E460" s="4" t="s">
        <v>103</v>
      </c>
      <c r="F460" s="4" t="s">
        <v>105</v>
      </c>
      <c r="G460" s="4" t="s">
        <v>105</v>
      </c>
      <c r="H460" s="4" t="str">
        <f t="shared" si="69"/>
        <v>Correct</v>
      </c>
      <c r="I460" s="4">
        <f t="shared" si="60"/>
        <v>1</v>
      </c>
      <c r="N460" s="4">
        <f>J460</f>
        <v>0</v>
      </c>
      <c r="O460" s="4">
        <f t="shared" si="64"/>
        <v>0</v>
      </c>
      <c r="P460" s="4">
        <f>L460</f>
        <v>0</v>
      </c>
      <c r="Q460" s="4">
        <f t="shared" si="65"/>
        <v>0</v>
      </c>
      <c r="R460" s="4" t="e">
        <f t="shared" si="66"/>
        <v>#DIV/0!</v>
      </c>
      <c r="S460" s="4" t="e">
        <f t="shared" si="67"/>
        <v>#DIV/0!</v>
      </c>
      <c r="T460" s="4" t="e">
        <f t="shared" si="68"/>
        <v>#DIV/0!</v>
      </c>
    </row>
    <row r="461" spans="1:20">
      <c r="A461" s="4" t="s">
        <v>106</v>
      </c>
      <c r="B461" s="4" t="s">
        <v>109</v>
      </c>
      <c r="C461" s="4">
        <v>40</v>
      </c>
      <c r="D461" s="5">
        <v>44376</v>
      </c>
      <c r="E461" s="4" t="s">
        <v>103</v>
      </c>
      <c r="F461" s="4" t="s">
        <v>105</v>
      </c>
      <c r="G461" s="4" t="s">
        <v>105</v>
      </c>
      <c r="H461" s="4" t="str">
        <f t="shared" si="69"/>
        <v>Correct</v>
      </c>
      <c r="I461" s="4">
        <f t="shared" si="60"/>
        <v>1</v>
      </c>
      <c r="N461" s="4">
        <f>J461</f>
        <v>0</v>
      </c>
      <c r="O461" s="4">
        <f t="shared" si="64"/>
        <v>0</v>
      </c>
      <c r="P461" s="4">
        <f>L461</f>
        <v>0</v>
      </c>
      <c r="Q461" s="4">
        <f t="shared" si="65"/>
        <v>0</v>
      </c>
      <c r="R461" s="4" t="e">
        <f t="shared" si="66"/>
        <v>#DIV/0!</v>
      </c>
      <c r="S461" s="4" t="e">
        <f t="shared" si="67"/>
        <v>#DIV/0!</v>
      </c>
      <c r="T461" s="4" t="e">
        <f t="shared" si="68"/>
        <v>#DIV/0!</v>
      </c>
    </row>
    <row r="462" spans="1:20">
      <c r="A462" s="4" t="s">
        <v>106</v>
      </c>
      <c r="B462" s="4" t="s">
        <v>109</v>
      </c>
      <c r="C462" s="4">
        <v>41</v>
      </c>
      <c r="D462" s="5">
        <v>44377</v>
      </c>
      <c r="E462" s="4" t="s">
        <v>103</v>
      </c>
      <c r="F462" s="4" t="s">
        <v>104</v>
      </c>
      <c r="G462" s="4" t="s">
        <v>104</v>
      </c>
      <c r="H462" s="4" t="str">
        <f t="shared" si="69"/>
        <v>Correct</v>
      </c>
      <c r="I462" s="4">
        <f t="shared" si="60"/>
        <v>1</v>
      </c>
      <c r="N462" s="4">
        <f>L462</f>
        <v>0</v>
      </c>
      <c r="O462" s="4">
        <f t="shared" si="64"/>
        <v>0</v>
      </c>
      <c r="P462" s="4">
        <f>J462</f>
        <v>0</v>
      </c>
      <c r="Q462" s="4">
        <f t="shared" si="65"/>
        <v>0</v>
      </c>
      <c r="R462" s="4" t="e">
        <f>N462/(N462+P462)</f>
        <v>#DIV/0!</v>
      </c>
      <c r="S462" s="4" t="e">
        <f>IF(R462&gt;=0.5,"Correct","Wrong")</f>
        <v>#DIV/0!</v>
      </c>
      <c r="T462" s="4" t="e">
        <f>IF(R462&gt;=0.5,"1","0")</f>
        <v>#DIV/0!</v>
      </c>
    </row>
    <row r="463" spans="1:20">
      <c r="A463" s="4" t="s">
        <v>106</v>
      </c>
      <c r="B463" s="4" t="s">
        <v>109</v>
      </c>
      <c r="C463" s="4">
        <v>42</v>
      </c>
      <c r="D463" s="5">
        <v>44377</v>
      </c>
      <c r="E463" s="4" t="s">
        <v>103</v>
      </c>
      <c r="F463" s="4" t="s">
        <v>104</v>
      </c>
      <c r="G463" s="4" t="s">
        <v>104</v>
      </c>
      <c r="H463" s="4" t="str">
        <f t="shared" si="69"/>
        <v>Correct</v>
      </c>
      <c r="I463" s="4">
        <f t="shared" si="60"/>
        <v>1</v>
      </c>
      <c r="N463" s="4">
        <f>L463</f>
        <v>0</v>
      </c>
      <c r="O463" s="4">
        <f t="shared" si="64"/>
        <v>0</v>
      </c>
      <c r="P463" s="4">
        <f>J463</f>
        <v>0</v>
      </c>
      <c r="Q463" s="4">
        <f t="shared" si="65"/>
        <v>0</v>
      </c>
      <c r="R463" s="4" t="e">
        <f t="shared" ref="R463:R481" si="70">N463/(N463+P463)</f>
        <v>#DIV/0!</v>
      </c>
      <c r="S463" s="4" t="e">
        <f t="shared" ref="S463:S481" si="71">IF(R463&gt;=0.5,"Correct","Wrong")</f>
        <v>#DIV/0!</v>
      </c>
      <c r="T463" s="4" t="e">
        <f t="shared" ref="T463:T481" si="72">IF(R463&gt;=0.5,"1","0")</f>
        <v>#DIV/0!</v>
      </c>
    </row>
    <row r="464" spans="1:20">
      <c r="A464" s="4" t="s">
        <v>106</v>
      </c>
      <c r="B464" s="4" t="s">
        <v>109</v>
      </c>
      <c r="C464" s="4">
        <v>43</v>
      </c>
      <c r="D464" s="5">
        <v>44377</v>
      </c>
      <c r="E464" s="4" t="s">
        <v>103</v>
      </c>
      <c r="F464" s="4" t="s">
        <v>105</v>
      </c>
      <c r="G464" s="4" t="s">
        <v>104</v>
      </c>
      <c r="H464" s="4" t="str">
        <f t="shared" si="69"/>
        <v>Wrong</v>
      </c>
      <c r="I464" s="4">
        <f t="shared" si="60"/>
        <v>0</v>
      </c>
      <c r="N464" s="4">
        <f>J464</f>
        <v>0</v>
      </c>
      <c r="O464" s="4">
        <f t="shared" si="64"/>
        <v>0</v>
      </c>
      <c r="P464" s="4">
        <f>L464</f>
        <v>0</v>
      </c>
      <c r="Q464" s="4">
        <f t="shared" si="65"/>
        <v>0</v>
      </c>
      <c r="R464" s="4" t="e">
        <f t="shared" si="70"/>
        <v>#DIV/0!</v>
      </c>
      <c r="S464" s="4" t="e">
        <f t="shared" si="71"/>
        <v>#DIV/0!</v>
      </c>
      <c r="T464" s="4" t="e">
        <f t="shared" si="72"/>
        <v>#DIV/0!</v>
      </c>
    </row>
    <row r="465" spans="1:20">
      <c r="A465" s="4" t="s">
        <v>106</v>
      </c>
      <c r="B465" s="4" t="s">
        <v>109</v>
      </c>
      <c r="C465" s="4">
        <v>44</v>
      </c>
      <c r="D465" s="5">
        <v>44377</v>
      </c>
      <c r="E465" s="4" t="s">
        <v>103</v>
      </c>
      <c r="F465" s="4" t="s">
        <v>105</v>
      </c>
      <c r="G465" s="4" t="s">
        <v>105</v>
      </c>
      <c r="H465" s="4" t="str">
        <f t="shared" si="69"/>
        <v>Correct</v>
      </c>
      <c r="I465" s="4">
        <f t="shared" si="60"/>
        <v>1</v>
      </c>
      <c r="N465" s="4">
        <f>J465</f>
        <v>0</v>
      </c>
      <c r="O465" s="4">
        <f t="shared" si="64"/>
        <v>0</v>
      </c>
      <c r="P465" s="4">
        <f>L465</f>
        <v>0</v>
      </c>
      <c r="Q465" s="4">
        <f t="shared" si="65"/>
        <v>0</v>
      </c>
      <c r="R465" s="4" t="e">
        <f t="shared" si="70"/>
        <v>#DIV/0!</v>
      </c>
      <c r="S465" s="4" t="e">
        <f t="shared" si="71"/>
        <v>#DIV/0!</v>
      </c>
      <c r="T465" s="4" t="e">
        <f t="shared" si="72"/>
        <v>#DIV/0!</v>
      </c>
    </row>
    <row r="466" spans="1:20">
      <c r="A466" s="4" t="s">
        <v>106</v>
      </c>
      <c r="B466" s="4" t="s">
        <v>109</v>
      </c>
      <c r="C466" s="4">
        <v>45</v>
      </c>
      <c r="D466" s="5">
        <v>44377</v>
      </c>
      <c r="E466" s="4" t="s">
        <v>103</v>
      </c>
      <c r="F466" s="4" t="s">
        <v>104</v>
      </c>
      <c r="G466" s="4" t="s">
        <v>105</v>
      </c>
      <c r="H466" s="4" t="str">
        <f t="shared" si="69"/>
        <v>Wrong</v>
      </c>
      <c r="I466" s="4">
        <f t="shared" si="60"/>
        <v>0</v>
      </c>
      <c r="N466" s="4">
        <f>L466</f>
        <v>0</v>
      </c>
      <c r="O466" s="4">
        <f t="shared" si="64"/>
        <v>0</v>
      </c>
      <c r="P466" s="4">
        <f>J466</f>
        <v>0</v>
      </c>
      <c r="Q466" s="4">
        <f t="shared" si="65"/>
        <v>0</v>
      </c>
      <c r="R466" s="4" t="e">
        <f t="shared" si="70"/>
        <v>#DIV/0!</v>
      </c>
      <c r="S466" s="4" t="e">
        <f t="shared" si="71"/>
        <v>#DIV/0!</v>
      </c>
      <c r="T466" s="4" t="e">
        <f t="shared" si="72"/>
        <v>#DIV/0!</v>
      </c>
    </row>
    <row r="467" spans="1:20">
      <c r="A467" s="4" t="s">
        <v>106</v>
      </c>
      <c r="B467" s="4" t="s">
        <v>109</v>
      </c>
      <c r="C467" s="4">
        <v>46</v>
      </c>
      <c r="D467" s="5">
        <v>44377</v>
      </c>
      <c r="E467" s="4" t="s">
        <v>103</v>
      </c>
      <c r="F467" s="4" t="s">
        <v>104</v>
      </c>
      <c r="G467" s="4" t="s">
        <v>105</v>
      </c>
      <c r="H467" s="4" t="str">
        <f t="shared" si="69"/>
        <v>Wrong</v>
      </c>
      <c r="I467" s="4">
        <f t="shared" si="60"/>
        <v>0</v>
      </c>
      <c r="N467" s="4">
        <f>L467</f>
        <v>0</v>
      </c>
      <c r="O467" s="4">
        <f t="shared" si="64"/>
        <v>0</v>
      </c>
      <c r="P467" s="4">
        <f>J467</f>
        <v>0</v>
      </c>
      <c r="Q467" s="4">
        <f t="shared" si="65"/>
        <v>0</v>
      </c>
      <c r="R467" s="4" t="e">
        <f t="shared" si="70"/>
        <v>#DIV/0!</v>
      </c>
      <c r="S467" s="4" t="e">
        <f t="shared" si="71"/>
        <v>#DIV/0!</v>
      </c>
      <c r="T467" s="4" t="e">
        <f t="shared" si="72"/>
        <v>#DIV/0!</v>
      </c>
    </row>
    <row r="468" spans="1:20">
      <c r="A468" s="4" t="s">
        <v>106</v>
      </c>
      <c r="B468" s="4" t="s">
        <v>109</v>
      </c>
      <c r="C468" s="4">
        <v>47</v>
      </c>
      <c r="D468" s="5">
        <v>44377</v>
      </c>
      <c r="E468" s="4" t="s">
        <v>103</v>
      </c>
      <c r="F468" s="4" t="s">
        <v>105</v>
      </c>
      <c r="G468" s="4" t="s">
        <v>104</v>
      </c>
      <c r="H468" s="4" t="str">
        <f t="shared" si="69"/>
        <v>Wrong</v>
      </c>
      <c r="I468" s="4">
        <f t="shared" si="60"/>
        <v>0</v>
      </c>
      <c r="N468" s="4">
        <f>J468</f>
        <v>0</v>
      </c>
      <c r="O468" s="4">
        <f t="shared" si="64"/>
        <v>0</v>
      </c>
      <c r="P468" s="4">
        <f>L468</f>
        <v>0</v>
      </c>
      <c r="Q468" s="4">
        <f t="shared" si="65"/>
        <v>0</v>
      </c>
      <c r="R468" s="4" t="e">
        <f t="shared" si="70"/>
        <v>#DIV/0!</v>
      </c>
      <c r="S468" s="4" t="e">
        <f t="shared" si="71"/>
        <v>#DIV/0!</v>
      </c>
      <c r="T468" s="4" t="e">
        <f t="shared" si="72"/>
        <v>#DIV/0!</v>
      </c>
    </row>
    <row r="469" spans="1:20">
      <c r="A469" s="4" t="s">
        <v>106</v>
      </c>
      <c r="B469" s="4" t="s">
        <v>109</v>
      </c>
      <c r="C469" s="4">
        <v>48</v>
      </c>
      <c r="D469" s="5">
        <v>44377</v>
      </c>
      <c r="E469" s="4" t="s">
        <v>103</v>
      </c>
      <c r="F469" s="4" t="s">
        <v>105</v>
      </c>
      <c r="G469" s="4" t="s">
        <v>105</v>
      </c>
      <c r="H469" s="4" t="str">
        <f t="shared" si="69"/>
        <v>Correct</v>
      </c>
      <c r="I469" s="4">
        <f t="shared" si="60"/>
        <v>1</v>
      </c>
      <c r="N469" s="4">
        <f>J469</f>
        <v>0</v>
      </c>
      <c r="O469" s="4">
        <f t="shared" si="64"/>
        <v>0</v>
      </c>
      <c r="P469" s="4">
        <f>L469</f>
        <v>0</v>
      </c>
      <c r="Q469" s="4">
        <f t="shared" si="65"/>
        <v>0</v>
      </c>
      <c r="R469" s="4" t="e">
        <f t="shared" si="70"/>
        <v>#DIV/0!</v>
      </c>
      <c r="S469" s="4" t="e">
        <f t="shared" si="71"/>
        <v>#DIV/0!</v>
      </c>
      <c r="T469" s="4" t="e">
        <f t="shared" si="72"/>
        <v>#DIV/0!</v>
      </c>
    </row>
    <row r="470" spans="1:20">
      <c r="A470" s="4" t="s">
        <v>106</v>
      </c>
      <c r="B470" s="4" t="s">
        <v>109</v>
      </c>
      <c r="C470" s="4">
        <v>49</v>
      </c>
      <c r="D470" s="5">
        <v>44377</v>
      </c>
      <c r="E470" s="4" t="s">
        <v>103</v>
      </c>
      <c r="F470" s="4" t="s">
        <v>104</v>
      </c>
      <c r="G470" s="4" t="s">
        <v>104</v>
      </c>
      <c r="H470" s="4" t="str">
        <f t="shared" si="69"/>
        <v>Correct</v>
      </c>
      <c r="I470" s="4">
        <f t="shared" si="60"/>
        <v>1</v>
      </c>
      <c r="N470" s="4">
        <f>L470</f>
        <v>0</v>
      </c>
      <c r="O470" s="4">
        <f t="shared" si="64"/>
        <v>0</v>
      </c>
      <c r="P470" s="4">
        <f>J470</f>
        <v>0</v>
      </c>
      <c r="Q470" s="4">
        <f t="shared" si="65"/>
        <v>0</v>
      </c>
      <c r="R470" s="4" t="e">
        <f t="shared" si="70"/>
        <v>#DIV/0!</v>
      </c>
      <c r="S470" s="4" t="e">
        <f t="shared" si="71"/>
        <v>#DIV/0!</v>
      </c>
      <c r="T470" s="4" t="e">
        <f t="shared" si="72"/>
        <v>#DIV/0!</v>
      </c>
    </row>
    <row r="471" spans="1:20">
      <c r="A471" s="4" t="s">
        <v>106</v>
      </c>
      <c r="B471" s="4" t="s">
        <v>109</v>
      </c>
      <c r="C471" s="4">
        <v>50</v>
      </c>
      <c r="D471" s="5">
        <v>44377</v>
      </c>
      <c r="E471" s="4" t="s">
        <v>103</v>
      </c>
      <c r="F471" s="4" t="s">
        <v>104</v>
      </c>
      <c r="G471" s="4" t="s">
        <v>104</v>
      </c>
      <c r="H471" s="4" t="str">
        <f t="shared" si="69"/>
        <v>Correct</v>
      </c>
      <c r="I471" s="4">
        <f t="shared" si="60"/>
        <v>1</v>
      </c>
      <c r="N471" s="4">
        <f>L471</f>
        <v>0</v>
      </c>
      <c r="O471" s="4">
        <f t="shared" si="64"/>
        <v>0</v>
      </c>
      <c r="P471" s="4">
        <f>J471</f>
        <v>0</v>
      </c>
      <c r="Q471" s="4">
        <f t="shared" si="65"/>
        <v>0</v>
      </c>
      <c r="R471" s="4" t="e">
        <f t="shared" si="70"/>
        <v>#DIV/0!</v>
      </c>
      <c r="S471" s="4" t="e">
        <f t="shared" si="71"/>
        <v>#DIV/0!</v>
      </c>
      <c r="T471" s="4" t="e">
        <f t="shared" si="72"/>
        <v>#DIV/0!</v>
      </c>
    </row>
    <row r="472" spans="1:20">
      <c r="A472" s="4" t="s">
        <v>106</v>
      </c>
      <c r="B472" s="4" t="s">
        <v>109</v>
      </c>
      <c r="C472" s="4">
        <v>51</v>
      </c>
      <c r="D472" s="5">
        <v>44377</v>
      </c>
      <c r="E472" s="4" t="s">
        <v>103</v>
      </c>
      <c r="F472" s="4" t="s">
        <v>105</v>
      </c>
      <c r="G472" s="4" t="s">
        <v>104</v>
      </c>
      <c r="H472" s="4" t="str">
        <f t="shared" si="69"/>
        <v>Wrong</v>
      </c>
      <c r="I472" s="4">
        <f t="shared" si="60"/>
        <v>0</v>
      </c>
      <c r="N472" s="4">
        <f>J472</f>
        <v>0</v>
      </c>
      <c r="O472" s="4">
        <f t="shared" si="64"/>
        <v>0</v>
      </c>
      <c r="P472" s="4">
        <f>L472</f>
        <v>0</v>
      </c>
      <c r="Q472" s="4">
        <f t="shared" si="65"/>
        <v>0</v>
      </c>
      <c r="R472" s="4" t="e">
        <f t="shared" si="70"/>
        <v>#DIV/0!</v>
      </c>
      <c r="S472" s="4" t="e">
        <f t="shared" si="71"/>
        <v>#DIV/0!</v>
      </c>
      <c r="T472" s="4" t="e">
        <f t="shared" si="72"/>
        <v>#DIV/0!</v>
      </c>
    </row>
    <row r="473" spans="1:20">
      <c r="A473" s="4" t="s">
        <v>106</v>
      </c>
      <c r="B473" s="4" t="s">
        <v>109</v>
      </c>
      <c r="C473" s="4">
        <v>52</v>
      </c>
      <c r="D473" s="5">
        <v>44377</v>
      </c>
      <c r="E473" s="4" t="s">
        <v>103</v>
      </c>
      <c r="F473" s="4" t="s">
        <v>105</v>
      </c>
      <c r="G473" s="4" t="s">
        <v>105</v>
      </c>
      <c r="H473" s="4" t="str">
        <f t="shared" si="69"/>
        <v>Correct</v>
      </c>
      <c r="I473" s="4">
        <f t="shared" si="60"/>
        <v>1</v>
      </c>
      <c r="N473" s="4">
        <f>J473</f>
        <v>0</v>
      </c>
      <c r="O473" s="4">
        <f t="shared" si="64"/>
        <v>0</v>
      </c>
      <c r="P473" s="4">
        <f>L473</f>
        <v>0</v>
      </c>
      <c r="Q473" s="4">
        <f t="shared" si="65"/>
        <v>0</v>
      </c>
      <c r="R473" s="4" t="e">
        <f t="shared" si="70"/>
        <v>#DIV/0!</v>
      </c>
      <c r="S473" s="4" t="e">
        <f t="shared" si="71"/>
        <v>#DIV/0!</v>
      </c>
      <c r="T473" s="4" t="e">
        <f t="shared" si="72"/>
        <v>#DIV/0!</v>
      </c>
    </row>
    <row r="474" spans="1:20">
      <c r="A474" s="4" t="s">
        <v>106</v>
      </c>
      <c r="B474" s="4" t="s">
        <v>109</v>
      </c>
      <c r="C474" s="4">
        <v>53</v>
      </c>
      <c r="D474" s="5">
        <v>44377</v>
      </c>
      <c r="E474" s="4" t="s">
        <v>103</v>
      </c>
      <c r="F474" s="4" t="s">
        <v>104</v>
      </c>
      <c r="G474" s="4" t="s">
        <v>104</v>
      </c>
      <c r="H474" s="4" t="str">
        <f t="shared" si="69"/>
        <v>Correct</v>
      </c>
      <c r="I474" s="4">
        <f t="shared" si="60"/>
        <v>1</v>
      </c>
      <c r="N474" s="4">
        <f>L474</f>
        <v>0</v>
      </c>
      <c r="O474" s="4">
        <f t="shared" si="64"/>
        <v>0</v>
      </c>
      <c r="P474" s="4">
        <f>J474</f>
        <v>0</v>
      </c>
      <c r="Q474" s="4">
        <f t="shared" si="65"/>
        <v>0</v>
      </c>
      <c r="R474" s="4" t="e">
        <f t="shared" si="70"/>
        <v>#DIV/0!</v>
      </c>
      <c r="S474" s="4" t="e">
        <f t="shared" si="71"/>
        <v>#DIV/0!</v>
      </c>
      <c r="T474" s="4" t="e">
        <f t="shared" si="72"/>
        <v>#DIV/0!</v>
      </c>
    </row>
    <row r="475" spans="1:20">
      <c r="A475" s="4" t="s">
        <v>106</v>
      </c>
      <c r="B475" s="4" t="s">
        <v>109</v>
      </c>
      <c r="C475" s="4">
        <v>54</v>
      </c>
      <c r="D475" s="5">
        <v>44377</v>
      </c>
      <c r="E475" s="4" t="s">
        <v>103</v>
      </c>
      <c r="F475" s="4" t="s">
        <v>104</v>
      </c>
      <c r="G475" s="4" t="s">
        <v>105</v>
      </c>
      <c r="H475" s="4" t="str">
        <f t="shared" si="69"/>
        <v>Wrong</v>
      </c>
      <c r="I475" s="4">
        <f t="shared" si="60"/>
        <v>0</v>
      </c>
      <c r="N475" s="4">
        <f>L475</f>
        <v>0</v>
      </c>
      <c r="O475" s="4">
        <f t="shared" si="64"/>
        <v>0</v>
      </c>
      <c r="P475" s="4">
        <f>J475</f>
        <v>0</v>
      </c>
      <c r="Q475" s="4">
        <f t="shared" si="65"/>
        <v>0</v>
      </c>
      <c r="R475" s="4" t="e">
        <f t="shared" si="70"/>
        <v>#DIV/0!</v>
      </c>
      <c r="S475" s="4" t="e">
        <f t="shared" si="71"/>
        <v>#DIV/0!</v>
      </c>
      <c r="T475" s="4" t="e">
        <f t="shared" si="72"/>
        <v>#DIV/0!</v>
      </c>
    </row>
    <row r="476" spans="1:20">
      <c r="A476" s="4" t="s">
        <v>106</v>
      </c>
      <c r="B476" s="4" t="s">
        <v>109</v>
      </c>
      <c r="C476" s="4">
        <v>55</v>
      </c>
      <c r="D476" s="5">
        <v>44377</v>
      </c>
      <c r="E476" s="4" t="s">
        <v>103</v>
      </c>
      <c r="F476" s="4" t="s">
        <v>105</v>
      </c>
      <c r="G476" s="4" t="s">
        <v>104</v>
      </c>
      <c r="H476" s="4" t="str">
        <f t="shared" si="69"/>
        <v>Wrong</v>
      </c>
      <c r="I476" s="4">
        <f t="shared" si="60"/>
        <v>0</v>
      </c>
      <c r="N476" s="4">
        <f>J476</f>
        <v>0</v>
      </c>
      <c r="O476" s="4">
        <f t="shared" si="64"/>
        <v>0</v>
      </c>
      <c r="P476" s="4">
        <f>L476</f>
        <v>0</v>
      </c>
      <c r="Q476" s="4">
        <f t="shared" si="65"/>
        <v>0</v>
      </c>
      <c r="R476" s="4" t="e">
        <f t="shared" si="70"/>
        <v>#DIV/0!</v>
      </c>
      <c r="S476" s="4" t="e">
        <f t="shared" si="71"/>
        <v>#DIV/0!</v>
      </c>
      <c r="T476" s="4" t="e">
        <f t="shared" si="72"/>
        <v>#DIV/0!</v>
      </c>
    </row>
    <row r="477" spans="1:20">
      <c r="A477" s="4" t="s">
        <v>106</v>
      </c>
      <c r="B477" s="4" t="s">
        <v>109</v>
      </c>
      <c r="C477" s="4">
        <v>56</v>
      </c>
      <c r="D477" s="5">
        <v>44377</v>
      </c>
      <c r="E477" s="4" t="s">
        <v>103</v>
      </c>
      <c r="F477" s="4" t="s">
        <v>105</v>
      </c>
      <c r="G477" s="4" t="s">
        <v>105</v>
      </c>
      <c r="H477" s="4" t="str">
        <f t="shared" si="69"/>
        <v>Correct</v>
      </c>
      <c r="I477" s="4">
        <f t="shared" si="60"/>
        <v>1</v>
      </c>
      <c r="N477" s="4">
        <f>J477</f>
        <v>0</v>
      </c>
      <c r="O477" s="4">
        <f t="shared" si="64"/>
        <v>0</v>
      </c>
      <c r="P477" s="4">
        <f>L477</f>
        <v>0</v>
      </c>
      <c r="Q477" s="4">
        <f t="shared" si="65"/>
        <v>0</v>
      </c>
      <c r="R477" s="4" t="e">
        <f t="shared" si="70"/>
        <v>#DIV/0!</v>
      </c>
      <c r="S477" s="4" t="e">
        <f t="shared" si="71"/>
        <v>#DIV/0!</v>
      </c>
      <c r="T477" s="4" t="e">
        <f t="shared" si="72"/>
        <v>#DIV/0!</v>
      </c>
    </row>
    <row r="478" spans="1:20">
      <c r="A478" s="4" t="s">
        <v>106</v>
      </c>
      <c r="B478" s="4" t="s">
        <v>109</v>
      </c>
      <c r="C478" s="4">
        <v>57</v>
      </c>
      <c r="D478" s="5">
        <v>44377</v>
      </c>
      <c r="E478" s="4" t="s">
        <v>103</v>
      </c>
      <c r="F478" s="4" t="s">
        <v>104</v>
      </c>
      <c r="G478" s="4" t="s">
        <v>105</v>
      </c>
      <c r="H478" s="4" t="str">
        <f t="shared" si="69"/>
        <v>Wrong</v>
      </c>
      <c r="I478" s="4">
        <f t="shared" si="60"/>
        <v>0</v>
      </c>
      <c r="N478" s="4">
        <f>L478</f>
        <v>0</v>
      </c>
      <c r="O478" s="4">
        <f t="shared" si="64"/>
        <v>0</v>
      </c>
      <c r="P478" s="4">
        <f>J478</f>
        <v>0</v>
      </c>
      <c r="Q478" s="4">
        <f t="shared" si="65"/>
        <v>0</v>
      </c>
      <c r="R478" s="4" t="e">
        <f t="shared" si="70"/>
        <v>#DIV/0!</v>
      </c>
      <c r="S478" s="4" t="e">
        <f t="shared" si="71"/>
        <v>#DIV/0!</v>
      </c>
      <c r="T478" s="4" t="e">
        <f t="shared" si="72"/>
        <v>#DIV/0!</v>
      </c>
    </row>
    <row r="479" spans="1:20">
      <c r="A479" s="4" t="s">
        <v>106</v>
      </c>
      <c r="B479" s="4" t="s">
        <v>109</v>
      </c>
      <c r="C479" s="4">
        <v>58</v>
      </c>
      <c r="D479" s="5">
        <v>44377</v>
      </c>
      <c r="E479" s="4" t="s">
        <v>103</v>
      </c>
      <c r="F479" s="4" t="s">
        <v>104</v>
      </c>
      <c r="G479" s="4" t="s">
        <v>104</v>
      </c>
      <c r="H479" s="4" t="str">
        <f t="shared" si="69"/>
        <v>Correct</v>
      </c>
      <c r="I479" s="4">
        <f t="shared" si="60"/>
        <v>1</v>
      </c>
      <c r="N479" s="4">
        <f>L479</f>
        <v>0</v>
      </c>
      <c r="O479" s="4">
        <f t="shared" si="64"/>
        <v>0</v>
      </c>
      <c r="P479" s="4">
        <f>J479</f>
        <v>0</v>
      </c>
      <c r="Q479" s="4">
        <f t="shared" si="65"/>
        <v>0</v>
      </c>
      <c r="R479" s="4" t="e">
        <f t="shared" si="70"/>
        <v>#DIV/0!</v>
      </c>
      <c r="S479" s="4" t="e">
        <f t="shared" si="71"/>
        <v>#DIV/0!</v>
      </c>
      <c r="T479" s="4" t="e">
        <f t="shared" si="72"/>
        <v>#DIV/0!</v>
      </c>
    </row>
    <row r="480" spans="1:20">
      <c r="A480" s="4" t="s">
        <v>106</v>
      </c>
      <c r="B480" s="4" t="s">
        <v>109</v>
      </c>
      <c r="C480" s="4">
        <v>59</v>
      </c>
      <c r="D480" s="5">
        <v>44377</v>
      </c>
      <c r="E480" s="4" t="s">
        <v>103</v>
      </c>
      <c r="F480" s="4" t="s">
        <v>105</v>
      </c>
      <c r="G480" s="4" t="s">
        <v>105</v>
      </c>
      <c r="H480" s="4" t="str">
        <f t="shared" si="69"/>
        <v>Correct</v>
      </c>
      <c r="I480" s="4">
        <f t="shared" si="60"/>
        <v>1</v>
      </c>
      <c r="N480" s="4">
        <f>J480</f>
        <v>0</v>
      </c>
      <c r="O480" s="4">
        <f t="shared" si="64"/>
        <v>0</v>
      </c>
      <c r="P480" s="4">
        <f>L480</f>
        <v>0</v>
      </c>
      <c r="Q480" s="4">
        <f t="shared" si="65"/>
        <v>0</v>
      </c>
      <c r="R480" s="4" t="e">
        <f t="shared" si="70"/>
        <v>#DIV/0!</v>
      </c>
      <c r="S480" s="4" t="e">
        <f t="shared" si="71"/>
        <v>#DIV/0!</v>
      </c>
      <c r="T480" s="4" t="e">
        <f t="shared" si="72"/>
        <v>#DIV/0!</v>
      </c>
    </row>
    <row r="481" spans="1:22">
      <c r="A481" s="4" t="s">
        <v>106</v>
      </c>
      <c r="B481" s="4" t="s">
        <v>109</v>
      </c>
      <c r="C481" s="4">
        <v>60</v>
      </c>
      <c r="D481" s="5">
        <v>44377</v>
      </c>
      <c r="E481" s="4" t="s">
        <v>103</v>
      </c>
      <c r="F481" s="4" t="s">
        <v>105</v>
      </c>
      <c r="G481" s="4" t="s">
        <v>104</v>
      </c>
      <c r="H481" s="4" t="str">
        <f t="shared" si="69"/>
        <v>Wrong</v>
      </c>
      <c r="I481" s="4">
        <f t="shared" si="60"/>
        <v>0</v>
      </c>
      <c r="N481" s="4">
        <f>J481</f>
        <v>0</v>
      </c>
      <c r="O481" s="4">
        <f t="shared" si="64"/>
        <v>0</v>
      </c>
      <c r="P481" s="4">
        <f>L481</f>
        <v>0</v>
      </c>
      <c r="Q481" s="4">
        <f t="shared" si="65"/>
        <v>0</v>
      </c>
      <c r="R481" s="4" t="e">
        <f t="shared" si="70"/>
        <v>#DIV/0!</v>
      </c>
      <c r="S481" s="4" t="e">
        <f t="shared" si="71"/>
        <v>#DIV/0!</v>
      </c>
      <c r="T481" s="4" t="e">
        <f t="shared" si="72"/>
        <v>#DIV/0!</v>
      </c>
    </row>
    <row r="482" spans="1:22">
      <c r="A482" s="4" t="s">
        <v>101</v>
      </c>
      <c r="B482" s="4" t="s">
        <v>110</v>
      </c>
      <c r="C482" s="4">
        <v>1</v>
      </c>
      <c r="D482" s="5">
        <v>44375</v>
      </c>
      <c r="E482" s="4" t="s">
        <v>103</v>
      </c>
      <c r="F482" s="4" t="s">
        <v>104</v>
      </c>
      <c r="G482" s="4" t="s">
        <v>104</v>
      </c>
      <c r="H482" s="4" t="str">
        <f t="shared" si="69"/>
        <v>Correct</v>
      </c>
      <c r="I482" s="4">
        <f>IF(EXACT(F482,G482),1,0)</f>
        <v>1</v>
      </c>
      <c r="J482" s="4">
        <v>100</v>
      </c>
      <c r="K482" s="4">
        <v>484</v>
      </c>
      <c r="L482" s="4">
        <v>321</v>
      </c>
      <c r="M482" s="4">
        <v>895</v>
      </c>
      <c r="N482" s="4">
        <f>L482</f>
        <v>321</v>
      </c>
      <c r="O482" s="4">
        <f t="shared" si="64"/>
        <v>484</v>
      </c>
      <c r="P482" s="4">
        <f>J482</f>
        <v>100</v>
      </c>
      <c r="Q482" s="4">
        <f t="shared" si="65"/>
        <v>895</v>
      </c>
      <c r="R482" s="4">
        <f>N482/(N482+P482)</f>
        <v>0.76247030878859856</v>
      </c>
      <c r="S482" s="4" t="str">
        <f>IF(R482&gt;=0.5,"Correct","Wrong")</f>
        <v>Correct</v>
      </c>
      <c r="T482" s="4" t="str">
        <f>IF(R482&gt;=0.5,"1","0")</f>
        <v>1</v>
      </c>
      <c r="U482" s="4">
        <f>COUNTIF(I482:I541,"1")</f>
        <v>40</v>
      </c>
      <c r="V482" s="4">
        <f>U482/60</f>
        <v>0.66666666666666663</v>
      </c>
    </row>
    <row r="483" spans="1:22">
      <c r="A483" s="4" t="s">
        <v>101</v>
      </c>
      <c r="B483" s="4" t="s">
        <v>110</v>
      </c>
      <c r="C483" s="4">
        <v>2</v>
      </c>
      <c r="D483" s="5">
        <v>44375</v>
      </c>
      <c r="E483" s="4" t="s">
        <v>103</v>
      </c>
      <c r="F483" s="4" t="s">
        <v>104</v>
      </c>
      <c r="G483" s="4" t="s">
        <v>105</v>
      </c>
      <c r="H483" s="4" t="str">
        <f t="shared" si="69"/>
        <v>Wrong</v>
      </c>
      <c r="I483" s="4">
        <f t="shared" ref="I483:I541" si="73">IF(EXACT(F483,G483),1,0)</f>
        <v>0</v>
      </c>
      <c r="J483" s="4">
        <v>544</v>
      </c>
      <c r="K483" s="4">
        <v>640</v>
      </c>
      <c r="L483" s="4">
        <v>396</v>
      </c>
      <c r="M483" s="4">
        <v>220</v>
      </c>
      <c r="N483" s="4">
        <f>L483</f>
        <v>396</v>
      </c>
      <c r="O483" s="4">
        <f t="shared" si="64"/>
        <v>640</v>
      </c>
      <c r="P483" s="4">
        <f>J483</f>
        <v>544</v>
      </c>
      <c r="Q483" s="4">
        <f t="shared" si="65"/>
        <v>220</v>
      </c>
      <c r="R483" s="4">
        <f t="shared" ref="R483:R501" si="74">N483/(N483+P483)</f>
        <v>0.42127659574468085</v>
      </c>
      <c r="S483" s="4" t="str">
        <f t="shared" ref="S483:S501" si="75">IF(R483&gt;=0.5,"Correct","Wrong")</f>
        <v>Wrong</v>
      </c>
      <c r="T483" s="4" t="str">
        <f t="shared" ref="T483:T501" si="76">IF(R483&gt;=0.5,"1","0")</f>
        <v>0</v>
      </c>
    </row>
    <row r="484" spans="1:22">
      <c r="A484" s="4" t="s">
        <v>101</v>
      </c>
      <c r="B484" s="4" t="s">
        <v>110</v>
      </c>
      <c r="C484" s="4">
        <v>3</v>
      </c>
      <c r="D484" s="5">
        <v>44375</v>
      </c>
      <c r="E484" s="4" t="s">
        <v>103</v>
      </c>
      <c r="F484" s="4" t="s">
        <v>105</v>
      </c>
      <c r="G484" s="4" t="s">
        <v>105</v>
      </c>
      <c r="H484" s="4" t="str">
        <f t="shared" si="69"/>
        <v>Correct</v>
      </c>
      <c r="I484" s="4">
        <f t="shared" si="73"/>
        <v>1</v>
      </c>
      <c r="J484" s="4">
        <v>420</v>
      </c>
      <c r="K484" s="4">
        <v>722</v>
      </c>
      <c r="L484" s="4">
        <v>485</v>
      </c>
      <c r="M484" s="4">
        <v>173</v>
      </c>
      <c r="N484" s="4">
        <f>J484</f>
        <v>420</v>
      </c>
      <c r="O484" s="4">
        <f t="shared" si="64"/>
        <v>722</v>
      </c>
      <c r="P484" s="4">
        <f>L484</f>
        <v>485</v>
      </c>
      <c r="Q484" s="4">
        <f t="shared" si="65"/>
        <v>173</v>
      </c>
      <c r="R484" s="4">
        <f t="shared" si="74"/>
        <v>0.46408839779005523</v>
      </c>
      <c r="S484" s="4" t="str">
        <f t="shared" si="75"/>
        <v>Wrong</v>
      </c>
      <c r="T484" s="4" t="str">
        <f t="shared" si="76"/>
        <v>0</v>
      </c>
    </row>
    <row r="485" spans="1:22">
      <c r="A485" s="4" t="s">
        <v>101</v>
      </c>
      <c r="B485" s="4" t="s">
        <v>110</v>
      </c>
      <c r="C485" s="4">
        <v>4</v>
      </c>
      <c r="D485" s="5">
        <v>44375</v>
      </c>
      <c r="E485" s="4" t="s">
        <v>103</v>
      </c>
      <c r="F485" s="4" t="s">
        <v>105</v>
      </c>
      <c r="G485" s="4" t="s">
        <v>105</v>
      </c>
      <c r="H485" s="4" t="str">
        <f t="shared" si="69"/>
        <v>Correct</v>
      </c>
      <c r="I485" s="4">
        <f t="shared" si="73"/>
        <v>1</v>
      </c>
      <c r="J485" s="4">
        <v>613</v>
      </c>
      <c r="K485" s="4">
        <v>654</v>
      </c>
      <c r="L485" s="4">
        <v>339</v>
      </c>
      <c r="M485" s="4">
        <v>194</v>
      </c>
      <c r="N485" s="4">
        <f>J485</f>
        <v>613</v>
      </c>
      <c r="O485" s="4">
        <f t="shared" si="64"/>
        <v>654</v>
      </c>
      <c r="P485" s="4">
        <f>L485</f>
        <v>339</v>
      </c>
      <c r="Q485" s="4">
        <f t="shared" si="65"/>
        <v>194</v>
      </c>
      <c r="R485" s="4">
        <f t="shared" si="74"/>
        <v>0.64390756302521013</v>
      </c>
      <c r="S485" s="4" t="str">
        <f t="shared" si="75"/>
        <v>Correct</v>
      </c>
      <c r="T485" s="4" t="str">
        <f t="shared" si="76"/>
        <v>1</v>
      </c>
    </row>
    <row r="486" spans="1:22">
      <c r="A486" s="4" t="s">
        <v>101</v>
      </c>
      <c r="B486" s="4" t="s">
        <v>110</v>
      </c>
      <c r="C486" s="4">
        <v>5</v>
      </c>
      <c r="D486" s="5">
        <v>44375</v>
      </c>
      <c r="E486" s="4" t="s">
        <v>103</v>
      </c>
      <c r="F486" s="4" t="s">
        <v>104</v>
      </c>
      <c r="G486" s="4" t="s">
        <v>104</v>
      </c>
      <c r="H486" s="4" t="str">
        <f t="shared" si="69"/>
        <v>Correct</v>
      </c>
      <c r="I486" s="4">
        <f t="shared" si="73"/>
        <v>1</v>
      </c>
      <c r="J486" s="4">
        <v>266</v>
      </c>
      <c r="K486" s="4">
        <v>512</v>
      </c>
      <c r="L486" s="4">
        <v>386</v>
      </c>
      <c r="M486" s="4">
        <v>636</v>
      </c>
      <c r="N486" s="4">
        <f>L486</f>
        <v>386</v>
      </c>
      <c r="O486" s="4">
        <f t="shared" si="64"/>
        <v>512</v>
      </c>
      <c r="P486" s="4">
        <f>J486</f>
        <v>266</v>
      </c>
      <c r="Q486" s="4">
        <f t="shared" si="65"/>
        <v>636</v>
      </c>
      <c r="R486" s="4">
        <f t="shared" si="74"/>
        <v>0.59202453987730064</v>
      </c>
      <c r="S486" s="4" t="str">
        <f t="shared" si="75"/>
        <v>Correct</v>
      </c>
      <c r="T486" s="4" t="str">
        <f t="shared" si="76"/>
        <v>1</v>
      </c>
    </row>
    <row r="487" spans="1:22">
      <c r="A487" s="4" t="s">
        <v>101</v>
      </c>
      <c r="B487" s="4" t="s">
        <v>110</v>
      </c>
      <c r="C487" s="4">
        <v>6</v>
      </c>
      <c r="D487" s="5">
        <v>44375</v>
      </c>
      <c r="E487" s="4" t="s">
        <v>103</v>
      </c>
      <c r="F487" s="4" t="s">
        <v>104</v>
      </c>
      <c r="G487" s="4" t="s">
        <v>104</v>
      </c>
      <c r="H487" s="4" t="str">
        <f t="shared" si="69"/>
        <v>Correct</v>
      </c>
      <c r="I487" s="4">
        <f t="shared" si="73"/>
        <v>1</v>
      </c>
      <c r="J487" s="4">
        <v>229</v>
      </c>
      <c r="K487" s="4">
        <v>894</v>
      </c>
      <c r="L487" s="4">
        <v>612</v>
      </c>
      <c r="M487" s="4">
        <v>65</v>
      </c>
      <c r="N487" s="4">
        <f>L487</f>
        <v>612</v>
      </c>
      <c r="O487" s="4">
        <f t="shared" si="64"/>
        <v>894</v>
      </c>
      <c r="P487" s="4">
        <f>J487</f>
        <v>229</v>
      </c>
      <c r="Q487" s="4">
        <f t="shared" si="65"/>
        <v>65</v>
      </c>
      <c r="R487" s="4">
        <f t="shared" si="74"/>
        <v>0.72770511296076101</v>
      </c>
      <c r="S487" s="4" t="str">
        <f t="shared" si="75"/>
        <v>Correct</v>
      </c>
      <c r="T487" s="4" t="str">
        <f t="shared" si="76"/>
        <v>1</v>
      </c>
    </row>
    <row r="488" spans="1:22">
      <c r="A488" s="4" t="s">
        <v>101</v>
      </c>
      <c r="B488" s="4" t="s">
        <v>110</v>
      </c>
      <c r="C488" s="4">
        <v>7</v>
      </c>
      <c r="D488" s="5">
        <v>44375</v>
      </c>
      <c r="E488" s="4" t="s">
        <v>103</v>
      </c>
      <c r="F488" s="4" t="s">
        <v>105</v>
      </c>
      <c r="G488" s="4" t="s">
        <v>104</v>
      </c>
      <c r="H488" s="4" t="str">
        <f t="shared" si="69"/>
        <v>Wrong</v>
      </c>
      <c r="I488" s="4">
        <f t="shared" si="73"/>
        <v>0</v>
      </c>
      <c r="J488" s="4">
        <v>684</v>
      </c>
      <c r="K488" s="4">
        <v>599</v>
      </c>
      <c r="L488" s="4">
        <v>517</v>
      </c>
      <c r="M488" s="4">
        <v>0</v>
      </c>
      <c r="N488" s="4">
        <f>J488</f>
        <v>684</v>
      </c>
      <c r="O488" s="4">
        <f t="shared" si="64"/>
        <v>599</v>
      </c>
      <c r="P488" s="4">
        <f>L488</f>
        <v>517</v>
      </c>
      <c r="Q488" s="4">
        <f t="shared" si="65"/>
        <v>0</v>
      </c>
      <c r="R488" s="4">
        <f t="shared" si="74"/>
        <v>0.56952539550374692</v>
      </c>
      <c r="S488" s="4" t="str">
        <f t="shared" si="75"/>
        <v>Correct</v>
      </c>
      <c r="T488" s="4" t="str">
        <f t="shared" si="76"/>
        <v>1</v>
      </c>
    </row>
    <row r="489" spans="1:22">
      <c r="A489" s="4" t="s">
        <v>101</v>
      </c>
      <c r="B489" s="4" t="s">
        <v>110</v>
      </c>
      <c r="C489" s="4">
        <v>8</v>
      </c>
      <c r="D489" s="5">
        <v>44375</v>
      </c>
      <c r="E489" s="4" t="s">
        <v>103</v>
      </c>
      <c r="F489" s="4" t="s">
        <v>105</v>
      </c>
      <c r="G489" s="4" t="s">
        <v>105</v>
      </c>
      <c r="H489" s="4" t="str">
        <f t="shared" si="69"/>
        <v>Correct</v>
      </c>
      <c r="I489" s="4">
        <f t="shared" si="73"/>
        <v>1</v>
      </c>
      <c r="J489" s="4">
        <v>492</v>
      </c>
      <c r="K489" s="4">
        <v>556</v>
      </c>
      <c r="L489" s="4">
        <v>366</v>
      </c>
      <c r="M489" s="4">
        <v>386</v>
      </c>
      <c r="N489" s="4">
        <f>J489</f>
        <v>492</v>
      </c>
      <c r="O489" s="4">
        <f t="shared" si="64"/>
        <v>556</v>
      </c>
      <c r="P489" s="4">
        <f>L489</f>
        <v>366</v>
      </c>
      <c r="Q489" s="4">
        <f t="shared" si="65"/>
        <v>386</v>
      </c>
      <c r="R489" s="4">
        <f t="shared" si="74"/>
        <v>0.57342657342657344</v>
      </c>
      <c r="S489" s="4" t="str">
        <f t="shared" si="75"/>
        <v>Correct</v>
      </c>
      <c r="T489" s="4" t="str">
        <f t="shared" si="76"/>
        <v>1</v>
      </c>
    </row>
    <row r="490" spans="1:22">
      <c r="A490" s="4" t="s">
        <v>101</v>
      </c>
      <c r="B490" s="4" t="s">
        <v>110</v>
      </c>
      <c r="C490" s="4">
        <v>9</v>
      </c>
      <c r="D490" s="5">
        <v>44375</v>
      </c>
      <c r="E490" s="4" t="s">
        <v>103</v>
      </c>
      <c r="F490" s="4" t="s">
        <v>104</v>
      </c>
      <c r="G490" s="4" t="s">
        <v>104</v>
      </c>
      <c r="H490" s="4" t="str">
        <f t="shared" si="69"/>
        <v>Correct</v>
      </c>
      <c r="I490" s="4">
        <f t="shared" si="73"/>
        <v>1</v>
      </c>
      <c r="J490" s="4">
        <v>298</v>
      </c>
      <c r="K490" s="4">
        <v>568</v>
      </c>
      <c r="L490" s="4">
        <v>934</v>
      </c>
      <c r="M490" s="4">
        <v>0</v>
      </c>
      <c r="N490" s="4">
        <f>L490</f>
        <v>934</v>
      </c>
      <c r="O490" s="4">
        <f t="shared" si="64"/>
        <v>568</v>
      </c>
      <c r="P490" s="4">
        <f>J490</f>
        <v>298</v>
      </c>
      <c r="Q490" s="4">
        <f t="shared" si="65"/>
        <v>0</v>
      </c>
      <c r="R490" s="4">
        <f t="shared" si="74"/>
        <v>0.75811688311688308</v>
      </c>
      <c r="S490" s="4" t="str">
        <f t="shared" si="75"/>
        <v>Correct</v>
      </c>
      <c r="T490" s="4" t="str">
        <f t="shared" si="76"/>
        <v>1</v>
      </c>
    </row>
    <row r="491" spans="1:22">
      <c r="A491" s="4" t="s">
        <v>101</v>
      </c>
      <c r="B491" s="4" t="s">
        <v>110</v>
      </c>
      <c r="C491" s="4">
        <v>10</v>
      </c>
      <c r="D491" s="5">
        <v>44375</v>
      </c>
      <c r="E491" s="4" t="s">
        <v>103</v>
      </c>
      <c r="F491" s="4" t="s">
        <v>104</v>
      </c>
      <c r="G491" s="4" t="s">
        <v>105</v>
      </c>
      <c r="H491" s="4" t="str">
        <f t="shared" si="69"/>
        <v>Wrong</v>
      </c>
      <c r="I491" s="4">
        <f t="shared" si="73"/>
        <v>0</v>
      </c>
      <c r="J491" s="4">
        <v>634</v>
      </c>
      <c r="K491" s="4">
        <v>880</v>
      </c>
      <c r="L491" s="4">
        <v>286</v>
      </c>
      <c r="M491" s="4">
        <v>0</v>
      </c>
      <c r="N491" s="4">
        <f>L491</f>
        <v>286</v>
      </c>
      <c r="O491" s="4">
        <f t="shared" si="64"/>
        <v>880</v>
      </c>
      <c r="P491" s="4">
        <f>J491</f>
        <v>634</v>
      </c>
      <c r="Q491" s="4">
        <f t="shared" si="65"/>
        <v>0</v>
      </c>
      <c r="R491" s="4">
        <f t="shared" si="74"/>
        <v>0.31086956521739129</v>
      </c>
      <c r="S491" s="4" t="str">
        <f t="shared" si="75"/>
        <v>Wrong</v>
      </c>
      <c r="T491" s="4" t="str">
        <f t="shared" si="76"/>
        <v>0</v>
      </c>
    </row>
    <row r="492" spans="1:22">
      <c r="A492" s="4" t="s">
        <v>101</v>
      </c>
      <c r="B492" s="4" t="s">
        <v>110</v>
      </c>
      <c r="C492" s="4">
        <v>11</v>
      </c>
      <c r="D492" s="5">
        <v>44375</v>
      </c>
      <c r="E492" s="4" t="s">
        <v>103</v>
      </c>
      <c r="F492" s="4" t="s">
        <v>105</v>
      </c>
      <c r="G492" s="4" t="s">
        <v>104</v>
      </c>
      <c r="H492" s="4" t="str">
        <f t="shared" si="69"/>
        <v>Wrong</v>
      </c>
      <c r="I492" s="4">
        <f t="shared" si="73"/>
        <v>0</v>
      </c>
      <c r="J492" s="4">
        <v>355</v>
      </c>
      <c r="K492" s="4">
        <v>864</v>
      </c>
      <c r="L492" s="4">
        <v>429</v>
      </c>
      <c r="M492" s="4">
        <v>152</v>
      </c>
      <c r="N492" s="4">
        <f>J492</f>
        <v>355</v>
      </c>
      <c r="O492" s="4">
        <f t="shared" si="64"/>
        <v>864</v>
      </c>
      <c r="P492" s="4">
        <f>L492</f>
        <v>429</v>
      </c>
      <c r="Q492" s="4">
        <f t="shared" si="65"/>
        <v>152</v>
      </c>
      <c r="R492" s="4">
        <f t="shared" si="74"/>
        <v>0.45280612244897961</v>
      </c>
      <c r="S492" s="4" t="str">
        <f t="shared" si="75"/>
        <v>Wrong</v>
      </c>
      <c r="T492" s="4" t="str">
        <f t="shared" si="76"/>
        <v>0</v>
      </c>
    </row>
    <row r="493" spans="1:22">
      <c r="A493" s="4" t="s">
        <v>101</v>
      </c>
      <c r="B493" s="4" t="s">
        <v>110</v>
      </c>
      <c r="C493" s="4">
        <v>12</v>
      </c>
      <c r="D493" s="5">
        <v>44375</v>
      </c>
      <c r="E493" s="4" t="s">
        <v>103</v>
      </c>
      <c r="F493" s="4" t="s">
        <v>105</v>
      </c>
      <c r="G493" s="4" t="s">
        <v>105</v>
      </c>
      <c r="H493" s="4" t="str">
        <f t="shared" si="69"/>
        <v>Correct</v>
      </c>
      <c r="I493" s="4">
        <f t="shared" si="73"/>
        <v>1</v>
      </c>
      <c r="J493" s="4">
        <v>225</v>
      </c>
      <c r="K493" s="4">
        <v>791</v>
      </c>
      <c r="L493" s="4">
        <v>620</v>
      </c>
      <c r="M493" s="4">
        <v>164</v>
      </c>
      <c r="N493" s="4">
        <f>J493</f>
        <v>225</v>
      </c>
      <c r="O493" s="4">
        <f t="shared" si="64"/>
        <v>791</v>
      </c>
      <c r="P493" s="4">
        <f>L493</f>
        <v>620</v>
      </c>
      <c r="Q493" s="4">
        <f t="shared" si="65"/>
        <v>164</v>
      </c>
      <c r="R493" s="4">
        <f t="shared" si="74"/>
        <v>0.26627218934911245</v>
      </c>
      <c r="S493" s="4" t="str">
        <f t="shared" si="75"/>
        <v>Wrong</v>
      </c>
      <c r="T493" s="4" t="str">
        <f t="shared" si="76"/>
        <v>0</v>
      </c>
    </row>
    <row r="494" spans="1:22">
      <c r="A494" s="4" t="s">
        <v>101</v>
      </c>
      <c r="B494" s="4" t="s">
        <v>110</v>
      </c>
      <c r="C494" s="4">
        <v>13</v>
      </c>
      <c r="D494" s="5">
        <v>44375</v>
      </c>
      <c r="E494" s="4" t="s">
        <v>103</v>
      </c>
      <c r="F494" s="4" t="s">
        <v>104</v>
      </c>
      <c r="G494" s="4" t="s">
        <v>104</v>
      </c>
      <c r="H494" s="4" t="str">
        <f t="shared" si="69"/>
        <v>Correct</v>
      </c>
      <c r="I494" s="4">
        <f t="shared" si="73"/>
        <v>1</v>
      </c>
      <c r="J494" s="4">
        <v>164</v>
      </c>
      <c r="K494" s="4">
        <v>917</v>
      </c>
      <c r="L494" s="4">
        <v>514</v>
      </c>
      <c r="M494" s="4">
        <v>205</v>
      </c>
      <c r="N494" s="4">
        <f>L494</f>
        <v>514</v>
      </c>
      <c r="O494" s="4">
        <f t="shared" si="64"/>
        <v>917</v>
      </c>
      <c r="P494" s="4">
        <f>J494</f>
        <v>164</v>
      </c>
      <c r="Q494" s="4">
        <f t="shared" si="65"/>
        <v>205</v>
      </c>
      <c r="R494" s="4">
        <f t="shared" si="74"/>
        <v>0.75811209439528027</v>
      </c>
      <c r="S494" s="4" t="str">
        <f t="shared" si="75"/>
        <v>Correct</v>
      </c>
      <c r="T494" s="4" t="str">
        <f t="shared" si="76"/>
        <v>1</v>
      </c>
    </row>
    <row r="495" spans="1:22">
      <c r="A495" s="4" t="s">
        <v>101</v>
      </c>
      <c r="B495" s="4" t="s">
        <v>110</v>
      </c>
      <c r="C495" s="4">
        <v>14</v>
      </c>
      <c r="D495" s="5">
        <v>44375</v>
      </c>
      <c r="E495" s="4" t="s">
        <v>103</v>
      </c>
      <c r="F495" s="4" t="s">
        <v>104</v>
      </c>
      <c r="G495" s="4" t="s">
        <v>105</v>
      </c>
      <c r="H495" s="4" t="str">
        <f t="shared" si="69"/>
        <v>Wrong</v>
      </c>
      <c r="I495" s="4">
        <f t="shared" si="73"/>
        <v>0</v>
      </c>
      <c r="J495" s="4">
        <v>229</v>
      </c>
      <c r="K495" s="4">
        <v>800</v>
      </c>
      <c r="L495" s="4">
        <v>771</v>
      </c>
      <c r="M495" s="4">
        <v>0</v>
      </c>
      <c r="N495" s="4">
        <f>L495</f>
        <v>771</v>
      </c>
      <c r="O495" s="4">
        <f t="shared" si="64"/>
        <v>800</v>
      </c>
      <c r="P495" s="4">
        <f>J495</f>
        <v>229</v>
      </c>
      <c r="Q495" s="4">
        <f t="shared" si="65"/>
        <v>0</v>
      </c>
      <c r="R495" s="4">
        <f t="shared" si="74"/>
        <v>0.77100000000000002</v>
      </c>
      <c r="S495" s="4" t="str">
        <f t="shared" si="75"/>
        <v>Correct</v>
      </c>
      <c r="T495" s="4" t="str">
        <f t="shared" si="76"/>
        <v>1</v>
      </c>
    </row>
    <row r="496" spans="1:22">
      <c r="A496" s="4" t="s">
        <v>101</v>
      </c>
      <c r="B496" s="4" t="s">
        <v>110</v>
      </c>
      <c r="C496" s="4">
        <v>15</v>
      </c>
      <c r="D496" s="5">
        <v>44375</v>
      </c>
      <c r="E496" s="4" t="s">
        <v>103</v>
      </c>
      <c r="F496" s="4" t="s">
        <v>105</v>
      </c>
      <c r="G496" s="4" t="s">
        <v>105</v>
      </c>
      <c r="H496" s="4" t="str">
        <f t="shared" si="69"/>
        <v>Correct</v>
      </c>
      <c r="I496" s="4">
        <f t="shared" si="73"/>
        <v>1</v>
      </c>
      <c r="J496" s="4">
        <v>166</v>
      </c>
      <c r="K496" s="4">
        <v>1038</v>
      </c>
      <c r="L496" s="4">
        <v>211</v>
      </c>
      <c r="M496" s="4">
        <v>385</v>
      </c>
      <c r="N496" s="4">
        <f>J496</f>
        <v>166</v>
      </c>
      <c r="O496" s="4">
        <f t="shared" si="64"/>
        <v>1038</v>
      </c>
      <c r="P496" s="4">
        <f>L496</f>
        <v>211</v>
      </c>
      <c r="Q496" s="4">
        <f t="shared" si="65"/>
        <v>385</v>
      </c>
      <c r="R496" s="4">
        <f t="shared" si="74"/>
        <v>0.44031830238726788</v>
      </c>
      <c r="S496" s="4" t="str">
        <f t="shared" si="75"/>
        <v>Wrong</v>
      </c>
      <c r="T496" s="4" t="str">
        <f t="shared" si="76"/>
        <v>0</v>
      </c>
    </row>
    <row r="497" spans="1:20">
      <c r="A497" s="4" t="s">
        <v>101</v>
      </c>
      <c r="B497" s="4" t="s">
        <v>110</v>
      </c>
      <c r="C497" s="4">
        <v>16</v>
      </c>
      <c r="D497" s="5">
        <v>44375</v>
      </c>
      <c r="E497" s="4" t="s">
        <v>103</v>
      </c>
      <c r="F497" s="4" t="s">
        <v>105</v>
      </c>
      <c r="G497" s="4" t="s">
        <v>105</v>
      </c>
      <c r="H497" s="4" t="str">
        <f t="shared" si="69"/>
        <v>Correct</v>
      </c>
      <c r="I497" s="4">
        <f t="shared" si="73"/>
        <v>1</v>
      </c>
      <c r="J497" s="4">
        <v>496</v>
      </c>
      <c r="K497" s="4">
        <v>408</v>
      </c>
      <c r="L497" s="4">
        <v>896</v>
      </c>
      <c r="M497" s="4">
        <v>0</v>
      </c>
      <c r="N497" s="4">
        <f>J497</f>
        <v>496</v>
      </c>
      <c r="O497" s="4">
        <f t="shared" si="64"/>
        <v>408</v>
      </c>
      <c r="P497" s="4">
        <f>L497</f>
        <v>896</v>
      </c>
      <c r="Q497" s="4">
        <f t="shared" si="65"/>
        <v>0</v>
      </c>
      <c r="R497" s="4">
        <f t="shared" si="74"/>
        <v>0.35632183908045978</v>
      </c>
      <c r="S497" s="4" t="str">
        <f t="shared" si="75"/>
        <v>Wrong</v>
      </c>
      <c r="T497" s="4" t="str">
        <f t="shared" si="76"/>
        <v>0</v>
      </c>
    </row>
    <row r="498" spans="1:20">
      <c r="A498" s="4" t="s">
        <v>101</v>
      </c>
      <c r="B498" s="4" t="s">
        <v>110</v>
      </c>
      <c r="C498" s="4">
        <v>17</v>
      </c>
      <c r="D498" s="5">
        <v>44375</v>
      </c>
      <c r="E498" s="4" t="s">
        <v>103</v>
      </c>
      <c r="F498" s="4" t="s">
        <v>104</v>
      </c>
      <c r="G498" s="4" t="s">
        <v>105</v>
      </c>
      <c r="H498" s="4" t="str">
        <f t="shared" si="69"/>
        <v>Wrong</v>
      </c>
      <c r="I498" s="4">
        <f t="shared" si="73"/>
        <v>0</v>
      </c>
      <c r="J498" s="4">
        <v>304</v>
      </c>
      <c r="K498" s="4">
        <v>603</v>
      </c>
      <c r="L498" s="4">
        <v>235</v>
      </c>
      <c r="M498" s="4">
        <v>658</v>
      </c>
      <c r="N498" s="4">
        <f>L498</f>
        <v>235</v>
      </c>
      <c r="O498" s="4">
        <f t="shared" si="64"/>
        <v>603</v>
      </c>
      <c r="P498" s="4">
        <f>J498</f>
        <v>304</v>
      </c>
      <c r="Q498" s="4">
        <f t="shared" si="65"/>
        <v>658</v>
      </c>
      <c r="R498" s="4">
        <f t="shared" si="74"/>
        <v>0.4359925788497217</v>
      </c>
      <c r="S498" s="4" t="str">
        <f t="shared" si="75"/>
        <v>Wrong</v>
      </c>
      <c r="T498" s="4" t="str">
        <f t="shared" si="76"/>
        <v>0</v>
      </c>
    </row>
    <row r="499" spans="1:20">
      <c r="A499" s="4" t="s">
        <v>101</v>
      </c>
      <c r="B499" s="4" t="s">
        <v>110</v>
      </c>
      <c r="C499" s="4">
        <v>18</v>
      </c>
      <c r="D499" s="5">
        <v>44375</v>
      </c>
      <c r="E499" s="4" t="s">
        <v>103</v>
      </c>
      <c r="F499" s="4" t="s">
        <v>104</v>
      </c>
      <c r="G499" s="4" t="s">
        <v>105</v>
      </c>
      <c r="H499" s="4" t="str">
        <f t="shared" si="69"/>
        <v>Wrong</v>
      </c>
      <c r="I499" s="4">
        <f t="shared" si="73"/>
        <v>0</v>
      </c>
      <c r="J499" s="4">
        <v>90</v>
      </c>
      <c r="K499" s="4">
        <v>863</v>
      </c>
      <c r="L499" s="4">
        <v>847</v>
      </c>
      <c r="M499" s="4">
        <v>0</v>
      </c>
      <c r="N499" s="4">
        <f>L499</f>
        <v>847</v>
      </c>
      <c r="O499" s="4">
        <f t="shared" si="64"/>
        <v>863</v>
      </c>
      <c r="P499" s="4">
        <f>J499</f>
        <v>90</v>
      </c>
      <c r="Q499" s="4">
        <f t="shared" si="65"/>
        <v>0</v>
      </c>
      <c r="R499" s="4">
        <f t="shared" si="74"/>
        <v>0.90394877267876206</v>
      </c>
      <c r="S499" s="4" t="str">
        <f t="shared" si="75"/>
        <v>Correct</v>
      </c>
      <c r="T499" s="4" t="str">
        <f t="shared" si="76"/>
        <v>1</v>
      </c>
    </row>
    <row r="500" spans="1:20">
      <c r="A500" s="4" t="s">
        <v>101</v>
      </c>
      <c r="B500" s="4" t="s">
        <v>110</v>
      </c>
      <c r="C500" s="4">
        <v>19</v>
      </c>
      <c r="D500" s="5">
        <v>44375</v>
      </c>
      <c r="E500" s="4" t="s">
        <v>103</v>
      </c>
      <c r="F500" s="4" t="s">
        <v>105</v>
      </c>
      <c r="G500" s="4" t="s">
        <v>104</v>
      </c>
      <c r="H500" s="4" t="str">
        <f t="shared" si="69"/>
        <v>Wrong</v>
      </c>
      <c r="I500" s="4">
        <f t="shared" si="73"/>
        <v>0</v>
      </c>
      <c r="J500" s="4">
        <v>236</v>
      </c>
      <c r="K500" s="4">
        <v>594</v>
      </c>
      <c r="L500" s="4">
        <v>643</v>
      </c>
      <c r="M500" s="4">
        <v>327</v>
      </c>
      <c r="N500" s="4">
        <f>J500</f>
        <v>236</v>
      </c>
      <c r="O500" s="4">
        <f t="shared" si="64"/>
        <v>594</v>
      </c>
      <c r="P500" s="4">
        <f>L500</f>
        <v>643</v>
      </c>
      <c r="Q500" s="4">
        <f t="shared" si="65"/>
        <v>327</v>
      </c>
      <c r="R500" s="4">
        <f t="shared" si="74"/>
        <v>0.26848691695108079</v>
      </c>
      <c r="S500" s="4" t="str">
        <f t="shared" si="75"/>
        <v>Wrong</v>
      </c>
      <c r="T500" s="4" t="str">
        <f t="shared" si="76"/>
        <v>0</v>
      </c>
    </row>
    <row r="501" spans="1:20">
      <c r="A501" s="4" t="s">
        <v>101</v>
      </c>
      <c r="B501" s="4" t="s">
        <v>110</v>
      </c>
      <c r="C501" s="4">
        <v>20</v>
      </c>
      <c r="D501" s="5">
        <v>44376</v>
      </c>
      <c r="E501" s="4" t="s">
        <v>103</v>
      </c>
      <c r="F501" s="4" t="s">
        <v>105</v>
      </c>
      <c r="G501" s="4" t="s">
        <v>105</v>
      </c>
      <c r="H501" s="4" t="str">
        <f t="shared" si="69"/>
        <v>Correct</v>
      </c>
      <c r="I501" s="4">
        <f t="shared" si="73"/>
        <v>1</v>
      </c>
      <c r="J501" s="4">
        <v>326</v>
      </c>
      <c r="K501" s="4">
        <v>547</v>
      </c>
      <c r="L501" s="4">
        <v>827</v>
      </c>
      <c r="M501" s="4">
        <v>100</v>
      </c>
      <c r="N501" s="4">
        <f>J501</f>
        <v>326</v>
      </c>
      <c r="O501" s="4">
        <f t="shared" si="64"/>
        <v>547</v>
      </c>
      <c r="P501" s="4">
        <f>L501</f>
        <v>827</v>
      </c>
      <c r="Q501" s="4">
        <f t="shared" si="65"/>
        <v>100</v>
      </c>
      <c r="R501" s="4">
        <f t="shared" si="74"/>
        <v>0.28274067649609713</v>
      </c>
      <c r="S501" s="4" t="str">
        <f t="shared" si="75"/>
        <v>Wrong</v>
      </c>
      <c r="T501" s="4" t="str">
        <f t="shared" si="76"/>
        <v>0</v>
      </c>
    </row>
    <row r="502" spans="1:20">
      <c r="A502" s="4" t="s">
        <v>101</v>
      </c>
      <c r="B502" s="4" t="s">
        <v>110</v>
      </c>
      <c r="C502" s="4">
        <v>21</v>
      </c>
      <c r="D502" s="5">
        <v>44376</v>
      </c>
      <c r="E502" s="4" t="s">
        <v>103</v>
      </c>
      <c r="F502" s="4" t="s">
        <v>104</v>
      </c>
      <c r="G502" s="4" t="s">
        <v>104</v>
      </c>
      <c r="H502" s="4" t="str">
        <f t="shared" si="69"/>
        <v>Correct</v>
      </c>
      <c r="I502" s="4">
        <f t="shared" si="73"/>
        <v>1</v>
      </c>
      <c r="J502" s="4">
        <v>330</v>
      </c>
      <c r="K502" s="4">
        <v>902</v>
      </c>
      <c r="L502" s="4">
        <v>568</v>
      </c>
      <c r="M502" s="4">
        <v>0</v>
      </c>
      <c r="N502" s="4">
        <f>L502</f>
        <v>568</v>
      </c>
      <c r="O502" s="4">
        <f t="shared" si="64"/>
        <v>902</v>
      </c>
      <c r="P502" s="4">
        <f>J502</f>
        <v>330</v>
      </c>
      <c r="Q502" s="4">
        <f t="shared" si="65"/>
        <v>0</v>
      </c>
      <c r="R502" s="4">
        <f>N502/(N502+P502)</f>
        <v>0.63251670378619151</v>
      </c>
      <c r="S502" s="4" t="str">
        <f>IF(R502&gt;=0.5,"Correct","Wrong")</f>
        <v>Correct</v>
      </c>
      <c r="T502" s="4" t="str">
        <f>IF(R502&gt;=0.5,"1","0")</f>
        <v>1</v>
      </c>
    </row>
    <row r="503" spans="1:20">
      <c r="A503" s="4" t="s">
        <v>101</v>
      </c>
      <c r="B503" s="4" t="s">
        <v>110</v>
      </c>
      <c r="C503" s="4">
        <v>22</v>
      </c>
      <c r="D503" s="5">
        <v>44376</v>
      </c>
      <c r="E503" s="4" t="s">
        <v>103</v>
      </c>
      <c r="F503" s="4" t="s">
        <v>104</v>
      </c>
      <c r="G503" s="4" t="s">
        <v>104</v>
      </c>
      <c r="H503" s="4" t="str">
        <f t="shared" si="69"/>
        <v>Correct</v>
      </c>
      <c r="I503" s="4">
        <f t="shared" si="73"/>
        <v>1</v>
      </c>
      <c r="J503" s="4">
        <v>1179</v>
      </c>
      <c r="K503" s="4">
        <v>406</v>
      </c>
      <c r="L503" s="4">
        <v>149</v>
      </c>
      <c r="M503" s="4">
        <v>66</v>
      </c>
      <c r="N503" s="4">
        <f>L503</f>
        <v>149</v>
      </c>
      <c r="O503" s="4">
        <f t="shared" si="64"/>
        <v>406</v>
      </c>
      <c r="P503" s="4">
        <f>J503</f>
        <v>1179</v>
      </c>
      <c r="Q503" s="4">
        <f t="shared" si="65"/>
        <v>66</v>
      </c>
      <c r="R503" s="4">
        <f t="shared" ref="R503:R505" si="77">N503/(N503+P503)</f>
        <v>0.11219879518072289</v>
      </c>
      <c r="S503" s="4" t="str">
        <f t="shared" ref="S503:S505" si="78">IF(R503&gt;=0.5,"Correct","Wrong")</f>
        <v>Wrong</v>
      </c>
      <c r="T503" s="4" t="str">
        <f t="shared" ref="T503:T505" si="79">IF(R503&gt;=0.5,"1","0")</f>
        <v>0</v>
      </c>
    </row>
    <row r="504" spans="1:20">
      <c r="A504" s="4" t="s">
        <v>101</v>
      </c>
      <c r="B504" s="4" t="s">
        <v>110</v>
      </c>
      <c r="C504" s="4">
        <v>23</v>
      </c>
      <c r="D504" s="5">
        <v>44376</v>
      </c>
      <c r="E504" s="4" t="s">
        <v>103</v>
      </c>
      <c r="F504" s="4" t="s">
        <v>105</v>
      </c>
      <c r="G504" s="4" t="s">
        <v>105</v>
      </c>
      <c r="H504" s="4" t="str">
        <f t="shared" si="69"/>
        <v>Correct</v>
      </c>
      <c r="I504" s="4">
        <f t="shared" si="73"/>
        <v>1</v>
      </c>
      <c r="J504" s="4">
        <v>605</v>
      </c>
      <c r="K504" s="4">
        <v>556</v>
      </c>
      <c r="L504" s="4">
        <v>250</v>
      </c>
      <c r="M504" s="4">
        <v>389</v>
      </c>
      <c r="N504" s="4">
        <f>L504</f>
        <v>250</v>
      </c>
      <c r="O504" s="4">
        <f t="shared" si="64"/>
        <v>556</v>
      </c>
      <c r="P504" s="4">
        <f>J504</f>
        <v>605</v>
      </c>
      <c r="Q504" s="4">
        <f t="shared" si="65"/>
        <v>389</v>
      </c>
      <c r="R504" s="4">
        <f t="shared" si="77"/>
        <v>0.29239766081871343</v>
      </c>
      <c r="S504" s="4" t="str">
        <f t="shared" si="78"/>
        <v>Wrong</v>
      </c>
      <c r="T504" s="4" t="str">
        <f t="shared" si="79"/>
        <v>0</v>
      </c>
    </row>
    <row r="505" spans="1:20">
      <c r="A505" s="4" t="s">
        <v>101</v>
      </c>
      <c r="B505" s="4" t="s">
        <v>110</v>
      </c>
      <c r="C505" s="4">
        <v>24</v>
      </c>
      <c r="D505" s="5">
        <v>44376</v>
      </c>
      <c r="E505" s="4" t="s">
        <v>103</v>
      </c>
      <c r="F505" s="4" t="s">
        <v>105</v>
      </c>
      <c r="G505" s="4" t="s">
        <v>105</v>
      </c>
      <c r="H505" s="4" t="str">
        <f t="shared" si="69"/>
        <v>Correct</v>
      </c>
      <c r="I505" s="4">
        <f t="shared" si="73"/>
        <v>1</v>
      </c>
      <c r="J505" s="4">
        <v>442</v>
      </c>
      <c r="K505" s="4">
        <v>539</v>
      </c>
      <c r="L505" s="4">
        <v>181</v>
      </c>
      <c r="M505" s="4">
        <v>638</v>
      </c>
      <c r="N505" s="4">
        <f>J505</f>
        <v>442</v>
      </c>
      <c r="O505" s="4">
        <f t="shared" si="64"/>
        <v>539</v>
      </c>
      <c r="P505" s="4">
        <f>L505</f>
        <v>181</v>
      </c>
      <c r="Q505" s="4">
        <f t="shared" si="65"/>
        <v>638</v>
      </c>
      <c r="R505" s="4">
        <f t="shared" si="77"/>
        <v>0.70947030497592301</v>
      </c>
      <c r="S505" s="4" t="str">
        <f t="shared" si="78"/>
        <v>Correct</v>
      </c>
      <c r="T505" s="4" t="str">
        <f t="shared" si="79"/>
        <v>1</v>
      </c>
    </row>
    <row r="506" spans="1:20">
      <c r="A506" s="4" t="s">
        <v>101</v>
      </c>
      <c r="B506" s="4" t="s">
        <v>110</v>
      </c>
      <c r="C506" s="4">
        <v>25</v>
      </c>
      <c r="D506" s="5">
        <v>44376</v>
      </c>
      <c r="E506" s="4" t="s">
        <v>103</v>
      </c>
      <c r="F506" s="4" t="s">
        <v>104</v>
      </c>
      <c r="G506" s="4" t="s">
        <v>105</v>
      </c>
      <c r="H506" s="4" t="str">
        <f t="shared" si="69"/>
        <v>Wrong</v>
      </c>
      <c r="I506" s="4">
        <f t="shared" si="73"/>
        <v>0</v>
      </c>
      <c r="J506" s="4">
        <v>602</v>
      </c>
      <c r="K506" s="4">
        <v>794</v>
      </c>
      <c r="L506" s="4">
        <v>194</v>
      </c>
      <c r="M506" s="4">
        <v>210</v>
      </c>
      <c r="N506" s="4">
        <f>L506</f>
        <v>194</v>
      </c>
      <c r="O506" s="4">
        <f t="shared" ref="O506:O569" si="80">K506</f>
        <v>794</v>
      </c>
      <c r="P506" s="4">
        <f>J506</f>
        <v>602</v>
      </c>
      <c r="Q506" s="4">
        <f t="shared" ref="Q506:Q569" si="81">M506</f>
        <v>210</v>
      </c>
      <c r="R506" s="4">
        <f>N506/(N506+P506)</f>
        <v>0.24371859296482412</v>
      </c>
      <c r="S506" s="4" t="str">
        <f>IF(R506&gt;=0.5,"Correct","Wrong")</f>
        <v>Wrong</v>
      </c>
      <c r="T506" s="4" t="str">
        <f>IF(R506&gt;=0.5,"1","0")</f>
        <v>0</v>
      </c>
    </row>
    <row r="507" spans="1:20">
      <c r="A507" s="4" t="s">
        <v>101</v>
      </c>
      <c r="B507" s="4" t="s">
        <v>110</v>
      </c>
      <c r="C507" s="4">
        <v>26</v>
      </c>
      <c r="D507" s="5">
        <v>44376</v>
      </c>
      <c r="E507" s="4" t="s">
        <v>103</v>
      </c>
      <c r="F507" s="4" t="s">
        <v>104</v>
      </c>
      <c r="G507" s="4" t="s">
        <v>104</v>
      </c>
      <c r="H507" s="4" t="str">
        <f t="shared" si="69"/>
        <v>Correct</v>
      </c>
      <c r="I507" s="4">
        <f t="shared" si="73"/>
        <v>1</v>
      </c>
      <c r="J507" s="4">
        <v>114</v>
      </c>
      <c r="K507" s="4">
        <v>654</v>
      </c>
      <c r="L507" s="4">
        <v>199</v>
      </c>
      <c r="M507" s="4">
        <v>833</v>
      </c>
      <c r="N507" s="4">
        <f>L507</f>
        <v>199</v>
      </c>
      <c r="O507" s="4">
        <f t="shared" si="80"/>
        <v>654</v>
      </c>
      <c r="P507" s="4">
        <f>J507</f>
        <v>114</v>
      </c>
      <c r="Q507" s="4">
        <f t="shared" si="81"/>
        <v>833</v>
      </c>
      <c r="R507" s="4">
        <f t="shared" ref="R507:R509" si="82">N507/(N507+P507)</f>
        <v>0.63578274760383391</v>
      </c>
      <c r="S507" s="4" t="str">
        <f t="shared" ref="S507:S509" si="83">IF(R507&gt;=0.5,"Correct","Wrong")</f>
        <v>Correct</v>
      </c>
      <c r="T507" s="4" t="str">
        <f t="shared" ref="T507:T509" si="84">IF(R507&gt;=0.5,"1","0")</f>
        <v>1</v>
      </c>
    </row>
    <row r="508" spans="1:20">
      <c r="A508" s="4" t="s">
        <v>101</v>
      </c>
      <c r="B508" s="4" t="s">
        <v>110</v>
      </c>
      <c r="C508" s="4">
        <v>27</v>
      </c>
      <c r="D508" s="5">
        <v>44376</v>
      </c>
      <c r="E508" s="4" t="s">
        <v>103</v>
      </c>
      <c r="F508" s="4" t="s">
        <v>105</v>
      </c>
      <c r="G508" s="4" t="s">
        <v>105</v>
      </c>
      <c r="H508" s="4" t="str">
        <f t="shared" si="69"/>
        <v>Correct</v>
      </c>
      <c r="I508" s="4">
        <f t="shared" si="73"/>
        <v>1</v>
      </c>
      <c r="J508" s="4">
        <v>149</v>
      </c>
      <c r="K508" s="4">
        <v>658</v>
      </c>
      <c r="L508" s="4">
        <v>350</v>
      </c>
      <c r="M508" s="4">
        <v>643</v>
      </c>
      <c r="N508" s="4">
        <f>L508</f>
        <v>350</v>
      </c>
      <c r="O508" s="4">
        <f t="shared" si="80"/>
        <v>658</v>
      </c>
      <c r="P508" s="4">
        <f>J508</f>
        <v>149</v>
      </c>
      <c r="Q508" s="4">
        <f t="shared" si="81"/>
        <v>643</v>
      </c>
      <c r="R508" s="4">
        <f t="shared" si="82"/>
        <v>0.70140280561122248</v>
      </c>
      <c r="S508" s="4" t="str">
        <f t="shared" si="83"/>
        <v>Correct</v>
      </c>
      <c r="T508" s="4" t="str">
        <f t="shared" si="84"/>
        <v>1</v>
      </c>
    </row>
    <row r="509" spans="1:20">
      <c r="A509" s="4" t="s">
        <v>101</v>
      </c>
      <c r="B509" s="4" t="s">
        <v>110</v>
      </c>
      <c r="C509" s="4">
        <v>28</v>
      </c>
      <c r="D509" s="5">
        <v>44376</v>
      </c>
      <c r="E509" s="4" t="s">
        <v>103</v>
      </c>
      <c r="F509" s="4" t="s">
        <v>105</v>
      </c>
      <c r="G509" s="4" t="s">
        <v>104</v>
      </c>
      <c r="H509" s="4" t="str">
        <f t="shared" si="69"/>
        <v>Wrong</v>
      </c>
      <c r="I509" s="4">
        <f t="shared" si="73"/>
        <v>0</v>
      </c>
      <c r="J509" s="4">
        <v>335</v>
      </c>
      <c r="K509" s="4">
        <v>338</v>
      </c>
      <c r="L509" s="4">
        <v>316</v>
      </c>
      <c r="M509" s="4">
        <v>811</v>
      </c>
      <c r="N509" s="4">
        <f>J509</f>
        <v>335</v>
      </c>
      <c r="O509" s="4">
        <f t="shared" si="80"/>
        <v>338</v>
      </c>
      <c r="P509" s="4">
        <f>L509</f>
        <v>316</v>
      </c>
      <c r="Q509" s="4">
        <f t="shared" si="81"/>
        <v>811</v>
      </c>
      <c r="R509" s="4">
        <f t="shared" si="82"/>
        <v>0.51459293394777261</v>
      </c>
      <c r="S509" s="4" t="str">
        <f t="shared" si="83"/>
        <v>Correct</v>
      </c>
      <c r="T509" s="4" t="str">
        <f t="shared" si="84"/>
        <v>1</v>
      </c>
    </row>
    <row r="510" spans="1:20">
      <c r="A510" s="4" t="s">
        <v>101</v>
      </c>
      <c r="B510" s="4" t="s">
        <v>110</v>
      </c>
      <c r="C510" s="4">
        <v>29</v>
      </c>
      <c r="D510" s="5">
        <v>44376</v>
      </c>
      <c r="E510" s="4" t="s">
        <v>103</v>
      </c>
      <c r="F510" s="4" t="s">
        <v>104</v>
      </c>
      <c r="G510" s="4" t="s">
        <v>104</v>
      </c>
      <c r="H510" s="4" t="str">
        <f t="shared" si="69"/>
        <v>Correct</v>
      </c>
      <c r="I510" s="4">
        <f t="shared" si="73"/>
        <v>1</v>
      </c>
      <c r="J510" s="4">
        <v>453</v>
      </c>
      <c r="K510" s="4">
        <v>841</v>
      </c>
      <c r="L510" s="4">
        <v>440</v>
      </c>
      <c r="M510" s="4">
        <v>66</v>
      </c>
      <c r="N510" s="4">
        <f>L510</f>
        <v>440</v>
      </c>
      <c r="O510" s="4">
        <f t="shared" si="80"/>
        <v>841</v>
      </c>
      <c r="P510" s="4">
        <f>J510</f>
        <v>453</v>
      </c>
      <c r="Q510" s="4">
        <f t="shared" si="81"/>
        <v>66</v>
      </c>
      <c r="R510" s="4">
        <f>N510/(N510+P510)</f>
        <v>0.49272116461366183</v>
      </c>
      <c r="S510" s="4" t="str">
        <f>IF(R510&gt;=0.5,"Correct","Wrong")</f>
        <v>Wrong</v>
      </c>
      <c r="T510" s="4" t="str">
        <f>IF(R510&gt;=0.5,"1","0")</f>
        <v>0</v>
      </c>
    </row>
    <row r="511" spans="1:20">
      <c r="A511" s="4" t="s">
        <v>101</v>
      </c>
      <c r="B511" s="4" t="s">
        <v>110</v>
      </c>
      <c r="C511" s="4">
        <v>30</v>
      </c>
      <c r="D511" s="5">
        <v>44376</v>
      </c>
      <c r="E511" s="4" t="s">
        <v>103</v>
      </c>
      <c r="F511" s="4" t="s">
        <v>104</v>
      </c>
      <c r="G511" s="4" t="s">
        <v>104</v>
      </c>
      <c r="H511" s="4" t="str">
        <f t="shared" si="69"/>
        <v>Correct</v>
      </c>
      <c r="I511" s="4">
        <f t="shared" si="73"/>
        <v>1</v>
      </c>
      <c r="J511" s="4">
        <v>196</v>
      </c>
      <c r="K511" s="4">
        <v>960</v>
      </c>
      <c r="L511" s="4">
        <v>517</v>
      </c>
      <c r="M511" s="4">
        <v>127</v>
      </c>
      <c r="N511" s="4">
        <f>L511</f>
        <v>517</v>
      </c>
      <c r="O511" s="4">
        <f t="shared" si="80"/>
        <v>960</v>
      </c>
      <c r="P511" s="4">
        <f>J511</f>
        <v>196</v>
      </c>
      <c r="Q511" s="4">
        <f t="shared" si="81"/>
        <v>127</v>
      </c>
      <c r="R511" s="4">
        <f t="shared" ref="R511:R513" si="85">N511/(N511+P511)</f>
        <v>0.72510518934081347</v>
      </c>
      <c r="S511" s="4" t="str">
        <f t="shared" ref="S511:S513" si="86">IF(R511&gt;=0.5,"Correct","Wrong")</f>
        <v>Correct</v>
      </c>
      <c r="T511" s="4" t="str">
        <f t="shared" ref="T511:T513" si="87">IF(R511&gt;=0.5,"1","0")</f>
        <v>1</v>
      </c>
    </row>
    <row r="512" spans="1:20">
      <c r="A512" s="4" t="s">
        <v>101</v>
      </c>
      <c r="B512" s="4" t="s">
        <v>110</v>
      </c>
      <c r="C512" s="4">
        <v>31</v>
      </c>
      <c r="D512" s="5">
        <v>44376</v>
      </c>
      <c r="E512" s="4" t="s">
        <v>103</v>
      </c>
      <c r="F512" s="4" t="s">
        <v>105</v>
      </c>
      <c r="G512" s="4" t="s">
        <v>104</v>
      </c>
      <c r="H512" s="4" t="str">
        <f t="shared" si="69"/>
        <v>Wrong</v>
      </c>
      <c r="I512" s="4">
        <f t="shared" si="73"/>
        <v>0</v>
      </c>
      <c r="J512" s="4">
        <v>486</v>
      </c>
      <c r="K512" s="4">
        <v>629</v>
      </c>
      <c r="L512" s="4">
        <v>564</v>
      </c>
      <c r="M512" s="4">
        <v>121</v>
      </c>
      <c r="N512" s="4">
        <f>L512</f>
        <v>564</v>
      </c>
      <c r="O512" s="4">
        <f t="shared" si="80"/>
        <v>629</v>
      </c>
      <c r="P512" s="4">
        <f>J512</f>
        <v>486</v>
      </c>
      <c r="Q512" s="4">
        <f t="shared" si="81"/>
        <v>121</v>
      </c>
      <c r="R512" s="4">
        <f t="shared" si="85"/>
        <v>0.53714285714285714</v>
      </c>
      <c r="S512" s="4" t="str">
        <f t="shared" si="86"/>
        <v>Correct</v>
      </c>
      <c r="T512" s="4" t="str">
        <f t="shared" si="87"/>
        <v>1</v>
      </c>
    </row>
    <row r="513" spans="1:20">
      <c r="A513" s="4" t="s">
        <v>101</v>
      </c>
      <c r="B513" s="4" t="s">
        <v>110</v>
      </c>
      <c r="C513" s="4">
        <v>32</v>
      </c>
      <c r="D513" s="5">
        <v>44376</v>
      </c>
      <c r="E513" s="4" t="s">
        <v>103</v>
      </c>
      <c r="F513" s="4" t="s">
        <v>105</v>
      </c>
      <c r="G513" s="4" t="s">
        <v>104</v>
      </c>
      <c r="H513" s="4" t="str">
        <f t="shared" si="69"/>
        <v>Wrong</v>
      </c>
      <c r="I513" s="4">
        <f t="shared" si="73"/>
        <v>0</v>
      </c>
      <c r="J513" s="4">
        <v>599</v>
      </c>
      <c r="K513" s="4">
        <v>544</v>
      </c>
      <c r="L513" s="4">
        <v>469</v>
      </c>
      <c r="M513" s="4">
        <v>188</v>
      </c>
      <c r="N513" s="4">
        <f>J513</f>
        <v>599</v>
      </c>
      <c r="O513" s="4">
        <f t="shared" si="80"/>
        <v>544</v>
      </c>
      <c r="P513" s="4">
        <f>L513</f>
        <v>469</v>
      </c>
      <c r="Q513" s="4">
        <f t="shared" si="81"/>
        <v>188</v>
      </c>
      <c r="R513" s="4">
        <f t="shared" si="85"/>
        <v>0.56086142322097376</v>
      </c>
      <c r="S513" s="4" t="str">
        <f t="shared" si="86"/>
        <v>Correct</v>
      </c>
      <c r="T513" s="4" t="str">
        <f t="shared" si="87"/>
        <v>1</v>
      </c>
    </row>
    <row r="514" spans="1:20">
      <c r="A514" s="4" t="s">
        <v>101</v>
      </c>
      <c r="B514" s="4" t="s">
        <v>110</v>
      </c>
      <c r="C514" s="4">
        <v>33</v>
      </c>
      <c r="D514" s="5">
        <v>44376</v>
      </c>
      <c r="E514" s="4" t="s">
        <v>103</v>
      </c>
      <c r="F514" s="4" t="s">
        <v>104</v>
      </c>
      <c r="G514" s="4" t="s">
        <v>104</v>
      </c>
      <c r="H514" s="4" t="str">
        <f t="shared" ref="H514:H577" si="88">IF(EXACT(F514,G514),"Correct","Wrong")</f>
        <v>Correct</v>
      </c>
      <c r="I514" s="4">
        <f t="shared" si="73"/>
        <v>1</v>
      </c>
      <c r="J514" s="4">
        <v>237</v>
      </c>
      <c r="K514" s="4">
        <v>836</v>
      </c>
      <c r="L514" s="4">
        <v>303</v>
      </c>
      <c r="M514" s="4">
        <v>424</v>
      </c>
      <c r="N514" s="4">
        <f>L514</f>
        <v>303</v>
      </c>
      <c r="O514" s="4">
        <f t="shared" si="80"/>
        <v>836</v>
      </c>
      <c r="P514" s="4">
        <f>J514</f>
        <v>237</v>
      </c>
      <c r="Q514" s="4">
        <f t="shared" si="81"/>
        <v>424</v>
      </c>
      <c r="R514" s="4">
        <f>N514/(N514+P514)</f>
        <v>0.56111111111111112</v>
      </c>
      <c r="S514" s="4" t="str">
        <f>IF(R514&gt;=0.5,"Correct","Wrong")</f>
        <v>Correct</v>
      </c>
      <c r="T514" s="4" t="str">
        <f>IF(R514&gt;=0.5,"1","0")</f>
        <v>1</v>
      </c>
    </row>
    <row r="515" spans="1:20">
      <c r="A515" s="4" t="s">
        <v>101</v>
      </c>
      <c r="B515" s="4" t="s">
        <v>110</v>
      </c>
      <c r="C515" s="4">
        <v>34</v>
      </c>
      <c r="D515" s="5">
        <v>44376</v>
      </c>
      <c r="E515" s="4" t="s">
        <v>103</v>
      </c>
      <c r="F515" s="4" t="s">
        <v>104</v>
      </c>
      <c r="G515" s="4" t="s">
        <v>104</v>
      </c>
      <c r="H515" s="4" t="str">
        <f t="shared" si="88"/>
        <v>Correct</v>
      </c>
      <c r="I515" s="4">
        <f t="shared" si="73"/>
        <v>1</v>
      </c>
      <c r="J515" s="4">
        <v>1237</v>
      </c>
      <c r="K515" s="4">
        <v>231</v>
      </c>
      <c r="L515" s="4">
        <v>240</v>
      </c>
      <c r="M515" s="4">
        <v>92</v>
      </c>
      <c r="N515" s="4">
        <f>L515</f>
        <v>240</v>
      </c>
      <c r="O515" s="4">
        <f t="shared" si="80"/>
        <v>231</v>
      </c>
      <c r="P515" s="4">
        <f>J515</f>
        <v>1237</v>
      </c>
      <c r="Q515" s="4">
        <f t="shared" si="81"/>
        <v>92</v>
      </c>
      <c r="R515" s="4">
        <f t="shared" ref="R515:R517" si="89">N515/(N515+P515)</f>
        <v>0.16249153689911983</v>
      </c>
      <c r="S515" s="4" t="str">
        <f t="shared" ref="S515:S517" si="90">IF(R515&gt;=0.5,"Correct","Wrong")</f>
        <v>Wrong</v>
      </c>
      <c r="T515" s="4" t="str">
        <f t="shared" ref="T515:T517" si="91">IF(R515&gt;=0.5,"1","0")</f>
        <v>0</v>
      </c>
    </row>
    <row r="516" spans="1:20">
      <c r="A516" s="4" t="s">
        <v>101</v>
      </c>
      <c r="B516" s="4" t="s">
        <v>110</v>
      </c>
      <c r="C516" s="4">
        <v>35</v>
      </c>
      <c r="D516" s="5">
        <v>44376</v>
      </c>
      <c r="E516" s="4" t="s">
        <v>103</v>
      </c>
      <c r="F516" s="4" t="s">
        <v>105</v>
      </c>
      <c r="G516" s="4" t="s">
        <v>105</v>
      </c>
      <c r="H516" s="4" t="str">
        <f t="shared" si="88"/>
        <v>Correct</v>
      </c>
      <c r="I516" s="4">
        <f t="shared" si="73"/>
        <v>1</v>
      </c>
      <c r="J516" s="4">
        <v>495</v>
      </c>
      <c r="K516" s="4">
        <v>593</v>
      </c>
      <c r="L516" s="4">
        <v>498</v>
      </c>
      <c r="M516" s="4">
        <v>214</v>
      </c>
      <c r="N516" s="4">
        <f>L516</f>
        <v>498</v>
      </c>
      <c r="O516" s="4">
        <f t="shared" si="80"/>
        <v>593</v>
      </c>
      <c r="P516" s="4">
        <f>J516</f>
        <v>495</v>
      </c>
      <c r="Q516" s="4">
        <f t="shared" si="81"/>
        <v>214</v>
      </c>
      <c r="R516" s="4">
        <f t="shared" si="89"/>
        <v>0.50151057401812693</v>
      </c>
      <c r="S516" s="4" t="str">
        <f t="shared" si="90"/>
        <v>Correct</v>
      </c>
      <c r="T516" s="4" t="str">
        <f t="shared" si="91"/>
        <v>1</v>
      </c>
    </row>
    <row r="517" spans="1:20">
      <c r="A517" s="4" t="s">
        <v>101</v>
      </c>
      <c r="B517" s="4" t="s">
        <v>110</v>
      </c>
      <c r="C517" s="4">
        <v>36</v>
      </c>
      <c r="D517" s="5">
        <v>44376</v>
      </c>
      <c r="E517" s="4" t="s">
        <v>103</v>
      </c>
      <c r="F517" s="4" t="s">
        <v>105</v>
      </c>
      <c r="G517" s="4" t="s">
        <v>105</v>
      </c>
      <c r="H517" s="4" t="str">
        <f t="shared" si="88"/>
        <v>Correct</v>
      </c>
      <c r="I517" s="4">
        <f t="shared" si="73"/>
        <v>1</v>
      </c>
      <c r="J517" s="4">
        <v>315</v>
      </c>
      <c r="K517" s="4">
        <v>817</v>
      </c>
      <c r="L517" s="4">
        <v>270</v>
      </c>
      <c r="M517" s="4">
        <v>398</v>
      </c>
      <c r="N517" s="4">
        <f>J517</f>
        <v>315</v>
      </c>
      <c r="O517" s="4">
        <f t="shared" si="80"/>
        <v>817</v>
      </c>
      <c r="P517" s="4">
        <f>L517</f>
        <v>270</v>
      </c>
      <c r="Q517" s="4">
        <f t="shared" si="81"/>
        <v>398</v>
      </c>
      <c r="R517" s="4">
        <f t="shared" si="89"/>
        <v>0.53846153846153844</v>
      </c>
      <c r="S517" s="4" t="str">
        <f t="shared" si="90"/>
        <v>Correct</v>
      </c>
      <c r="T517" s="4" t="str">
        <f t="shared" si="91"/>
        <v>1</v>
      </c>
    </row>
    <row r="518" spans="1:20">
      <c r="A518" s="4" t="s">
        <v>101</v>
      </c>
      <c r="B518" s="4" t="s">
        <v>110</v>
      </c>
      <c r="C518" s="4">
        <v>37</v>
      </c>
      <c r="D518" s="5">
        <v>44376</v>
      </c>
      <c r="E518" s="4" t="s">
        <v>103</v>
      </c>
      <c r="F518" s="4" t="s">
        <v>104</v>
      </c>
      <c r="G518" s="4" t="s">
        <v>104</v>
      </c>
      <c r="H518" s="4" t="str">
        <f t="shared" si="88"/>
        <v>Correct</v>
      </c>
      <c r="I518" s="4">
        <f t="shared" si="73"/>
        <v>1</v>
      </c>
      <c r="J518" s="4">
        <v>334</v>
      </c>
      <c r="K518" s="4">
        <v>623</v>
      </c>
      <c r="L518" s="4">
        <v>242</v>
      </c>
      <c r="M518" s="4">
        <v>601</v>
      </c>
      <c r="N518" s="4">
        <f>L518</f>
        <v>242</v>
      </c>
      <c r="O518" s="4">
        <f t="shared" si="80"/>
        <v>623</v>
      </c>
      <c r="P518" s="4">
        <f>J518</f>
        <v>334</v>
      </c>
      <c r="Q518" s="4">
        <f t="shared" si="81"/>
        <v>601</v>
      </c>
      <c r="R518" s="4">
        <f>N518/(N518+P518)</f>
        <v>0.4201388888888889</v>
      </c>
      <c r="S518" s="4" t="str">
        <f>IF(R518&gt;=0.5,"Correct","Wrong")</f>
        <v>Wrong</v>
      </c>
      <c r="T518" s="4" t="str">
        <f>IF(R518&gt;=0.5,"1","0")</f>
        <v>0</v>
      </c>
    </row>
    <row r="519" spans="1:20">
      <c r="A519" s="4" t="s">
        <v>101</v>
      </c>
      <c r="B519" s="4" t="s">
        <v>110</v>
      </c>
      <c r="C519" s="4">
        <v>38</v>
      </c>
      <c r="D519" s="5">
        <v>44376</v>
      </c>
      <c r="E519" s="4" t="s">
        <v>103</v>
      </c>
      <c r="F519" s="4" t="s">
        <v>104</v>
      </c>
      <c r="G519" s="4" t="s">
        <v>104</v>
      </c>
      <c r="H519" s="4" t="str">
        <f t="shared" si="88"/>
        <v>Correct</v>
      </c>
      <c r="I519" s="4">
        <f t="shared" si="73"/>
        <v>1</v>
      </c>
      <c r="J519" s="4">
        <v>236</v>
      </c>
      <c r="K519" s="4">
        <v>601</v>
      </c>
      <c r="L519" s="4">
        <v>468</v>
      </c>
      <c r="M519" s="4">
        <v>495</v>
      </c>
      <c r="N519" s="4">
        <f>L519</f>
        <v>468</v>
      </c>
      <c r="O519" s="4">
        <f t="shared" si="80"/>
        <v>601</v>
      </c>
      <c r="P519" s="4">
        <f>J519</f>
        <v>236</v>
      </c>
      <c r="Q519" s="4">
        <f t="shared" si="81"/>
        <v>495</v>
      </c>
      <c r="R519" s="4">
        <f t="shared" ref="R519:R521" si="92">N519/(N519+P519)</f>
        <v>0.66477272727272729</v>
      </c>
      <c r="S519" s="4" t="str">
        <f t="shared" ref="S519:S521" si="93">IF(R519&gt;=0.5,"Correct","Wrong")</f>
        <v>Correct</v>
      </c>
      <c r="T519" s="4" t="str">
        <f t="shared" ref="T519:T521" si="94">IF(R519&gt;=0.5,"1","0")</f>
        <v>1</v>
      </c>
    </row>
    <row r="520" spans="1:20">
      <c r="A520" s="4" t="s">
        <v>101</v>
      </c>
      <c r="B520" s="4" t="s">
        <v>110</v>
      </c>
      <c r="C520" s="4">
        <v>39</v>
      </c>
      <c r="D520" s="5">
        <v>44376</v>
      </c>
      <c r="E520" s="4" t="s">
        <v>103</v>
      </c>
      <c r="F520" s="4" t="s">
        <v>105</v>
      </c>
      <c r="G520" s="4" t="s">
        <v>104</v>
      </c>
      <c r="H520" s="4" t="str">
        <f t="shared" si="88"/>
        <v>Wrong</v>
      </c>
      <c r="I520" s="4">
        <f t="shared" si="73"/>
        <v>0</v>
      </c>
      <c r="J520" s="4">
        <v>420</v>
      </c>
      <c r="K520" s="4">
        <v>964</v>
      </c>
      <c r="L520" s="4">
        <v>311</v>
      </c>
      <c r="M520" s="4">
        <v>105</v>
      </c>
      <c r="N520" s="4">
        <f>L520</f>
        <v>311</v>
      </c>
      <c r="O520" s="4">
        <f t="shared" si="80"/>
        <v>964</v>
      </c>
      <c r="P520" s="4">
        <f>J520</f>
        <v>420</v>
      </c>
      <c r="Q520" s="4">
        <f t="shared" si="81"/>
        <v>105</v>
      </c>
      <c r="R520" s="4">
        <f t="shared" si="92"/>
        <v>0.42544459644322846</v>
      </c>
      <c r="S520" s="4" t="str">
        <f t="shared" si="93"/>
        <v>Wrong</v>
      </c>
      <c r="T520" s="4" t="str">
        <f t="shared" si="94"/>
        <v>0</v>
      </c>
    </row>
    <row r="521" spans="1:20">
      <c r="A521" s="4" t="s">
        <v>101</v>
      </c>
      <c r="B521" s="4" t="s">
        <v>110</v>
      </c>
      <c r="C521" s="4">
        <v>40</v>
      </c>
      <c r="D521" s="5">
        <v>44376</v>
      </c>
      <c r="E521" s="4" t="s">
        <v>103</v>
      </c>
      <c r="F521" s="4" t="s">
        <v>105</v>
      </c>
      <c r="G521" s="4" t="s">
        <v>105</v>
      </c>
      <c r="H521" s="4" t="str">
        <f t="shared" si="88"/>
        <v>Correct</v>
      </c>
      <c r="I521" s="4">
        <f t="shared" si="73"/>
        <v>1</v>
      </c>
      <c r="J521" s="4">
        <v>490</v>
      </c>
      <c r="K521" s="4">
        <v>159</v>
      </c>
      <c r="L521" s="4">
        <v>1151</v>
      </c>
      <c r="M521" s="4">
        <v>0</v>
      </c>
      <c r="N521" s="4">
        <f>J521</f>
        <v>490</v>
      </c>
      <c r="O521" s="4">
        <f t="shared" si="80"/>
        <v>159</v>
      </c>
      <c r="P521" s="4">
        <f>L521</f>
        <v>1151</v>
      </c>
      <c r="Q521" s="4">
        <f t="shared" si="81"/>
        <v>0</v>
      </c>
      <c r="R521" s="4">
        <f t="shared" si="92"/>
        <v>0.29859841560024375</v>
      </c>
      <c r="S521" s="4" t="str">
        <f t="shared" si="93"/>
        <v>Wrong</v>
      </c>
      <c r="T521" s="4" t="str">
        <f t="shared" si="94"/>
        <v>0</v>
      </c>
    </row>
    <row r="522" spans="1:20">
      <c r="A522" s="4" t="s">
        <v>101</v>
      </c>
      <c r="B522" s="4" t="s">
        <v>110</v>
      </c>
      <c r="C522" s="4">
        <v>41</v>
      </c>
      <c r="D522" s="5">
        <v>44377</v>
      </c>
      <c r="E522" s="4" t="s">
        <v>103</v>
      </c>
      <c r="F522" s="4" t="s">
        <v>104</v>
      </c>
      <c r="G522" s="4" t="s">
        <v>104</v>
      </c>
      <c r="H522" s="4" t="str">
        <f t="shared" si="88"/>
        <v>Correct</v>
      </c>
      <c r="I522" s="4">
        <f t="shared" si="73"/>
        <v>1</v>
      </c>
      <c r="J522" s="4">
        <v>841</v>
      </c>
      <c r="K522" s="4">
        <v>450</v>
      </c>
      <c r="L522" s="4">
        <v>509</v>
      </c>
      <c r="M522" s="4">
        <v>0</v>
      </c>
      <c r="N522" s="4">
        <f>L522</f>
        <v>509</v>
      </c>
      <c r="O522" s="4">
        <f t="shared" si="80"/>
        <v>450</v>
      </c>
      <c r="P522" s="4">
        <f>J522</f>
        <v>841</v>
      </c>
      <c r="Q522" s="4">
        <f t="shared" si="81"/>
        <v>0</v>
      </c>
      <c r="R522" s="4">
        <f>N522/(N522+P522)</f>
        <v>0.37703703703703706</v>
      </c>
      <c r="S522" s="4" t="str">
        <f>IF(R522&gt;=0.5,"Correct","Wrong")</f>
        <v>Wrong</v>
      </c>
      <c r="T522" s="4" t="str">
        <f>IF(R522&gt;=0.5,"1","0")</f>
        <v>0</v>
      </c>
    </row>
    <row r="523" spans="1:20">
      <c r="A523" s="4" t="s">
        <v>101</v>
      </c>
      <c r="B523" s="4" t="s">
        <v>110</v>
      </c>
      <c r="C523" s="4">
        <v>42</v>
      </c>
      <c r="D523" s="5">
        <v>44377</v>
      </c>
      <c r="E523" s="4" t="s">
        <v>103</v>
      </c>
      <c r="F523" s="4" t="s">
        <v>104</v>
      </c>
      <c r="G523" s="4" t="s">
        <v>105</v>
      </c>
      <c r="H523" s="4" t="str">
        <f t="shared" si="88"/>
        <v>Wrong</v>
      </c>
      <c r="I523" s="4">
        <f t="shared" si="73"/>
        <v>0</v>
      </c>
      <c r="J523" s="4">
        <v>504</v>
      </c>
      <c r="K523" s="4">
        <v>483</v>
      </c>
      <c r="L523" s="4">
        <v>407</v>
      </c>
      <c r="M523" s="4">
        <v>406</v>
      </c>
      <c r="N523" s="4">
        <f>L523</f>
        <v>407</v>
      </c>
      <c r="O523" s="4">
        <f t="shared" si="80"/>
        <v>483</v>
      </c>
      <c r="P523" s="4">
        <f>J523</f>
        <v>504</v>
      </c>
      <c r="Q523" s="4">
        <f t="shared" si="81"/>
        <v>406</v>
      </c>
      <c r="R523" s="4">
        <f t="shared" ref="R523:R525" si="95">N523/(N523+P523)</f>
        <v>0.44676180021953898</v>
      </c>
      <c r="S523" s="4" t="str">
        <f t="shared" ref="S523:S525" si="96">IF(R523&gt;=0.5,"Correct","Wrong")</f>
        <v>Wrong</v>
      </c>
      <c r="T523" s="4" t="str">
        <f t="shared" ref="T523:T525" si="97">IF(R523&gt;=0.5,"1","0")</f>
        <v>0</v>
      </c>
    </row>
    <row r="524" spans="1:20">
      <c r="A524" s="4" t="s">
        <v>101</v>
      </c>
      <c r="B524" s="4" t="s">
        <v>110</v>
      </c>
      <c r="C524" s="4">
        <v>43</v>
      </c>
      <c r="D524" s="5">
        <v>44377</v>
      </c>
      <c r="E524" s="4" t="s">
        <v>103</v>
      </c>
      <c r="F524" s="4" t="s">
        <v>105</v>
      </c>
      <c r="G524" s="4" t="s">
        <v>105</v>
      </c>
      <c r="H524" s="4" t="str">
        <f t="shared" si="88"/>
        <v>Correct</v>
      </c>
      <c r="I524" s="4">
        <f t="shared" si="73"/>
        <v>1</v>
      </c>
      <c r="J524" s="4">
        <v>160</v>
      </c>
      <c r="K524" s="4">
        <v>956</v>
      </c>
      <c r="L524" s="4">
        <v>7</v>
      </c>
      <c r="M524" s="4">
        <v>677</v>
      </c>
      <c r="N524" s="4">
        <f>L524</f>
        <v>7</v>
      </c>
      <c r="O524" s="4">
        <f t="shared" si="80"/>
        <v>956</v>
      </c>
      <c r="P524" s="4">
        <f>J524</f>
        <v>160</v>
      </c>
      <c r="Q524" s="4">
        <f t="shared" si="81"/>
        <v>677</v>
      </c>
      <c r="R524" s="4">
        <f t="shared" si="95"/>
        <v>4.1916167664670656E-2</v>
      </c>
      <c r="S524" s="4" t="str">
        <f t="shared" si="96"/>
        <v>Wrong</v>
      </c>
      <c r="T524" s="4" t="str">
        <f t="shared" si="97"/>
        <v>0</v>
      </c>
    </row>
    <row r="525" spans="1:20">
      <c r="A525" s="4" t="s">
        <v>101</v>
      </c>
      <c r="B525" s="4" t="s">
        <v>110</v>
      </c>
      <c r="C525" s="4">
        <v>44</v>
      </c>
      <c r="D525" s="5">
        <v>44377</v>
      </c>
      <c r="E525" s="4" t="s">
        <v>103</v>
      </c>
      <c r="F525" s="4" t="s">
        <v>105</v>
      </c>
      <c r="G525" s="4" t="s">
        <v>104</v>
      </c>
      <c r="H525" s="4" t="str">
        <f t="shared" si="88"/>
        <v>Wrong</v>
      </c>
      <c r="I525" s="4">
        <f t="shared" si="73"/>
        <v>0</v>
      </c>
      <c r="J525" s="4">
        <v>730</v>
      </c>
      <c r="K525" s="4">
        <v>406</v>
      </c>
      <c r="L525" s="4">
        <v>277</v>
      </c>
      <c r="M525" s="4">
        <v>387</v>
      </c>
      <c r="N525" s="4">
        <f>J525</f>
        <v>730</v>
      </c>
      <c r="O525" s="4">
        <f t="shared" si="80"/>
        <v>406</v>
      </c>
      <c r="P525" s="4">
        <f>L525</f>
        <v>277</v>
      </c>
      <c r="Q525" s="4">
        <f t="shared" si="81"/>
        <v>387</v>
      </c>
      <c r="R525" s="4">
        <f t="shared" si="95"/>
        <v>0.72492552135054622</v>
      </c>
      <c r="S525" s="4" t="str">
        <f t="shared" si="96"/>
        <v>Correct</v>
      </c>
      <c r="T525" s="4" t="str">
        <f t="shared" si="97"/>
        <v>1</v>
      </c>
    </row>
    <row r="526" spans="1:20">
      <c r="A526" s="4" t="s">
        <v>101</v>
      </c>
      <c r="B526" s="4" t="s">
        <v>110</v>
      </c>
      <c r="C526" s="4">
        <v>45</v>
      </c>
      <c r="D526" s="5">
        <v>44377</v>
      </c>
      <c r="E526" s="4" t="s">
        <v>103</v>
      </c>
      <c r="F526" s="4" t="s">
        <v>104</v>
      </c>
      <c r="G526" s="4" t="s">
        <v>104</v>
      </c>
      <c r="H526" s="4" t="str">
        <f t="shared" si="88"/>
        <v>Correct</v>
      </c>
      <c r="I526" s="4">
        <f t="shared" si="73"/>
        <v>1</v>
      </c>
      <c r="J526" s="4">
        <v>135</v>
      </c>
      <c r="K526" s="4">
        <v>556</v>
      </c>
      <c r="L526" s="4">
        <v>275</v>
      </c>
      <c r="M526" s="4">
        <v>834</v>
      </c>
      <c r="N526" s="4">
        <f>L526</f>
        <v>275</v>
      </c>
      <c r="O526" s="4">
        <f t="shared" si="80"/>
        <v>556</v>
      </c>
      <c r="P526" s="4">
        <f>J526</f>
        <v>135</v>
      </c>
      <c r="Q526" s="4">
        <f t="shared" si="81"/>
        <v>834</v>
      </c>
      <c r="R526" s="4">
        <f>N526/(N526+P526)</f>
        <v>0.67073170731707321</v>
      </c>
      <c r="S526" s="4" t="str">
        <f>IF(R526&gt;=0.5,"Correct","Wrong")</f>
        <v>Correct</v>
      </c>
      <c r="T526" s="4" t="str">
        <f>IF(R526&gt;=0.5,"1","0")</f>
        <v>1</v>
      </c>
    </row>
    <row r="527" spans="1:20">
      <c r="A527" s="4" t="s">
        <v>101</v>
      </c>
      <c r="B527" s="4" t="s">
        <v>110</v>
      </c>
      <c r="C527" s="4">
        <v>46</v>
      </c>
      <c r="D527" s="5">
        <v>44377</v>
      </c>
      <c r="E527" s="4" t="s">
        <v>103</v>
      </c>
      <c r="F527" s="4" t="s">
        <v>104</v>
      </c>
      <c r="G527" s="4" t="s">
        <v>104</v>
      </c>
      <c r="H527" s="4" t="str">
        <f t="shared" si="88"/>
        <v>Correct</v>
      </c>
      <c r="I527" s="4">
        <f t="shared" si="73"/>
        <v>1</v>
      </c>
      <c r="J527" s="4">
        <v>90</v>
      </c>
      <c r="K527" s="4">
        <v>216</v>
      </c>
      <c r="L527" s="4">
        <v>267</v>
      </c>
      <c r="M527" s="4">
        <v>1227</v>
      </c>
      <c r="N527" s="4">
        <f>L527</f>
        <v>267</v>
      </c>
      <c r="O527" s="4">
        <f t="shared" si="80"/>
        <v>216</v>
      </c>
      <c r="P527" s="4">
        <f>J527</f>
        <v>90</v>
      </c>
      <c r="Q527" s="4">
        <f t="shared" si="81"/>
        <v>1227</v>
      </c>
      <c r="R527" s="4">
        <f t="shared" ref="R527:R529" si="98">N527/(N527+P527)</f>
        <v>0.74789915966386555</v>
      </c>
      <c r="S527" s="4" t="str">
        <f t="shared" ref="S527:S529" si="99">IF(R527&gt;=0.5,"Correct","Wrong")</f>
        <v>Correct</v>
      </c>
      <c r="T527" s="4" t="str">
        <f t="shared" ref="T527:T529" si="100">IF(R527&gt;=0.5,"1","0")</f>
        <v>1</v>
      </c>
    </row>
    <row r="528" spans="1:20">
      <c r="A528" s="4" t="s">
        <v>101</v>
      </c>
      <c r="B528" s="4" t="s">
        <v>110</v>
      </c>
      <c r="C528" s="4">
        <v>47</v>
      </c>
      <c r="D528" s="5">
        <v>44377</v>
      </c>
      <c r="E528" s="4" t="s">
        <v>103</v>
      </c>
      <c r="F528" s="4" t="s">
        <v>105</v>
      </c>
      <c r="G528" s="4" t="s">
        <v>105</v>
      </c>
      <c r="H528" s="4" t="str">
        <f t="shared" si="88"/>
        <v>Correct</v>
      </c>
      <c r="I528" s="4">
        <f t="shared" si="73"/>
        <v>1</v>
      </c>
      <c r="J528" s="4">
        <v>1189</v>
      </c>
      <c r="K528" s="4">
        <v>442</v>
      </c>
      <c r="L528" s="4">
        <v>68</v>
      </c>
      <c r="M528" s="4">
        <v>101</v>
      </c>
      <c r="N528" s="4">
        <f>L528</f>
        <v>68</v>
      </c>
      <c r="O528" s="4">
        <f t="shared" si="80"/>
        <v>442</v>
      </c>
      <c r="P528" s="4">
        <f>J528</f>
        <v>1189</v>
      </c>
      <c r="Q528" s="4">
        <f t="shared" si="81"/>
        <v>101</v>
      </c>
      <c r="R528" s="4">
        <f t="shared" si="98"/>
        <v>5.4097056483691328E-2</v>
      </c>
      <c r="S528" s="4" t="str">
        <f t="shared" si="99"/>
        <v>Wrong</v>
      </c>
      <c r="T528" s="4" t="str">
        <f t="shared" si="100"/>
        <v>0</v>
      </c>
    </row>
    <row r="529" spans="1:22">
      <c r="A529" s="4" t="s">
        <v>101</v>
      </c>
      <c r="B529" s="4" t="s">
        <v>110</v>
      </c>
      <c r="C529" s="4">
        <v>48</v>
      </c>
      <c r="D529" s="5">
        <v>44377</v>
      </c>
      <c r="E529" s="4" t="s">
        <v>103</v>
      </c>
      <c r="F529" s="4" t="s">
        <v>105</v>
      </c>
      <c r="G529" s="4" t="s">
        <v>105</v>
      </c>
      <c r="H529" s="4" t="str">
        <f t="shared" si="88"/>
        <v>Correct</v>
      </c>
      <c r="I529" s="4">
        <f t="shared" si="73"/>
        <v>1</v>
      </c>
      <c r="J529" s="4">
        <v>524</v>
      </c>
      <c r="K529" s="4">
        <v>570</v>
      </c>
      <c r="L529" s="4">
        <v>614</v>
      </c>
      <c r="M529" s="4">
        <v>92</v>
      </c>
      <c r="N529" s="4">
        <f>J529</f>
        <v>524</v>
      </c>
      <c r="O529" s="4">
        <f t="shared" si="80"/>
        <v>570</v>
      </c>
      <c r="P529" s="4">
        <f>L529</f>
        <v>614</v>
      </c>
      <c r="Q529" s="4">
        <f t="shared" si="81"/>
        <v>92</v>
      </c>
      <c r="R529" s="4">
        <f t="shared" si="98"/>
        <v>0.46045694200351495</v>
      </c>
      <c r="S529" s="4" t="str">
        <f t="shared" si="99"/>
        <v>Wrong</v>
      </c>
      <c r="T529" s="4" t="str">
        <f t="shared" si="100"/>
        <v>0</v>
      </c>
    </row>
    <row r="530" spans="1:22">
      <c r="A530" s="4" t="s">
        <v>101</v>
      </c>
      <c r="B530" s="4" t="s">
        <v>110</v>
      </c>
      <c r="C530" s="4">
        <v>49</v>
      </c>
      <c r="D530" s="5">
        <v>44377</v>
      </c>
      <c r="E530" s="4" t="s">
        <v>103</v>
      </c>
      <c r="F530" s="4" t="s">
        <v>104</v>
      </c>
      <c r="G530" s="4" t="s">
        <v>105</v>
      </c>
      <c r="H530" s="4" t="str">
        <f t="shared" si="88"/>
        <v>Wrong</v>
      </c>
      <c r="I530" s="4">
        <f t="shared" si="73"/>
        <v>0</v>
      </c>
      <c r="J530" s="4">
        <v>337</v>
      </c>
      <c r="K530" s="4">
        <v>526</v>
      </c>
      <c r="L530" s="4">
        <v>405</v>
      </c>
      <c r="M530" s="4">
        <v>532</v>
      </c>
      <c r="N530" s="4">
        <f>L530</f>
        <v>405</v>
      </c>
      <c r="O530" s="4">
        <f t="shared" si="80"/>
        <v>526</v>
      </c>
      <c r="P530" s="4">
        <f>J530</f>
        <v>337</v>
      </c>
      <c r="Q530" s="4">
        <f t="shared" si="81"/>
        <v>532</v>
      </c>
      <c r="R530" s="4">
        <f>N530/(N530+P530)</f>
        <v>0.54582210242587603</v>
      </c>
      <c r="S530" s="4" t="str">
        <f>IF(R530&gt;=0.5,"Correct","Wrong")</f>
        <v>Correct</v>
      </c>
      <c r="T530" s="4" t="str">
        <f>IF(R530&gt;=0.5,"1","0")</f>
        <v>1</v>
      </c>
    </row>
    <row r="531" spans="1:22">
      <c r="A531" s="4" t="s">
        <v>101</v>
      </c>
      <c r="B531" s="4" t="s">
        <v>110</v>
      </c>
      <c r="C531" s="4">
        <v>50</v>
      </c>
      <c r="D531" s="5">
        <v>44377</v>
      </c>
      <c r="E531" s="4" t="s">
        <v>103</v>
      </c>
      <c r="F531" s="4" t="s">
        <v>104</v>
      </c>
      <c r="G531" s="4" t="s">
        <v>105</v>
      </c>
      <c r="H531" s="4" t="str">
        <f t="shared" si="88"/>
        <v>Wrong</v>
      </c>
      <c r="I531" s="4">
        <f t="shared" si="73"/>
        <v>0</v>
      </c>
      <c r="J531" s="4">
        <v>551</v>
      </c>
      <c r="K531" s="4">
        <v>659</v>
      </c>
      <c r="L531" s="4">
        <v>474</v>
      </c>
      <c r="M531" s="4">
        <v>116</v>
      </c>
      <c r="N531" s="4">
        <f>L531</f>
        <v>474</v>
      </c>
      <c r="O531" s="4">
        <f t="shared" si="80"/>
        <v>659</v>
      </c>
      <c r="P531" s="4">
        <f>J531</f>
        <v>551</v>
      </c>
      <c r="Q531" s="4">
        <f t="shared" si="81"/>
        <v>116</v>
      </c>
      <c r="R531" s="4">
        <f t="shared" ref="R531:R533" si="101">N531/(N531+P531)</f>
        <v>0.46243902439024392</v>
      </c>
      <c r="S531" s="4" t="str">
        <f t="shared" ref="S531:S533" si="102">IF(R531&gt;=0.5,"Correct","Wrong")</f>
        <v>Wrong</v>
      </c>
      <c r="T531" s="4" t="str">
        <f t="shared" ref="T531:T533" si="103">IF(R531&gt;=0.5,"1","0")</f>
        <v>0</v>
      </c>
    </row>
    <row r="532" spans="1:22">
      <c r="A532" s="4" t="s">
        <v>101</v>
      </c>
      <c r="B532" s="4" t="s">
        <v>110</v>
      </c>
      <c r="C532" s="4">
        <v>51</v>
      </c>
      <c r="D532" s="5">
        <v>44377</v>
      </c>
      <c r="E532" s="4" t="s">
        <v>103</v>
      </c>
      <c r="F532" s="4" t="s">
        <v>105</v>
      </c>
      <c r="G532" s="4" t="s">
        <v>105</v>
      </c>
      <c r="H532" s="4" t="str">
        <f t="shared" si="88"/>
        <v>Correct</v>
      </c>
      <c r="I532" s="4">
        <f t="shared" si="73"/>
        <v>1</v>
      </c>
      <c r="J532" s="4">
        <v>209</v>
      </c>
      <c r="K532" s="4">
        <v>1325</v>
      </c>
      <c r="L532" s="4">
        <v>187</v>
      </c>
      <c r="M532" s="4">
        <v>79</v>
      </c>
      <c r="N532" s="4">
        <f>L532</f>
        <v>187</v>
      </c>
      <c r="O532" s="4">
        <f t="shared" si="80"/>
        <v>1325</v>
      </c>
      <c r="P532" s="4">
        <f>J532</f>
        <v>209</v>
      </c>
      <c r="Q532" s="4">
        <f t="shared" si="81"/>
        <v>79</v>
      </c>
      <c r="R532" s="4">
        <f t="shared" si="101"/>
        <v>0.47222222222222221</v>
      </c>
      <c r="S532" s="4" t="str">
        <f t="shared" si="102"/>
        <v>Wrong</v>
      </c>
      <c r="T532" s="4" t="str">
        <f t="shared" si="103"/>
        <v>0</v>
      </c>
    </row>
    <row r="533" spans="1:22">
      <c r="A533" s="4" t="s">
        <v>101</v>
      </c>
      <c r="B533" s="4" t="s">
        <v>110</v>
      </c>
      <c r="C533" s="4">
        <v>52</v>
      </c>
      <c r="D533" s="5">
        <v>44377</v>
      </c>
      <c r="E533" s="4" t="s">
        <v>103</v>
      </c>
      <c r="F533" s="4" t="s">
        <v>105</v>
      </c>
      <c r="G533" s="4" t="s">
        <v>104</v>
      </c>
      <c r="H533" s="4" t="str">
        <f t="shared" si="88"/>
        <v>Wrong</v>
      </c>
      <c r="I533" s="4">
        <f t="shared" si="73"/>
        <v>0</v>
      </c>
      <c r="J533" s="4">
        <v>19</v>
      </c>
      <c r="K533" s="4">
        <v>1136</v>
      </c>
      <c r="L533" s="4">
        <v>455</v>
      </c>
      <c r="M533" s="4">
        <v>190</v>
      </c>
      <c r="N533" s="4">
        <f>J533</f>
        <v>19</v>
      </c>
      <c r="O533" s="4">
        <f t="shared" si="80"/>
        <v>1136</v>
      </c>
      <c r="P533" s="4">
        <f>L533</f>
        <v>455</v>
      </c>
      <c r="Q533" s="4">
        <f t="shared" si="81"/>
        <v>190</v>
      </c>
      <c r="R533" s="4">
        <f t="shared" si="101"/>
        <v>4.0084388185654012E-2</v>
      </c>
      <c r="S533" s="4" t="str">
        <f t="shared" si="102"/>
        <v>Wrong</v>
      </c>
      <c r="T533" s="4" t="str">
        <f t="shared" si="103"/>
        <v>0</v>
      </c>
    </row>
    <row r="534" spans="1:22">
      <c r="A534" s="4" t="s">
        <v>101</v>
      </c>
      <c r="B534" s="4" t="s">
        <v>110</v>
      </c>
      <c r="C534" s="4">
        <v>53</v>
      </c>
      <c r="D534" s="5">
        <v>44377</v>
      </c>
      <c r="E534" s="4" t="s">
        <v>103</v>
      </c>
      <c r="F534" s="4" t="s">
        <v>104</v>
      </c>
      <c r="G534" s="4" t="s">
        <v>104</v>
      </c>
      <c r="H534" s="4" t="str">
        <f t="shared" si="88"/>
        <v>Correct</v>
      </c>
      <c r="I534" s="4">
        <f t="shared" si="73"/>
        <v>1</v>
      </c>
      <c r="J534" s="4">
        <v>49</v>
      </c>
      <c r="K534" s="4">
        <v>1193</v>
      </c>
      <c r="L534" s="4">
        <v>558</v>
      </c>
      <c r="M534" s="4">
        <v>0</v>
      </c>
      <c r="N534" s="4">
        <f>L534</f>
        <v>558</v>
      </c>
      <c r="O534" s="4">
        <f t="shared" si="80"/>
        <v>1193</v>
      </c>
      <c r="P534" s="4">
        <f>J534</f>
        <v>49</v>
      </c>
      <c r="Q534" s="4">
        <f t="shared" si="81"/>
        <v>0</v>
      </c>
      <c r="R534" s="4">
        <f>N534/(N534+P534)</f>
        <v>0.9192751235584844</v>
      </c>
      <c r="S534" s="4" t="str">
        <f>IF(R534&gt;=0.5,"Correct","Wrong")</f>
        <v>Correct</v>
      </c>
      <c r="T534" s="4" t="str">
        <f>IF(R534&gt;=0.5,"1","0")</f>
        <v>1</v>
      </c>
    </row>
    <row r="535" spans="1:22">
      <c r="A535" s="4" t="s">
        <v>101</v>
      </c>
      <c r="B535" s="4" t="s">
        <v>110</v>
      </c>
      <c r="C535" s="4">
        <v>54</v>
      </c>
      <c r="D535" s="5">
        <v>44377</v>
      </c>
      <c r="E535" s="4" t="s">
        <v>103</v>
      </c>
      <c r="F535" s="4" t="s">
        <v>104</v>
      </c>
      <c r="G535" s="4" t="s">
        <v>104</v>
      </c>
      <c r="H535" s="4" t="str">
        <f t="shared" si="88"/>
        <v>Correct</v>
      </c>
      <c r="I535" s="4">
        <f t="shared" si="73"/>
        <v>1</v>
      </c>
      <c r="J535" s="4">
        <v>1157</v>
      </c>
      <c r="K535" s="4">
        <v>356</v>
      </c>
      <c r="L535" s="4">
        <v>287</v>
      </c>
      <c r="M535" s="4">
        <v>0</v>
      </c>
      <c r="N535" s="4">
        <f>L535</f>
        <v>287</v>
      </c>
      <c r="O535" s="4">
        <f t="shared" si="80"/>
        <v>356</v>
      </c>
      <c r="P535" s="4">
        <f>J535</f>
        <v>1157</v>
      </c>
      <c r="Q535" s="4">
        <f t="shared" si="81"/>
        <v>0</v>
      </c>
      <c r="R535" s="4">
        <f t="shared" ref="R535:R537" si="104">N535/(N535+P535)</f>
        <v>0.19875346260387811</v>
      </c>
      <c r="S535" s="4" t="str">
        <f t="shared" ref="S535:S537" si="105">IF(R535&gt;=0.5,"Correct","Wrong")</f>
        <v>Wrong</v>
      </c>
      <c r="T535" s="4" t="str">
        <f t="shared" ref="T535:T537" si="106">IF(R535&gt;=0.5,"1","0")</f>
        <v>0</v>
      </c>
    </row>
    <row r="536" spans="1:22">
      <c r="A536" s="4" t="s">
        <v>101</v>
      </c>
      <c r="B536" s="4" t="s">
        <v>110</v>
      </c>
      <c r="C536" s="4">
        <v>55</v>
      </c>
      <c r="D536" s="5">
        <v>44377</v>
      </c>
      <c r="E536" s="4" t="s">
        <v>103</v>
      </c>
      <c r="F536" s="4" t="s">
        <v>105</v>
      </c>
      <c r="G536" s="4" t="s">
        <v>105</v>
      </c>
      <c r="H536" s="4" t="str">
        <f t="shared" si="88"/>
        <v>Correct</v>
      </c>
      <c r="I536" s="4">
        <f t="shared" si="73"/>
        <v>1</v>
      </c>
      <c r="J536" s="4">
        <v>530</v>
      </c>
      <c r="K536" s="4">
        <v>525</v>
      </c>
      <c r="L536" s="4">
        <v>0</v>
      </c>
      <c r="M536" s="4">
        <v>745</v>
      </c>
      <c r="N536" s="4">
        <f>L536</f>
        <v>0</v>
      </c>
      <c r="O536" s="4">
        <f t="shared" si="80"/>
        <v>525</v>
      </c>
      <c r="P536" s="4">
        <f>J536</f>
        <v>530</v>
      </c>
      <c r="Q536" s="4">
        <f t="shared" si="81"/>
        <v>745</v>
      </c>
      <c r="R536" s="4">
        <f t="shared" si="104"/>
        <v>0</v>
      </c>
      <c r="S536" s="4" t="str">
        <f t="shared" si="105"/>
        <v>Wrong</v>
      </c>
      <c r="T536" s="4" t="str">
        <f t="shared" si="106"/>
        <v>0</v>
      </c>
    </row>
    <row r="537" spans="1:22">
      <c r="A537" s="4" t="s">
        <v>101</v>
      </c>
      <c r="B537" s="4" t="s">
        <v>110</v>
      </c>
      <c r="C537" s="4">
        <v>56</v>
      </c>
      <c r="D537" s="5">
        <v>44377</v>
      </c>
      <c r="E537" s="4" t="s">
        <v>103</v>
      </c>
      <c r="F537" s="4" t="s">
        <v>105</v>
      </c>
      <c r="G537" s="4" t="s">
        <v>104</v>
      </c>
      <c r="H537" s="4" t="str">
        <f t="shared" si="88"/>
        <v>Wrong</v>
      </c>
      <c r="I537" s="4">
        <f t="shared" si="73"/>
        <v>0</v>
      </c>
      <c r="J537" s="4">
        <v>446</v>
      </c>
      <c r="K537" s="4">
        <v>714</v>
      </c>
      <c r="L537" s="4">
        <v>509</v>
      </c>
      <c r="M537" s="4">
        <v>131</v>
      </c>
      <c r="N537" s="4">
        <f>J537</f>
        <v>446</v>
      </c>
      <c r="O537" s="4">
        <f t="shared" si="80"/>
        <v>714</v>
      </c>
      <c r="P537" s="4">
        <f>L537</f>
        <v>509</v>
      </c>
      <c r="Q537" s="4">
        <f t="shared" si="81"/>
        <v>131</v>
      </c>
      <c r="R537" s="4">
        <f t="shared" si="104"/>
        <v>0.46701570680628274</v>
      </c>
      <c r="S537" s="4" t="str">
        <f t="shared" si="105"/>
        <v>Wrong</v>
      </c>
      <c r="T537" s="4" t="str">
        <f t="shared" si="106"/>
        <v>0</v>
      </c>
    </row>
    <row r="538" spans="1:22">
      <c r="A538" s="4" t="s">
        <v>101</v>
      </c>
      <c r="B538" s="4" t="s">
        <v>110</v>
      </c>
      <c r="C538" s="4">
        <v>57</v>
      </c>
      <c r="D538" s="5">
        <v>44377</v>
      </c>
      <c r="E538" s="4" t="s">
        <v>103</v>
      </c>
      <c r="F538" s="4" t="s">
        <v>104</v>
      </c>
      <c r="G538" s="4" t="s">
        <v>104</v>
      </c>
      <c r="H538" s="4" t="str">
        <f t="shared" si="88"/>
        <v>Correct</v>
      </c>
      <c r="I538" s="4">
        <f t="shared" si="73"/>
        <v>1</v>
      </c>
      <c r="J538" s="4">
        <v>94</v>
      </c>
      <c r="K538" s="4">
        <v>643</v>
      </c>
      <c r="L538" s="4">
        <v>189</v>
      </c>
      <c r="M538" s="4">
        <v>874</v>
      </c>
      <c r="N538" s="4">
        <f>L538</f>
        <v>189</v>
      </c>
      <c r="O538" s="4">
        <f t="shared" si="80"/>
        <v>643</v>
      </c>
      <c r="P538" s="4">
        <f>J538</f>
        <v>94</v>
      </c>
      <c r="Q538" s="4">
        <f t="shared" si="81"/>
        <v>874</v>
      </c>
      <c r="R538" s="4">
        <f>N538/(N538+P538)</f>
        <v>0.66784452296819785</v>
      </c>
      <c r="S538" s="4" t="str">
        <f>IF(R538&gt;=0.5,"Correct","Wrong")</f>
        <v>Correct</v>
      </c>
      <c r="T538" s="4" t="str">
        <f>IF(R538&gt;=0.5,"1","0")</f>
        <v>1</v>
      </c>
    </row>
    <row r="539" spans="1:22">
      <c r="A539" s="4" t="s">
        <v>101</v>
      </c>
      <c r="B539" s="4" t="s">
        <v>110</v>
      </c>
      <c r="C539" s="4">
        <v>58</v>
      </c>
      <c r="D539" s="5">
        <v>44377</v>
      </c>
      <c r="E539" s="4" t="s">
        <v>103</v>
      </c>
      <c r="F539" s="4" t="s">
        <v>104</v>
      </c>
      <c r="G539" s="4" t="s">
        <v>104</v>
      </c>
      <c r="H539" s="4" t="str">
        <f t="shared" si="88"/>
        <v>Correct</v>
      </c>
      <c r="I539" s="4">
        <f t="shared" si="73"/>
        <v>1</v>
      </c>
      <c r="J539" s="4">
        <v>275</v>
      </c>
      <c r="K539" s="4">
        <v>621</v>
      </c>
      <c r="L539" s="4">
        <v>637</v>
      </c>
      <c r="M539" s="4">
        <v>267</v>
      </c>
      <c r="N539" s="4">
        <f>L539</f>
        <v>637</v>
      </c>
      <c r="O539" s="4">
        <f t="shared" si="80"/>
        <v>621</v>
      </c>
      <c r="P539" s="4">
        <f>J539</f>
        <v>275</v>
      </c>
      <c r="Q539" s="4">
        <f t="shared" si="81"/>
        <v>267</v>
      </c>
      <c r="R539" s="4">
        <f t="shared" ref="R539:R541" si="107">N539/(N539+P539)</f>
        <v>0.69846491228070173</v>
      </c>
      <c r="S539" s="4" t="str">
        <f t="shared" ref="S539:S541" si="108">IF(R539&gt;=0.5,"Correct","Wrong")</f>
        <v>Correct</v>
      </c>
      <c r="T539" s="4" t="str">
        <f t="shared" ref="T539:T541" si="109">IF(R539&gt;=0.5,"1","0")</f>
        <v>1</v>
      </c>
    </row>
    <row r="540" spans="1:22">
      <c r="A540" s="4" t="s">
        <v>101</v>
      </c>
      <c r="B540" s="4" t="s">
        <v>110</v>
      </c>
      <c r="C540" s="4">
        <v>59</v>
      </c>
      <c r="D540" s="5">
        <v>44377</v>
      </c>
      <c r="E540" s="4" t="s">
        <v>103</v>
      </c>
      <c r="F540" s="4" t="s">
        <v>105</v>
      </c>
      <c r="G540" s="4" t="s">
        <v>105</v>
      </c>
      <c r="H540" s="4" t="str">
        <f t="shared" si="88"/>
        <v>Correct</v>
      </c>
      <c r="I540" s="4">
        <f t="shared" si="73"/>
        <v>1</v>
      </c>
      <c r="J540" s="4">
        <v>927</v>
      </c>
      <c r="K540" s="4">
        <v>245</v>
      </c>
      <c r="L540" s="4">
        <v>628</v>
      </c>
      <c r="M540" s="4">
        <v>0</v>
      </c>
      <c r="N540" s="4">
        <f>L540</f>
        <v>628</v>
      </c>
      <c r="O540" s="4">
        <f t="shared" si="80"/>
        <v>245</v>
      </c>
      <c r="P540" s="4">
        <f>J540</f>
        <v>927</v>
      </c>
      <c r="Q540" s="4">
        <f t="shared" si="81"/>
        <v>0</v>
      </c>
      <c r="R540" s="4">
        <f t="shared" si="107"/>
        <v>0.40385852090032154</v>
      </c>
      <c r="S540" s="4" t="str">
        <f t="shared" si="108"/>
        <v>Wrong</v>
      </c>
      <c r="T540" s="4" t="str">
        <f t="shared" si="109"/>
        <v>0</v>
      </c>
    </row>
    <row r="541" spans="1:22">
      <c r="A541" s="4" t="s">
        <v>101</v>
      </c>
      <c r="B541" s="4" t="s">
        <v>110</v>
      </c>
      <c r="C541" s="4">
        <v>60</v>
      </c>
      <c r="D541" s="5">
        <v>44377</v>
      </c>
      <c r="E541" s="4" t="s">
        <v>103</v>
      </c>
      <c r="F541" s="4" t="s">
        <v>105</v>
      </c>
      <c r="G541" s="4" t="s">
        <v>104</v>
      </c>
      <c r="H541" s="4" t="str">
        <f t="shared" si="88"/>
        <v>Wrong</v>
      </c>
      <c r="I541" s="4">
        <f t="shared" si="73"/>
        <v>0</v>
      </c>
      <c r="J541" s="4">
        <v>1341</v>
      </c>
      <c r="K541" s="4">
        <v>44</v>
      </c>
      <c r="L541" s="4">
        <v>415</v>
      </c>
      <c r="M541" s="4">
        <v>0</v>
      </c>
      <c r="N541" s="4">
        <f>J541</f>
        <v>1341</v>
      </c>
      <c r="O541" s="4">
        <f t="shared" si="80"/>
        <v>44</v>
      </c>
      <c r="P541" s="4">
        <f>L541</f>
        <v>415</v>
      </c>
      <c r="Q541" s="4">
        <f t="shared" si="81"/>
        <v>0</v>
      </c>
      <c r="R541" s="4">
        <f t="shared" si="107"/>
        <v>0.76366742596810933</v>
      </c>
      <c r="S541" s="4" t="str">
        <f t="shared" si="108"/>
        <v>Correct</v>
      </c>
      <c r="T541" s="4" t="str">
        <f t="shared" si="109"/>
        <v>1</v>
      </c>
    </row>
    <row r="542" spans="1:22">
      <c r="A542" s="4" t="s">
        <v>106</v>
      </c>
      <c r="B542" s="4" t="s">
        <v>110</v>
      </c>
      <c r="C542" s="4">
        <v>1</v>
      </c>
      <c r="D542" s="5">
        <v>44375</v>
      </c>
      <c r="E542" s="4" t="s">
        <v>103</v>
      </c>
      <c r="F542" s="4" t="s">
        <v>104</v>
      </c>
      <c r="G542" s="4" t="s">
        <v>104</v>
      </c>
      <c r="H542" s="4" t="str">
        <f t="shared" si="88"/>
        <v>Correct</v>
      </c>
      <c r="I542" s="4">
        <f>IF(EXACT(F542,G542),1,0)</f>
        <v>1</v>
      </c>
      <c r="J542" s="4">
        <v>272</v>
      </c>
      <c r="K542" s="4">
        <v>560</v>
      </c>
      <c r="L542" s="4">
        <v>455</v>
      </c>
      <c r="M542" s="4">
        <v>513</v>
      </c>
      <c r="N542" s="4">
        <f>L542</f>
        <v>455</v>
      </c>
      <c r="O542" s="4">
        <f t="shared" si="80"/>
        <v>560</v>
      </c>
      <c r="P542" s="4">
        <f>J542</f>
        <v>272</v>
      </c>
      <c r="Q542" s="4">
        <f t="shared" si="81"/>
        <v>513</v>
      </c>
      <c r="R542" s="4">
        <f>N542/(N542+P542)</f>
        <v>0.62585969738651992</v>
      </c>
      <c r="S542" s="4" t="str">
        <f>IF(R542&gt;=0.5,"Correct","Wrong")</f>
        <v>Correct</v>
      </c>
      <c r="T542" s="4" t="str">
        <f>IF(R542&gt;=0.5,"1","0")</f>
        <v>1</v>
      </c>
      <c r="U542" s="4">
        <f>COUNTIF(I542:I601,"1")</f>
        <v>31</v>
      </c>
      <c r="V542" s="4">
        <f>U542/60</f>
        <v>0.51666666666666672</v>
      </c>
    </row>
    <row r="543" spans="1:22">
      <c r="A543" s="4" t="s">
        <v>106</v>
      </c>
      <c r="B543" s="4" t="s">
        <v>110</v>
      </c>
      <c r="C543" s="4">
        <v>2</v>
      </c>
      <c r="D543" s="5">
        <v>44375</v>
      </c>
      <c r="E543" s="4" t="s">
        <v>103</v>
      </c>
      <c r="F543" s="4" t="s">
        <v>104</v>
      </c>
      <c r="G543" s="4" t="s">
        <v>104</v>
      </c>
      <c r="H543" s="4" t="str">
        <f t="shared" si="88"/>
        <v>Correct</v>
      </c>
      <c r="I543" s="4">
        <f t="shared" ref="I543:I601" si="110">IF(EXACT(F543,G543),1,0)</f>
        <v>1</v>
      </c>
      <c r="J543" s="4">
        <v>405</v>
      </c>
      <c r="K543" s="4">
        <v>837</v>
      </c>
      <c r="L543" s="4">
        <v>157</v>
      </c>
      <c r="M543" s="4">
        <v>401</v>
      </c>
      <c r="N543" s="4">
        <f>L543</f>
        <v>157</v>
      </c>
      <c r="O543" s="4">
        <f t="shared" si="80"/>
        <v>837</v>
      </c>
      <c r="P543" s="4">
        <f>J543</f>
        <v>405</v>
      </c>
      <c r="Q543" s="4">
        <f t="shared" si="81"/>
        <v>401</v>
      </c>
      <c r="R543" s="4">
        <f t="shared" ref="R543:R561" si="111">N543/(N543+P543)</f>
        <v>0.2793594306049822</v>
      </c>
      <c r="S543" s="4" t="str">
        <f t="shared" ref="S543:S561" si="112">IF(R543&gt;=0.5,"Correct","Wrong")</f>
        <v>Wrong</v>
      </c>
      <c r="T543" s="4" t="str">
        <f t="shared" ref="T543:T561" si="113">IF(R543&gt;=0.5,"1","0")</f>
        <v>0</v>
      </c>
    </row>
    <row r="544" spans="1:22">
      <c r="A544" s="4" t="s">
        <v>106</v>
      </c>
      <c r="B544" s="4" t="s">
        <v>110</v>
      </c>
      <c r="C544" s="4">
        <v>3</v>
      </c>
      <c r="D544" s="5">
        <v>44375</v>
      </c>
      <c r="E544" s="4" t="s">
        <v>103</v>
      </c>
      <c r="F544" s="4" t="s">
        <v>105</v>
      </c>
      <c r="G544" s="4" t="s">
        <v>104</v>
      </c>
      <c r="H544" s="4" t="str">
        <f t="shared" si="88"/>
        <v>Wrong</v>
      </c>
      <c r="I544" s="4">
        <f t="shared" si="110"/>
        <v>0</v>
      </c>
      <c r="J544" s="4">
        <v>246</v>
      </c>
      <c r="K544" s="4">
        <v>1027</v>
      </c>
      <c r="L544" s="4">
        <v>251</v>
      </c>
      <c r="M544" s="4">
        <v>276</v>
      </c>
      <c r="N544" s="4">
        <f>J544</f>
        <v>246</v>
      </c>
      <c r="O544" s="4">
        <f t="shared" si="80"/>
        <v>1027</v>
      </c>
      <c r="P544" s="4">
        <f>L544</f>
        <v>251</v>
      </c>
      <c r="Q544" s="4">
        <f t="shared" si="81"/>
        <v>276</v>
      </c>
      <c r="R544" s="4">
        <f t="shared" si="111"/>
        <v>0.49496981891348091</v>
      </c>
      <c r="S544" s="4" t="str">
        <f t="shared" si="112"/>
        <v>Wrong</v>
      </c>
      <c r="T544" s="4" t="str">
        <f t="shared" si="113"/>
        <v>0</v>
      </c>
    </row>
    <row r="545" spans="1:20">
      <c r="A545" s="4" t="s">
        <v>106</v>
      </c>
      <c r="B545" s="4" t="s">
        <v>110</v>
      </c>
      <c r="C545" s="4">
        <v>4</v>
      </c>
      <c r="D545" s="5">
        <v>44375</v>
      </c>
      <c r="E545" s="4" t="s">
        <v>103</v>
      </c>
      <c r="F545" s="4" t="s">
        <v>105</v>
      </c>
      <c r="G545" s="4" t="s">
        <v>105</v>
      </c>
      <c r="H545" s="4" t="str">
        <f t="shared" si="88"/>
        <v>Correct</v>
      </c>
      <c r="I545" s="4">
        <f t="shared" si="110"/>
        <v>1</v>
      </c>
      <c r="J545" s="4">
        <v>371</v>
      </c>
      <c r="K545" s="4">
        <v>872</v>
      </c>
      <c r="L545" s="4">
        <v>314</v>
      </c>
      <c r="M545" s="4">
        <v>243</v>
      </c>
      <c r="N545" s="4">
        <f>J545</f>
        <v>371</v>
      </c>
      <c r="O545" s="4">
        <f t="shared" si="80"/>
        <v>872</v>
      </c>
      <c r="P545" s="4">
        <f>L545</f>
        <v>314</v>
      </c>
      <c r="Q545" s="4">
        <f t="shared" si="81"/>
        <v>243</v>
      </c>
      <c r="R545" s="4">
        <f t="shared" si="111"/>
        <v>0.54160583941605844</v>
      </c>
      <c r="S545" s="4" t="str">
        <f t="shared" si="112"/>
        <v>Correct</v>
      </c>
      <c r="T545" s="4" t="str">
        <f t="shared" si="113"/>
        <v>1</v>
      </c>
    </row>
    <row r="546" spans="1:20">
      <c r="A546" s="4" t="s">
        <v>106</v>
      </c>
      <c r="B546" s="4" t="s">
        <v>110</v>
      </c>
      <c r="C546" s="4">
        <v>5</v>
      </c>
      <c r="D546" s="5">
        <v>44375</v>
      </c>
      <c r="E546" s="4" t="s">
        <v>103</v>
      </c>
      <c r="F546" s="4" t="s">
        <v>104</v>
      </c>
      <c r="G546" s="4" t="s">
        <v>104</v>
      </c>
      <c r="H546" s="4" t="str">
        <f t="shared" si="88"/>
        <v>Correct</v>
      </c>
      <c r="I546" s="4">
        <f t="shared" si="110"/>
        <v>1</v>
      </c>
      <c r="J546" s="4">
        <v>382</v>
      </c>
      <c r="K546" s="4">
        <v>766</v>
      </c>
      <c r="L546" s="4">
        <v>358</v>
      </c>
      <c r="M546" s="4">
        <v>294</v>
      </c>
      <c r="N546" s="4">
        <f>L546</f>
        <v>358</v>
      </c>
      <c r="O546" s="4">
        <f t="shared" si="80"/>
        <v>766</v>
      </c>
      <c r="P546" s="4">
        <f>J546</f>
        <v>382</v>
      </c>
      <c r="Q546" s="4">
        <f t="shared" si="81"/>
        <v>294</v>
      </c>
      <c r="R546" s="4">
        <f t="shared" si="111"/>
        <v>0.48378378378378378</v>
      </c>
      <c r="S546" s="4" t="str">
        <f t="shared" si="112"/>
        <v>Wrong</v>
      </c>
      <c r="T546" s="4" t="str">
        <f t="shared" si="113"/>
        <v>0</v>
      </c>
    </row>
    <row r="547" spans="1:20">
      <c r="A547" s="4" t="s">
        <v>106</v>
      </c>
      <c r="B547" s="4" t="s">
        <v>110</v>
      </c>
      <c r="C547" s="4">
        <v>6</v>
      </c>
      <c r="D547" s="5">
        <v>44375</v>
      </c>
      <c r="E547" s="4" t="s">
        <v>103</v>
      </c>
      <c r="F547" s="4" t="s">
        <v>104</v>
      </c>
      <c r="G547" s="4" t="s">
        <v>105</v>
      </c>
      <c r="H547" s="4" t="str">
        <f t="shared" si="88"/>
        <v>Wrong</v>
      </c>
      <c r="I547" s="4">
        <f t="shared" si="110"/>
        <v>0</v>
      </c>
      <c r="J547" s="4">
        <v>310</v>
      </c>
      <c r="K547" s="4">
        <v>877</v>
      </c>
      <c r="L547" s="4">
        <v>420</v>
      </c>
      <c r="M547" s="4">
        <v>193</v>
      </c>
      <c r="N547" s="4">
        <f>L547</f>
        <v>420</v>
      </c>
      <c r="O547" s="4">
        <f t="shared" si="80"/>
        <v>877</v>
      </c>
      <c r="P547" s="4">
        <f>J547</f>
        <v>310</v>
      </c>
      <c r="Q547" s="4">
        <f t="shared" si="81"/>
        <v>193</v>
      </c>
      <c r="R547" s="4">
        <f t="shared" si="111"/>
        <v>0.57534246575342463</v>
      </c>
      <c r="S547" s="4" t="str">
        <f t="shared" si="112"/>
        <v>Correct</v>
      </c>
      <c r="T547" s="4" t="str">
        <f t="shared" si="113"/>
        <v>1</v>
      </c>
    </row>
    <row r="548" spans="1:20">
      <c r="A548" s="4" t="s">
        <v>106</v>
      </c>
      <c r="B548" s="4" t="s">
        <v>110</v>
      </c>
      <c r="C548" s="4">
        <v>7</v>
      </c>
      <c r="D548" s="5">
        <v>44375</v>
      </c>
      <c r="E548" s="4" t="s">
        <v>103</v>
      </c>
      <c r="F548" s="4" t="s">
        <v>105</v>
      </c>
      <c r="G548" s="4" t="s">
        <v>105</v>
      </c>
      <c r="H548" s="4" t="str">
        <f t="shared" si="88"/>
        <v>Correct</v>
      </c>
      <c r="I548" s="4">
        <f t="shared" si="110"/>
        <v>1</v>
      </c>
      <c r="J548" s="4">
        <v>419</v>
      </c>
      <c r="K548" s="4">
        <v>721</v>
      </c>
      <c r="L548" s="4">
        <v>322</v>
      </c>
      <c r="M548" s="4">
        <v>338</v>
      </c>
      <c r="N548" s="4">
        <f>J548</f>
        <v>419</v>
      </c>
      <c r="O548" s="4">
        <f t="shared" si="80"/>
        <v>721</v>
      </c>
      <c r="P548" s="4">
        <f>L548</f>
        <v>322</v>
      </c>
      <c r="Q548" s="4">
        <f t="shared" si="81"/>
        <v>338</v>
      </c>
      <c r="R548" s="4">
        <f t="shared" si="111"/>
        <v>0.56545209176788125</v>
      </c>
      <c r="S548" s="4" t="str">
        <f t="shared" si="112"/>
        <v>Correct</v>
      </c>
      <c r="T548" s="4" t="str">
        <f t="shared" si="113"/>
        <v>1</v>
      </c>
    </row>
    <row r="549" spans="1:20">
      <c r="A549" s="4" t="s">
        <v>106</v>
      </c>
      <c r="B549" s="4" t="s">
        <v>110</v>
      </c>
      <c r="C549" s="4">
        <v>8</v>
      </c>
      <c r="D549" s="5">
        <v>44375</v>
      </c>
      <c r="E549" s="4" t="s">
        <v>103</v>
      </c>
      <c r="F549" s="4" t="s">
        <v>105</v>
      </c>
      <c r="G549" s="4" t="s">
        <v>105</v>
      </c>
      <c r="H549" s="4" t="str">
        <f t="shared" si="88"/>
        <v>Correct</v>
      </c>
      <c r="I549" s="4">
        <f t="shared" si="110"/>
        <v>1</v>
      </c>
      <c r="J549" s="4">
        <v>468</v>
      </c>
      <c r="K549" s="4">
        <v>849</v>
      </c>
      <c r="L549" s="4">
        <v>243</v>
      </c>
      <c r="M549" s="4">
        <v>240</v>
      </c>
      <c r="N549" s="4">
        <f>J549</f>
        <v>468</v>
      </c>
      <c r="O549" s="4">
        <f t="shared" si="80"/>
        <v>849</v>
      </c>
      <c r="P549" s="4">
        <f>L549</f>
        <v>243</v>
      </c>
      <c r="Q549" s="4">
        <f t="shared" si="81"/>
        <v>240</v>
      </c>
      <c r="R549" s="4">
        <f t="shared" si="111"/>
        <v>0.65822784810126578</v>
      </c>
      <c r="S549" s="4" t="str">
        <f t="shared" si="112"/>
        <v>Correct</v>
      </c>
      <c r="T549" s="4" t="str">
        <f t="shared" si="113"/>
        <v>1</v>
      </c>
    </row>
    <row r="550" spans="1:20">
      <c r="A550" s="4" t="s">
        <v>106</v>
      </c>
      <c r="B550" s="4" t="s">
        <v>110</v>
      </c>
      <c r="C550" s="4">
        <v>9</v>
      </c>
      <c r="D550" s="5">
        <v>44375</v>
      </c>
      <c r="E550" s="4" t="s">
        <v>103</v>
      </c>
      <c r="F550" s="4" t="s">
        <v>104</v>
      </c>
      <c r="G550" s="4" t="s">
        <v>104</v>
      </c>
      <c r="H550" s="4" t="str">
        <f t="shared" si="88"/>
        <v>Correct</v>
      </c>
      <c r="I550" s="4">
        <f t="shared" si="110"/>
        <v>1</v>
      </c>
      <c r="J550" s="4">
        <v>270</v>
      </c>
      <c r="K550" s="4">
        <v>1079</v>
      </c>
      <c r="L550" s="4">
        <v>451</v>
      </c>
      <c r="M550" s="4">
        <v>0</v>
      </c>
      <c r="N550" s="4">
        <f>L550</f>
        <v>451</v>
      </c>
      <c r="O550" s="4">
        <f t="shared" si="80"/>
        <v>1079</v>
      </c>
      <c r="P550" s="4">
        <f>J550</f>
        <v>270</v>
      </c>
      <c r="Q550" s="4">
        <f t="shared" si="81"/>
        <v>0</v>
      </c>
      <c r="R550" s="4">
        <f t="shared" si="111"/>
        <v>0.62552011095700422</v>
      </c>
      <c r="S550" s="4" t="str">
        <f t="shared" si="112"/>
        <v>Correct</v>
      </c>
      <c r="T550" s="4" t="str">
        <f t="shared" si="113"/>
        <v>1</v>
      </c>
    </row>
    <row r="551" spans="1:20">
      <c r="A551" s="4" t="s">
        <v>106</v>
      </c>
      <c r="B551" s="4" t="s">
        <v>110</v>
      </c>
      <c r="C551" s="4">
        <v>10</v>
      </c>
      <c r="D551" s="5">
        <v>44375</v>
      </c>
      <c r="E551" s="4" t="s">
        <v>103</v>
      </c>
      <c r="F551" s="4" t="s">
        <v>104</v>
      </c>
      <c r="G551" s="4" t="s">
        <v>105</v>
      </c>
      <c r="H551" s="4" t="str">
        <f t="shared" si="88"/>
        <v>Wrong</v>
      </c>
      <c r="I551" s="4">
        <f t="shared" si="110"/>
        <v>0</v>
      </c>
      <c r="J551" s="4">
        <v>368</v>
      </c>
      <c r="K551" s="4">
        <v>772</v>
      </c>
      <c r="L551" s="4">
        <v>650</v>
      </c>
      <c r="M551" s="4">
        <v>10</v>
      </c>
      <c r="N551" s="4">
        <f>L551</f>
        <v>650</v>
      </c>
      <c r="O551" s="4">
        <f t="shared" si="80"/>
        <v>772</v>
      </c>
      <c r="P551" s="4">
        <f>J551</f>
        <v>368</v>
      </c>
      <c r="Q551" s="4">
        <f t="shared" si="81"/>
        <v>10</v>
      </c>
      <c r="R551" s="4">
        <f t="shared" si="111"/>
        <v>0.63850687622789781</v>
      </c>
      <c r="S551" s="4" t="str">
        <f t="shared" si="112"/>
        <v>Correct</v>
      </c>
      <c r="T551" s="4" t="str">
        <f t="shared" si="113"/>
        <v>1</v>
      </c>
    </row>
    <row r="552" spans="1:20">
      <c r="A552" s="4" t="s">
        <v>106</v>
      </c>
      <c r="B552" s="4" t="s">
        <v>110</v>
      </c>
      <c r="C552" s="4">
        <v>11</v>
      </c>
      <c r="D552" s="5">
        <v>44375</v>
      </c>
      <c r="E552" s="4" t="s">
        <v>103</v>
      </c>
      <c r="F552" s="4" t="s">
        <v>105</v>
      </c>
      <c r="G552" s="4" t="s">
        <v>104</v>
      </c>
      <c r="H552" s="4" t="str">
        <f t="shared" si="88"/>
        <v>Wrong</v>
      </c>
      <c r="I552" s="4">
        <f t="shared" si="110"/>
        <v>0</v>
      </c>
      <c r="J552" s="4">
        <v>208</v>
      </c>
      <c r="K552" s="4">
        <v>531</v>
      </c>
      <c r="L552" s="4">
        <v>731</v>
      </c>
      <c r="M552" s="4">
        <v>330</v>
      </c>
      <c r="N552" s="4">
        <f>J552</f>
        <v>208</v>
      </c>
      <c r="O552" s="4">
        <f t="shared" si="80"/>
        <v>531</v>
      </c>
      <c r="P552" s="4">
        <f>L552</f>
        <v>731</v>
      </c>
      <c r="Q552" s="4">
        <f t="shared" si="81"/>
        <v>330</v>
      </c>
      <c r="R552" s="4">
        <f t="shared" si="111"/>
        <v>0.2215122470713525</v>
      </c>
      <c r="S552" s="4" t="str">
        <f t="shared" si="112"/>
        <v>Wrong</v>
      </c>
      <c r="T552" s="4" t="str">
        <f t="shared" si="113"/>
        <v>0</v>
      </c>
    </row>
    <row r="553" spans="1:20">
      <c r="A553" s="4" t="s">
        <v>106</v>
      </c>
      <c r="B553" s="4" t="s">
        <v>110</v>
      </c>
      <c r="C553" s="4">
        <v>12</v>
      </c>
      <c r="D553" s="5">
        <v>44375</v>
      </c>
      <c r="E553" s="4" t="s">
        <v>103</v>
      </c>
      <c r="F553" s="4" t="s">
        <v>105</v>
      </c>
      <c r="G553" s="4" t="s">
        <v>104</v>
      </c>
      <c r="H553" s="4" t="str">
        <f t="shared" si="88"/>
        <v>Wrong</v>
      </c>
      <c r="I553" s="4">
        <f t="shared" si="110"/>
        <v>0</v>
      </c>
      <c r="J553" s="4">
        <v>315</v>
      </c>
      <c r="K553" s="4">
        <v>898</v>
      </c>
      <c r="L553" s="4">
        <v>332</v>
      </c>
      <c r="M553" s="4">
        <v>255</v>
      </c>
      <c r="N553" s="4">
        <f>J553</f>
        <v>315</v>
      </c>
      <c r="O553" s="4">
        <f t="shared" si="80"/>
        <v>898</v>
      </c>
      <c r="P553" s="4">
        <f>L553</f>
        <v>332</v>
      </c>
      <c r="Q553" s="4">
        <f t="shared" si="81"/>
        <v>255</v>
      </c>
      <c r="R553" s="4">
        <f t="shared" si="111"/>
        <v>0.48686244204018547</v>
      </c>
      <c r="S553" s="4" t="str">
        <f t="shared" si="112"/>
        <v>Wrong</v>
      </c>
      <c r="T553" s="4" t="str">
        <f t="shared" si="113"/>
        <v>0</v>
      </c>
    </row>
    <row r="554" spans="1:20">
      <c r="A554" s="4" t="s">
        <v>106</v>
      </c>
      <c r="B554" s="4" t="s">
        <v>110</v>
      </c>
      <c r="C554" s="4">
        <v>13</v>
      </c>
      <c r="D554" s="5">
        <v>44375</v>
      </c>
      <c r="E554" s="4" t="s">
        <v>103</v>
      </c>
      <c r="F554" s="4" t="s">
        <v>104</v>
      </c>
      <c r="G554" s="4" t="s">
        <v>104</v>
      </c>
      <c r="H554" s="4" t="str">
        <f t="shared" si="88"/>
        <v>Correct</v>
      </c>
      <c r="I554" s="4">
        <f t="shared" si="110"/>
        <v>1</v>
      </c>
      <c r="J554" s="4">
        <v>272</v>
      </c>
      <c r="K554" s="4">
        <v>628</v>
      </c>
      <c r="L554" s="4">
        <v>788</v>
      </c>
      <c r="M554" s="4">
        <v>112</v>
      </c>
      <c r="N554" s="4">
        <f>L554</f>
        <v>788</v>
      </c>
      <c r="O554" s="4">
        <f t="shared" si="80"/>
        <v>628</v>
      </c>
      <c r="P554" s="4">
        <f>J554</f>
        <v>272</v>
      </c>
      <c r="Q554" s="4">
        <f t="shared" si="81"/>
        <v>112</v>
      </c>
      <c r="R554" s="4">
        <f t="shared" si="111"/>
        <v>0.74339622641509429</v>
      </c>
      <c r="S554" s="4" t="str">
        <f t="shared" si="112"/>
        <v>Correct</v>
      </c>
      <c r="T554" s="4" t="str">
        <f t="shared" si="113"/>
        <v>1</v>
      </c>
    </row>
    <row r="555" spans="1:20">
      <c r="A555" s="4" t="s">
        <v>106</v>
      </c>
      <c r="B555" s="4" t="s">
        <v>110</v>
      </c>
      <c r="C555" s="4">
        <v>14</v>
      </c>
      <c r="D555" s="5">
        <v>44375</v>
      </c>
      <c r="E555" s="4" t="s">
        <v>103</v>
      </c>
      <c r="F555" s="4" t="s">
        <v>104</v>
      </c>
      <c r="G555" s="4" t="s">
        <v>105</v>
      </c>
      <c r="H555" s="4" t="str">
        <f t="shared" si="88"/>
        <v>Wrong</v>
      </c>
      <c r="I555" s="4">
        <f t="shared" si="110"/>
        <v>0</v>
      </c>
      <c r="J555" s="4">
        <v>170</v>
      </c>
      <c r="K555" s="4">
        <v>1183</v>
      </c>
      <c r="L555" s="4">
        <v>383</v>
      </c>
      <c r="M555" s="4">
        <v>64</v>
      </c>
      <c r="N555" s="4">
        <f>L555</f>
        <v>383</v>
      </c>
      <c r="O555" s="4">
        <f t="shared" si="80"/>
        <v>1183</v>
      </c>
      <c r="P555" s="4">
        <f>J555</f>
        <v>170</v>
      </c>
      <c r="Q555" s="4">
        <f t="shared" si="81"/>
        <v>64</v>
      </c>
      <c r="R555" s="4">
        <f t="shared" si="111"/>
        <v>0.69258589511754065</v>
      </c>
      <c r="S555" s="4" t="str">
        <f t="shared" si="112"/>
        <v>Correct</v>
      </c>
      <c r="T555" s="4" t="str">
        <f t="shared" si="113"/>
        <v>1</v>
      </c>
    </row>
    <row r="556" spans="1:20">
      <c r="A556" s="4" t="s">
        <v>106</v>
      </c>
      <c r="B556" s="4" t="s">
        <v>110</v>
      </c>
      <c r="C556" s="4">
        <v>15</v>
      </c>
      <c r="D556" s="5">
        <v>44375</v>
      </c>
      <c r="E556" s="4" t="s">
        <v>103</v>
      </c>
      <c r="F556" s="4" t="s">
        <v>105</v>
      </c>
      <c r="G556" s="4" t="s">
        <v>105</v>
      </c>
      <c r="H556" s="4" t="str">
        <f t="shared" si="88"/>
        <v>Correct</v>
      </c>
      <c r="I556" s="4">
        <f t="shared" si="110"/>
        <v>1</v>
      </c>
      <c r="J556" s="4">
        <v>153</v>
      </c>
      <c r="K556" s="4">
        <v>719</v>
      </c>
      <c r="L556" s="4">
        <v>186</v>
      </c>
      <c r="M556" s="4">
        <v>742</v>
      </c>
      <c r="N556" s="4">
        <f>J556</f>
        <v>153</v>
      </c>
      <c r="O556" s="4">
        <f t="shared" si="80"/>
        <v>719</v>
      </c>
      <c r="P556" s="4">
        <f>L556</f>
        <v>186</v>
      </c>
      <c r="Q556" s="4">
        <f t="shared" si="81"/>
        <v>742</v>
      </c>
      <c r="R556" s="4">
        <f t="shared" si="111"/>
        <v>0.45132743362831856</v>
      </c>
      <c r="S556" s="4" t="str">
        <f t="shared" si="112"/>
        <v>Wrong</v>
      </c>
      <c r="T556" s="4" t="str">
        <f t="shared" si="113"/>
        <v>0</v>
      </c>
    </row>
    <row r="557" spans="1:20">
      <c r="A557" s="4" t="s">
        <v>106</v>
      </c>
      <c r="B557" s="4" t="s">
        <v>110</v>
      </c>
      <c r="C557" s="4">
        <v>16</v>
      </c>
      <c r="D557" s="5">
        <v>44375</v>
      </c>
      <c r="E557" s="4" t="s">
        <v>103</v>
      </c>
      <c r="F557" s="4" t="s">
        <v>105</v>
      </c>
      <c r="G557" s="4" t="s">
        <v>105</v>
      </c>
      <c r="H557" s="4" t="str">
        <f t="shared" si="88"/>
        <v>Correct</v>
      </c>
      <c r="I557" s="4">
        <f t="shared" si="110"/>
        <v>1</v>
      </c>
      <c r="J557" s="4">
        <v>384</v>
      </c>
      <c r="K557" s="4">
        <v>958</v>
      </c>
      <c r="L557" s="4">
        <v>143</v>
      </c>
      <c r="M557" s="4">
        <v>315</v>
      </c>
      <c r="N557" s="4">
        <f>J557</f>
        <v>384</v>
      </c>
      <c r="O557" s="4">
        <f t="shared" si="80"/>
        <v>958</v>
      </c>
      <c r="P557" s="4">
        <f>L557</f>
        <v>143</v>
      </c>
      <c r="Q557" s="4">
        <f t="shared" si="81"/>
        <v>315</v>
      </c>
      <c r="R557" s="4">
        <f t="shared" si="111"/>
        <v>0.72865275142314989</v>
      </c>
      <c r="S557" s="4" t="str">
        <f t="shared" si="112"/>
        <v>Correct</v>
      </c>
      <c r="T557" s="4" t="str">
        <f t="shared" si="113"/>
        <v>1</v>
      </c>
    </row>
    <row r="558" spans="1:20">
      <c r="A558" s="4" t="s">
        <v>106</v>
      </c>
      <c r="B558" s="4" t="s">
        <v>110</v>
      </c>
      <c r="C558" s="4">
        <v>17</v>
      </c>
      <c r="D558" s="5">
        <v>44375</v>
      </c>
      <c r="E558" s="4" t="s">
        <v>103</v>
      </c>
      <c r="F558" s="4" t="s">
        <v>104</v>
      </c>
      <c r="G558" s="4" t="s">
        <v>105</v>
      </c>
      <c r="H558" s="4" t="str">
        <f t="shared" si="88"/>
        <v>Wrong</v>
      </c>
      <c r="I558" s="4">
        <f t="shared" si="110"/>
        <v>0</v>
      </c>
      <c r="J558" s="4">
        <v>358</v>
      </c>
      <c r="K558" s="4">
        <v>958</v>
      </c>
      <c r="L558" s="4">
        <v>408</v>
      </c>
      <c r="M558" s="4">
        <v>76</v>
      </c>
      <c r="N558" s="4">
        <f>L558</f>
        <v>408</v>
      </c>
      <c r="O558" s="4">
        <f t="shared" si="80"/>
        <v>958</v>
      </c>
      <c r="P558" s="4">
        <f>J558</f>
        <v>358</v>
      </c>
      <c r="Q558" s="4">
        <f t="shared" si="81"/>
        <v>76</v>
      </c>
      <c r="R558" s="4">
        <f t="shared" si="111"/>
        <v>0.53263707571801566</v>
      </c>
      <c r="S558" s="4" t="str">
        <f t="shared" si="112"/>
        <v>Correct</v>
      </c>
      <c r="T558" s="4" t="str">
        <f t="shared" si="113"/>
        <v>1</v>
      </c>
    </row>
    <row r="559" spans="1:20">
      <c r="A559" s="4" t="s">
        <v>106</v>
      </c>
      <c r="B559" s="4" t="s">
        <v>110</v>
      </c>
      <c r="C559" s="4">
        <v>18</v>
      </c>
      <c r="D559" s="5">
        <v>44375</v>
      </c>
      <c r="E559" s="4" t="s">
        <v>103</v>
      </c>
      <c r="F559" s="4" t="s">
        <v>104</v>
      </c>
      <c r="G559" s="4" t="s">
        <v>105</v>
      </c>
      <c r="H559" s="4" t="str">
        <f t="shared" si="88"/>
        <v>Wrong</v>
      </c>
      <c r="I559" s="4">
        <f t="shared" si="110"/>
        <v>0</v>
      </c>
      <c r="J559" s="4">
        <v>451</v>
      </c>
      <c r="K559" s="4">
        <v>706</v>
      </c>
      <c r="L559" s="4">
        <v>462</v>
      </c>
      <c r="M559" s="4">
        <v>181</v>
      </c>
      <c r="N559" s="4">
        <f>L559</f>
        <v>462</v>
      </c>
      <c r="O559" s="4">
        <f t="shared" si="80"/>
        <v>706</v>
      </c>
      <c r="P559" s="4">
        <f>J559</f>
        <v>451</v>
      </c>
      <c r="Q559" s="4">
        <f t="shared" si="81"/>
        <v>181</v>
      </c>
      <c r="R559" s="4">
        <f t="shared" si="111"/>
        <v>0.50602409638554213</v>
      </c>
      <c r="S559" s="4" t="str">
        <f t="shared" si="112"/>
        <v>Correct</v>
      </c>
      <c r="T559" s="4" t="str">
        <f t="shared" si="113"/>
        <v>1</v>
      </c>
    </row>
    <row r="560" spans="1:20">
      <c r="A560" s="4" t="s">
        <v>106</v>
      </c>
      <c r="B560" s="4" t="s">
        <v>110</v>
      </c>
      <c r="C560" s="4">
        <v>19</v>
      </c>
      <c r="D560" s="5">
        <v>44375</v>
      </c>
      <c r="E560" s="4" t="s">
        <v>103</v>
      </c>
      <c r="F560" s="4" t="s">
        <v>105</v>
      </c>
      <c r="G560" s="4" t="s">
        <v>104</v>
      </c>
      <c r="H560" s="4" t="str">
        <f t="shared" si="88"/>
        <v>Wrong</v>
      </c>
      <c r="I560" s="4">
        <f t="shared" si="110"/>
        <v>0</v>
      </c>
      <c r="J560" s="4">
        <v>252</v>
      </c>
      <c r="K560" s="4">
        <v>403</v>
      </c>
      <c r="L560" s="4">
        <v>1075</v>
      </c>
      <c r="M560" s="4">
        <v>70</v>
      </c>
      <c r="N560" s="4">
        <f>J560</f>
        <v>252</v>
      </c>
      <c r="O560" s="4">
        <f t="shared" si="80"/>
        <v>403</v>
      </c>
      <c r="P560" s="4">
        <f>L560</f>
        <v>1075</v>
      </c>
      <c r="Q560" s="4">
        <f t="shared" si="81"/>
        <v>70</v>
      </c>
      <c r="R560" s="4">
        <f t="shared" si="111"/>
        <v>0.18990203466465713</v>
      </c>
      <c r="S560" s="4" t="str">
        <f t="shared" si="112"/>
        <v>Wrong</v>
      </c>
      <c r="T560" s="4" t="str">
        <f t="shared" si="113"/>
        <v>0</v>
      </c>
    </row>
    <row r="561" spans="1:20">
      <c r="A561" s="4" t="s">
        <v>106</v>
      </c>
      <c r="B561" s="4" t="s">
        <v>110</v>
      </c>
      <c r="C561" s="4">
        <v>20</v>
      </c>
      <c r="D561" s="5">
        <v>44375</v>
      </c>
      <c r="E561" s="4" t="s">
        <v>103</v>
      </c>
      <c r="F561" s="4" t="s">
        <v>105</v>
      </c>
      <c r="G561" s="4" t="s">
        <v>104</v>
      </c>
      <c r="H561" s="4" t="str">
        <f t="shared" si="88"/>
        <v>Wrong</v>
      </c>
      <c r="I561" s="4">
        <f t="shared" si="110"/>
        <v>0</v>
      </c>
      <c r="J561" s="4">
        <v>519</v>
      </c>
      <c r="K561" s="4">
        <v>747</v>
      </c>
      <c r="L561" s="4">
        <v>533</v>
      </c>
      <c r="M561" s="4">
        <v>1</v>
      </c>
      <c r="N561" s="4">
        <f>J561</f>
        <v>519</v>
      </c>
      <c r="O561" s="4">
        <f t="shared" si="80"/>
        <v>747</v>
      </c>
      <c r="P561" s="4">
        <f>L561</f>
        <v>533</v>
      </c>
      <c r="Q561" s="4">
        <f t="shared" si="81"/>
        <v>1</v>
      </c>
      <c r="R561" s="4">
        <f t="shared" si="111"/>
        <v>0.49334600760456276</v>
      </c>
      <c r="S561" s="4" t="str">
        <f t="shared" si="112"/>
        <v>Wrong</v>
      </c>
      <c r="T561" s="4" t="str">
        <f t="shared" si="113"/>
        <v>0</v>
      </c>
    </row>
    <row r="562" spans="1:20">
      <c r="A562" s="4" t="s">
        <v>106</v>
      </c>
      <c r="B562" s="4" t="s">
        <v>110</v>
      </c>
      <c r="C562" s="4">
        <v>21</v>
      </c>
      <c r="D562" s="5">
        <v>44376</v>
      </c>
      <c r="E562" s="4" t="s">
        <v>103</v>
      </c>
      <c r="F562" s="4" t="s">
        <v>104</v>
      </c>
      <c r="G562" s="4" t="s">
        <v>104</v>
      </c>
      <c r="H562" s="4" t="str">
        <f t="shared" si="88"/>
        <v>Correct</v>
      </c>
      <c r="I562" s="4">
        <f t="shared" si="110"/>
        <v>1</v>
      </c>
      <c r="J562" s="4">
        <v>266</v>
      </c>
      <c r="K562" s="4">
        <v>717</v>
      </c>
      <c r="L562" s="4">
        <v>594</v>
      </c>
      <c r="M562" s="4">
        <v>223</v>
      </c>
      <c r="N562" s="4">
        <f>L562</f>
        <v>594</v>
      </c>
      <c r="O562" s="4">
        <f t="shared" si="80"/>
        <v>717</v>
      </c>
      <c r="P562" s="4">
        <f>J562</f>
        <v>266</v>
      </c>
      <c r="Q562" s="4">
        <f t="shared" si="81"/>
        <v>223</v>
      </c>
      <c r="R562" s="4">
        <f>N562/(N562+P562)</f>
        <v>0.69069767441860463</v>
      </c>
      <c r="S562" s="4" t="str">
        <f>IF(R562&gt;=0.5,"Correct","Wrong")</f>
        <v>Correct</v>
      </c>
      <c r="T562" s="4" t="str">
        <f>IF(R562&gt;=0.5,"1","0")</f>
        <v>1</v>
      </c>
    </row>
    <row r="563" spans="1:20">
      <c r="A563" s="4" t="s">
        <v>106</v>
      </c>
      <c r="B563" s="4" t="s">
        <v>110</v>
      </c>
      <c r="C563" s="4">
        <v>22</v>
      </c>
      <c r="D563" s="5">
        <v>44376</v>
      </c>
      <c r="E563" s="4" t="s">
        <v>103</v>
      </c>
      <c r="F563" s="4" t="s">
        <v>104</v>
      </c>
      <c r="G563" s="4" t="s">
        <v>105</v>
      </c>
      <c r="H563" s="4" t="str">
        <f t="shared" si="88"/>
        <v>Wrong</v>
      </c>
      <c r="I563" s="4">
        <f t="shared" si="110"/>
        <v>0</v>
      </c>
      <c r="J563" s="4">
        <v>553</v>
      </c>
      <c r="K563" s="4">
        <v>693</v>
      </c>
      <c r="L563" s="4">
        <v>473</v>
      </c>
      <c r="M563" s="4">
        <v>81</v>
      </c>
      <c r="N563" s="4">
        <f>L563</f>
        <v>473</v>
      </c>
      <c r="O563" s="4">
        <f t="shared" si="80"/>
        <v>693</v>
      </c>
      <c r="P563" s="4">
        <f>J563</f>
        <v>553</v>
      </c>
      <c r="Q563" s="4">
        <f t="shared" si="81"/>
        <v>81</v>
      </c>
      <c r="R563" s="4">
        <f t="shared" ref="R563:R601" si="114">N563/(N563+P563)</f>
        <v>0.46101364522417154</v>
      </c>
      <c r="S563" s="4" t="str">
        <f t="shared" ref="S563:S601" si="115">IF(R563&gt;=0.5,"Correct","Wrong")</f>
        <v>Wrong</v>
      </c>
      <c r="T563" s="4" t="str">
        <f t="shared" ref="T563:T601" si="116">IF(R563&gt;=0.5,"1","0")</f>
        <v>0</v>
      </c>
    </row>
    <row r="564" spans="1:20">
      <c r="A564" s="4" t="s">
        <v>106</v>
      </c>
      <c r="B564" s="4" t="s">
        <v>110</v>
      </c>
      <c r="C564" s="4">
        <v>23</v>
      </c>
      <c r="D564" s="5">
        <v>44376</v>
      </c>
      <c r="E564" s="4" t="s">
        <v>103</v>
      </c>
      <c r="F564" s="4" t="s">
        <v>105</v>
      </c>
      <c r="G564" s="4" t="s">
        <v>104</v>
      </c>
      <c r="H564" s="4" t="str">
        <f t="shared" si="88"/>
        <v>Wrong</v>
      </c>
      <c r="I564" s="4">
        <f t="shared" si="110"/>
        <v>0</v>
      </c>
      <c r="J564" s="4">
        <v>414</v>
      </c>
      <c r="K564" s="4">
        <v>454</v>
      </c>
      <c r="L564" s="4">
        <v>931</v>
      </c>
      <c r="M564" s="4">
        <v>1</v>
      </c>
      <c r="N564" s="4">
        <f>J564</f>
        <v>414</v>
      </c>
      <c r="O564" s="4">
        <f t="shared" si="80"/>
        <v>454</v>
      </c>
      <c r="P564" s="4">
        <f>L564</f>
        <v>931</v>
      </c>
      <c r="Q564" s="4">
        <f t="shared" si="81"/>
        <v>1</v>
      </c>
      <c r="R564" s="4">
        <f t="shared" si="114"/>
        <v>0.30780669144981415</v>
      </c>
      <c r="S564" s="4" t="str">
        <f t="shared" si="115"/>
        <v>Wrong</v>
      </c>
      <c r="T564" s="4" t="str">
        <f t="shared" si="116"/>
        <v>0</v>
      </c>
    </row>
    <row r="565" spans="1:20">
      <c r="A565" s="4" t="s">
        <v>106</v>
      </c>
      <c r="B565" s="4" t="s">
        <v>110</v>
      </c>
      <c r="C565" s="4">
        <v>24</v>
      </c>
      <c r="D565" s="5">
        <v>44376</v>
      </c>
      <c r="E565" s="4" t="s">
        <v>103</v>
      </c>
      <c r="F565" s="4" t="s">
        <v>105</v>
      </c>
      <c r="G565" s="4" t="s">
        <v>104</v>
      </c>
      <c r="H565" s="4" t="str">
        <f t="shared" si="88"/>
        <v>Wrong</v>
      </c>
      <c r="I565" s="4">
        <f t="shared" si="110"/>
        <v>0</v>
      </c>
      <c r="J565" s="4">
        <v>191</v>
      </c>
      <c r="K565" s="4">
        <v>694</v>
      </c>
      <c r="L565" s="4">
        <v>462</v>
      </c>
      <c r="M565" s="4">
        <v>453</v>
      </c>
      <c r="N565" s="4">
        <f>J565</f>
        <v>191</v>
      </c>
      <c r="O565" s="4">
        <f t="shared" si="80"/>
        <v>694</v>
      </c>
      <c r="P565" s="4">
        <f>L565</f>
        <v>462</v>
      </c>
      <c r="Q565" s="4">
        <f t="shared" si="81"/>
        <v>453</v>
      </c>
      <c r="R565" s="4">
        <f t="shared" si="114"/>
        <v>0.29249617151607965</v>
      </c>
      <c r="S565" s="4" t="str">
        <f t="shared" si="115"/>
        <v>Wrong</v>
      </c>
      <c r="T565" s="4" t="str">
        <f t="shared" si="116"/>
        <v>0</v>
      </c>
    </row>
    <row r="566" spans="1:20">
      <c r="A566" s="4" t="s">
        <v>106</v>
      </c>
      <c r="B566" s="4" t="s">
        <v>110</v>
      </c>
      <c r="C566" s="4">
        <v>25</v>
      </c>
      <c r="D566" s="5">
        <v>44376</v>
      </c>
      <c r="E566" s="4" t="s">
        <v>103</v>
      </c>
      <c r="F566" s="4" t="s">
        <v>104</v>
      </c>
      <c r="G566" s="4" t="s">
        <v>105</v>
      </c>
      <c r="H566" s="4" t="str">
        <f t="shared" si="88"/>
        <v>Wrong</v>
      </c>
      <c r="I566" s="4">
        <f t="shared" si="110"/>
        <v>0</v>
      </c>
      <c r="J566" s="4">
        <v>485</v>
      </c>
      <c r="K566" s="4">
        <v>596</v>
      </c>
      <c r="L566" s="4">
        <v>438</v>
      </c>
      <c r="M566" s="4">
        <v>281</v>
      </c>
      <c r="N566" s="4">
        <f>L566</f>
        <v>438</v>
      </c>
      <c r="O566" s="4">
        <f t="shared" si="80"/>
        <v>596</v>
      </c>
      <c r="P566" s="4">
        <f>J566</f>
        <v>485</v>
      </c>
      <c r="Q566" s="4">
        <f t="shared" si="81"/>
        <v>281</v>
      </c>
      <c r="R566" s="4">
        <f t="shared" si="114"/>
        <v>0.47453954496208017</v>
      </c>
      <c r="S566" s="4" t="str">
        <f t="shared" si="115"/>
        <v>Wrong</v>
      </c>
      <c r="T566" s="4" t="str">
        <f t="shared" si="116"/>
        <v>0</v>
      </c>
    </row>
    <row r="567" spans="1:20">
      <c r="A567" s="4" t="s">
        <v>106</v>
      </c>
      <c r="B567" s="4" t="s">
        <v>110</v>
      </c>
      <c r="C567" s="4">
        <v>26</v>
      </c>
      <c r="D567" s="5">
        <v>44376</v>
      </c>
      <c r="E567" s="4" t="s">
        <v>103</v>
      </c>
      <c r="F567" s="4" t="s">
        <v>104</v>
      </c>
      <c r="G567" s="4" t="s">
        <v>104</v>
      </c>
      <c r="H567" s="4" t="str">
        <f t="shared" si="88"/>
        <v>Correct</v>
      </c>
      <c r="I567" s="4">
        <f t="shared" si="110"/>
        <v>1</v>
      </c>
      <c r="J567" s="4">
        <v>471</v>
      </c>
      <c r="K567" s="4">
        <v>804</v>
      </c>
      <c r="L567" s="4">
        <v>355</v>
      </c>
      <c r="M567" s="4">
        <v>170</v>
      </c>
      <c r="N567" s="4">
        <f>L567</f>
        <v>355</v>
      </c>
      <c r="O567" s="4">
        <f t="shared" si="80"/>
        <v>804</v>
      </c>
      <c r="P567" s="4">
        <f>J567</f>
        <v>471</v>
      </c>
      <c r="Q567" s="4">
        <f t="shared" si="81"/>
        <v>170</v>
      </c>
      <c r="R567" s="4">
        <f t="shared" si="114"/>
        <v>0.42978208232445519</v>
      </c>
      <c r="S567" s="4" t="str">
        <f t="shared" si="115"/>
        <v>Wrong</v>
      </c>
      <c r="T567" s="4" t="str">
        <f t="shared" si="116"/>
        <v>0</v>
      </c>
    </row>
    <row r="568" spans="1:20">
      <c r="A568" s="4" t="s">
        <v>106</v>
      </c>
      <c r="B568" s="4" t="s">
        <v>110</v>
      </c>
      <c r="C568" s="4">
        <v>27</v>
      </c>
      <c r="D568" s="5">
        <v>44376</v>
      </c>
      <c r="E568" s="4" t="s">
        <v>103</v>
      </c>
      <c r="F568" s="4" t="s">
        <v>105</v>
      </c>
      <c r="G568" s="4" t="s">
        <v>104</v>
      </c>
      <c r="H568" s="4" t="str">
        <f t="shared" si="88"/>
        <v>Wrong</v>
      </c>
      <c r="I568" s="4">
        <f t="shared" si="110"/>
        <v>0</v>
      </c>
      <c r="J568" s="4">
        <v>605</v>
      </c>
      <c r="K568" s="4">
        <v>321</v>
      </c>
      <c r="L568" s="4">
        <v>874</v>
      </c>
      <c r="M568" s="4">
        <v>0</v>
      </c>
      <c r="N568" s="4">
        <f>J568</f>
        <v>605</v>
      </c>
      <c r="O568" s="4">
        <f t="shared" si="80"/>
        <v>321</v>
      </c>
      <c r="P568" s="4">
        <f>L568</f>
        <v>874</v>
      </c>
      <c r="Q568" s="4">
        <f t="shared" si="81"/>
        <v>0</v>
      </c>
      <c r="R568" s="4">
        <f t="shared" si="114"/>
        <v>0.40906017579445569</v>
      </c>
      <c r="S568" s="4" t="str">
        <f t="shared" si="115"/>
        <v>Wrong</v>
      </c>
      <c r="T568" s="4" t="str">
        <f t="shared" si="116"/>
        <v>0</v>
      </c>
    </row>
    <row r="569" spans="1:20">
      <c r="A569" s="4" t="s">
        <v>106</v>
      </c>
      <c r="B569" s="4" t="s">
        <v>110</v>
      </c>
      <c r="C569" s="4">
        <v>28</v>
      </c>
      <c r="D569" s="5">
        <v>44376</v>
      </c>
      <c r="E569" s="4" t="s">
        <v>103</v>
      </c>
      <c r="F569" s="4" t="s">
        <v>105</v>
      </c>
      <c r="G569" s="4" t="s">
        <v>104</v>
      </c>
      <c r="H569" s="4" t="str">
        <f t="shared" si="88"/>
        <v>Wrong</v>
      </c>
      <c r="I569" s="4">
        <f t="shared" si="110"/>
        <v>0</v>
      </c>
      <c r="J569" s="4">
        <v>380</v>
      </c>
      <c r="K569" s="4">
        <v>708</v>
      </c>
      <c r="L569" s="4">
        <v>460</v>
      </c>
      <c r="M569" s="4">
        <v>252</v>
      </c>
      <c r="N569" s="4">
        <f>J569</f>
        <v>380</v>
      </c>
      <c r="O569" s="4">
        <f t="shared" si="80"/>
        <v>708</v>
      </c>
      <c r="P569" s="4">
        <f>L569</f>
        <v>460</v>
      </c>
      <c r="Q569" s="4">
        <f t="shared" si="81"/>
        <v>252</v>
      </c>
      <c r="R569" s="4">
        <f t="shared" si="114"/>
        <v>0.45238095238095238</v>
      </c>
      <c r="S569" s="4" t="str">
        <f t="shared" si="115"/>
        <v>Wrong</v>
      </c>
      <c r="T569" s="4" t="str">
        <f t="shared" si="116"/>
        <v>0</v>
      </c>
    </row>
    <row r="570" spans="1:20">
      <c r="A570" s="4" t="s">
        <v>106</v>
      </c>
      <c r="B570" s="4" t="s">
        <v>110</v>
      </c>
      <c r="C570" s="4">
        <v>29</v>
      </c>
      <c r="D570" s="5">
        <v>44376</v>
      </c>
      <c r="E570" s="4" t="s">
        <v>103</v>
      </c>
      <c r="F570" s="4" t="s">
        <v>104</v>
      </c>
      <c r="G570" s="4" t="s">
        <v>104</v>
      </c>
      <c r="H570" s="4" t="str">
        <f t="shared" si="88"/>
        <v>Correct</v>
      </c>
      <c r="I570" s="4">
        <f t="shared" si="110"/>
        <v>1</v>
      </c>
      <c r="J570" s="4">
        <v>244</v>
      </c>
      <c r="K570" s="4">
        <v>833</v>
      </c>
      <c r="L570" s="4">
        <v>481</v>
      </c>
      <c r="M570" s="4">
        <v>242</v>
      </c>
      <c r="N570" s="4">
        <f>L570</f>
        <v>481</v>
      </c>
      <c r="O570" s="4">
        <f t="shared" ref="O570:O609" si="117">K570</f>
        <v>833</v>
      </c>
      <c r="P570" s="4">
        <f>J570</f>
        <v>244</v>
      </c>
      <c r="Q570" s="4">
        <f t="shared" ref="Q570:Q609" si="118">M570</f>
        <v>242</v>
      </c>
      <c r="R570" s="4">
        <f t="shared" si="114"/>
        <v>0.663448275862069</v>
      </c>
      <c r="S570" s="4" t="str">
        <f t="shared" si="115"/>
        <v>Correct</v>
      </c>
      <c r="T570" s="4" t="str">
        <f t="shared" si="116"/>
        <v>1</v>
      </c>
    </row>
    <row r="571" spans="1:20">
      <c r="A571" s="4" t="s">
        <v>106</v>
      </c>
      <c r="B571" s="4" t="s">
        <v>110</v>
      </c>
      <c r="C571" s="4">
        <v>30</v>
      </c>
      <c r="D571" s="5">
        <v>44376</v>
      </c>
      <c r="E571" s="4" t="s">
        <v>103</v>
      </c>
      <c r="F571" s="4" t="s">
        <v>104</v>
      </c>
      <c r="G571" s="4" t="s">
        <v>105</v>
      </c>
      <c r="H571" s="4" t="str">
        <f t="shared" si="88"/>
        <v>Wrong</v>
      </c>
      <c r="I571" s="4">
        <f t="shared" si="110"/>
        <v>0</v>
      </c>
      <c r="J571" s="4">
        <v>600</v>
      </c>
      <c r="K571" s="4">
        <v>744</v>
      </c>
      <c r="L571" s="4">
        <v>420</v>
      </c>
      <c r="M571" s="4">
        <v>36</v>
      </c>
      <c r="N571" s="4">
        <f>L571</f>
        <v>420</v>
      </c>
      <c r="O571" s="4">
        <f t="shared" si="117"/>
        <v>744</v>
      </c>
      <c r="P571" s="4">
        <f>J571</f>
        <v>600</v>
      </c>
      <c r="Q571" s="4">
        <f t="shared" si="118"/>
        <v>36</v>
      </c>
      <c r="R571" s="4">
        <f t="shared" si="114"/>
        <v>0.41176470588235292</v>
      </c>
      <c r="S571" s="4" t="str">
        <f t="shared" si="115"/>
        <v>Wrong</v>
      </c>
      <c r="T571" s="4" t="str">
        <f t="shared" si="116"/>
        <v>0</v>
      </c>
    </row>
    <row r="572" spans="1:20">
      <c r="A572" s="4" t="s">
        <v>106</v>
      </c>
      <c r="B572" s="4" t="s">
        <v>110</v>
      </c>
      <c r="C572" s="4">
        <v>31</v>
      </c>
      <c r="D572" s="5">
        <v>44376</v>
      </c>
      <c r="E572" s="4" t="s">
        <v>103</v>
      </c>
      <c r="F572" s="4" t="s">
        <v>105</v>
      </c>
      <c r="G572" s="4" t="s">
        <v>105</v>
      </c>
      <c r="H572" s="4" t="str">
        <f t="shared" si="88"/>
        <v>Correct</v>
      </c>
      <c r="I572" s="4">
        <f t="shared" si="110"/>
        <v>1</v>
      </c>
      <c r="J572" s="4">
        <v>498</v>
      </c>
      <c r="K572" s="4">
        <v>925</v>
      </c>
      <c r="L572" s="4">
        <v>371</v>
      </c>
      <c r="M572" s="4">
        <v>6</v>
      </c>
      <c r="N572" s="4">
        <f>J572</f>
        <v>498</v>
      </c>
      <c r="O572" s="4">
        <f t="shared" si="117"/>
        <v>925</v>
      </c>
      <c r="P572" s="4">
        <f>L572</f>
        <v>371</v>
      </c>
      <c r="Q572" s="4">
        <f t="shared" si="118"/>
        <v>6</v>
      </c>
      <c r="R572" s="4">
        <f t="shared" si="114"/>
        <v>0.57307249712313002</v>
      </c>
      <c r="S572" s="4" t="str">
        <f t="shared" si="115"/>
        <v>Correct</v>
      </c>
      <c r="T572" s="4" t="str">
        <f t="shared" si="116"/>
        <v>1</v>
      </c>
    </row>
    <row r="573" spans="1:20">
      <c r="A573" s="4" t="s">
        <v>106</v>
      </c>
      <c r="B573" s="4" t="s">
        <v>110</v>
      </c>
      <c r="C573" s="4">
        <v>32</v>
      </c>
      <c r="D573" s="5">
        <v>44376</v>
      </c>
      <c r="E573" s="4" t="s">
        <v>103</v>
      </c>
      <c r="F573" s="4" t="s">
        <v>105</v>
      </c>
      <c r="G573" s="4" t="s">
        <v>105</v>
      </c>
      <c r="H573" s="4" t="str">
        <f t="shared" si="88"/>
        <v>Correct</v>
      </c>
      <c r="I573" s="4">
        <f t="shared" si="110"/>
        <v>1</v>
      </c>
      <c r="J573" s="4">
        <v>445</v>
      </c>
      <c r="K573" s="4">
        <v>662</v>
      </c>
      <c r="L573" s="4">
        <v>343</v>
      </c>
      <c r="M573" s="4">
        <v>350</v>
      </c>
      <c r="N573" s="4">
        <f>J573</f>
        <v>445</v>
      </c>
      <c r="O573" s="4">
        <f t="shared" si="117"/>
        <v>662</v>
      </c>
      <c r="P573" s="4">
        <f>L573</f>
        <v>343</v>
      </c>
      <c r="Q573" s="4">
        <f t="shared" si="118"/>
        <v>350</v>
      </c>
      <c r="R573" s="4">
        <f t="shared" si="114"/>
        <v>0.56472081218274117</v>
      </c>
      <c r="S573" s="4" t="str">
        <f t="shared" si="115"/>
        <v>Correct</v>
      </c>
      <c r="T573" s="4" t="str">
        <f t="shared" si="116"/>
        <v>1</v>
      </c>
    </row>
    <row r="574" spans="1:20">
      <c r="A574" s="4" t="s">
        <v>106</v>
      </c>
      <c r="B574" s="4" t="s">
        <v>110</v>
      </c>
      <c r="C574" s="4">
        <v>33</v>
      </c>
      <c r="D574" s="5">
        <v>44376</v>
      </c>
      <c r="E574" s="4" t="s">
        <v>103</v>
      </c>
      <c r="F574" s="4" t="s">
        <v>104</v>
      </c>
      <c r="G574" s="4" t="s">
        <v>104</v>
      </c>
      <c r="H574" s="4" t="str">
        <f t="shared" si="88"/>
        <v>Correct</v>
      </c>
      <c r="I574" s="4">
        <f t="shared" si="110"/>
        <v>1</v>
      </c>
      <c r="J574" s="4">
        <v>0</v>
      </c>
      <c r="K574" s="4">
        <v>638</v>
      </c>
      <c r="L574" s="4">
        <v>762</v>
      </c>
      <c r="M574" s="4">
        <v>400</v>
      </c>
      <c r="N574" s="4">
        <f>L574</f>
        <v>762</v>
      </c>
      <c r="O574" s="4">
        <f t="shared" si="117"/>
        <v>638</v>
      </c>
      <c r="P574" s="4">
        <f>J574</f>
        <v>0</v>
      </c>
      <c r="Q574" s="4">
        <f t="shared" si="118"/>
        <v>400</v>
      </c>
      <c r="R574" s="4">
        <f t="shared" si="114"/>
        <v>1</v>
      </c>
      <c r="S574" s="4" t="str">
        <f t="shared" si="115"/>
        <v>Correct</v>
      </c>
      <c r="T574" s="4" t="str">
        <f t="shared" si="116"/>
        <v>1</v>
      </c>
    </row>
    <row r="575" spans="1:20">
      <c r="A575" s="4" t="s">
        <v>106</v>
      </c>
      <c r="B575" s="4" t="s">
        <v>110</v>
      </c>
      <c r="C575" s="4">
        <v>34</v>
      </c>
      <c r="D575" s="5">
        <v>44376</v>
      </c>
      <c r="E575" s="4" t="s">
        <v>103</v>
      </c>
      <c r="F575" s="4" t="s">
        <v>104</v>
      </c>
      <c r="G575" s="4" t="s">
        <v>104</v>
      </c>
      <c r="H575" s="4" t="str">
        <f t="shared" si="88"/>
        <v>Correct</v>
      </c>
      <c r="I575" s="4">
        <f t="shared" si="110"/>
        <v>1</v>
      </c>
      <c r="J575" s="4">
        <v>212</v>
      </c>
      <c r="K575" s="4">
        <v>637</v>
      </c>
      <c r="L575" s="4">
        <v>625</v>
      </c>
      <c r="M575" s="4">
        <v>326</v>
      </c>
      <c r="N575" s="4">
        <f>L575</f>
        <v>625</v>
      </c>
      <c r="O575" s="4">
        <f t="shared" si="117"/>
        <v>637</v>
      </c>
      <c r="P575" s="4">
        <f>J575</f>
        <v>212</v>
      </c>
      <c r="Q575" s="4">
        <f t="shared" si="118"/>
        <v>326</v>
      </c>
      <c r="R575" s="4">
        <f t="shared" si="114"/>
        <v>0.74671445639187572</v>
      </c>
      <c r="S575" s="4" t="str">
        <f t="shared" si="115"/>
        <v>Correct</v>
      </c>
      <c r="T575" s="4" t="str">
        <f t="shared" si="116"/>
        <v>1</v>
      </c>
    </row>
    <row r="576" spans="1:20">
      <c r="A576" s="4" t="s">
        <v>106</v>
      </c>
      <c r="B576" s="4" t="s">
        <v>110</v>
      </c>
      <c r="C576" s="4">
        <v>35</v>
      </c>
      <c r="D576" s="5">
        <v>44376</v>
      </c>
      <c r="E576" s="4" t="s">
        <v>103</v>
      </c>
      <c r="F576" s="4" t="s">
        <v>105</v>
      </c>
      <c r="G576" s="4" t="s">
        <v>104</v>
      </c>
      <c r="H576" s="4" t="str">
        <f t="shared" si="88"/>
        <v>Wrong</v>
      </c>
      <c r="I576" s="4">
        <f t="shared" si="110"/>
        <v>0</v>
      </c>
      <c r="J576" s="4">
        <v>606</v>
      </c>
      <c r="K576" s="4">
        <v>735</v>
      </c>
      <c r="L576" s="4">
        <v>458</v>
      </c>
      <c r="M576" s="4">
        <v>1</v>
      </c>
      <c r="N576" s="4">
        <f>J576</f>
        <v>606</v>
      </c>
      <c r="O576" s="4">
        <f t="shared" si="117"/>
        <v>735</v>
      </c>
      <c r="P576" s="4">
        <f>L576</f>
        <v>458</v>
      </c>
      <c r="Q576" s="4">
        <f t="shared" si="118"/>
        <v>1</v>
      </c>
      <c r="R576" s="4">
        <f t="shared" si="114"/>
        <v>0.56954887218045114</v>
      </c>
      <c r="S576" s="4" t="str">
        <f t="shared" si="115"/>
        <v>Correct</v>
      </c>
      <c r="T576" s="4" t="str">
        <f t="shared" si="116"/>
        <v>1</v>
      </c>
    </row>
    <row r="577" spans="1:20">
      <c r="A577" s="4" t="s">
        <v>106</v>
      </c>
      <c r="B577" s="4" t="s">
        <v>110</v>
      </c>
      <c r="C577" s="4">
        <v>36</v>
      </c>
      <c r="D577" s="5">
        <v>44376</v>
      </c>
      <c r="E577" s="4" t="s">
        <v>103</v>
      </c>
      <c r="F577" s="4" t="s">
        <v>105</v>
      </c>
      <c r="G577" s="4" t="s">
        <v>105</v>
      </c>
      <c r="H577" s="4" t="str">
        <f t="shared" si="88"/>
        <v>Correct</v>
      </c>
      <c r="I577" s="4">
        <f t="shared" si="110"/>
        <v>1</v>
      </c>
      <c r="J577" s="4">
        <v>599</v>
      </c>
      <c r="K577" s="4">
        <v>861</v>
      </c>
      <c r="L577" s="4">
        <v>221</v>
      </c>
      <c r="M577" s="4">
        <v>119</v>
      </c>
      <c r="N577" s="4">
        <f>J577</f>
        <v>599</v>
      </c>
      <c r="O577" s="4">
        <f t="shared" si="117"/>
        <v>861</v>
      </c>
      <c r="P577" s="4">
        <f>L577</f>
        <v>221</v>
      </c>
      <c r="Q577" s="4">
        <f t="shared" si="118"/>
        <v>119</v>
      </c>
      <c r="R577" s="4">
        <f t="shared" si="114"/>
        <v>0.73048780487804876</v>
      </c>
      <c r="S577" s="4" t="str">
        <f t="shared" si="115"/>
        <v>Correct</v>
      </c>
      <c r="T577" s="4" t="str">
        <f t="shared" si="116"/>
        <v>1</v>
      </c>
    </row>
    <row r="578" spans="1:20">
      <c r="A578" s="4" t="s">
        <v>106</v>
      </c>
      <c r="B578" s="4" t="s">
        <v>110</v>
      </c>
      <c r="C578" s="4">
        <v>37</v>
      </c>
      <c r="D578" s="5">
        <v>44376</v>
      </c>
      <c r="E578" s="4" t="s">
        <v>103</v>
      </c>
      <c r="F578" s="4" t="s">
        <v>104</v>
      </c>
      <c r="G578" s="4" t="s">
        <v>105</v>
      </c>
      <c r="H578" s="4" t="str">
        <f t="shared" ref="H578:H605" si="119">IF(EXACT(F578,G578),"Correct","Wrong")</f>
        <v>Wrong</v>
      </c>
      <c r="I578" s="4">
        <f t="shared" si="110"/>
        <v>0</v>
      </c>
      <c r="J578" s="4">
        <v>336</v>
      </c>
      <c r="K578" s="4">
        <v>719</v>
      </c>
      <c r="L578" s="4">
        <v>648</v>
      </c>
      <c r="M578" s="4">
        <v>97</v>
      </c>
      <c r="N578" s="4">
        <f>L578</f>
        <v>648</v>
      </c>
      <c r="O578" s="4">
        <f t="shared" si="117"/>
        <v>719</v>
      </c>
      <c r="P578" s="4">
        <f>J578</f>
        <v>336</v>
      </c>
      <c r="Q578" s="4">
        <f t="shared" si="118"/>
        <v>97</v>
      </c>
      <c r="R578" s="4">
        <f t="shared" si="114"/>
        <v>0.65853658536585369</v>
      </c>
      <c r="S578" s="4" t="str">
        <f t="shared" si="115"/>
        <v>Correct</v>
      </c>
      <c r="T578" s="4" t="str">
        <f t="shared" si="116"/>
        <v>1</v>
      </c>
    </row>
    <row r="579" spans="1:20">
      <c r="A579" s="4" t="s">
        <v>106</v>
      </c>
      <c r="B579" s="4" t="s">
        <v>110</v>
      </c>
      <c r="C579" s="4">
        <v>38</v>
      </c>
      <c r="D579" s="5">
        <v>44376</v>
      </c>
      <c r="E579" s="4" t="s">
        <v>103</v>
      </c>
      <c r="F579" s="4" t="s">
        <v>104</v>
      </c>
      <c r="G579" s="4" t="s">
        <v>104</v>
      </c>
      <c r="H579" s="4" t="str">
        <f t="shared" si="119"/>
        <v>Correct</v>
      </c>
      <c r="I579" s="4">
        <f t="shared" si="110"/>
        <v>1</v>
      </c>
      <c r="J579" s="4">
        <v>385</v>
      </c>
      <c r="K579" s="4">
        <v>707</v>
      </c>
      <c r="L579" s="4">
        <v>523</v>
      </c>
      <c r="M579" s="4">
        <v>185</v>
      </c>
      <c r="N579" s="4">
        <f>L579</f>
        <v>523</v>
      </c>
      <c r="O579" s="4">
        <f t="shared" si="117"/>
        <v>707</v>
      </c>
      <c r="P579" s="4">
        <f>J579</f>
        <v>385</v>
      </c>
      <c r="Q579" s="4">
        <f t="shared" si="118"/>
        <v>185</v>
      </c>
      <c r="R579" s="4">
        <f t="shared" si="114"/>
        <v>0.57599118942731276</v>
      </c>
      <c r="S579" s="4" t="str">
        <f t="shared" si="115"/>
        <v>Correct</v>
      </c>
      <c r="T579" s="4" t="str">
        <f t="shared" si="116"/>
        <v>1</v>
      </c>
    </row>
    <row r="580" spans="1:20">
      <c r="A580" s="4" t="s">
        <v>106</v>
      </c>
      <c r="B580" s="4" t="s">
        <v>110</v>
      </c>
      <c r="C580" s="4">
        <v>39</v>
      </c>
      <c r="D580" s="5">
        <v>44376</v>
      </c>
      <c r="E580" s="4" t="s">
        <v>103</v>
      </c>
      <c r="F580" s="4" t="s">
        <v>105</v>
      </c>
      <c r="G580" s="4" t="s">
        <v>105</v>
      </c>
      <c r="H580" s="4" t="str">
        <f t="shared" si="119"/>
        <v>Correct</v>
      </c>
      <c r="I580" s="4">
        <f t="shared" si="110"/>
        <v>1</v>
      </c>
      <c r="J580" s="4">
        <v>410</v>
      </c>
      <c r="K580" s="4">
        <v>703</v>
      </c>
      <c r="L580" s="4">
        <v>359</v>
      </c>
      <c r="M580" s="4">
        <v>328</v>
      </c>
      <c r="N580" s="4">
        <f>J580</f>
        <v>410</v>
      </c>
      <c r="O580" s="4">
        <f t="shared" si="117"/>
        <v>703</v>
      </c>
      <c r="P580" s="4">
        <f>L580</f>
        <v>359</v>
      </c>
      <c r="Q580" s="4">
        <f t="shared" si="118"/>
        <v>328</v>
      </c>
      <c r="R580" s="4">
        <f t="shared" si="114"/>
        <v>0.53315994798439537</v>
      </c>
      <c r="S580" s="4" t="str">
        <f t="shared" si="115"/>
        <v>Correct</v>
      </c>
      <c r="T580" s="4" t="str">
        <f t="shared" si="116"/>
        <v>1</v>
      </c>
    </row>
    <row r="581" spans="1:20">
      <c r="A581" s="4" t="s">
        <v>106</v>
      </c>
      <c r="B581" s="4" t="s">
        <v>110</v>
      </c>
      <c r="C581" s="4">
        <v>40</v>
      </c>
      <c r="D581" s="5">
        <v>44376</v>
      </c>
      <c r="E581" s="4" t="s">
        <v>103</v>
      </c>
      <c r="F581" s="4" t="s">
        <v>105</v>
      </c>
      <c r="G581" s="4" t="s">
        <v>105</v>
      </c>
      <c r="H581" s="4" t="str">
        <f t="shared" si="119"/>
        <v>Correct</v>
      </c>
      <c r="I581" s="4">
        <f t="shared" si="110"/>
        <v>1</v>
      </c>
      <c r="J581" s="4">
        <v>355</v>
      </c>
      <c r="K581" s="4">
        <v>833</v>
      </c>
      <c r="L581" s="4">
        <v>442</v>
      </c>
      <c r="M581" s="4">
        <v>170</v>
      </c>
      <c r="N581" s="4">
        <f>J581</f>
        <v>355</v>
      </c>
      <c r="O581" s="4">
        <f t="shared" si="117"/>
        <v>833</v>
      </c>
      <c r="P581" s="4">
        <f>L581</f>
        <v>442</v>
      </c>
      <c r="Q581" s="4">
        <f t="shared" si="118"/>
        <v>170</v>
      </c>
      <c r="R581" s="4">
        <f t="shared" si="114"/>
        <v>0.44542032622333749</v>
      </c>
      <c r="S581" s="4" t="str">
        <f t="shared" si="115"/>
        <v>Wrong</v>
      </c>
      <c r="T581" s="4" t="str">
        <f t="shared" si="116"/>
        <v>0</v>
      </c>
    </row>
    <row r="582" spans="1:20">
      <c r="A582" s="4" t="s">
        <v>106</v>
      </c>
      <c r="B582" s="4" t="s">
        <v>110</v>
      </c>
      <c r="C582" s="4">
        <v>41</v>
      </c>
      <c r="D582" s="5">
        <v>44377</v>
      </c>
      <c r="E582" s="4" t="s">
        <v>103</v>
      </c>
      <c r="F582" s="4" t="s">
        <v>104</v>
      </c>
      <c r="G582" s="4" t="s">
        <v>105</v>
      </c>
      <c r="H582" s="4" t="str">
        <f t="shared" si="119"/>
        <v>Wrong</v>
      </c>
      <c r="I582" s="4">
        <f t="shared" si="110"/>
        <v>0</v>
      </c>
      <c r="J582" s="4">
        <v>263</v>
      </c>
      <c r="K582" s="4">
        <v>707</v>
      </c>
      <c r="L582" s="4">
        <v>0</v>
      </c>
      <c r="M582" s="4">
        <v>830</v>
      </c>
      <c r="N582" s="4">
        <f>L582</f>
        <v>0</v>
      </c>
      <c r="O582" s="4">
        <f t="shared" si="117"/>
        <v>707</v>
      </c>
      <c r="P582" s="4">
        <f>J582</f>
        <v>263</v>
      </c>
      <c r="Q582" s="4">
        <f t="shared" si="118"/>
        <v>830</v>
      </c>
      <c r="R582" s="4">
        <f t="shared" si="114"/>
        <v>0</v>
      </c>
      <c r="S582" s="4" t="str">
        <f t="shared" si="115"/>
        <v>Wrong</v>
      </c>
      <c r="T582" s="4" t="str">
        <f t="shared" si="116"/>
        <v>0</v>
      </c>
    </row>
    <row r="583" spans="1:20">
      <c r="A583" s="4" t="s">
        <v>106</v>
      </c>
      <c r="B583" s="4" t="s">
        <v>110</v>
      </c>
      <c r="C583" s="4">
        <v>42</v>
      </c>
      <c r="D583" s="5">
        <v>44377</v>
      </c>
      <c r="E583" s="4" t="s">
        <v>103</v>
      </c>
      <c r="F583" s="4" t="s">
        <v>104</v>
      </c>
      <c r="G583" s="4" t="s">
        <v>104</v>
      </c>
      <c r="H583" s="4" t="str">
        <f t="shared" si="119"/>
        <v>Correct</v>
      </c>
      <c r="I583" s="4">
        <f t="shared" si="110"/>
        <v>1</v>
      </c>
      <c r="J583" s="4">
        <v>478</v>
      </c>
      <c r="K583" s="4">
        <v>783</v>
      </c>
      <c r="L583" s="4">
        <v>381</v>
      </c>
      <c r="M583" s="4">
        <v>158</v>
      </c>
      <c r="N583" s="4">
        <f>L583</f>
        <v>381</v>
      </c>
      <c r="O583" s="4">
        <f t="shared" si="117"/>
        <v>783</v>
      </c>
      <c r="P583" s="4">
        <f>J583</f>
        <v>478</v>
      </c>
      <c r="Q583" s="4">
        <f t="shared" si="118"/>
        <v>158</v>
      </c>
      <c r="R583" s="4">
        <f t="shared" si="114"/>
        <v>0.44353899883585562</v>
      </c>
      <c r="S583" s="4" t="str">
        <f t="shared" si="115"/>
        <v>Wrong</v>
      </c>
      <c r="T583" s="4" t="str">
        <f t="shared" si="116"/>
        <v>0</v>
      </c>
    </row>
    <row r="584" spans="1:20">
      <c r="A584" s="4" t="s">
        <v>106</v>
      </c>
      <c r="B584" s="4" t="s">
        <v>110</v>
      </c>
      <c r="C584" s="4">
        <v>43</v>
      </c>
      <c r="D584" s="5">
        <v>44377</v>
      </c>
      <c r="E584" s="4" t="s">
        <v>103</v>
      </c>
      <c r="F584" s="4" t="s">
        <v>105</v>
      </c>
      <c r="G584" s="4" t="s">
        <v>105</v>
      </c>
      <c r="H584" s="4" t="str">
        <f t="shared" si="119"/>
        <v>Correct</v>
      </c>
      <c r="I584" s="4">
        <f t="shared" si="110"/>
        <v>1</v>
      </c>
      <c r="J584" s="4">
        <v>277</v>
      </c>
      <c r="K584" s="4">
        <v>977</v>
      </c>
      <c r="L584" s="4">
        <v>308</v>
      </c>
      <c r="M584" s="4">
        <v>238</v>
      </c>
      <c r="N584" s="4">
        <f>J584</f>
        <v>277</v>
      </c>
      <c r="O584" s="4">
        <f t="shared" si="117"/>
        <v>977</v>
      </c>
      <c r="P584" s="4">
        <f>L584</f>
        <v>308</v>
      </c>
      <c r="Q584" s="4">
        <f t="shared" si="118"/>
        <v>238</v>
      </c>
      <c r="R584" s="4">
        <f t="shared" si="114"/>
        <v>0.47350427350427349</v>
      </c>
      <c r="S584" s="4" t="str">
        <f t="shared" si="115"/>
        <v>Wrong</v>
      </c>
      <c r="T584" s="4" t="str">
        <f t="shared" si="116"/>
        <v>0</v>
      </c>
    </row>
    <row r="585" spans="1:20">
      <c r="A585" s="4" t="s">
        <v>106</v>
      </c>
      <c r="B585" s="4" t="s">
        <v>110</v>
      </c>
      <c r="C585" s="4">
        <v>44</v>
      </c>
      <c r="D585" s="5">
        <v>44377</v>
      </c>
      <c r="E585" s="4" t="s">
        <v>103</v>
      </c>
      <c r="F585" s="4" t="s">
        <v>105</v>
      </c>
      <c r="G585" s="4" t="s">
        <v>104</v>
      </c>
      <c r="H585" s="4" t="str">
        <f t="shared" si="119"/>
        <v>Wrong</v>
      </c>
      <c r="I585" s="4">
        <f t="shared" si="110"/>
        <v>0</v>
      </c>
      <c r="J585" s="4">
        <v>349</v>
      </c>
      <c r="K585" s="4">
        <v>695</v>
      </c>
      <c r="L585" s="4">
        <v>428</v>
      </c>
      <c r="M585" s="4">
        <v>328</v>
      </c>
      <c r="N585" s="4">
        <f>J585</f>
        <v>349</v>
      </c>
      <c r="O585" s="4">
        <f t="shared" si="117"/>
        <v>695</v>
      </c>
      <c r="P585" s="4">
        <f>L585</f>
        <v>428</v>
      </c>
      <c r="Q585" s="4">
        <f t="shared" si="118"/>
        <v>328</v>
      </c>
      <c r="R585" s="4">
        <f t="shared" si="114"/>
        <v>0.44916344916344919</v>
      </c>
      <c r="S585" s="4" t="str">
        <f t="shared" si="115"/>
        <v>Wrong</v>
      </c>
      <c r="T585" s="4" t="str">
        <f t="shared" si="116"/>
        <v>0</v>
      </c>
    </row>
    <row r="586" spans="1:20">
      <c r="A586" s="4" t="s">
        <v>106</v>
      </c>
      <c r="B586" s="4" t="s">
        <v>110</v>
      </c>
      <c r="C586" s="4">
        <v>45</v>
      </c>
      <c r="D586" s="5">
        <v>44377</v>
      </c>
      <c r="E586" s="4" t="s">
        <v>103</v>
      </c>
      <c r="F586" s="4" t="s">
        <v>104</v>
      </c>
      <c r="G586" s="4" t="s">
        <v>105</v>
      </c>
      <c r="H586" s="4" t="str">
        <f t="shared" si="119"/>
        <v>Wrong</v>
      </c>
      <c r="I586" s="4">
        <f t="shared" si="110"/>
        <v>0</v>
      </c>
      <c r="J586" s="4">
        <v>360</v>
      </c>
      <c r="K586" s="4">
        <v>1048</v>
      </c>
      <c r="L586" s="4">
        <v>178</v>
      </c>
      <c r="M586" s="4">
        <v>214</v>
      </c>
      <c r="N586" s="4">
        <f>L586</f>
        <v>178</v>
      </c>
      <c r="O586" s="4">
        <f t="shared" si="117"/>
        <v>1048</v>
      </c>
      <c r="P586" s="4">
        <f>J586</f>
        <v>360</v>
      </c>
      <c r="Q586" s="4">
        <f t="shared" si="118"/>
        <v>214</v>
      </c>
      <c r="R586" s="4">
        <f t="shared" si="114"/>
        <v>0.33085501858736061</v>
      </c>
      <c r="S586" s="4" t="str">
        <f t="shared" si="115"/>
        <v>Wrong</v>
      </c>
      <c r="T586" s="4" t="str">
        <f t="shared" si="116"/>
        <v>0</v>
      </c>
    </row>
    <row r="587" spans="1:20">
      <c r="A587" s="4" t="s">
        <v>106</v>
      </c>
      <c r="B587" s="4" t="s">
        <v>110</v>
      </c>
      <c r="C587" s="4">
        <v>46</v>
      </c>
      <c r="D587" s="5">
        <v>44377</v>
      </c>
      <c r="E587" s="4" t="s">
        <v>103</v>
      </c>
      <c r="F587" s="4" t="s">
        <v>104</v>
      </c>
      <c r="G587" s="4" t="s">
        <v>104</v>
      </c>
      <c r="H587" s="4" t="str">
        <f t="shared" si="119"/>
        <v>Correct</v>
      </c>
      <c r="I587" s="4">
        <f t="shared" si="110"/>
        <v>1</v>
      </c>
      <c r="J587" s="4">
        <v>341</v>
      </c>
      <c r="K587" s="4">
        <v>549</v>
      </c>
      <c r="L587" s="4">
        <v>811</v>
      </c>
      <c r="M587" s="4">
        <v>99</v>
      </c>
      <c r="N587" s="4">
        <f>L587</f>
        <v>811</v>
      </c>
      <c r="O587" s="4">
        <f t="shared" si="117"/>
        <v>549</v>
      </c>
      <c r="P587" s="4">
        <f>J587</f>
        <v>341</v>
      </c>
      <c r="Q587" s="4">
        <f t="shared" si="118"/>
        <v>99</v>
      </c>
      <c r="R587" s="4">
        <f t="shared" si="114"/>
        <v>0.70399305555555558</v>
      </c>
      <c r="S587" s="4" t="str">
        <f t="shared" si="115"/>
        <v>Correct</v>
      </c>
      <c r="T587" s="4" t="str">
        <f t="shared" si="116"/>
        <v>1</v>
      </c>
    </row>
    <row r="588" spans="1:20">
      <c r="A588" s="4" t="s">
        <v>106</v>
      </c>
      <c r="B588" s="4" t="s">
        <v>110</v>
      </c>
      <c r="C588" s="4">
        <v>47</v>
      </c>
      <c r="D588" s="5">
        <v>44377</v>
      </c>
      <c r="E588" s="4" t="s">
        <v>103</v>
      </c>
      <c r="F588" s="4" t="s">
        <v>105</v>
      </c>
      <c r="G588" s="4" t="s">
        <v>105</v>
      </c>
      <c r="H588" s="4" t="str">
        <f t="shared" si="119"/>
        <v>Correct</v>
      </c>
      <c r="I588" s="4">
        <f t="shared" si="110"/>
        <v>1</v>
      </c>
      <c r="J588" s="4">
        <v>145</v>
      </c>
      <c r="K588" s="4">
        <v>1522</v>
      </c>
      <c r="L588" s="4">
        <v>0</v>
      </c>
      <c r="M588" s="4">
        <v>133</v>
      </c>
      <c r="N588" s="4">
        <f>J588</f>
        <v>145</v>
      </c>
      <c r="O588" s="4">
        <f t="shared" si="117"/>
        <v>1522</v>
      </c>
      <c r="P588" s="4">
        <f>L588</f>
        <v>0</v>
      </c>
      <c r="Q588" s="4">
        <f t="shared" si="118"/>
        <v>133</v>
      </c>
      <c r="R588" s="4">
        <f t="shared" si="114"/>
        <v>1</v>
      </c>
      <c r="S588" s="4" t="str">
        <f t="shared" si="115"/>
        <v>Correct</v>
      </c>
      <c r="T588" s="4" t="str">
        <f t="shared" si="116"/>
        <v>1</v>
      </c>
    </row>
    <row r="589" spans="1:20">
      <c r="A589" s="4" t="s">
        <v>106</v>
      </c>
      <c r="B589" s="4" t="s">
        <v>110</v>
      </c>
      <c r="C589" s="4">
        <v>48</v>
      </c>
      <c r="D589" s="5">
        <v>44377</v>
      </c>
      <c r="E589" s="4" t="s">
        <v>103</v>
      </c>
      <c r="F589" s="4" t="s">
        <v>105</v>
      </c>
      <c r="G589" s="4" t="s">
        <v>104</v>
      </c>
      <c r="H589" s="4" t="str">
        <f t="shared" si="119"/>
        <v>Wrong</v>
      </c>
      <c r="I589" s="4">
        <f t="shared" si="110"/>
        <v>0</v>
      </c>
      <c r="J589" s="4">
        <v>742</v>
      </c>
      <c r="K589" s="4">
        <v>777</v>
      </c>
      <c r="L589" s="4">
        <v>269</v>
      </c>
      <c r="M589" s="4">
        <v>12</v>
      </c>
      <c r="N589" s="4">
        <f>J589</f>
        <v>742</v>
      </c>
      <c r="O589" s="4">
        <f t="shared" si="117"/>
        <v>777</v>
      </c>
      <c r="P589" s="4">
        <f>L589</f>
        <v>269</v>
      </c>
      <c r="Q589" s="4">
        <f t="shared" si="118"/>
        <v>12</v>
      </c>
      <c r="R589" s="4">
        <f t="shared" si="114"/>
        <v>0.73392680514342234</v>
      </c>
      <c r="S589" s="4" t="str">
        <f t="shared" si="115"/>
        <v>Correct</v>
      </c>
      <c r="T589" s="4" t="str">
        <f t="shared" si="116"/>
        <v>1</v>
      </c>
    </row>
    <row r="590" spans="1:20">
      <c r="A590" s="4" t="s">
        <v>106</v>
      </c>
      <c r="B590" s="4" t="s">
        <v>110</v>
      </c>
      <c r="C590" s="4">
        <v>49</v>
      </c>
      <c r="D590" s="5">
        <v>44377</v>
      </c>
      <c r="E590" s="4" t="s">
        <v>103</v>
      </c>
      <c r="F590" s="4" t="s">
        <v>104</v>
      </c>
      <c r="G590" s="4" t="s">
        <v>105</v>
      </c>
      <c r="H590" s="4" t="str">
        <f t="shared" si="119"/>
        <v>Wrong</v>
      </c>
      <c r="I590" s="4">
        <f t="shared" si="110"/>
        <v>0</v>
      </c>
      <c r="J590" s="4">
        <v>278</v>
      </c>
      <c r="K590" s="4">
        <v>923</v>
      </c>
      <c r="L590" s="4">
        <v>491</v>
      </c>
      <c r="M590" s="4">
        <v>108</v>
      </c>
      <c r="N590" s="4">
        <f>L590</f>
        <v>491</v>
      </c>
      <c r="O590" s="4">
        <f t="shared" si="117"/>
        <v>923</v>
      </c>
      <c r="P590" s="4">
        <f>J590</f>
        <v>278</v>
      </c>
      <c r="Q590" s="4">
        <f t="shared" si="118"/>
        <v>108</v>
      </c>
      <c r="R590" s="4">
        <f t="shared" si="114"/>
        <v>0.63849154746423931</v>
      </c>
      <c r="S590" s="4" t="str">
        <f t="shared" si="115"/>
        <v>Correct</v>
      </c>
      <c r="T590" s="4" t="str">
        <f t="shared" si="116"/>
        <v>1</v>
      </c>
    </row>
    <row r="591" spans="1:20">
      <c r="A591" s="4" t="s">
        <v>106</v>
      </c>
      <c r="B591" s="4" t="s">
        <v>110</v>
      </c>
      <c r="C591" s="4">
        <v>50</v>
      </c>
      <c r="D591" s="5">
        <v>44377</v>
      </c>
      <c r="E591" s="4" t="s">
        <v>103</v>
      </c>
      <c r="F591" s="4" t="s">
        <v>104</v>
      </c>
      <c r="G591" s="4" t="s">
        <v>105</v>
      </c>
      <c r="H591" s="4" t="str">
        <f t="shared" si="119"/>
        <v>Wrong</v>
      </c>
      <c r="I591" s="4">
        <f t="shared" si="110"/>
        <v>0</v>
      </c>
      <c r="J591" s="4">
        <v>447</v>
      </c>
      <c r="K591" s="4">
        <v>951</v>
      </c>
      <c r="L591" s="4">
        <v>0</v>
      </c>
      <c r="M591" s="4">
        <v>402</v>
      </c>
      <c r="N591" s="4">
        <f>L591</f>
        <v>0</v>
      </c>
      <c r="O591" s="4">
        <f t="shared" si="117"/>
        <v>951</v>
      </c>
      <c r="P591" s="4">
        <f>J591</f>
        <v>447</v>
      </c>
      <c r="Q591" s="4">
        <f t="shared" si="118"/>
        <v>402</v>
      </c>
      <c r="R591" s="4">
        <f t="shared" si="114"/>
        <v>0</v>
      </c>
      <c r="S591" s="4" t="str">
        <f t="shared" si="115"/>
        <v>Wrong</v>
      </c>
      <c r="T591" s="4" t="str">
        <f t="shared" si="116"/>
        <v>0</v>
      </c>
    </row>
    <row r="592" spans="1:20">
      <c r="A592" s="4" t="s">
        <v>106</v>
      </c>
      <c r="B592" s="4" t="s">
        <v>110</v>
      </c>
      <c r="C592" s="4">
        <v>51</v>
      </c>
      <c r="D592" s="5">
        <v>44377</v>
      </c>
      <c r="E592" s="4" t="s">
        <v>103</v>
      </c>
      <c r="F592" s="4" t="s">
        <v>105</v>
      </c>
      <c r="G592" s="4" t="s">
        <v>104</v>
      </c>
      <c r="H592" s="4" t="str">
        <f t="shared" si="119"/>
        <v>Wrong</v>
      </c>
      <c r="I592" s="4">
        <f t="shared" si="110"/>
        <v>0</v>
      </c>
      <c r="J592" s="4">
        <v>1669</v>
      </c>
      <c r="K592" s="4">
        <v>54</v>
      </c>
      <c r="L592" s="4">
        <v>77</v>
      </c>
      <c r="M592" s="4">
        <v>0</v>
      </c>
      <c r="N592" s="4">
        <f>J592</f>
        <v>1669</v>
      </c>
      <c r="O592" s="4">
        <f t="shared" si="117"/>
        <v>54</v>
      </c>
      <c r="P592" s="4">
        <f>L592</f>
        <v>77</v>
      </c>
      <c r="Q592" s="4">
        <f t="shared" si="118"/>
        <v>0</v>
      </c>
      <c r="R592" s="4">
        <f t="shared" si="114"/>
        <v>0.95589919816723945</v>
      </c>
      <c r="S592" s="4" t="str">
        <f t="shared" si="115"/>
        <v>Correct</v>
      </c>
      <c r="T592" s="4" t="str">
        <f t="shared" si="116"/>
        <v>1</v>
      </c>
    </row>
    <row r="593" spans="1:20">
      <c r="A593" s="4" t="s">
        <v>106</v>
      </c>
      <c r="B593" s="4" t="s">
        <v>110</v>
      </c>
      <c r="C593" s="4">
        <v>52</v>
      </c>
      <c r="D593" s="5">
        <v>44377</v>
      </c>
      <c r="E593" s="4" t="s">
        <v>103</v>
      </c>
      <c r="F593" s="4" t="s">
        <v>105</v>
      </c>
      <c r="G593" s="4" t="s">
        <v>105</v>
      </c>
      <c r="H593" s="4" t="str">
        <f t="shared" si="119"/>
        <v>Correct</v>
      </c>
      <c r="I593" s="4">
        <f t="shared" si="110"/>
        <v>1</v>
      </c>
      <c r="J593" s="4">
        <v>960</v>
      </c>
      <c r="K593" s="4">
        <v>296</v>
      </c>
      <c r="L593" s="4">
        <v>187</v>
      </c>
      <c r="M593" s="4">
        <v>357</v>
      </c>
      <c r="N593" s="4">
        <f>J593</f>
        <v>960</v>
      </c>
      <c r="O593" s="4">
        <f t="shared" si="117"/>
        <v>296</v>
      </c>
      <c r="P593" s="4">
        <f>L593</f>
        <v>187</v>
      </c>
      <c r="Q593" s="4">
        <f t="shared" si="118"/>
        <v>357</v>
      </c>
      <c r="R593" s="4">
        <f t="shared" si="114"/>
        <v>0.83696599825632079</v>
      </c>
      <c r="S593" s="4" t="str">
        <f t="shared" si="115"/>
        <v>Correct</v>
      </c>
      <c r="T593" s="4" t="str">
        <f t="shared" si="116"/>
        <v>1</v>
      </c>
    </row>
    <row r="594" spans="1:20">
      <c r="A594" s="4" t="s">
        <v>106</v>
      </c>
      <c r="B594" s="4" t="s">
        <v>110</v>
      </c>
      <c r="C594" s="4">
        <v>53</v>
      </c>
      <c r="D594" s="5">
        <v>44377</v>
      </c>
      <c r="E594" s="4" t="s">
        <v>103</v>
      </c>
      <c r="F594" s="4" t="s">
        <v>104</v>
      </c>
      <c r="G594" s="4" t="s">
        <v>104</v>
      </c>
      <c r="H594" s="4" t="str">
        <f t="shared" si="119"/>
        <v>Correct</v>
      </c>
      <c r="I594" s="4">
        <f t="shared" si="110"/>
        <v>1</v>
      </c>
      <c r="J594" s="4">
        <v>261</v>
      </c>
      <c r="K594" s="4">
        <v>680</v>
      </c>
      <c r="L594" s="4">
        <v>444</v>
      </c>
      <c r="M594" s="4">
        <v>415</v>
      </c>
      <c r="N594" s="4">
        <f>L594</f>
        <v>444</v>
      </c>
      <c r="O594" s="4">
        <f t="shared" si="117"/>
        <v>680</v>
      </c>
      <c r="P594" s="4">
        <f>J594</f>
        <v>261</v>
      </c>
      <c r="Q594" s="4">
        <f t="shared" si="118"/>
        <v>415</v>
      </c>
      <c r="R594" s="4">
        <f t="shared" si="114"/>
        <v>0.62978723404255321</v>
      </c>
      <c r="S594" s="4" t="str">
        <f t="shared" si="115"/>
        <v>Correct</v>
      </c>
      <c r="T594" s="4" t="str">
        <f t="shared" si="116"/>
        <v>1</v>
      </c>
    </row>
    <row r="595" spans="1:20">
      <c r="A595" s="4" t="s">
        <v>106</v>
      </c>
      <c r="B595" s="4" t="s">
        <v>110</v>
      </c>
      <c r="C595" s="4">
        <v>54</v>
      </c>
      <c r="D595" s="5">
        <v>44377</v>
      </c>
      <c r="E595" s="4" t="s">
        <v>103</v>
      </c>
      <c r="F595" s="4" t="s">
        <v>104</v>
      </c>
      <c r="G595" s="4" t="s">
        <v>104</v>
      </c>
      <c r="H595" s="4" t="str">
        <f t="shared" si="119"/>
        <v>Correct</v>
      </c>
      <c r="I595" s="4">
        <f t="shared" si="110"/>
        <v>1</v>
      </c>
      <c r="J595" s="4">
        <v>566</v>
      </c>
      <c r="K595" s="4">
        <v>252</v>
      </c>
      <c r="L595" s="4">
        <v>522</v>
      </c>
      <c r="M595" s="4">
        <v>460</v>
      </c>
      <c r="N595" s="4">
        <f>L595</f>
        <v>522</v>
      </c>
      <c r="O595" s="4">
        <f t="shared" si="117"/>
        <v>252</v>
      </c>
      <c r="P595" s="4">
        <f>J595</f>
        <v>566</v>
      </c>
      <c r="Q595" s="4">
        <f t="shared" si="118"/>
        <v>460</v>
      </c>
      <c r="R595" s="4">
        <f t="shared" si="114"/>
        <v>0.4797794117647059</v>
      </c>
      <c r="S595" s="4" t="str">
        <f t="shared" si="115"/>
        <v>Wrong</v>
      </c>
      <c r="T595" s="4" t="str">
        <f t="shared" si="116"/>
        <v>0</v>
      </c>
    </row>
    <row r="596" spans="1:20">
      <c r="A596" s="4" t="s">
        <v>106</v>
      </c>
      <c r="B596" s="4" t="s">
        <v>110</v>
      </c>
      <c r="C596" s="4">
        <v>55</v>
      </c>
      <c r="D596" s="5">
        <v>44377</v>
      </c>
      <c r="E596" s="4" t="s">
        <v>103</v>
      </c>
      <c r="F596" s="4" t="s">
        <v>105</v>
      </c>
      <c r="G596" s="4" t="s">
        <v>104</v>
      </c>
      <c r="H596" s="4" t="str">
        <f t="shared" si="119"/>
        <v>Wrong</v>
      </c>
      <c r="I596" s="4">
        <f t="shared" si="110"/>
        <v>0</v>
      </c>
      <c r="J596" s="4">
        <v>573</v>
      </c>
      <c r="K596" s="4">
        <v>750</v>
      </c>
      <c r="L596" s="4">
        <v>477</v>
      </c>
      <c r="M596" s="4">
        <v>0</v>
      </c>
      <c r="N596" s="4">
        <f>J596</f>
        <v>573</v>
      </c>
      <c r="O596" s="4">
        <f t="shared" si="117"/>
        <v>750</v>
      </c>
      <c r="P596" s="4">
        <f>L596</f>
        <v>477</v>
      </c>
      <c r="Q596" s="4">
        <f t="shared" si="118"/>
        <v>0</v>
      </c>
      <c r="R596" s="4">
        <f t="shared" si="114"/>
        <v>0.54571428571428571</v>
      </c>
      <c r="S596" s="4" t="str">
        <f t="shared" si="115"/>
        <v>Correct</v>
      </c>
      <c r="T596" s="4" t="str">
        <f t="shared" si="116"/>
        <v>1</v>
      </c>
    </row>
    <row r="597" spans="1:20">
      <c r="A597" s="4" t="s">
        <v>106</v>
      </c>
      <c r="B597" s="4" t="s">
        <v>110</v>
      </c>
      <c r="C597" s="4">
        <v>56</v>
      </c>
      <c r="D597" s="5">
        <v>44377</v>
      </c>
      <c r="E597" s="4" t="s">
        <v>103</v>
      </c>
      <c r="F597" s="4" t="s">
        <v>105</v>
      </c>
      <c r="G597" s="4" t="s">
        <v>104</v>
      </c>
      <c r="H597" s="4" t="str">
        <f t="shared" si="119"/>
        <v>Wrong</v>
      </c>
      <c r="I597" s="4">
        <f t="shared" si="110"/>
        <v>0</v>
      </c>
      <c r="J597" s="4">
        <v>832</v>
      </c>
      <c r="K597" s="4">
        <v>688</v>
      </c>
      <c r="L597" s="4">
        <v>280</v>
      </c>
      <c r="M597" s="4">
        <v>0</v>
      </c>
      <c r="N597" s="4">
        <f>J597</f>
        <v>832</v>
      </c>
      <c r="O597" s="4">
        <f t="shared" si="117"/>
        <v>688</v>
      </c>
      <c r="P597" s="4">
        <f>L597</f>
        <v>280</v>
      </c>
      <c r="Q597" s="4">
        <f t="shared" si="118"/>
        <v>0</v>
      </c>
      <c r="R597" s="4">
        <f t="shared" si="114"/>
        <v>0.74820143884892087</v>
      </c>
      <c r="S597" s="4" t="str">
        <f t="shared" si="115"/>
        <v>Correct</v>
      </c>
      <c r="T597" s="4" t="str">
        <f t="shared" si="116"/>
        <v>1</v>
      </c>
    </row>
    <row r="598" spans="1:20">
      <c r="A598" s="4" t="s">
        <v>106</v>
      </c>
      <c r="B598" s="4" t="s">
        <v>110</v>
      </c>
      <c r="C598" s="4">
        <v>57</v>
      </c>
      <c r="D598" s="5">
        <v>44377</v>
      </c>
      <c r="E598" s="4" t="s">
        <v>103</v>
      </c>
      <c r="F598" s="4" t="s">
        <v>104</v>
      </c>
      <c r="G598" s="4" t="s">
        <v>104</v>
      </c>
      <c r="H598" s="4" t="str">
        <f t="shared" si="119"/>
        <v>Correct</v>
      </c>
      <c r="I598" s="4">
        <f t="shared" si="110"/>
        <v>1</v>
      </c>
      <c r="J598" s="4">
        <v>1371</v>
      </c>
      <c r="K598" s="4">
        <v>265</v>
      </c>
      <c r="L598" s="4">
        <v>164</v>
      </c>
      <c r="M598" s="4">
        <v>0</v>
      </c>
      <c r="N598" s="4">
        <f>L598</f>
        <v>164</v>
      </c>
      <c r="O598" s="4">
        <f t="shared" si="117"/>
        <v>265</v>
      </c>
      <c r="P598" s="4">
        <f>J598</f>
        <v>1371</v>
      </c>
      <c r="Q598" s="4">
        <f t="shared" si="118"/>
        <v>0</v>
      </c>
      <c r="R598" s="4">
        <f t="shared" si="114"/>
        <v>0.10684039087947883</v>
      </c>
      <c r="S598" s="4" t="str">
        <f t="shared" si="115"/>
        <v>Wrong</v>
      </c>
      <c r="T598" s="4" t="str">
        <f t="shared" si="116"/>
        <v>0</v>
      </c>
    </row>
    <row r="599" spans="1:20">
      <c r="A599" s="4" t="s">
        <v>106</v>
      </c>
      <c r="B599" s="4" t="s">
        <v>110</v>
      </c>
      <c r="C599" s="4">
        <v>58</v>
      </c>
      <c r="D599" s="5">
        <v>44377</v>
      </c>
      <c r="E599" s="4" t="s">
        <v>103</v>
      </c>
      <c r="F599" s="4" t="s">
        <v>104</v>
      </c>
      <c r="G599" s="4" t="s">
        <v>104</v>
      </c>
      <c r="H599" s="4" t="str">
        <f t="shared" si="119"/>
        <v>Correct</v>
      </c>
      <c r="I599" s="4">
        <f t="shared" si="110"/>
        <v>1</v>
      </c>
      <c r="J599" s="4">
        <v>173</v>
      </c>
      <c r="K599" s="4">
        <v>912</v>
      </c>
      <c r="L599" s="4">
        <v>277</v>
      </c>
      <c r="M599" s="4">
        <v>438</v>
      </c>
      <c r="N599" s="4">
        <f>L599</f>
        <v>277</v>
      </c>
      <c r="O599" s="4">
        <f t="shared" si="117"/>
        <v>912</v>
      </c>
      <c r="P599" s="4">
        <f>J599</f>
        <v>173</v>
      </c>
      <c r="Q599" s="4">
        <f t="shared" si="118"/>
        <v>438</v>
      </c>
      <c r="R599" s="4">
        <f t="shared" si="114"/>
        <v>0.61555555555555552</v>
      </c>
      <c r="S599" s="4" t="str">
        <f t="shared" si="115"/>
        <v>Correct</v>
      </c>
      <c r="T599" s="4" t="str">
        <f t="shared" si="116"/>
        <v>1</v>
      </c>
    </row>
    <row r="600" spans="1:20">
      <c r="A600" s="4" t="s">
        <v>106</v>
      </c>
      <c r="B600" s="4" t="s">
        <v>110</v>
      </c>
      <c r="C600" s="4">
        <v>59</v>
      </c>
      <c r="D600" s="5">
        <v>44377</v>
      </c>
      <c r="E600" s="4" t="s">
        <v>103</v>
      </c>
      <c r="F600" s="4" t="s">
        <v>105</v>
      </c>
      <c r="G600" s="4" t="s">
        <v>105</v>
      </c>
      <c r="H600" s="4" t="str">
        <f t="shared" si="119"/>
        <v>Correct</v>
      </c>
      <c r="I600" s="4">
        <f t="shared" si="110"/>
        <v>1</v>
      </c>
      <c r="J600" s="4">
        <v>189</v>
      </c>
      <c r="K600" s="4">
        <v>956</v>
      </c>
      <c r="L600" s="4">
        <v>514</v>
      </c>
      <c r="M600" s="4">
        <v>141</v>
      </c>
      <c r="N600" s="4">
        <f>J600</f>
        <v>189</v>
      </c>
      <c r="O600" s="4">
        <f t="shared" si="117"/>
        <v>956</v>
      </c>
      <c r="P600" s="4">
        <f>L600</f>
        <v>514</v>
      </c>
      <c r="Q600" s="4">
        <f t="shared" si="118"/>
        <v>141</v>
      </c>
      <c r="R600" s="4">
        <f t="shared" si="114"/>
        <v>0.26884779516358465</v>
      </c>
      <c r="S600" s="4" t="str">
        <f t="shared" si="115"/>
        <v>Wrong</v>
      </c>
      <c r="T600" s="4" t="str">
        <f t="shared" si="116"/>
        <v>0</v>
      </c>
    </row>
    <row r="601" spans="1:20">
      <c r="A601" s="4" t="s">
        <v>106</v>
      </c>
      <c r="B601" s="4" t="s">
        <v>110</v>
      </c>
      <c r="C601" s="4">
        <v>60</v>
      </c>
      <c r="D601" s="5">
        <v>44377</v>
      </c>
      <c r="E601" s="4" t="s">
        <v>103</v>
      </c>
      <c r="F601" s="4" t="s">
        <v>105</v>
      </c>
      <c r="G601" s="4" t="s">
        <v>104</v>
      </c>
      <c r="H601" s="4" t="str">
        <f t="shared" si="119"/>
        <v>Wrong</v>
      </c>
      <c r="I601" s="4">
        <f t="shared" si="110"/>
        <v>0</v>
      </c>
      <c r="J601" s="4">
        <v>266</v>
      </c>
      <c r="K601" s="4">
        <v>978</v>
      </c>
      <c r="L601" s="4">
        <v>101</v>
      </c>
      <c r="M601" s="4">
        <v>455</v>
      </c>
      <c r="N601" s="4">
        <f>J601</f>
        <v>266</v>
      </c>
      <c r="O601" s="4">
        <f t="shared" si="117"/>
        <v>978</v>
      </c>
      <c r="P601" s="4">
        <f>L601</f>
        <v>101</v>
      </c>
      <c r="Q601" s="4">
        <f t="shared" si="118"/>
        <v>455</v>
      </c>
      <c r="R601" s="4">
        <f t="shared" si="114"/>
        <v>0.72479564032697552</v>
      </c>
      <c r="S601" s="4" t="str">
        <f t="shared" si="115"/>
        <v>Correct</v>
      </c>
      <c r="T601" s="4" t="str">
        <f t="shared" si="116"/>
        <v>1</v>
      </c>
    </row>
  </sheetData>
  <phoneticPr fontId="1" type="noConversion"/>
  <conditionalFormatting sqref="R2:R1048576">
    <cfRule type="cellIs" dxfId="58" priority="59" operator="greaterThan">
      <formula>1</formula>
    </cfRule>
  </conditionalFormatting>
  <conditionalFormatting sqref="R1">
    <cfRule type="cellIs" dxfId="57" priority="58" operator="greaterThan">
      <formula>1</formula>
    </cfRule>
  </conditionalFormatting>
  <conditionalFormatting sqref="R502:R503">
    <cfRule type="cellIs" dxfId="56" priority="57" operator="greaterThan">
      <formula>1</formula>
    </cfRule>
  </conditionalFormatting>
  <conditionalFormatting sqref="R122:R141">
    <cfRule type="cellIs" dxfId="55" priority="56" operator="greaterThan">
      <formula>1</formula>
    </cfRule>
  </conditionalFormatting>
  <conditionalFormatting sqref="R182:R201">
    <cfRule type="cellIs" dxfId="54" priority="55" operator="greaterThan">
      <formula>1</formula>
    </cfRule>
  </conditionalFormatting>
  <conditionalFormatting sqref="R202:R221">
    <cfRule type="cellIs" dxfId="53" priority="54" operator="greaterThan">
      <formula>1</formula>
    </cfRule>
  </conditionalFormatting>
  <conditionalFormatting sqref="R542:R561">
    <cfRule type="cellIs" dxfId="52" priority="53" operator="greaterThan">
      <formula>1</formula>
    </cfRule>
  </conditionalFormatting>
  <conditionalFormatting sqref="R562:R581">
    <cfRule type="cellIs" dxfId="51" priority="52" operator="greaterThan">
      <formula>1</formula>
    </cfRule>
  </conditionalFormatting>
  <conditionalFormatting sqref="R242:R261">
    <cfRule type="cellIs" dxfId="50" priority="51" operator="greaterThan">
      <formula>1</formula>
    </cfRule>
  </conditionalFormatting>
  <conditionalFormatting sqref="R262:R281">
    <cfRule type="cellIs" dxfId="49" priority="50" operator="greaterThan">
      <formula>1</formula>
    </cfRule>
  </conditionalFormatting>
  <conditionalFormatting sqref="R282:R301">
    <cfRule type="cellIs" dxfId="48" priority="49" operator="greaterThan">
      <formula>1</formula>
    </cfRule>
  </conditionalFormatting>
  <conditionalFormatting sqref="R504:R505">
    <cfRule type="cellIs" dxfId="47" priority="48" operator="greaterThan">
      <formula>1</formula>
    </cfRule>
  </conditionalFormatting>
  <conditionalFormatting sqref="R506:R507">
    <cfRule type="cellIs" dxfId="46" priority="47" operator="greaterThan">
      <formula>1</formula>
    </cfRule>
  </conditionalFormatting>
  <conditionalFormatting sqref="R508:R509">
    <cfRule type="cellIs" dxfId="45" priority="46" operator="greaterThan">
      <formula>1</formula>
    </cfRule>
  </conditionalFormatting>
  <conditionalFormatting sqref="R510:R511">
    <cfRule type="cellIs" dxfId="44" priority="45" operator="greaterThan">
      <formula>1</formula>
    </cfRule>
  </conditionalFormatting>
  <conditionalFormatting sqref="R512:R513">
    <cfRule type="cellIs" dxfId="43" priority="44" operator="greaterThan">
      <formula>1</formula>
    </cfRule>
  </conditionalFormatting>
  <conditionalFormatting sqref="R514:R515">
    <cfRule type="cellIs" dxfId="42" priority="43" operator="greaterThan">
      <formula>1</formula>
    </cfRule>
  </conditionalFormatting>
  <conditionalFormatting sqref="R516:R517">
    <cfRule type="cellIs" dxfId="41" priority="42" operator="greaterThan">
      <formula>1</formula>
    </cfRule>
  </conditionalFormatting>
  <conditionalFormatting sqref="R518:R519">
    <cfRule type="cellIs" dxfId="40" priority="41" operator="greaterThan">
      <formula>1</formula>
    </cfRule>
  </conditionalFormatting>
  <conditionalFormatting sqref="R520:R521">
    <cfRule type="cellIs" dxfId="39" priority="40" operator="greaterThan">
      <formula>1</formula>
    </cfRule>
  </conditionalFormatting>
  <conditionalFormatting sqref="R142:R145">
    <cfRule type="cellIs" dxfId="38" priority="39" operator="greaterThan">
      <formula>1</formula>
    </cfRule>
  </conditionalFormatting>
  <conditionalFormatting sqref="R146:R149">
    <cfRule type="cellIs" dxfId="37" priority="38" operator="greaterThan">
      <formula>1</formula>
    </cfRule>
  </conditionalFormatting>
  <conditionalFormatting sqref="R150:R153">
    <cfRule type="cellIs" dxfId="36" priority="37" operator="greaterThan">
      <formula>1</formula>
    </cfRule>
  </conditionalFormatting>
  <conditionalFormatting sqref="R154:R157">
    <cfRule type="cellIs" dxfId="35" priority="36" operator="greaterThan">
      <formula>1</formula>
    </cfRule>
  </conditionalFormatting>
  <conditionalFormatting sqref="R158:R161">
    <cfRule type="cellIs" dxfId="34" priority="35" operator="greaterThan">
      <formula>1</formula>
    </cfRule>
  </conditionalFormatting>
  <conditionalFormatting sqref="R162:R165">
    <cfRule type="cellIs" dxfId="33" priority="34" operator="greaterThan">
      <formula>1</formula>
    </cfRule>
  </conditionalFormatting>
  <conditionalFormatting sqref="R166:R169">
    <cfRule type="cellIs" dxfId="32" priority="33" operator="greaterThan">
      <formula>1</formula>
    </cfRule>
  </conditionalFormatting>
  <conditionalFormatting sqref="R170:R173">
    <cfRule type="cellIs" dxfId="31" priority="32" operator="greaterThan">
      <formula>1</formula>
    </cfRule>
  </conditionalFormatting>
  <conditionalFormatting sqref="R174:R177">
    <cfRule type="cellIs" dxfId="30" priority="31" operator="greaterThan">
      <formula>1</formula>
    </cfRule>
  </conditionalFormatting>
  <conditionalFormatting sqref="R178:R181">
    <cfRule type="cellIs" dxfId="29" priority="30" operator="greaterThan">
      <formula>1</formula>
    </cfRule>
  </conditionalFormatting>
  <conditionalFormatting sqref="R522:R523">
    <cfRule type="cellIs" dxfId="28" priority="29" operator="greaterThan">
      <formula>1</formula>
    </cfRule>
  </conditionalFormatting>
  <conditionalFormatting sqref="R524:R525">
    <cfRule type="cellIs" dxfId="27" priority="28" operator="greaterThan">
      <formula>1</formula>
    </cfRule>
  </conditionalFormatting>
  <conditionalFormatting sqref="R526:R527">
    <cfRule type="cellIs" dxfId="26" priority="27" operator="greaterThan">
      <formula>1</formula>
    </cfRule>
  </conditionalFormatting>
  <conditionalFormatting sqref="R528:R529">
    <cfRule type="cellIs" dxfId="25" priority="26" operator="greaterThan">
      <formula>1</formula>
    </cfRule>
  </conditionalFormatting>
  <conditionalFormatting sqref="R530:R531">
    <cfRule type="cellIs" dxfId="24" priority="25" operator="greaterThan">
      <formula>1</formula>
    </cfRule>
  </conditionalFormatting>
  <conditionalFormatting sqref="R532:R533">
    <cfRule type="cellIs" dxfId="23" priority="24" operator="greaterThan">
      <formula>1</formula>
    </cfRule>
  </conditionalFormatting>
  <conditionalFormatting sqref="R534:R535">
    <cfRule type="cellIs" dxfId="22" priority="23" operator="greaterThan">
      <formula>1</formula>
    </cfRule>
  </conditionalFormatting>
  <conditionalFormatting sqref="R536:R537">
    <cfRule type="cellIs" dxfId="21" priority="22" operator="greaterThan">
      <formula>1</formula>
    </cfRule>
  </conditionalFormatting>
  <conditionalFormatting sqref="R538:R539">
    <cfRule type="cellIs" dxfId="20" priority="21" operator="greaterThan">
      <formula>1</formula>
    </cfRule>
  </conditionalFormatting>
  <conditionalFormatting sqref="R540:R541">
    <cfRule type="cellIs" dxfId="19" priority="20" operator="greaterThan">
      <formula>1</formula>
    </cfRule>
  </conditionalFormatting>
  <conditionalFormatting sqref="R222:R225">
    <cfRule type="cellIs" dxfId="18" priority="19" operator="greaterThan">
      <formula>1</formula>
    </cfRule>
  </conditionalFormatting>
  <conditionalFormatting sqref="R226:R229">
    <cfRule type="cellIs" dxfId="17" priority="18" operator="greaterThan">
      <formula>1</formula>
    </cfRule>
  </conditionalFormatting>
  <conditionalFormatting sqref="R230:R233">
    <cfRule type="cellIs" dxfId="16" priority="17" operator="greaterThan">
      <formula>1</formula>
    </cfRule>
  </conditionalFormatting>
  <conditionalFormatting sqref="R234:R237">
    <cfRule type="cellIs" dxfId="15" priority="16" operator="greaterThan">
      <formula>1</formula>
    </cfRule>
  </conditionalFormatting>
  <conditionalFormatting sqref="R238:R241">
    <cfRule type="cellIs" dxfId="14" priority="15" operator="greaterThan">
      <formula>1</formula>
    </cfRule>
  </conditionalFormatting>
  <conditionalFormatting sqref="R582:R585">
    <cfRule type="cellIs" dxfId="13" priority="14" operator="greaterThan">
      <formula>1</formula>
    </cfRule>
  </conditionalFormatting>
  <conditionalFormatting sqref="R586:R589">
    <cfRule type="cellIs" dxfId="12" priority="13" operator="greaterThan">
      <formula>1</formula>
    </cfRule>
  </conditionalFormatting>
  <conditionalFormatting sqref="R590:R593">
    <cfRule type="cellIs" dxfId="11" priority="12" operator="greaterThan">
      <formula>1</formula>
    </cfRule>
  </conditionalFormatting>
  <conditionalFormatting sqref="R594:R597">
    <cfRule type="cellIs" dxfId="10" priority="11" operator="greaterThan">
      <formula>1</formula>
    </cfRule>
  </conditionalFormatting>
  <conditionalFormatting sqref="R598:R601">
    <cfRule type="cellIs" dxfId="9" priority="10" operator="greaterThan">
      <formula>1</formula>
    </cfRule>
  </conditionalFormatting>
  <conditionalFormatting sqref="R302:R321">
    <cfRule type="cellIs" dxfId="8" priority="9" operator="greaterThan">
      <formula>1</formula>
    </cfRule>
  </conditionalFormatting>
  <conditionalFormatting sqref="R322:R341">
    <cfRule type="cellIs" dxfId="7" priority="8" operator="greaterThan">
      <formula>1</formula>
    </cfRule>
  </conditionalFormatting>
  <conditionalFormatting sqref="R342:R361">
    <cfRule type="cellIs" dxfId="6" priority="7" operator="greaterThan">
      <formula>1</formula>
    </cfRule>
  </conditionalFormatting>
  <conditionalFormatting sqref="R362:R381">
    <cfRule type="cellIs" dxfId="5" priority="6" operator="greaterThan">
      <formula>1</formula>
    </cfRule>
  </conditionalFormatting>
  <conditionalFormatting sqref="R382:R401">
    <cfRule type="cellIs" dxfId="4" priority="5" operator="greaterThan">
      <formula>1</formula>
    </cfRule>
  </conditionalFormatting>
  <conditionalFormatting sqref="R402:R421">
    <cfRule type="cellIs" dxfId="3" priority="4" operator="greaterThan">
      <formula>1</formula>
    </cfRule>
  </conditionalFormatting>
  <conditionalFormatting sqref="R422:R441">
    <cfRule type="cellIs" dxfId="2" priority="3" operator="greaterThan">
      <formula>1</formula>
    </cfRule>
  </conditionalFormatting>
  <conditionalFormatting sqref="R442:R461">
    <cfRule type="cellIs" dxfId="1" priority="2" operator="greaterThan">
      <formula>1</formula>
    </cfRule>
  </conditionalFormatting>
  <conditionalFormatting sqref="R462:R481">
    <cfRule type="cellIs" dxfId="0" priority="1" operator="greaterThan">
      <formula>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CE06-D1E7-4B60-B678-14310F5C0DB3}">
  <dimension ref="A1:L601"/>
  <sheetViews>
    <sheetView workbookViewId="0">
      <selection activeCell="H5" sqref="H5"/>
    </sheetView>
  </sheetViews>
  <sheetFormatPr defaultRowHeight="14"/>
  <sheetData>
    <row r="1" spans="1:12">
      <c r="A1" s="4" t="s">
        <v>80</v>
      </c>
      <c r="B1" s="4" t="s">
        <v>114</v>
      </c>
      <c r="C1" s="4" t="s">
        <v>82</v>
      </c>
      <c r="D1" s="4" t="s">
        <v>83</v>
      </c>
      <c r="E1" s="4" t="s">
        <v>71</v>
      </c>
      <c r="F1" s="4" t="s">
        <v>84</v>
      </c>
      <c r="G1" s="4" t="s">
        <v>85</v>
      </c>
      <c r="H1" s="4" t="s">
        <v>86</v>
      </c>
      <c r="I1" s="4" t="s">
        <v>87</v>
      </c>
      <c r="J1" s="4" t="s">
        <v>88</v>
      </c>
      <c r="K1" s="4" t="s">
        <v>115</v>
      </c>
      <c r="L1" s="4" t="s">
        <v>116</v>
      </c>
    </row>
    <row r="2" spans="1:12">
      <c r="A2" s="4" t="s">
        <v>101</v>
      </c>
      <c r="B2" s="4" t="s">
        <v>117</v>
      </c>
      <c r="C2" s="4">
        <v>61</v>
      </c>
      <c r="D2" s="5">
        <v>44323</v>
      </c>
      <c r="E2" s="4">
        <v>1</v>
      </c>
      <c r="F2" s="4" t="s">
        <v>118</v>
      </c>
      <c r="G2" s="4" t="s">
        <v>104</v>
      </c>
      <c r="H2" s="4" t="s">
        <v>104</v>
      </c>
      <c r="I2" s="4" t="s">
        <v>113</v>
      </c>
      <c r="J2" s="4">
        <v>1</v>
      </c>
      <c r="K2" s="4">
        <v>39</v>
      </c>
      <c r="L2" s="4">
        <v>0.65</v>
      </c>
    </row>
    <row r="3" spans="1:12">
      <c r="A3" s="4" t="s">
        <v>101</v>
      </c>
      <c r="B3" s="4" t="s">
        <v>117</v>
      </c>
      <c r="C3" s="4">
        <v>62</v>
      </c>
      <c r="D3" s="5">
        <v>44323</v>
      </c>
      <c r="E3" s="4">
        <v>1</v>
      </c>
      <c r="F3" s="4" t="s">
        <v>118</v>
      </c>
      <c r="G3" s="4" t="s">
        <v>104</v>
      </c>
      <c r="H3" s="4" t="s">
        <v>105</v>
      </c>
      <c r="I3" s="4" t="s">
        <v>112</v>
      </c>
      <c r="J3" s="4">
        <v>0</v>
      </c>
      <c r="K3" s="4"/>
      <c r="L3" s="4"/>
    </row>
    <row r="4" spans="1:12">
      <c r="A4" s="4" t="s">
        <v>101</v>
      </c>
      <c r="B4" s="4" t="s">
        <v>117</v>
      </c>
      <c r="C4" s="4">
        <v>63</v>
      </c>
      <c r="D4" s="5">
        <v>44323</v>
      </c>
      <c r="E4" s="4">
        <v>1</v>
      </c>
      <c r="F4" s="4" t="s">
        <v>118</v>
      </c>
      <c r="G4" s="4" t="s">
        <v>105</v>
      </c>
      <c r="H4" s="4" t="s">
        <v>104</v>
      </c>
      <c r="I4" s="4" t="s">
        <v>112</v>
      </c>
      <c r="J4" s="4">
        <v>0</v>
      </c>
      <c r="K4" s="4"/>
      <c r="L4" s="4"/>
    </row>
    <row r="5" spans="1:12">
      <c r="A5" s="4" t="s">
        <v>101</v>
      </c>
      <c r="B5" s="4" t="s">
        <v>117</v>
      </c>
      <c r="C5" s="4">
        <v>64</v>
      </c>
      <c r="D5" s="5">
        <v>44323</v>
      </c>
      <c r="E5" s="4">
        <v>1</v>
      </c>
      <c r="F5" s="4" t="s">
        <v>118</v>
      </c>
      <c r="G5" s="4" t="s">
        <v>105</v>
      </c>
      <c r="H5" s="4" t="s">
        <v>104</v>
      </c>
      <c r="I5" s="4" t="s">
        <v>112</v>
      </c>
      <c r="J5" s="4">
        <v>0</v>
      </c>
      <c r="K5" s="4"/>
      <c r="L5" s="4"/>
    </row>
    <row r="6" spans="1:12">
      <c r="A6" s="4" t="s">
        <v>101</v>
      </c>
      <c r="B6" s="4" t="s">
        <v>117</v>
      </c>
      <c r="C6" s="4">
        <v>65</v>
      </c>
      <c r="D6" s="5">
        <v>44323</v>
      </c>
      <c r="E6" s="4">
        <v>1</v>
      </c>
      <c r="F6" s="4" t="s">
        <v>118</v>
      </c>
      <c r="G6" s="4" t="s">
        <v>104</v>
      </c>
      <c r="H6" s="4" t="s">
        <v>104</v>
      </c>
      <c r="I6" s="4" t="s">
        <v>113</v>
      </c>
      <c r="J6" s="4">
        <v>1</v>
      </c>
      <c r="K6" s="4"/>
      <c r="L6" s="4"/>
    </row>
    <row r="7" spans="1:12">
      <c r="A7" s="4" t="s">
        <v>101</v>
      </c>
      <c r="B7" s="4" t="s">
        <v>117</v>
      </c>
      <c r="C7" s="4">
        <v>66</v>
      </c>
      <c r="D7" s="5">
        <v>44323</v>
      </c>
      <c r="E7" s="4">
        <v>1</v>
      </c>
      <c r="F7" s="4" t="s">
        <v>118</v>
      </c>
      <c r="G7" s="4" t="s">
        <v>104</v>
      </c>
      <c r="H7" s="4" t="s">
        <v>104</v>
      </c>
      <c r="I7" s="4" t="s">
        <v>113</v>
      </c>
      <c r="J7" s="4">
        <v>1</v>
      </c>
      <c r="K7" s="4"/>
      <c r="L7" s="4"/>
    </row>
    <row r="8" spans="1:12">
      <c r="A8" s="4" t="s">
        <v>101</v>
      </c>
      <c r="B8" s="4" t="s">
        <v>117</v>
      </c>
      <c r="C8" s="4">
        <v>67</v>
      </c>
      <c r="D8" s="5">
        <v>44323</v>
      </c>
      <c r="E8" s="4">
        <v>1</v>
      </c>
      <c r="F8" s="4" t="s">
        <v>118</v>
      </c>
      <c r="G8" s="4" t="s">
        <v>105</v>
      </c>
      <c r="H8" s="4" t="s">
        <v>105</v>
      </c>
      <c r="I8" s="4" t="s">
        <v>113</v>
      </c>
      <c r="J8" s="4">
        <v>1</v>
      </c>
      <c r="K8" s="4"/>
      <c r="L8" s="4"/>
    </row>
    <row r="9" spans="1:12">
      <c r="A9" s="4" t="s">
        <v>101</v>
      </c>
      <c r="B9" s="4" t="s">
        <v>117</v>
      </c>
      <c r="C9" s="4">
        <v>68</v>
      </c>
      <c r="D9" s="5">
        <v>44323</v>
      </c>
      <c r="E9" s="4">
        <v>1</v>
      </c>
      <c r="F9" s="4" t="s">
        <v>118</v>
      </c>
      <c r="G9" s="4" t="s">
        <v>105</v>
      </c>
      <c r="H9" s="4" t="s">
        <v>105</v>
      </c>
      <c r="I9" s="4" t="s">
        <v>113</v>
      </c>
      <c r="J9" s="4">
        <v>1</v>
      </c>
      <c r="K9" s="4"/>
      <c r="L9" s="4"/>
    </row>
    <row r="10" spans="1:12">
      <c r="A10" s="4" t="s">
        <v>101</v>
      </c>
      <c r="B10" s="4" t="s">
        <v>117</v>
      </c>
      <c r="C10" s="4">
        <v>69</v>
      </c>
      <c r="D10" s="5">
        <v>44323</v>
      </c>
      <c r="E10" s="4">
        <v>1</v>
      </c>
      <c r="F10" s="4" t="s">
        <v>118</v>
      </c>
      <c r="G10" s="4" t="s">
        <v>104</v>
      </c>
      <c r="H10" s="4" t="s">
        <v>104</v>
      </c>
      <c r="I10" s="4" t="s">
        <v>113</v>
      </c>
      <c r="J10" s="4">
        <v>1</v>
      </c>
      <c r="K10" s="4"/>
      <c r="L10" s="4"/>
    </row>
    <row r="11" spans="1:12">
      <c r="A11" s="4" t="s">
        <v>101</v>
      </c>
      <c r="B11" s="4" t="s">
        <v>117</v>
      </c>
      <c r="C11" s="4">
        <v>70</v>
      </c>
      <c r="D11" s="5">
        <v>44323</v>
      </c>
      <c r="E11" s="4">
        <v>1</v>
      </c>
      <c r="F11" s="4" t="s">
        <v>118</v>
      </c>
      <c r="G11" s="4" t="s">
        <v>104</v>
      </c>
      <c r="H11" s="4" t="s">
        <v>104</v>
      </c>
      <c r="I11" s="4" t="s">
        <v>113</v>
      </c>
      <c r="J11" s="4">
        <v>1</v>
      </c>
      <c r="K11" s="4"/>
      <c r="L11" s="4"/>
    </row>
    <row r="12" spans="1:12">
      <c r="A12" s="4" t="s">
        <v>101</v>
      </c>
      <c r="B12" s="4" t="s">
        <v>117</v>
      </c>
      <c r="C12" s="4">
        <v>71</v>
      </c>
      <c r="D12" s="5">
        <v>44323</v>
      </c>
      <c r="E12" s="4">
        <v>1</v>
      </c>
      <c r="F12" s="4" t="s">
        <v>118</v>
      </c>
      <c r="G12" s="4" t="s">
        <v>105</v>
      </c>
      <c r="H12" s="4" t="s">
        <v>104</v>
      </c>
      <c r="I12" s="4" t="s">
        <v>112</v>
      </c>
      <c r="J12" s="4">
        <v>0</v>
      </c>
      <c r="K12" s="4"/>
      <c r="L12" s="4"/>
    </row>
    <row r="13" spans="1:12">
      <c r="A13" s="4" t="s">
        <v>101</v>
      </c>
      <c r="B13" s="4" t="s">
        <v>117</v>
      </c>
      <c r="C13" s="4">
        <v>72</v>
      </c>
      <c r="D13" s="5">
        <v>44323</v>
      </c>
      <c r="E13" s="4">
        <v>1</v>
      </c>
      <c r="F13" s="4" t="s">
        <v>118</v>
      </c>
      <c r="G13" s="4" t="s">
        <v>105</v>
      </c>
      <c r="H13" s="4" t="s">
        <v>105</v>
      </c>
      <c r="I13" s="4" t="s">
        <v>113</v>
      </c>
      <c r="J13" s="4">
        <v>1</v>
      </c>
      <c r="K13" s="4"/>
      <c r="L13" s="4"/>
    </row>
    <row r="14" spans="1:12">
      <c r="A14" s="4" t="s">
        <v>101</v>
      </c>
      <c r="B14" s="4" t="s">
        <v>117</v>
      </c>
      <c r="C14" s="4">
        <v>73</v>
      </c>
      <c r="D14" s="5">
        <v>44323</v>
      </c>
      <c r="E14" s="4">
        <v>1</v>
      </c>
      <c r="F14" s="4" t="s">
        <v>118</v>
      </c>
      <c r="G14" s="4" t="s">
        <v>104</v>
      </c>
      <c r="H14" s="4" t="s">
        <v>105</v>
      </c>
      <c r="I14" s="4" t="s">
        <v>112</v>
      </c>
      <c r="J14" s="4">
        <v>0</v>
      </c>
      <c r="K14" s="4"/>
      <c r="L14" s="4"/>
    </row>
    <row r="15" spans="1:12">
      <c r="A15" s="4" t="s">
        <v>101</v>
      </c>
      <c r="B15" s="4" t="s">
        <v>117</v>
      </c>
      <c r="C15" s="4">
        <v>74</v>
      </c>
      <c r="D15" s="5">
        <v>44323</v>
      </c>
      <c r="E15" s="4">
        <v>1</v>
      </c>
      <c r="F15" s="4" t="s">
        <v>118</v>
      </c>
      <c r="G15" s="4" t="s">
        <v>104</v>
      </c>
      <c r="H15" s="4" t="s">
        <v>104</v>
      </c>
      <c r="I15" s="4" t="s">
        <v>113</v>
      </c>
      <c r="J15" s="4">
        <v>1</v>
      </c>
      <c r="K15" s="4"/>
      <c r="L15" s="4"/>
    </row>
    <row r="16" spans="1:12">
      <c r="A16" s="4" t="s">
        <v>101</v>
      </c>
      <c r="B16" s="4" t="s">
        <v>117</v>
      </c>
      <c r="C16" s="4">
        <v>75</v>
      </c>
      <c r="D16" s="5">
        <v>44323</v>
      </c>
      <c r="E16" s="4">
        <v>1</v>
      </c>
      <c r="F16" s="4" t="s">
        <v>118</v>
      </c>
      <c r="G16" s="4" t="s">
        <v>105</v>
      </c>
      <c r="H16" s="4" t="s">
        <v>105</v>
      </c>
      <c r="I16" s="4" t="s">
        <v>113</v>
      </c>
      <c r="J16" s="4">
        <v>1</v>
      </c>
      <c r="K16" s="4"/>
      <c r="L16" s="4"/>
    </row>
    <row r="17" spans="1:12">
      <c r="A17" s="4" t="s">
        <v>101</v>
      </c>
      <c r="B17" s="4" t="s">
        <v>117</v>
      </c>
      <c r="C17" s="4">
        <v>76</v>
      </c>
      <c r="D17" s="5">
        <v>44323</v>
      </c>
      <c r="E17" s="4">
        <v>1</v>
      </c>
      <c r="F17" s="4" t="s">
        <v>118</v>
      </c>
      <c r="G17" s="4" t="s">
        <v>105</v>
      </c>
      <c r="H17" s="4" t="s">
        <v>105</v>
      </c>
      <c r="I17" s="4" t="s">
        <v>113</v>
      </c>
      <c r="J17" s="4">
        <v>1</v>
      </c>
      <c r="K17" s="4"/>
      <c r="L17" s="4"/>
    </row>
    <row r="18" spans="1:12">
      <c r="A18" s="4" t="s">
        <v>101</v>
      </c>
      <c r="B18" s="4" t="s">
        <v>117</v>
      </c>
      <c r="C18" s="4">
        <v>77</v>
      </c>
      <c r="D18" s="5">
        <v>44323</v>
      </c>
      <c r="E18" s="4">
        <v>1</v>
      </c>
      <c r="F18" s="4" t="s">
        <v>118</v>
      </c>
      <c r="G18" s="4" t="s">
        <v>104</v>
      </c>
      <c r="H18" s="4" t="s">
        <v>104</v>
      </c>
      <c r="I18" s="4" t="s">
        <v>113</v>
      </c>
      <c r="J18" s="4">
        <v>1</v>
      </c>
      <c r="K18" s="4"/>
      <c r="L18" s="4"/>
    </row>
    <row r="19" spans="1:12">
      <c r="A19" s="4" t="s">
        <v>101</v>
      </c>
      <c r="B19" s="4" t="s">
        <v>117</v>
      </c>
      <c r="C19" s="4">
        <v>78</v>
      </c>
      <c r="D19" s="5">
        <v>44323</v>
      </c>
      <c r="E19" s="4">
        <v>1</v>
      </c>
      <c r="F19" s="4" t="s">
        <v>118</v>
      </c>
      <c r="G19" s="4" t="s">
        <v>104</v>
      </c>
      <c r="H19" s="4" t="s">
        <v>104</v>
      </c>
      <c r="I19" s="4" t="s">
        <v>113</v>
      </c>
      <c r="J19" s="4">
        <v>1</v>
      </c>
      <c r="K19" s="4"/>
      <c r="L19" s="4"/>
    </row>
    <row r="20" spans="1:12">
      <c r="A20" s="4" t="s">
        <v>101</v>
      </c>
      <c r="B20" s="4" t="s">
        <v>117</v>
      </c>
      <c r="C20" s="4">
        <v>79</v>
      </c>
      <c r="D20" s="5">
        <v>44323</v>
      </c>
      <c r="E20" s="4">
        <v>1</v>
      </c>
      <c r="F20" s="4" t="s">
        <v>118</v>
      </c>
      <c r="G20" s="4" t="s">
        <v>105</v>
      </c>
      <c r="H20" s="4" t="s">
        <v>105</v>
      </c>
      <c r="I20" s="4" t="s">
        <v>113</v>
      </c>
      <c r="J20" s="4">
        <v>1</v>
      </c>
      <c r="K20" s="4"/>
      <c r="L20" s="4"/>
    </row>
    <row r="21" spans="1:12">
      <c r="A21" s="4" t="s">
        <v>101</v>
      </c>
      <c r="B21" s="4" t="s">
        <v>117</v>
      </c>
      <c r="C21" s="4">
        <v>80</v>
      </c>
      <c r="D21" s="5">
        <v>44323</v>
      </c>
      <c r="E21" s="4">
        <v>1</v>
      </c>
      <c r="F21" s="4" t="s">
        <v>118</v>
      </c>
      <c r="G21" s="4" t="s">
        <v>105</v>
      </c>
      <c r="H21" s="4" t="s">
        <v>104</v>
      </c>
      <c r="I21" s="4" t="s">
        <v>112</v>
      </c>
      <c r="J21" s="4">
        <v>0</v>
      </c>
      <c r="K21" s="4"/>
      <c r="L21" s="4"/>
    </row>
    <row r="22" spans="1:12">
      <c r="A22" s="4" t="s">
        <v>101</v>
      </c>
      <c r="B22" s="4" t="s">
        <v>117</v>
      </c>
      <c r="C22" s="4">
        <v>81</v>
      </c>
      <c r="D22" s="5">
        <v>44324</v>
      </c>
      <c r="E22" s="4">
        <v>2</v>
      </c>
      <c r="F22" s="4" t="s">
        <v>118</v>
      </c>
      <c r="G22" s="4" t="s">
        <v>104</v>
      </c>
      <c r="H22" s="4" t="s">
        <v>104</v>
      </c>
      <c r="I22" s="4" t="s">
        <v>113</v>
      </c>
      <c r="J22" s="4">
        <v>1</v>
      </c>
      <c r="K22" s="4"/>
      <c r="L22" s="4"/>
    </row>
    <row r="23" spans="1:12">
      <c r="A23" s="4" t="s">
        <v>101</v>
      </c>
      <c r="B23" s="4" t="s">
        <v>117</v>
      </c>
      <c r="C23" s="4">
        <v>82</v>
      </c>
      <c r="D23" s="5">
        <v>44324</v>
      </c>
      <c r="E23" s="4">
        <v>2</v>
      </c>
      <c r="F23" s="4" t="s">
        <v>118</v>
      </c>
      <c r="G23" s="4" t="s">
        <v>104</v>
      </c>
      <c r="H23" s="4" t="s">
        <v>104</v>
      </c>
      <c r="I23" s="4" t="s">
        <v>113</v>
      </c>
      <c r="J23" s="4">
        <v>1</v>
      </c>
      <c r="K23" s="4"/>
      <c r="L23" s="4"/>
    </row>
    <row r="24" spans="1:12">
      <c r="A24" s="4" t="s">
        <v>101</v>
      </c>
      <c r="B24" s="4" t="s">
        <v>117</v>
      </c>
      <c r="C24" s="4">
        <v>83</v>
      </c>
      <c r="D24" s="5">
        <v>44324</v>
      </c>
      <c r="E24" s="4">
        <v>2</v>
      </c>
      <c r="F24" s="4" t="s">
        <v>118</v>
      </c>
      <c r="G24" s="4" t="s">
        <v>105</v>
      </c>
      <c r="H24" s="4" t="s">
        <v>105</v>
      </c>
      <c r="I24" s="4" t="s">
        <v>113</v>
      </c>
      <c r="J24" s="4">
        <v>1</v>
      </c>
      <c r="K24" s="4"/>
      <c r="L24" s="4"/>
    </row>
    <row r="25" spans="1:12">
      <c r="A25" s="4" t="s">
        <v>101</v>
      </c>
      <c r="B25" s="4" t="s">
        <v>117</v>
      </c>
      <c r="C25" s="4">
        <v>84</v>
      </c>
      <c r="D25" s="5">
        <v>44324</v>
      </c>
      <c r="E25" s="4">
        <v>2</v>
      </c>
      <c r="F25" s="4" t="s">
        <v>118</v>
      </c>
      <c r="G25" s="4" t="s">
        <v>105</v>
      </c>
      <c r="H25" s="4" t="s">
        <v>105</v>
      </c>
      <c r="I25" s="4" t="s">
        <v>113</v>
      </c>
      <c r="J25" s="4">
        <v>1</v>
      </c>
      <c r="K25" s="4"/>
      <c r="L25" s="4"/>
    </row>
    <row r="26" spans="1:12">
      <c r="A26" s="4" t="s">
        <v>101</v>
      </c>
      <c r="B26" s="4" t="s">
        <v>117</v>
      </c>
      <c r="C26" s="4">
        <v>85</v>
      </c>
      <c r="D26" s="5">
        <v>44324</v>
      </c>
      <c r="E26" s="4">
        <v>2</v>
      </c>
      <c r="F26" s="4" t="s">
        <v>118</v>
      </c>
      <c r="G26" s="4" t="s">
        <v>104</v>
      </c>
      <c r="H26" s="4" t="s">
        <v>105</v>
      </c>
      <c r="I26" s="4" t="s">
        <v>112</v>
      </c>
      <c r="J26" s="4">
        <v>0</v>
      </c>
      <c r="K26" s="4"/>
      <c r="L26" s="4"/>
    </row>
    <row r="27" spans="1:12">
      <c r="A27" s="4" t="s">
        <v>101</v>
      </c>
      <c r="B27" s="4" t="s">
        <v>117</v>
      </c>
      <c r="C27" s="4">
        <v>86</v>
      </c>
      <c r="D27" s="5">
        <v>44324</v>
      </c>
      <c r="E27" s="4">
        <v>2</v>
      </c>
      <c r="F27" s="4" t="s">
        <v>118</v>
      </c>
      <c r="G27" s="4" t="s">
        <v>104</v>
      </c>
      <c r="H27" s="4" t="s">
        <v>104</v>
      </c>
      <c r="I27" s="4" t="s">
        <v>113</v>
      </c>
      <c r="J27" s="4">
        <v>1</v>
      </c>
      <c r="K27" s="4"/>
      <c r="L27" s="4"/>
    </row>
    <row r="28" spans="1:12">
      <c r="A28" s="4" t="s">
        <v>101</v>
      </c>
      <c r="B28" s="4" t="s">
        <v>117</v>
      </c>
      <c r="C28" s="4">
        <v>87</v>
      </c>
      <c r="D28" s="5">
        <v>44324</v>
      </c>
      <c r="E28" s="4">
        <v>2</v>
      </c>
      <c r="F28" s="4" t="s">
        <v>118</v>
      </c>
      <c r="G28" s="4" t="s">
        <v>105</v>
      </c>
      <c r="H28" s="4" t="s">
        <v>105</v>
      </c>
      <c r="I28" s="4" t="s">
        <v>113</v>
      </c>
      <c r="J28" s="4">
        <v>1</v>
      </c>
      <c r="K28" s="4"/>
      <c r="L28" s="4"/>
    </row>
    <row r="29" spans="1:12">
      <c r="A29" s="4" t="s">
        <v>101</v>
      </c>
      <c r="B29" s="4" t="s">
        <v>117</v>
      </c>
      <c r="C29" s="4">
        <v>88</v>
      </c>
      <c r="D29" s="5">
        <v>44324</v>
      </c>
      <c r="E29" s="4">
        <v>2</v>
      </c>
      <c r="F29" s="4" t="s">
        <v>118</v>
      </c>
      <c r="G29" s="4" t="s">
        <v>105</v>
      </c>
      <c r="H29" s="4" t="s">
        <v>104</v>
      </c>
      <c r="I29" s="4" t="s">
        <v>112</v>
      </c>
      <c r="J29" s="4">
        <v>0</v>
      </c>
      <c r="K29" s="4"/>
      <c r="L29" s="4"/>
    </row>
    <row r="30" spans="1:12">
      <c r="A30" s="4" t="s">
        <v>101</v>
      </c>
      <c r="B30" s="4" t="s">
        <v>117</v>
      </c>
      <c r="C30" s="4">
        <v>89</v>
      </c>
      <c r="D30" s="5">
        <v>44324</v>
      </c>
      <c r="E30" s="4">
        <v>2</v>
      </c>
      <c r="F30" s="4" t="s">
        <v>118</v>
      </c>
      <c r="G30" s="4" t="s">
        <v>104</v>
      </c>
      <c r="H30" s="4" t="s">
        <v>104</v>
      </c>
      <c r="I30" s="4" t="s">
        <v>113</v>
      </c>
      <c r="J30" s="4">
        <v>1</v>
      </c>
      <c r="K30" s="4"/>
      <c r="L30" s="4"/>
    </row>
    <row r="31" spans="1:12">
      <c r="A31" s="4" t="s">
        <v>101</v>
      </c>
      <c r="B31" s="4" t="s">
        <v>117</v>
      </c>
      <c r="C31" s="4">
        <v>90</v>
      </c>
      <c r="D31" s="5">
        <v>44324</v>
      </c>
      <c r="E31" s="4">
        <v>2</v>
      </c>
      <c r="F31" s="4" t="s">
        <v>118</v>
      </c>
      <c r="G31" s="4" t="s">
        <v>104</v>
      </c>
      <c r="H31" s="4" t="s">
        <v>105</v>
      </c>
      <c r="I31" s="4" t="s">
        <v>112</v>
      </c>
      <c r="J31" s="4">
        <v>0</v>
      </c>
      <c r="K31" s="4"/>
      <c r="L31" s="4"/>
    </row>
    <row r="32" spans="1:12">
      <c r="A32" s="4" t="s">
        <v>101</v>
      </c>
      <c r="B32" s="4" t="s">
        <v>117</v>
      </c>
      <c r="C32" s="4">
        <v>91</v>
      </c>
      <c r="D32" s="5">
        <v>44324</v>
      </c>
      <c r="E32" s="4">
        <v>2</v>
      </c>
      <c r="F32" s="4" t="s">
        <v>118</v>
      </c>
      <c r="G32" s="4" t="s">
        <v>105</v>
      </c>
      <c r="H32" s="4" t="s">
        <v>105</v>
      </c>
      <c r="I32" s="4" t="s">
        <v>113</v>
      </c>
      <c r="J32" s="4">
        <v>1</v>
      </c>
      <c r="K32" s="4"/>
      <c r="L32" s="4"/>
    </row>
    <row r="33" spans="1:12">
      <c r="A33" s="4" t="s">
        <v>101</v>
      </c>
      <c r="B33" s="4" t="s">
        <v>117</v>
      </c>
      <c r="C33" s="4">
        <v>92</v>
      </c>
      <c r="D33" s="5">
        <v>44324</v>
      </c>
      <c r="E33" s="4">
        <v>2</v>
      </c>
      <c r="F33" s="4" t="s">
        <v>118</v>
      </c>
      <c r="G33" s="4" t="s">
        <v>105</v>
      </c>
      <c r="H33" s="4" t="s">
        <v>104</v>
      </c>
      <c r="I33" s="4" t="s">
        <v>112</v>
      </c>
      <c r="J33" s="4">
        <v>0</v>
      </c>
      <c r="K33" s="4"/>
      <c r="L33" s="4"/>
    </row>
    <row r="34" spans="1:12">
      <c r="A34" s="4" t="s">
        <v>101</v>
      </c>
      <c r="B34" s="4" t="s">
        <v>117</v>
      </c>
      <c r="C34" s="4">
        <v>93</v>
      </c>
      <c r="D34" s="5">
        <v>44324</v>
      </c>
      <c r="E34" s="4">
        <v>2</v>
      </c>
      <c r="F34" s="4" t="s">
        <v>118</v>
      </c>
      <c r="G34" s="4" t="s">
        <v>104</v>
      </c>
      <c r="H34" s="4" t="s">
        <v>104</v>
      </c>
      <c r="I34" s="4" t="s">
        <v>113</v>
      </c>
      <c r="J34" s="4">
        <v>1</v>
      </c>
      <c r="K34" s="4"/>
      <c r="L34" s="4"/>
    </row>
    <row r="35" spans="1:12">
      <c r="A35" s="4" t="s">
        <v>101</v>
      </c>
      <c r="B35" s="4" t="s">
        <v>117</v>
      </c>
      <c r="C35" s="4">
        <v>94</v>
      </c>
      <c r="D35" s="5">
        <v>44324</v>
      </c>
      <c r="E35" s="4">
        <v>2</v>
      </c>
      <c r="F35" s="4" t="s">
        <v>118</v>
      </c>
      <c r="G35" s="4" t="s">
        <v>104</v>
      </c>
      <c r="H35" s="4" t="s">
        <v>104</v>
      </c>
      <c r="I35" s="4" t="s">
        <v>113</v>
      </c>
      <c r="J35" s="4">
        <v>1</v>
      </c>
      <c r="K35" s="4"/>
      <c r="L35" s="4"/>
    </row>
    <row r="36" spans="1:12">
      <c r="A36" s="4" t="s">
        <v>101</v>
      </c>
      <c r="B36" s="4" t="s">
        <v>117</v>
      </c>
      <c r="C36" s="4">
        <v>95</v>
      </c>
      <c r="D36" s="5">
        <v>44324</v>
      </c>
      <c r="E36" s="4">
        <v>2</v>
      </c>
      <c r="F36" s="4" t="s">
        <v>118</v>
      </c>
      <c r="G36" s="4" t="s">
        <v>105</v>
      </c>
      <c r="H36" s="4" t="s">
        <v>105</v>
      </c>
      <c r="I36" s="4" t="s">
        <v>113</v>
      </c>
      <c r="J36" s="4">
        <v>1</v>
      </c>
      <c r="K36" s="4"/>
      <c r="L36" s="4"/>
    </row>
    <row r="37" spans="1:12">
      <c r="A37" s="4" t="s">
        <v>101</v>
      </c>
      <c r="B37" s="4" t="s">
        <v>117</v>
      </c>
      <c r="C37" s="4">
        <v>96</v>
      </c>
      <c r="D37" s="5">
        <v>44324</v>
      </c>
      <c r="E37" s="4">
        <v>2</v>
      </c>
      <c r="F37" s="4" t="s">
        <v>118</v>
      </c>
      <c r="G37" s="4" t="s">
        <v>105</v>
      </c>
      <c r="H37" s="4" t="s">
        <v>105</v>
      </c>
      <c r="I37" s="4" t="s">
        <v>113</v>
      </c>
      <c r="J37" s="4">
        <v>1</v>
      </c>
      <c r="K37" s="4"/>
      <c r="L37" s="4"/>
    </row>
    <row r="38" spans="1:12">
      <c r="A38" s="4" t="s">
        <v>101</v>
      </c>
      <c r="B38" s="4" t="s">
        <v>117</v>
      </c>
      <c r="C38" s="4">
        <v>97</v>
      </c>
      <c r="D38" s="5">
        <v>44324</v>
      </c>
      <c r="E38" s="4">
        <v>2</v>
      </c>
      <c r="F38" s="4" t="s">
        <v>118</v>
      </c>
      <c r="G38" s="4" t="s">
        <v>104</v>
      </c>
      <c r="H38" s="4" t="s">
        <v>105</v>
      </c>
      <c r="I38" s="4" t="s">
        <v>112</v>
      </c>
      <c r="J38" s="4">
        <v>0</v>
      </c>
      <c r="K38" s="4"/>
      <c r="L38" s="4"/>
    </row>
    <row r="39" spans="1:12">
      <c r="A39" s="4" t="s">
        <v>101</v>
      </c>
      <c r="B39" s="4" t="s">
        <v>117</v>
      </c>
      <c r="C39" s="4">
        <v>98</v>
      </c>
      <c r="D39" s="5">
        <v>44324</v>
      </c>
      <c r="E39" s="4">
        <v>2</v>
      </c>
      <c r="F39" s="4" t="s">
        <v>118</v>
      </c>
      <c r="G39" s="4" t="s">
        <v>104</v>
      </c>
      <c r="H39" s="4" t="s">
        <v>105</v>
      </c>
      <c r="I39" s="4" t="s">
        <v>112</v>
      </c>
      <c r="J39" s="4">
        <v>0</v>
      </c>
      <c r="K39" s="4"/>
      <c r="L39" s="4"/>
    </row>
    <row r="40" spans="1:12">
      <c r="A40" s="4" t="s">
        <v>101</v>
      </c>
      <c r="B40" s="4" t="s">
        <v>117</v>
      </c>
      <c r="C40" s="4">
        <v>99</v>
      </c>
      <c r="D40" s="5">
        <v>44324</v>
      </c>
      <c r="E40" s="4">
        <v>2</v>
      </c>
      <c r="F40" s="4" t="s">
        <v>118</v>
      </c>
      <c r="G40" s="4" t="s">
        <v>105</v>
      </c>
      <c r="H40" s="4" t="s">
        <v>105</v>
      </c>
      <c r="I40" s="4" t="s">
        <v>113</v>
      </c>
      <c r="J40" s="4">
        <v>1</v>
      </c>
      <c r="K40" s="4"/>
      <c r="L40" s="4"/>
    </row>
    <row r="41" spans="1:12">
      <c r="A41" s="4" t="s">
        <v>101</v>
      </c>
      <c r="B41" s="4" t="s">
        <v>117</v>
      </c>
      <c r="C41" s="4">
        <v>100</v>
      </c>
      <c r="D41" s="5">
        <v>44324</v>
      </c>
      <c r="E41" s="4">
        <v>2</v>
      </c>
      <c r="F41" s="4" t="s">
        <v>118</v>
      </c>
      <c r="G41" s="4" t="s">
        <v>105</v>
      </c>
      <c r="H41" s="4" t="s">
        <v>104</v>
      </c>
      <c r="I41" s="4" t="s">
        <v>112</v>
      </c>
      <c r="J41" s="4">
        <v>0</v>
      </c>
      <c r="K41" s="4"/>
      <c r="L41" s="4"/>
    </row>
    <row r="42" spans="1:12">
      <c r="A42" s="4" t="s">
        <v>101</v>
      </c>
      <c r="B42" s="4" t="s">
        <v>117</v>
      </c>
      <c r="C42" s="4">
        <v>101</v>
      </c>
      <c r="D42" s="5">
        <v>44325</v>
      </c>
      <c r="E42" s="4">
        <v>3</v>
      </c>
      <c r="F42" s="4" t="s">
        <v>118</v>
      </c>
      <c r="G42" s="4" t="s">
        <v>104</v>
      </c>
      <c r="H42" s="4" t="s">
        <v>105</v>
      </c>
      <c r="I42" s="4" t="s">
        <v>112</v>
      </c>
      <c r="J42" s="4">
        <v>0</v>
      </c>
      <c r="K42" s="4"/>
      <c r="L42" s="4"/>
    </row>
    <row r="43" spans="1:12">
      <c r="A43" s="4" t="s">
        <v>101</v>
      </c>
      <c r="B43" s="4" t="s">
        <v>117</v>
      </c>
      <c r="C43" s="4">
        <v>102</v>
      </c>
      <c r="D43" s="5">
        <v>44325</v>
      </c>
      <c r="E43" s="4">
        <v>3</v>
      </c>
      <c r="F43" s="4" t="s">
        <v>118</v>
      </c>
      <c r="G43" s="4" t="s">
        <v>104</v>
      </c>
      <c r="H43" s="4" t="s">
        <v>104</v>
      </c>
      <c r="I43" s="4" t="s">
        <v>113</v>
      </c>
      <c r="J43" s="4">
        <v>1</v>
      </c>
      <c r="K43" s="4"/>
      <c r="L43" s="4"/>
    </row>
    <row r="44" spans="1:12">
      <c r="A44" s="4" t="s">
        <v>101</v>
      </c>
      <c r="B44" s="4" t="s">
        <v>117</v>
      </c>
      <c r="C44" s="4">
        <v>103</v>
      </c>
      <c r="D44" s="5">
        <v>44325</v>
      </c>
      <c r="E44" s="4">
        <v>3</v>
      </c>
      <c r="F44" s="4" t="s">
        <v>118</v>
      </c>
      <c r="G44" s="4" t="s">
        <v>105</v>
      </c>
      <c r="H44" s="4" t="s">
        <v>105</v>
      </c>
      <c r="I44" s="4" t="s">
        <v>113</v>
      </c>
      <c r="J44" s="4">
        <v>1</v>
      </c>
      <c r="K44" s="4"/>
      <c r="L44" s="4"/>
    </row>
    <row r="45" spans="1:12">
      <c r="A45" s="4" t="s">
        <v>101</v>
      </c>
      <c r="B45" s="4" t="s">
        <v>117</v>
      </c>
      <c r="C45" s="4">
        <v>104</v>
      </c>
      <c r="D45" s="5">
        <v>44325</v>
      </c>
      <c r="E45" s="4">
        <v>3</v>
      </c>
      <c r="F45" s="4" t="s">
        <v>118</v>
      </c>
      <c r="G45" s="4" t="s">
        <v>105</v>
      </c>
      <c r="H45" s="4" t="s">
        <v>105</v>
      </c>
      <c r="I45" s="4" t="s">
        <v>113</v>
      </c>
      <c r="J45" s="4">
        <v>1</v>
      </c>
      <c r="K45" s="4"/>
      <c r="L45" s="4"/>
    </row>
    <row r="46" spans="1:12">
      <c r="A46" s="4" t="s">
        <v>101</v>
      </c>
      <c r="B46" s="4" t="s">
        <v>117</v>
      </c>
      <c r="C46" s="4">
        <v>105</v>
      </c>
      <c r="D46" s="5">
        <v>44325</v>
      </c>
      <c r="E46" s="4">
        <v>3</v>
      </c>
      <c r="F46" s="4" t="s">
        <v>118</v>
      </c>
      <c r="G46" s="4" t="s">
        <v>104</v>
      </c>
      <c r="H46" s="4" t="s">
        <v>104</v>
      </c>
      <c r="I46" s="4" t="s">
        <v>113</v>
      </c>
      <c r="J46" s="4">
        <v>1</v>
      </c>
      <c r="K46" s="4"/>
      <c r="L46" s="4"/>
    </row>
    <row r="47" spans="1:12">
      <c r="A47" s="4" t="s">
        <v>101</v>
      </c>
      <c r="B47" s="4" t="s">
        <v>117</v>
      </c>
      <c r="C47" s="4">
        <v>106</v>
      </c>
      <c r="D47" s="5">
        <v>44325</v>
      </c>
      <c r="E47" s="4">
        <v>3</v>
      </c>
      <c r="F47" s="4" t="s">
        <v>118</v>
      </c>
      <c r="G47" s="4" t="s">
        <v>104</v>
      </c>
      <c r="H47" s="4" t="s">
        <v>104</v>
      </c>
      <c r="I47" s="4" t="s">
        <v>113</v>
      </c>
      <c r="J47" s="4">
        <v>1</v>
      </c>
      <c r="K47" s="4"/>
      <c r="L47" s="4"/>
    </row>
    <row r="48" spans="1:12">
      <c r="A48" s="4" t="s">
        <v>101</v>
      </c>
      <c r="B48" s="4" t="s">
        <v>117</v>
      </c>
      <c r="C48" s="4">
        <v>107</v>
      </c>
      <c r="D48" s="5">
        <v>44325</v>
      </c>
      <c r="E48" s="4">
        <v>3</v>
      </c>
      <c r="F48" s="4" t="s">
        <v>118</v>
      </c>
      <c r="G48" s="4" t="s">
        <v>105</v>
      </c>
      <c r="H48" s="4" t="s">
        <v>104</v>
      </c>
      <c r="I48" s="4" t="s">
        <v>112</v>
      </c>
      <c r="J48" s="4">
        <v>0</v>
      </c>
      <c r="K48" s="4"/>
      <c r="L48" s="4"/>
    </row>
    <row r="49" spans="1:12">
      <c r="A49" s="4" t="s">
        <v>101</v>
      </c>
      <c r="B49" s="4" t="s">
        <v>117</v>
      </c>
      <c r="C49" s="4">
        <v>108</v>
      </c>
      <c r="D49" s="5">
        <v>44325</v>
      </c>
      <c r="E49" s="4">
        <v>3</v>
      </c>
      <c r="F49" s="4" t="s">
        <v>118</v>
      </c>
      <c r="G49" s="4" t="s">
        <v>105</v>
      </c>
      <c r="H49" s="4" t="s">
        <v>105</v>
      </c>
      <c r="I49" s="4" t="s">
        <v>113</v>
      </c>
      <c r="J49" s="4">
        <v>1</v>
      </c>
      <c r="K49" s="4"/>
      <c r="L49" s="4"/>
    </row>
    <row r="50" spans="1:12">
      <c r="A50" s="4" t="s">
        <v>101</v>
      </c>
      <c r="B50" s="4" t="s">
        <v>117</v>
      </c>
      <c r="C50" s="4">
        <v>109</v>
      </c>
      <c r="D50" s="5">
        <v>44325</v>
      </c>
      <c r="E50" s="4">
        <v>3</v>
      </c>
      <c r="F50" s="4" t="s">
        <v>118</v>
      </c>
      <c r="G50" s="4" t="s">
        <v>104</v>
      </c>
      <c r="H50" s="4" t="s">
        <v>104</v>
      </c>
      <c r="I50" s="4" t="s">
        <v>113</v>
      </c>
      <c r="J50" s="4">
        <v>1</v>
      </c>
      <c r="K50" s="4"/>
      <c r="L50" s="4"/>
    </row>
    <row r="51" spans="1:12">
      <c r="A51" s="4" t="s">
        <v>101</v>
      </c>
      <c r="B51" s="4" t="s">
        <v>117</v>
      </c>
      <c r="C51" s="4">
        <v>110</v>
      </c>
      <c r="D51" s="5">
        <v>44325</v>
      </c>
      <c r="E51" s="4">
        <v>3</v>
      </c>
      <c r="F51" s="4" t="s">
        <v>118</v>
      </c>
      <c r="G51" s="4" t="s">
        <v>104</v>
      </c>
      <c r="H51" s="4" t="s">
        <v>105</v>
      </c>
      <c r="I51" s="4" t="s">
        <v>112</v>
      </c>
      <c r="J51" s="4">
        <v>0</v>
      </c>
      <c r="K51" s="4"/>
      <c r="L51" s="4"/>
    </row>
    <row r="52" spans="1:12">
      <c r="A52" s="4" t="s">
        <v>101</v>
      </c>
      <c r="B52" s="4" t="s">
        <v>117</v>
      </c>
      <c r="C52" s="4">
        <v>111</v>
      </c>
      <c r="D52" s="5">
        <v>44325</v>
      </c>
      <c r="E52" s="4">
        <v>3</v>
      </c>
      <c r="F52" s="4" t="s">
        <v>118</v>
      </c>
      <c r="G52" s="4" t="s">
        <v>105</v>
      </c>
      <c r="H52" s="4" t="s">
        <v>104</v>
      </c>
      <c r="I52" s="4" t="s">
        <v>112</v>
      </c>
      <c r="J52" s="4">
        <v>0</v>
      </c>
      <c r="K52" s="4"/>
      <c r="L52" s="4"/>
    </row>
    <row r="53" spans="1:12">
      <c r="A53" s="4" t="s">
        <v>101</v>
      </c>
      <c r="B53" s="4" t="s">
        <v>117</v>
      </c>
      <c r="C53" s="4">
        <v>112</v>
      </c>
      <c r="D53" s="5">
        <v>44325</v>
      </c>
      <c r="E53" s="4">
        <v>3</v>
      </c>
      <c r="F53" s="4" t="s">
        <v>118</v>
      </c>
      <c r="G53" s="4" t="s">
        <v>105</v>
      </c>
      <c r="H53" s="4" t="s">
        <v>104</v>
      </c>
      <c r="I53" s="4" t="s">
        <v>112</v>
      </c>
      <c r="J53" s="4">
        <v>0</v>
      </c>
      <c r="K53" s="4"/>
      <c r="L53" s="4"/>
    </row>
    <row r="54" spans="1:12">
      <c r="A54" s="4" t="s">
        <v>101</v>
      </c>
      <c r="B54" s="4" t="s">
        <v>117</v>
      </c>
      <c r="C54" s="4">
        <v>113</v>
      </c>
      <c r="D54" s="5">
        <v>44325</v>
      </c>
      <c r="E54" s="4">
        <v>3</v>
      </c>
      <c r="F54" s="4" t="s">
        <v>118</v>
      </c>
      <c r="G54" s="4" t="s">
        <v>104</v>
      </c>
      <c r="H54" s="4" t="s">
        <v>104</v>
      </c>
      <c r="I54" s="4" t="s">
        <v>113</v>
      </c>
      <c r="J54" s="4">
        <v>1</v>
      </c>
      <c r="K54" s="4"/>
      <c r="L54" s="4"/>
    </row>
    <row r="55" spans="1:12">
      <c r="A55" s="4" t="s">
        <v>101</v>
      </c>
      <c r="B55" s="4" t="s">
        <v>117</v>
      </c>
      <c r="C55" s="4">
        <v>114</v>
      </c>
      <c r="D55" s="5">
        <v>44325</v>
      </c>
      <c r="E55" s="4">
        <v>3</v>
      </c>
      <c r="F55" s="4" t="s">
        <v>118</v>
      </c>
      <c r="G55" s="4" t="s">
        <v>104</v>
      </c>
      <c r="H55" s="4" t="s">
        <v>105</v>
      </c>
      <c r="I55" s="4" t="s">
        <v>112</v>
      </c>
      <c r="J55" s="4">
        <v>0</v>
      </c>
      <c r="K55" s="4"/>
      <c r="L55" s="4"/>
    </row>
    <row r="56" spans="1:12">
      <c r="A56" s="4" t="s">
        <v>101</v>
      </c>
      <c r="B56" s="4" t="s">
        <v>117</v>
      </c>
      <c r="C56" s="4">
        <v>115</v>
      </c>
      <c r="D56" s="5">
        <v>44325</v>
      </c>
      <c r="E56" s="4">
        <v>3</v>
      </c>
      <c r="F56" s="4" t="s">
        <v>118</v>
      </c>
      <c r="G56" s="4" t="s">
        <v>105</v>
      </c>
      <c r="H56" s="4" t="s">
        <v>105</v>
      </c>
      <c r="I56" s="4" t="s">
        <v>113</v>
      </c>
      <c r="J56" s="4">
        <v>1</v>
      </c>
      <c r="K56" s="4"/>
      <c r="L56" s="4"/>
    </row>
    <row r="57" spans="1:12">
      <c r="A57" s="4" t="s">
        <v>101</v>
      </c>
      <c r="B57" s="4" t="s">
        <v>117</v>
      </c>
      <c r="C57" s="4">
        <v>116</v>
      </c>
      <c r="D57" s="5">
        <v>44325</v>
      </c>
      <c r="E57" s="4">
        <v>3</v>
      </c>
      <c r="F57" s="4" t="s">
        <v>118</v>
      </c>
      <c r="G57" s="4" t="s">
        <v>105</v>
      </c>
      <c r="H57" s="4" t="s">
        <v>105</v>
      </c>
      <c r="I57" s="4" t="s">
        <v>113</v>
      </c>
      <c r="J57" s="4">
        <v>1</v>
      </c>
      <c r="K57" s="4"/>
      <c r="L57" s="4"/>
    </row>
    <row r="58" spans="1:12">
      <c r="A58" s="4" t="s">
        <v>101</v>
      </c>
      <c r="B58" s="4" t="s">
        <v>117</v>
      </c>
      <c r="C58" s="4">
        <v>117</v>
      </c>
      <c r="D58" s="5">
        <v>44325</v>
      </c>
      <c r="E58" s="4">
        <v>3</v>
      </c>
      <c r="F58" s="4" t="s">
        <v>118</v>
      </c>
      <c r="G58" s="4" t="s">
        <v>104</v>
      </c>
      <c r="H58" s="4" t="s">
        <v>104</v>
      </c>
      <c r="I58" s="4" t="s">
        <v>113</v>
      </c>
      <c r="J58" s="4">
        <v>1</v>
      </c>
      <c r="K58" s="4"/>
      <c r="L58" s="4"/>
    </row>
    <row r="59" spans="1:12">
      <c r="A59" s="4" t="s">
        <v>101</v>
      </c>
      <c r="B59" s="4" t="s">
        <v>117</v>
      </c>
      <c r="C59" s="4">
        <v>118</v>
      </c>
      <c r="D59" s="5">
        <v>44325</v>
      </c>
      <c r="E59" s="4">
        <v>3</v>
      </c>
      <c r="F59" s="4" t="s">
        <v>118</v>
      </c>
      <c r="G59" s="4" t="s">
        <v>104</v>
      </c>
      <c r="H59" s="4" t="s">
        <v>104</v>
      </c>
      <c r="I59" s="4" t="s">
        <v>113</v>
      </c>
      <c r="J59" s="4">
        <v>1</v>
      </c>
      <c r="K59" s="4"/>
      <c r="L59" s="4"/>
    </row>
    <row r="60" spans="1:12">
      <c r="A60" s="4" t="s">
        <v>101</v>
      </c>
      <c r="B60" s="4" t="s">
        <v>117</v>
      </c>
      <c r="C60" s="4">
        <v>119</v>
      </c>
      <c r="D60" s="5">
        <v>44325</v>
      </c>
      <c r="E60" s="4">
        <v>3</v>
      </c>
      <c r="F60" s="4" t="s">
        <v>118</v>
      </c>
      <c r="G60" s="4" t="s">
        <v>105</v>
      </c>
      <c r="H60" s="4" t="s">
        <v>104</v>
      </c>
      <c r="I60" s="4" t="s">
        <v>112</v>
      </c>
      <c r="J60" s="4">
        <v>0</v>
      </c>
      <c r="K60" s="4"/>
      <c r="L60" s="4"/>
    </row>
    <row r="61" spans="1:12">
      <c r="A61" s="4" t="s">
        <v>101</v>
      </c>
      <c r="B61" s="4" t="s">
        <v>117</v>
      </c>
      <c r="C61" s="4">
        <v>120</v>
      </c>
      <c r="D61" s="5">
        <v>44325</v>
      </c>
      <c r="E61" s="4">
        <v>3</v>
      </c>
      <c r="F61" s="4" t="s">
        <v>118</v>
      </c>
      <c r="G61" s="4" t="s">
        <v>105</v>
      </c>
      <c r="H61" s="4" t="s">
        <v>104</v>
      </c>
      <c r="I61" s="4" t="s">
        <v>112</v>
      </c>
      <c r="J61" s="4">
        <v>0</v>
      </c>
      <c r="K61" s="4"/>
      <c r="L61" s="4"/>
    </row>
    <row r="62" spans="1:12">
      <c r="A62" s="4" t="s">
        <v>101</v>
      </c>
      <c r="B62" s="4" t="s">
        <v>102</v>
      </c>
      <c r="C62" s="4">
        <v>61</v>
      </c>
      <c r="D62" s="5">
        <v>44323</v>
      </c>
      <c r="E62" s="4">
        <v>1</v>
      </c>
      <c r="F62" s="4" t="s">
        <v>118</v>
      </c>
      <c r="G62" s="4" t="s">
        <v>104</v>
      </c>
      <c r="H62" s="4" t="s">
        <v>104</v>
      </c>
      <c r="I62" s="4" t="s">
        <v>113</v>
      </c>
      <c r="J62" s="4">
        <v>1</v>
      </c>
      <c r="K62" s="4">
        <v>42</v>
      </c>
      <c r="L62" s="4">
        <v>0.7</v>
      </c>
    </row>
    <row r="63" spans="1:12">
      <c r="A63" s="4" t="s">
        <v>101</v>
      </c>
      <c r="B63" s="4" t="s">
        <v>102</v>
      </c>
      <c r="C63" s="4">
        <v>62</v>
      </c>
      <c r="D63" s="5">
        <v>44323</v>
      </c>
      <c r="E63" s="4">
        <v>1</v>
      </c>
      <c r="F63" s="4" t="s">
        <v>118</v>
      </c>
      <c r="G63" s="4" t="s">
        <v>104</v>
      </c>
      <c r="H63" s="4" t="s">
        <v>104</v>
      </c>
      <c r="I63" s="4" t="s">
        <v>113</v>
      </c>
      <c r="J63" s="4">
        <v>1</v>
      </c>
      <c r="K63" s="4"/>
      <c r="L63" s="4"/>
    </row>
    <row r="64" spans="1:12">
      <c r="A64" s="4" t="s">
        <v>101</v>
      </c>
      <c r="B64" s="4" t="s">
        <v>102</v>
      </c>
      <c r="C64" s="4">
        <v>63</v>
      </c>
      <c r="D64" s="5">
        <v>44323</v>
      </c>
      <c r="E64" s="4">
        <v>1</v>
      </c>
      <c r="F64" s="4" t="s">
        <v>118</v>
      </c>
      <c r="G64" s="4" t="s">
        <v>105</v>
      </c>
      <c r="H64" s="4" t="s">
        <v>104</v>
      </c>
      <c r="I64" s="4" t="s">
        <v>112</v>
      </c>
      <c r="J64" s="4">
        <v>0</v>
      </c>
      <c r="K64" s="4"/>
      <c r="L64" s="4"/>
    </row>
    <row r="65" spans="1:12">
      <c r="A65" s="4" t="s">
        <v>101</v>
      </c>
      <c r="B65" s="4" t="s">
        <v>102</v>
      </c>
      <c r="C65" s="4">
        <v>64</v>
      </c>
      <c r="D65" s="5">
        <v>44323</v>
      </c>
      <c r="E65" s="4">
        <v>1</v>
      </c>
      <c r="F65" s="4" t="s">
        <v>118</v>
      </c>
      <c r="G65" s="4" t="s">
        <v>105</v>
      </c>
      <c r="H65" s="4" t="s">
        <v>105</v>
      </c>
      <c r="I65" s="4" t="s">
        <v>113</v>
      </c>
      <c r="J65" s="4">
        <v>1</v>
      </c>
      <c r="K65" s="4"/>
      <c r="L65" s="4"/>
    </row>
    <row r="66" spans="1:12">
      <c r="A66" s="4" t="s">
        <v>101</v>
      </c>
      <c r="B66" s="4" t="s">
        <v>102</v>
      </c>
      <c r="C66" s="4">
        <v>65</v>
      </c>
      <c r="D66" s="5">
        <v>44323</v>
      </c>
      <c r="E66" s="4">
        <v>1</v>
      </c>
      <c r="F66" s="4" t="s">
        <v>118</v>
      </c>
      <c r="G66" s="4" t="s">
        <v>104</v>
      </c>
      <c r="H66" s="4" t="s">
        <v>104</v>
      </c>
      <c r="I66" s="4" t="s">
        <v>113</v>
      </c>
      <c r="J66" s="4">
        <v>1</v>
      </c>
      <c r="K66" s="4"/>
      <c r="L66" s="4"/>
    </row>
    <row r="67" spans="1:12">
      <c r="A67" s="4" t="s">
        <v>101</v>
      </c>
      <c r="B67" s="4" t="s">
        <v>102</v>
      </c>
      <c r="C67" s="4">
        <v>66</v>
      </c>
      <c r="D67" s="5">
        <v>44323</v>
      </c>
      <c r="E67" s="4">
        <v>1</v>
      </c>
      <c r="F67" s="4" t="s">
        <v>118</v>
      </c>
      <c r="G67" s="4" t="s">
        <v>104</v>
      </c>
      <c r="H67" s="4" t="s">
        <v>104</v>
      </c>
      <c r="I67" s="4" t="s">
        <v>113</v>
      </c>
      <c r="J67" s="4">
        <v>1</v>
      </c>
      <c r="K67" s="4"/>
      <c r="L67" s="4"/>
    </row>
    <row r="68" spans="1:12">
      <c r="A68" s="4" t="s">
        <v>101</v>
      </c>
      <c r="B68" s="4" t="s">
        <v>102</v>
      </c>
      <c r="C68" s="4">
        <v>67</v>
      </c>
      <c r="D68" s="5">
        <v>44323</v>
      </c>
      <c r="E68" s="4">
        <v>1</v>
      </c>
      <c r="F68" s="4" t="s">
        <v>118</v>
      </c>
      <c r="G68" s="4" t="s">
        <v>105</v>
      </c>
      <c r="H68" s="4" t="s">
        <v>105</v>
      </c>
      <c r="I68" s="4" t="s">
        <v>113</v>
      </c>
      <c r="J68" s="4">
        <v>1</v>
      </c>
      <c r="K68" s="4"/>
      <c r="L68" s="4"/>
    </row>
    <row r="69" spans="1:12">
      <c r="A69" s="4" t="s">
        <v>101</v>
      </c>
      <c r="B69" s="4" t="s">
        <v>102</v>
      </c>
      <c r="C69" s="4">
        <v>68</v>
      </c>
      <c r="D69" s="5">
        <v>44323</v>
      </c>
      <c r="E69" s="4">
        <v>1</v>
      </c>
      <c r="F69" s="4" t="s">
        <v>118</v>
      </c>
      <c r="G69" s="4" t="s">
        <v>105</v>
      </c>
      <c r="H69" s="4" t="s">
        <v>104</v>
      </c>
      <c r="I69" s="4" t="s">
        <v>112</v>
      </c>
      <c r="J69" s="4">
        <v>0</v>
      </c>
      <c r="K69" s="4"/>
      <c r="L69" s="4"/>
    </row>
    <row r="70" spans="1:12">
      <c r="A70" s="4" t="s">
        <v>101</v>
      </c>
      <c r="B70" s="4" t="s">
        <v>102</v>
      </c>
      <c r="C70" s="4">
        <v>69</v>
      </c>
      <c r="D70" s="5">
        <v>44323</v>
      </c>
      <c r="E70" s="4">
        <v>1</v>
      </c>
      <c r="F70" s="4" t="s">
        <v>118</v>
      </c>
      <c r="G70" s="4" t="s">
        <v>104</v>
      </c>
      <c r="H70" s="4" t="s">
        <v>104</v>
      </c>
      <c r="I70" s="4" t="s">
        <v>113</v>
      </c>
      <c r="J70" s="4">
        <v>1</v>
      </c>
      <c r="K70" s="4"/>
      <c r="L70" s="4"/>
    </row>
    <row r="71" spans="1:12">
      <c r="A71" s="4" t="s">
        <v>101</v>
      </c>
      <c r="B71" s="4" t="s">
        <v>102</v>
      </c>
      <c r="C71" s="4">
        <v>70</v>
      </c>
      <c r="D71" s="5">
        <v>44323</v>
      </c>
      <c r="E71" s="4">
        <v>1</v>
      </c>
      <c r="F71" s="4" t="s">
        <v>118</v>
      </c>
      <c r="G71" s="4" t="s">
        <v>104</v>
      </c>
      <c r="H71" s="4" t="s">
        <v>104</v>
      </c>
      <c r="I71" s="4" t="s">
        <v>113</v>
      </c>
      <c r="J71" s="4">
        <v>1</v>
      </c>
      <c r="K71" s="4"/>
      <c r="L71" s="4"/>
    </row>
    <row r="72" spans="1:12">
      <c r="A72" s="4" t="s">
        <v>101</v>
      </c>
      <c r="B72" s="4" t="s">
        <v>102</v>
      </c>
      <c r="C72" s="4">
        <v>71</v>
      </c>
      <c r="D72" s="5">
        <v>44323</v>
      </c>
      <c r="E72" s="4">
        <v>1</v>
      </c>
      <c r="F72" s="4" t="s">
        <v>118</v>
      </c>
      <c r="G72" s="4" t="s">
        <v>105</v>
      </c>
      <c r="H72" s="4" t="s">
        <v>105</v>
      </c>
      <c r="I72" s="4" t="s">
        <v>113</v>
      </c>
      <c r="J72" s="4">
        <v>1</v>
      </c>
      <c r="K72" s="4"/>
      <c r="L72" s="4"/>
    </row>
    <row r="73" spans="1:12">
      <c r="A73" s="4" t="s">
        <v>101</v>
      </c>
      <c r="B73" s="4" t="s">
        <v>102</v>
      </c>
      <c r="C73" s="4">
        <v>72</v>
      </c>
      <c r="D73" s="5">
        <v>44323</v>
      </c>
      <c r="E73" s="4">
        <v>1</v>
      </c>
      <c r="F73" s="4" t="s">
        <v>118</v>
      </c>
      <c r="G73" s="4" t="s">
        <v>105</v>
      </c>
      <c r="H73" s="4" t="s">
        <v>105</v>
      </c>
      <c r="I73" s="4" t="s">
        <v>113</v>
      </c>
      <c r="J73" s="4">
        <v>1</v>
      </c>
      <c r="K73" s="4"/>
      <c r="L73" s="4"/>
    </row>
    <row r="74" spans="1:12">
      <c r="A74" s="4" t="s">
        <v>101</v>
      </c>
      <c r="B74" s="4" t="s">
        <v>102</v>
      </c>
      <c r="C74" s="4">
        <v>73</v>
      </c>
      <c r="D74" s="5">
        <v>44323</v>
      </c>
      <c r="E74" s="4">
        <v>1</v>
      </c>
      <c r="F74" s="4" t="s">
        <v>118</v>
      </c>
      <c r="G74" s="4" t="s">
        <v>104</v>
      </c>
      <c r="H74" s="4" t="s">
        <v>105</v>
      </c>
      <c r="I74" s="4" t="s">
        <v>112</v>
      </c>
      <c r="J74" s="4">
        <v>0</v>
      </c>
      <c r="K74" s="4"/>
      <c r="L74" s="4"/>
    </row>
    <row r="75" spans="1:12">
      <c r="A75" s="4" t="s">
        <v>101</v>
      </c>
      <c r="B75" s="4" t="s">
        <v>102</v>
      </c>
      <c r="C75" s="4">
        <v>74</v>
      </c>
      <c r="D75" s="5">
        <v>44323</v>
      </c>
      <c r="E75" s="4">
        <v>1</v>
      </c>
      <c r="F75" s="4" t="s">
        <v>118</v>
      </c>
      <c r="G75" s="4" t="s">
        <v>104</v>
      </c>
      <c r="H75" s="4" t="s">
        <v>104</v>
      </c>
      <c r="I75" s="4" t="s">
        <v>113</v>
      </c>
      <c r="J75" s="4">
        <v>1</v>
      </c>
      <c r="K75" s="4"/>
      <c r="L75" s="4"/>
    </row>
    <row r="76" spans="1:12">
      <c r="A76" s="4" t="s">
        <v>101</v>
      </c>
      <c r="B76" s="4" t="s">
        <v>102</v>
      </c>
      <c r="C76" s="4">
        <v>75</v>
      </c>
      <c r="D76" s="5">
        <v>44323</v>
      </c>
      <c r="E76" s="4">
        <v>1</v>
      </c>
      <c r="F76" s="4" t="s">
        <v>118</v>
      </c>
      <c r="G76" s="4" t="s">
        <v>105</v>
      </c>
      <c r="H76" s="4" t="s">
        <v>104</v>
      </c>
      <c r="I76" s="4" t="s">
        <v>112</v>
      </c>
      <c r="J76" s="4">
        <v>0</v>
      </c>
      <c r="K76" s="4"/>
      <c r="L76" s="4"/>
    </row>
    <row r="77" spans="1:12">
      <c r="A77" s="4" t="s">
        <v>101</v>
      </c>
      <c r="B77" s="4" t="s">
        <v>102</v>
      </c>
      <c r="C77" s="4">
        <v>76</v>
      </c>
      <c r="D77" s="5">
        <v>44323</v>
      </c>
      <c r="E77" s="4">
        <v>1</v>
      </c>
      <c r="F77" s="4" t="s">
        <v>118</v>
      </c>
      <c r="G77" s="4" t="s">
        <v>105</v>
      </c>
      <c r="H77" s="4" t="s">
        <v>104</v>
      </c>
      <c r="I77" s="4" t="s">
        <v>112</v>
      </c>
      <c r="J77" s="4">
        <v>0</v>
      </c>
      <c r="K77" s="4"/>
      <c r="L77" s="4"/>
    </row>
    <row r="78" spans="1:12">
      <c r="A78" s="4" t="s">
        <v>101</v>
      </c>
      <c r="B78" s="4" t="s">
        <v>102</v>
      </c>
      <c r="C78" s="4">
        <v>77</v>
      </c>
      <c r="D78" s="5">
        <v>44323</v>
      </c>
      <c r="E78" s="4">
        <v>1</v>
      </c>
      <c r="F78" s="4" t="s">
        <v>118</v>
      </c>
      <c r="G78" s="4" t="s">
        <v>104</v>
      </c>
      <c r="H78" s="4" t="s">
        <v>104</v>
      </c>
      <c r="I78" s="4" t="s">
        <v>113</v>
      </c>
      <c r="J78" s="4">
        <v>1</v>
      </c>
      <c r="K78" s="4"/>
      <c r="L78" s="4"/>
    </row>
    <row r="79" spans="1:12">
      <c r="A79" s="4" t="s">
        <v>101</v>
      </c>
      <c r="B79" s="4" t="s">
        <v>102</v>
      </c>
      <c r="C79" s="4">
        <v>78</v>
      </c>
      <c r="D79" s="5">
        <v>44323</v>
      </c>
      <c r="E79" s="4">
        <v>1</v>
      </c>
      <c r="F79" s="4" t="s">
        <v>118</v>
      </c>
      <c r="G79" s="4" t="s">
        <v>104</v>
      </c>
      <c r="H79" s="4" t="s">
        <v>104</v>
      </c>
      <c r="I79" s="4" t="s">
        <v>113</v>
      </c>
      <c r="J79" s="4">
        <v>1</v>
      </c>
      <c r="K79" s="4"/>
      <c r="L79" s="4"/>
    </row>
    <row r="80" spans="1:12">
      <c r="A80" s="4" t="s">
        <v>101</v>
      </c>
      <c r="B80" s="4" t="s">
        <v>102</v>
      </c>
      <c r="C80" s="4">
        <v>79</v>
      </c>
      <c r="D80" s="5">
        <v>44323</v>
      </c>
      <c r="E80" s="4">
        <v>1</v>
      </c>
      <c r="F80" s="4" t="s">
        <v>118</v>
      </c>
      <c r="G80" s="4" t="s">
        <v>105</v>
      </c>
      <c r="H80" s="4" t="s">
        <v>105</v>
      </c>
      <c r="I80" s="4" t="s">
        <v>113</v>
      </c>
      <c r="J80" s="4">
        <v>1</v>
      </c>
      <c r="K80" s="4"/>
      <c r="L80" s="4"/>
    </row>
    <row r="81" spans="1:12">
      <c r="A81" s="4" t="s">
        <v>101</v>
      </c>
      <c r="B81" s="4" t="s">
        <v>102</v>
      </c>
      <c r="C81" s="4">
        <v>80</v>
      </c>
      <c r="D81" s="5">
        <v>44323</v>
      </c>
      <c r="E81" s="4">
        <v>1</v>
      </c>
      <c r="F81" s="4" t="s">
        <v>118</v>
      </c>
      <c r="G81" s="4" t="s">
        <v>105</v>
      </c>
      <c r="H81" s="4" t="s">
        <v>104</v>
      </c>
      <c r="I81" s="4" t="s">
        <v>112</v>
      </c>
      <c r="J81" s="4">
        <v>0</v>
      </c>
      <c r="K81" s="4"/>
      <c r="L81" s="4"/>
    </row>
    <row r="82" spans="1:12">
      <c r="A82" s="4" t="s">
        <v>101</v>
      </c>
      <c r="B82" s="4" t="s">
        <v>102</v>
      </c>
      <c r="C82" s="4">
        <v>81</v>
      </c>
      <c r="D82" s="5">
        <v>44324</v>
      </c>
      <c r="E82" s="4">
        <v>2</v>
      </c>
      <c r="F82" s="4" t="s">
        <v>118</v>
      </c>
      <c r="G82" s="4" t="s">
        <v>104</v>
      </c>
      <c r="H82" s="4" t="s">
        <v>104</v>
      </c>
      <c r="I82" s="4" t="s">
        <v>113</v>
      </c>
      <c r="J82" s="4">
        <v>1</v>
      </c>
      <c r="K82" s="4"/>
      <c r="L82" s="4"/>
    </row>
    <row r="83" spans="1:12">
      <c r="A83" s="4" t="s">
        <v>101</v>
      </c>
      <c r="B83" s="4" t="s">
        <v>102</v>
      </c>
      <c r="C83" s="4">
        <v>82</v>
      </c>
      <c r="D83" s="5">
        <v>44324</v>
      </c>
      <c r="E83" s="4">
        <v>2</v>
      </c>
      <c r="F83" s="4" t="s">
        <v>118</v>
      </c>
      <c r="G83" s="4" t="s">
        <v>104</v>
      </c>
      <c r="H83" s="4" t="s">
        <v>104</v>
      </c>
      <c r="I83" s="4" t="s">
        <v>113</v>
      </c>
      <c r="J83" s="4">
        <v>1</v>
      </c>
      <c r="K83" s="4"/>
      <c r="L83" s="4"/>
    </row>
    <row r="84" spans="1:12">
      <c r="A84" s="4" t="s">
        <v>101</v>
      </c>
      <c r="B84" s="4" t="s">
        <v>102</v>
      </c>
      <c r="C84" s="4">
        <v>83</v>
      </c>
      <c r="D84" s="5">
        <v>44324</v>
      </c>
      <c r="E84" s="4">
        <v>2</v>
      </c>
      <c r="F84" s="4" t="s">
        <v>118</v>
      </c>
      <c r="G84" s="4" t="s">
        <v>105</v>
      </c>
      <c r="H84" s="4" t="s">
        <v>104</v>
      </c>
      <c r="I84" s="4" t="s">
        <v>112</v>
      </c>
      <c r="J84" s="4">
        <v>0</v>
      </c>
      <c r="K84" s="4"/>
      <c r="L84" s="4"/>
    </row>
    <row r="85" spans="1:12">
      <c r="A85" s="4" t="s">
        <v>101</v>
      </c>
      <c r="B85" s="4" t="s">
        <v>102</v>
      </c>
      <c r="C85" s="4">
        <v>84</v>
      </c>
      <c r="D85" s="5">
        <v>44324</v>
      </c>
      <c r="E85" s="4">
        <v>2</v>
      </c>
      <c r="F85" s="4" t="s">
        <v>118</v>
      </c>
      <c r="G85" s="4" t="s">
        <v>105</v>
      </c>
      <c r="H85" s="4" t="s">
        <v>105</v>
      </c>
      <c r="I85" s="4" t="s">
        <v>113</v>
      </c>
      <c r="J85" s="4">
        <v>1</v>
      </c>
      <c r="K85" s="4"/>
      <c r="L85" s="4"/>
    </row>
    <row r="86" spans="1:12">
      <c r="A86" s="4" t="s">
        <v>101</v>
      </c>
      <c r="B86" s="4" t="s">
        <v>102</v>
      </c>
      <c r="C86" s="4">
        <v>85</v>
      </c>
      <c r="D86" s="5">
        <v>44324</v>
      </c>
      <c r="E86" s="4">
        <v>2</v>
      </c>
      <c r="F86" s="4" t="s">
        <v>118</v>
      </c>
      <c r="G86" s="4" t="s">
        <v>104</v>
      </c>
      <c r="H86" s="4" t="s">
        <v>104</v>
      </c>
      <c r="I86" s="4" t="s">
        <v>113</v>
      </c>
      <c r="J86" s="4">
        <v>1</v>
      </c>
      <c r="K86" s="4"/>
      <c r="L86" s="4"/>
    </row>
    <row r="87" spans="1:12">
      <c r="A87" s="4" t="s">
        <v>101</v>
      </c>
      <c r="B87" s="4" t="s">
        <v>102</v>
      </c>
      <c r="C87" s="4">
        <v>86</v>
      </c>
      <c r="D87" s="5">
        <v>44324</v>
      </c>
      <c r="E87" s="4">
        <v>2</v>
      </c>
      <c r="F87" s="4" t="s">
        <v>118</v>
      </c>
      <c r="G87" s="4" t="s">
        <v>104</v>
      </c>
      <c r="H87" s="4" t="s">
        <v>105</v>
      </c>
      <c r="I87" s="4" t="s">
        <v>112</v>
      </c>
      <c r="J87" s="4">
        <v>0</v>
      </c>
      <c r="K87" s="4"/>
      <c r="L87" s="4"/>
    </row>
    <row r="88" spans="1:12">
      <c r="A88" s="4" t="s">
        <v>101</v>
      </c>
      <c r="B88" s="4" t="s">
        <v>102</v>
      </c>
      <c r="C88" s="4">
        <v>87</v>
      </c>
      <c r="D88" s="5">
        <v>44324</v>
      </c>
      <c r="E88" s="4">
        <v>2</v>
      </c>
      <c r="F88" s="4" t="s">
        <v>118</v>
      </c>
      <c r="G88" s="4" t="s">
        <v>105</v>
      </c>
      <c r="H88" s="4" t="s">
        <v>104</v>
      </c>
      <c r="I88" s="4" t="s">
        <v>112</v>
      </c>
      <c r="J88" s="4">
        <v>0</v>
      </c>
      <c r="K88" s="4"/>
      <c r="L88" s="4"/>
    </row>
    <row r="89" spans="1:12">
      <c r="A89" s="4" t="s">
        <v>101</v>
      </c>
      <c r="B89" s="4" t="s">
        <v>102</v>
      </c>
      <c r="C89" s="4">
        <v>88</v>
      </c>
      <c r="D89" s="5">
        <v>44324</v>
      </c>
      <c r="E89" s="4">
        <v>2</v>
      </c>
      <c r="F89" s="4" t="s">
        <v>118</v>
      </c>
      <c r="G89" s="4" t="s">
        <v>105</v>
      </c>
      <c r="H89" s="4" t="s">
        <v>105</v>
      </c>
      <c r="I89" s="4" t="s">
        <v>113</v>
      </c>
      <c r="J89" s="4">
        <v>1</v>
      </c>
      <c r="K89" s="4"/>
      <c r="L89" s="4"/>
    </row>
    <row r="90" spans="1:12">
      <c r="A90" s="4" t="s">
        <v>101</v>
      </c>
      <c r="B90" s="4" t="s">
        <v>102</v>
      </c>
      <c r="C90" s="4">
        <v>89</v>
      </c>
      <c r="D90" s="5">
        <v>44324</v>
      </c>
      <c r="E90" s="4">
        <v>2</v>
      </c>
      <c r="F90" s="4" t="s">
        <v>118</v>
      </c>
      <c r="G90" s="4" t="s">
        <v>104</v>
      </c>
      <c r="H90" s="4" t="s">
        <v>104</v>
      </c>
      <c r="I90" s="4" t="s">
        <v>113</v>
      </c>
      <c r="J90" s="4">
        <v>1</v>
      </c>
      <c r="K90" s="4"/>
      <c r="L90" s="4"/>
    </row>
    <row r="91" spans="1:12">
      <c r="A91" s="4" t="s">
        <v>101</v>
      </c>
      <c r="B91" s="4" t="s">
        <v>102</v>
      </c>
      <c r="C91" s="4">
        <v>90</v>
      </c>
      <c r="D91" s="5">
        <v>44324</v>
      </c>
      <c r="E91" s="4">
        <v>2</v>
      </c>
      <c r="F91" s="4" t="s">
        <v>118</v>
      </c>
      <c r="G91" s="4" t="s">
        <v>104</v>
      </c>
      <c r="H91" s="4" t="s">
        <v>104</v>
      </c>
      <c r="I91" s="4" t="s">
        <v>113</v>
      </c>
      <c r="J91" s="4">
        <v>1</v>
      </c>
      <c r="K91" s="4"/>
      <c r="L91" s="4"/>
    </row>
    <row r="92" spans="1:12">
      <c r="A92" s="4" t="s">
        <v>101</v>
      </c>
      <c r="B92" s="4" t="s">
        <v>102</v>
      </c>
      <c r="C92" s="4">
        <v>91</v>
      </c>
      <c r="D92" s="5">
        <v>44324</v>
      </c>
      <c r="E92" s="4">
        <v>2</v>
      </c>
      <c r="F92" s="4" t="s">
        <v>118</v>
      </c>
      <c r="G92" s="4" t="s">
        <v>105</v>
      </c>
      <c r="H92" s="4" t="s">
        <v>104</v>
      </c>
      <c r="I92" s="4" t="s">
        <v>112</v>
      </c>
      <c r="J92" s="4">
        <v>0</v>
      </c>
      <c r="K92" s="4"/>
      <c r="L92" s="4"/>
    </row>
    <row r="93" spans="1:12">
      <c r="A93" s="4" t="s">
        <v>101</v>
      </c>
      <c r="B93" s="4" t="s">
        <v>102</v>
      </c>
      <c r="C93" s="4">
        <v>92</v>
      </c>
      <c r="D93" s="5">
        <v>44324</v>
      </c>
      <c r="E93" s="4">
        <v>2</v>
      </c>
      <c r="F93" s="4" t="s">
        <v>118</v>
      </c>
      <c r="G93" s="4" t="s">
        <v>105</v>
      </c>
      <c r="H93" s="4" t="s">
        <v>105</v>
      </c>
      <c r="I93" s="4" t="s">
        <v>113</v>
      </c>
      <c r="J93" s="4">
        <v>1</v>
      </c>
      <c r="K93" s="4"/>
      <c r="L93" s="4"/>
    </row>
    <row r="94" spans="1:12">
      <c r="A94" s="4" t="s">
        <v>101</v>
      </c>
      <c r="B94" s="4" t="s">
        <v>102</v>
      </c>
      <c r="C94" s="4">
        <v>93</v>
      </c>
      <c r="D94" s="5">
        <v>44324</v>
      </c>
      <c r="E94" s="4">
        <v>2</v>
      </c>
      <c r="F94" s="4" t="s">
        <v>118</v>
      </c>
      <c r="G94" s="4" t="s">
        <v>104</v>
      </c>
      <c r="H94" s="4" t="s">
        <v>104</v>
      </c>
      <c r="I94" s="4" t="s">
        <v>113</v>
      </c>
      <c r="J94" s="4">
        <v>1</v>
      </c>
      <c r="K94" s="4"/>
      <c r="L94" s="4"/>
    </row>
    <row r="95" spans="1:12">
      <c r="A95" s="4" t="s">
        <v>101</v>
      </c>
      <c r="B95" s="4" t="s">
        <v>102</v>
      </c>
      <c r="C95" s="4">
        <v>94</v>
      </c>
      <c r="D95" s="5">
        <v>44324</v>
      </c>
      <c r="E95" s="4">
        <v>2</v>
      </c>
      <c r="F95" s="4" t="s">
        <v>118</v>
      </c>
      <c r="G95" s="4" t="s">
        <v>104</v>
      </c>
      <c r="H95" s="4" t="s">
        <v>105</v>
      </c>
      <c r="I95" s="4" t="s">
        <v>112</v>
      </c>
      <c r="J95" s="4">
        <v>0</v>
      </c>
      <c r="K95" s="4"/>
      <c r="L95" s="4"/>
    </row>
    <row r="96" spans="1:12">
      <c r="A96" s="4" t="s">
        <v>101</v>
      </c>
      <c r="B96" s="4" t="s">
        <v>102</v>
      </c>
      <c r="C96" s="4">
        <v>95</v>
      </c>
      <c r="D96" s="5">
        <v>44324</v>
      </c>
      <c r="E96" s="4">
        <v>2</v>
      </c>
      <c r="F96" s="4" t="s">
        <v>118</v>
      </c>
      <c r="G96" s="4" t="s">
        <v>105</v>
      </c>
      <c r="H96" s="4" t="s">
        <v>105</v>
      </c>
      <c r="I96" s="4" t="s">
        <v>113</v>
      </c>
      <c r="J96" s="4">
        <v>1</v>
      </c>
      <c r="K96" s="4"/>
      <c r="L96" s="4"/>
    </row>
    <row r="97" spans="1:12">
      <c r="A97" s="4" t="s">
        <v>101</v>
      </c>
      <c r="B97" s="4" t="s">
        <v>102</v>
      </c>
      <c r="C97" s="4">
        <v>96</v>
      </c>
      <c r="D97" s="5">
        <v>44324</v>
      </c>
      <c r="E97" s="4">
        <v>2</v>
      </c>
      <c r="F97" s="4" t="s">
        <v>118</v>
      </c>
      <c r="G97" s="4" t="s">
        <v>105</v>
      </c>
      <c r="H97" s="4" t="s">
        <v>105</v>
      </c>
      <c r="I97" s="4" t="s">
        <v>113</v>
      </c>
      <c r="J97" s="4">
        <v>1</v>
      </c>
      <c r="K97" s="4"/>
      <c r="L97" s="4"/>
    </row>
    <row r="98" spans="1:12">
      <c r="A98" s="4" t="s">
        <v>101</v>
      </c>
      <c r="B98" s="4" t="s">
        <v>102</v>
      </c>
      <c r="C98" s="4">
        <v>97</v>
      </c>
      <c r="D98" s="5">
        <v>44324</v>
      </c>
      <c r="E98" s="4">
        <v>2</v>
      </c>
      <c r="F98" s="4" t="s">
        <v>118</v>
      </c>
      <c r="G98" s="4" t="s">
        <v>104</v>
      </c>
      <c r="H98" s="4" t="s">
        <v>104</v>
      </c>
      <c r="I98" s="4" t="s">
        <v>113</v>
      </c>
      <c r="J98" s="4">
        <v>1</v>
      </c>
      <c r="K98" s="4"/>
      <c r="L98" s="4"/>
    </row>
    <row r="99" spans="1:12">
      <c r="A99" s="4" t="s">
        <v>101</v>
      </c>
      <c r="B99" s="4" t="s">
        <v>102</v>
      </c>
      <c r="C99" s="4">
        <v>98</v>
      </c>
      <c r="D99" s="5">
        <v>44324</v>
      </c>
      <c r="E99" s="4">
        <v>2</v>
      </c>
      <c r="F99" s="4" t="s">
        <v>118</v>
      </c>
      <c r="G99" s="4" t="s">
        <v>104</v>
      </c>
      <c r="H99" s="4" t="s">
        <v>104</v>
      </c>
      <c r="I99" s="4" t="s">
        <v>113</v>
      </c>
      <c r="J99" s="4">
        <v>1</v>
      </c>
      <c r="K99" s="4"/>
      <c r="L99" s="4"/>
    </row>
    <row r="100" spans="1:12">
      <c r="A100" s="4" t="s">
        <v>101</v>
      </c>
      <c r="B100" s="4" t="s">
        <v>102</v>
      </c>
      <c r="C100" s="4">
        <v>99</v>
      </c>
      <c r="D100" s="5">
        <v>44324</v>
      </c>
      <c r="E100" s="4">
        <v>2</v>
      </c>
      <c r="F100" s="4" t="s">
        <v>118</v>
      </c>
      <c r="G100" s="4" t="s">
        <v>105</v>
      </c>
      <c r="H100" s="4" t="s">
        <v>105</v>
      </c>
      <c r="I100" s="4" t="s">
        <v>113</v>
      </c>
      <c r="J100" s="4">
        <v>1</v>
      </c>
      <c r="K100" s="4"/>
      <c r="L100" s="4"/>
    </row>
    <row r="101" spans="1:12">
      <c r="A101" s="4" t="s">
        <v>101</v>
      </c>
      <c r="B101" s="4" t="s">
        <v>102</v>
      </c>
      <c r="C101" s="4">
        <v>100</v>
      </c>
      <c r="D101" s="5">
        <v>44324</v>
      </c>
      <c r="E101" s="4">
        <v>2</v>
      </c>
      <c r="F101" s="4" t="s">
        <v>118</v>
      </c>
      <c r="G101" s="4" t="s">
        <v>105</v>
      </c>
      <c r="H101" s="4" t="s">
        <v>105</v>
      </c>
      <c r="I101" s="4" t="s">
        <v>113</v>
      </c>
      <c r="J101" s="4">
        <v>1</v>
      </c>
      <c r="K101" s="4"/>
      <c r="L101" s="4"/>
    </row>
    <row r="102" spans="1:12">
      <c r="A102" s="4" t="s">
        <v>101</v>
      </c>
      <c r="B102" s="4" t="s">
        <v>102</v>
      </c>
      <c r="C102" s="4">
        <v>101</v>
      </c>
      <c r="D102" s="5">
        <v>44325</v>
      </c>
      <c r="E102" s="4">
        <v>3</v>
      </c>
      <c r="F102" s="4" t="s">
        <v>118</v>
      </c>
      <c r="G102" s="4" t="s">
        <v>104</v>
      </c>
      <c r="H102" s="4" t="s">
        <v>104</v>
      </c>
      <c r="I102" s="4" t="s">
        <v>113</v>
      </c>
      <c r="J102" s="4">
        <v>1</v>
      </c>
      <c r="K102" s="4"/>
      <c r="L102" s="4"/>
    </row>
    <row r="103" spans="1:12">
      <c r="A103" s="4" t="s">
        <v>101</v>
      </c>
      <c r="B103" s="4" t="s">
        <v>102</v>
      </c>
      <c r="C103" s="4">
        <v>102</v>
      </c>
      <c r="D103" s="5">
        <v>44325</v>
      </c>
      <c r="E103" s="4">
        <v>3</v>
      </c>
      <c r="F103" s="4" t="s">
        <v>118</v>
      </c>
      <c r="G103" s="4" t="s">
        <v>104</v>
      </c>
      <c r="H103" s="4" t="s">
        <v>105</v>
      </c>
      <c r="I103" s="4" t="s">
        <v>112</v>
      </c>
      <c r="J103" s="4">
        <v>0</v>
      </c>
      <c r="K103" s="4"/>
      <c r="L103" s="4"/>
    </row>
    <row r="104" spans="1:12">
      <c r="A104" s="4" t="s">
        <v>101</v>
      </c>
      <c r="B104" s="4" t="s">
        <v>102</v>
      </c>
      <c r="C104" s="4">
        <v>103</v>
      </c>
      <c r="D104" s="5">
        <v>44325</v>
      </c>
      <c r="E104" s="4">
        <v>3</v>
      </c>
      <c r="F104" s="4" t="s">
        <v>118</v>
      </c>
      <c r="G104" s="4" t="s">
        <v>105</v>
      </c>
      <c r="H104" s="4" t="s">
        <v>105</v>
      </c>
      <c r="I104" s="4" t="s">
        <v>113</v>
      </c>
      <c r="J104" s="4">
        <v>1</v>
      </c>
      <c r="K104" s="4"/>
      <c r="L104" s="4"/>
    </row>
    <row r="105" spans="1:12">
      <c r="A105" s="4" t="s">
        <v>101</v>
      </c>
      <c r="B105" s="4" t="s">
        <v>102</v>
      </c>
      <c r="C105" s="4">
        <v>104</v>
      </c>
      <c r="D105" s="5">
        <v>44325</v>
      </c>
      <c r="E105" s="4">
        <v>3</v>
      </c>
      <c r="F105" s="4" t="s">
        <v>118</v>
      </c>
      <c r="G105" s="4" t="s">
        <v>105</v>
      </c>
      <c r="H105" s="4" t="s">
        <v>104</v>
      </c>
      <c r="I105" s="4" t="s">
        <v>112</v>
      </c>
      <c r="J105" s="4">
        <v>0</v>
      </c>
      <c r="K105" s="4"/>
      <c r="L105" s="4"/>
    </row>
    <row r="106" spans="1:12">
      <c r="A106" s="4" t="s">
        <v>101</v>
      </c>
      <c r="B106" s="4" t="s">
        <v>102</v>
      </c>
      <c r="C106" s="4">
        <v>105</v>
      </c>
      <c r="D106" s="5">
        <v>44325</v>
      </c>
      <c r="E106" s="4">
        <v>3</v>
      </c>
      <c r="F106" s="4" t="s">
        <v>118</v>
      </c>
      <c r="G106" s="4" t="s">
        <v>104</v>
      </c>
      <c r="H106" s="4" t="s">
        <v>104</v>
      </c>
      <c r="I106" s="4" t="s">
        <v>113</v>
      </c>
      <c r="J106" s="4">
        <v>1</v>
      </c>
      <c r="K106" s="4"/>
      <c r="L106" s="4"/>
    </row>
    <row r="107" spans="1:12">
      <c r="A107" s="4" t="s">
        <v>101</v>
      </c>
      <c r="B107" s="4" t="s">
        <v>102</v>
      </c>
      <c r="C107" s="4">
        <v>106</v>
      </c>
      <c r="D107" s="5">
        <v>44325</v>
      </c>
      <c r="E107" s="4">
        <v>3</v>
      </c>
      <c r="F107" s="4" t="s">
        <v>118</v>
      </c>
      <c r="G107" s="4" t="s">
        <v>104</v>
      </c>
      <c r="H107" s="4" t="s">
        <v>105</v>
      </c>
      <c r="I107" s="4" t="s">
        <v>112</v>
      </c>
      <c r="J107" s="4">
        <v>0</v>
      </c>
      <c r="K107" s="4"/>
      <c r="L107" s="4"/>
    </row>
    <row r="108" spans="1:12">
      <c r="A108" s="4" t="s">
        <v>101</v>
      </c>
      <c r="B108" s="4" t="s">
        <v>102</v>
      </c>
      <c r="C108" s="4">
        <v>107</v>
      </c>
      <c r="D108" s="5">
        <v>44325</v>
      </c>
      <c r="E108" s="4">
        <v>3</v>
      </c>
      <c r="F108" s="4" t="s">
        <v>118</v>
      </c>
      <c r="G108" s="4" t="s">
        <v>105</v>
      </c>
      <c r="H108" s="4" t="s">
        <v>105</v>
      </c>
      <c r="I108" s="4" t="s">
        <v>113</v>
      </c>
      <c r="J108" s="4">
        <v>1</v>
      </c>
      <c r="K108" s="4"/>
      <c r="L108" s="4"/>
    </row>
    <row r="109" spans="1:12">
      <c r="A109" s="4" t="s">
        <v>101</v>
      </c>
      <c r="B109" s="4" t="s">
        <v>102</v>
      </c>
      <c r="C109" s="4">
        <v>108</v>
      </c>
      <c r="D109" s="5">
        <v>44325</v>
      </c>
      <c r="E109" s="4">
        <v>3</v>
      </c>
      <c r="F109" s="4" t="s">
        <v>118</v>
      </c>
      <c r="G109" s="4" t="s">
        <v>105</v>
      </c>
      <c r="H109" s="4" t="s">
        <v>105</v>
      </c>
      <c r="I109" s="4" t="s">
        <v>113</v>
      </c>
      <c r="J109" s="4">
        <v>1</v>
      </c>
      <c r="K109" s="4"/>
      <c r="L109" s="4"/>
    </row>
    <row r="110" spans="1:12">
      <c r="A110" s="4" t="s">
        <v>101</v>
      </c>
      <c r="B110" s="4" t="s">
        <v>102</v>
      </c>
      <c r="C110" s="4">
        <v>109</v>
      </c>
      <c r="D110" s="5">
        <v>44325</v>
      </c>
      <c r="E110" s="4">
        <v>3</v>
      </c>
      <c r="F110" s="4" t="s">
        <v>118</v>
      </c>
      <c r="G110" s="4" t="s">
        <v>104</v>
      </c>
      <c r="H110" s="4" t="s">
        <v>104</v>
      </c>
      <c r="I110" s="4" t="s">
        <v>113</v>
      </c>
      <c r="J110" s="4">
        <v>1</v>
      </c>
      <c r="K110" s="4"/>
      <c r="L110" s="4"/>
    </row>
    <row r="111" spans="1:12">
      <c r="A111" s="4" t="s">
        <v>101</v>
      </c>
      <c r="B111" s="4" t="s">
        <v>102</v>
      </c>
      <c r="C111" s="4">
        <v>110</v>
      </c>
      <c r="D111" s="5">
        <v>44325</v>
      </c>
      <c r="E111" s="4">
        <v>3</v>
      </c>
      <c r="F111" s="4" t="s">
        <v>118</v>
      </c>
      <c r="G111" s="4" t="s">
        <v>104</v>
      </c>
      <c r="H111" s="4" t="s">
        <v>105</v>
      </c>
      <c r="I111" s="4" t="s">
        <v>112</v>
      </c>
      <c r="J111" s="4">
        <v>0</v>
      </c>
      <c r="K111" s="4"/>
      <c r="L111" s="4"/>
    </row>
    <row r="112" spans="1:12">
      <c r="A112" s="4" t="s">
        <v>101</v>
      </c>
      <c r="B112" s="4" t="s">
        <v>102</v>
      </c>
      <c r="C112" s="4">
        <v>111</v>
      </c>
      <c r="D112" s="5">
        <v>44325</v>
      </c>
      <c r="E112" s="4">
        <v>3</v>
      </c>
      <c r="F112" s="4" t="s">
        <v>118</v>
      </c>
      <c r="G112" s="4" t="s">
        <v>105</v>
      </c>
      <c r="H112" s="4" t="s">
        <v>104</v>
      </c>
      <c r="I112" s="4" t="s">
        <v>112</v>
      </c>
      <c r="J112" s="4">
        <v>0</v>
      </c>
      <c r="K112" s="4"/>
      <c r="L112" s="4"/>
    </row>
    <row r="113" spans="1:12">
      <c r="A113" s="4" t="s">
        <v>101</v>
      </c>
      <c r="B113" s="4" t="s">
        <v>102</v>
      </c>
      <c r="C113" s="4">
        <v>112</v>
      </c>
      <c r="D113" s="5">
        <v>44325</v>
      </c>
      <c r="E113" s="4">
        <v>3</v>
      </c>
      <c r="F113" s="4" t="s">
        <v>118</v>
      </c>
      <c r="G113" s="4" t="s">
        <v>105</v>
      </c>
      <c r="H113" s="4" t="s">
        <v>104</v>
      </c>
      <c r="I113" s="4" t="s">
        <v>112</v>
      </c>
      <c r="J113" s="4">
        <v>0</v>
      </c>
      <c r="K113" s="4"/>
      <c r="L113" s="4"/>
    </row>
    <row r="114" spans="1:12">
      <c r="A114" s="4" t="s">
        <v>101</v>
      </c>
      <c r="B114" s="4" t="s">
        <v>102</v>
      </c>
      <c r="C114" s="4">
        <v>113</v>
      </c>
      <c r="D114" s="5">
        <v>44325</v>
      </c>
      <c r="E114" s="4">
        <v>3</v>
      </c>
      <c r="F114" s="4" t="s">
        <v>118</v>
      </c>
      <c r="G114" s="4" t="s">
        <v>104</v>
      </c>
      <c r="H114" s="4" t="s">
        <v>105</v>
      </c>
      <c r="I114" s="4" t="s">
        <v>112</v>
      </c>
      <c r="J114" s="4">
        <v>0</v>
      </c>
      <c r="K114" s="4"/>
      <c r="L114" s="4"/>
    </row>
    <row r="115" spans="1:12">
      <c r="A115" s="4" t="s">
        <v>101</v>
      </c>
      <c r="B115" s="4" t="s">
        <v>102</v>
      </c>
      <c r="C115" s="4">
        <v>114</v>
      </c>
      <c r="D115" s="5">
        <v>44325</v>
      </c>
      <c r="E115" s="4">
        <v>3</v>
      </c>
      <c r="F115" s="4" t="s">
        <v>118</v>
      </c>
      <c r="G115" s="4" t="s">
        <v>104</v>
      </c>
      <c r="H115" s="4" t="s">
        <v>104</v>
      </c>
      <c r="I115" s="4" t="s">
        <v>113</v>
      </c>
      <c r="J115" s="4">
        <v>1</v>
      </c>
      <c r="K115" s="4"/>
      <c r="L115" s="4"/>
    </row>
    <row r="116" spans="1:12">
      <c r="A116" s="4" t="s">
        <v>101</v>
      </c>
      <c r="B116" s="4" t="s">
        <v>102</v>
      </c>
      <c r="C116" s="4">
        <v>115</v>
      </c>
      <c r="D116" s="5">
        <v>44325</v>
      </c>
      <c r="E116" s="4">
        <v>3</v>
      </c>
      <c r="F116" s="4" t="s">
        <v>118</v>
      </c>
      <c r="G116" s="4" t="s">
        <v>105</v>
      </c>
      <c r="H116" s="4" t="s">
        <v>105</v>
      </c>
      <c r="I116" s="4" t="s">
        <v>113</v>
      </c>
      <c r="J116" s="4">
        <v>1</v>
      </c>
      <c r="K116" s="4"/>
      <c r="L116" s="4"/>
    </row>
    <row r="117" spans="1:12">
      <c r="A117" s="4" t="s">
        <v>101</v>
      </c>
      <c r="B117" s="4" t="s">
        <v>102</v>
      </c>
      <c r="C117" s="4">
        <v>116</v>
      </c>
      <c r="D117" s="5">
        <v>44325</v>
      </c>
      <c r="E117" s="4">
        <v>3</v>
      </c>
      <c r="F117" s="4" t="s">
        <v>118</v>
      </c>
      <c r="G117" s="4" t="s">
        <v>105</v>
      </c>
      <c r="H117" s="4" t="s">
        <v>105</v>
      </c>
      <c r="I117" s="4" t="s">
        <v>113</v>
      </c>
      <c r="J117" s="4">
        <v>1</v>
      </c>
      <c r="K117" s="4"/>
      <c r="L117" s="4"/>
    </row>
    <row r="118" spans="1:12">
      <c r="A118" s="4" t="s">
        <v>101</v>
      </c>
      <c r="B118" s="4" t="s">
        <v>102</v>
      </c>
      <c r="C118" s="4">
        <v>117</v>
      </c>
      <c r="D118" s="5">
        <v>44325</v>
      </c>
      <c r="E118" s="4">
        <v>3</v>
      </c>
      <c r="F118" s="4" t="s">
        <v>118</v>
      </c>
      <c r="G118" s="4" t="s">
        <v>104</v>
      </c>
      <c r="H118" s="4" t="s">
        <v>104</v>
      </c>
      <c r="I118" s="4" t="s">
        <v>113</v>
      </c>
      <c r="J118" s="4">
        <v>1</v>
      </c>
      <c r="K118" s="4"/>
      <c r="L118" s="4"/>
    </row>
    <row r="119" spans="1:12">
      <c r="A119" s="4" t="s">
        <v>101</v>
      </c>
      <c r="B119" s="4" t="s">
        <v>102</v>
      </c>
      <c r="C119" s="4">
        <v>118</v>
      </c>
      <c r="D119" s="5">
        <v>44325</v>
      </c>
      <c r="E119" s="4">
        <v>3</v>
      </c>
      <c r="F119" s="4" t="s">
        <v>118</v>
      </c>
      <c r="G119" s="4" t="s">
        <v>104</v>
      </c>
      <c r="H119" s="4" t="s">
        <v>104</v>
      </c>
      <c r="I119" s="4" t="s">
        <v>113</v>
      </c>
      <c r="J119" s="4">
        <v>1</v>
      </c>
      <c r="K119" s="4"/>
      <c r="L119" s="4"/>
    </row>
    <row r="120" spans="1:12">
      <c r="A120" s="4" t="s">
        <v>101</v>
      </c>
      <c r="B120" s="4" t="s">
        <v>102</v>
      </c>
      <c r="C120" s="4">
        <v>119</v>
      </c>
      <c r="D120" s="5">
        <v>44325</v>
      </c>
      <c r="E120" s="4">
        <v>3</v>
      </c>
      <c r="F120" s="4" t="s">
        <v>118</v>
      </c>
      <c r="G120" s="4" t="s">
        <v>105</v>
      </c>
      <c r="H120" s="4" t="s">
        <v>105</v>
      </c>
      <c r="I120" s="4" t="s">
        <v>113</v>
      </c>
      <c r="J120" s="4">
        <v>1</v>
      </c>
      <c r="K120" s="4"/>
      <c r="L120" s="4"/>
    </row>
    <row r="121" spans="1:12">
      <c r="A121" s="4" t="s">
        <v>101</v>
      </c>
      <c r="B121" s="4" t="s">
        <v>102</v>
      </c>
      <c r="C121" s="4">
        <v>120</v>
      </c>
      <c r="D121" s="5">
        <v>44325</v>
      </c>
      <c r="E121" s="4">
        <v>3</v>
      </c>
      <c r="F121" s="4" t="s">
        <v>118</v>
      </c>
      <c r="G121" s="4" t="s">
        <v>105</v>
      </c>
      <c r="H121" s="4" t="s">
        <v>105</v>
      </c>
      <c r="I121" s="4" t="s">
        <v>113</v>
      </c>
      <c r="J121" s="4">
        <v>1</v>
      </c>
      <c r="K121" s="4"/>
      <c r="L121" s="4"/>
    </row>
    <row r="122" spans="1:12">
      <c r="A122" s="4" t="s">
        <v>101</v>
      </c>
      <c r="B122" s="4" t="s">
        <v>119</v>
      </c>
      <c r="C122" s="4">
        <v>61</v>
      </c>
      <c r="D122" s="5">
        <v>44323</v>
      </c>
      <c r="E122" s="4">
        <v>1</v>
      </c>
      <c r="F122" s="4" t="s">
        <v>118</v>
      </c>
      <c r="G122" s="4" t="s">
        <v>104</v>
      </c>
      <c r="H122" s="4" t="s">
        <v>104</v>
      </c>
      <c r="I122" s="4" t="s">
        <v>113</v>
      </c>
      <c r="J122" s="4">
        <v>1</v>
      </c>
      <c r="K122" s="4">
        <v>42</v>
      </c>
      <c r="L122" s="4">
        <v>0.7</v>
      </c>
    </row>
    <row r="123" spans="1:12">
      <c r="A123" s="4" t="s">
        <v>101</v>
      </c>
      <c r="B123" s="4" t="s">
        <v>119</v>
      </c>
      <c r="C123" s="4">
        <v>62</v>
      </c>
      <c r="D123" s="5">
        <v>44323</v>
      </c>
      <c r="E123" s="4">
        <v>1</v>
      </c>
      <c r="F123" s="4" t="s">
        <v>118</v>
      </c>
      <c r="G123" s="4" t="s">
        <v>104</v>
      </c>
      <c r="H123" s="4" t="s">
        <v>104</v>
      </c>
      <c r="I123" s="4" t="s">
        <v>113</v>
      </c>
      <c r="J123" s="4">
        <v>1</v>
      </c>
      <c r="K123" s="4"/>
      <c r="L123" s="4"/>
    </row>
    <row r="124" spans="1:12">
      <c r="A124" s="4" t="s">
        <v>101</v>
      </c>
      <c r="B124" s="4" t="s">
        <v>119</v>
      </c>
      <c r="C124" s="4">
        <v>63</v>
      </c>
      <c r="D124" s="5">
        <v>44323</v>
      </c>
      <c r="E124" s="4">
        <v>1</v>
      </c>
      <c r="F124" s="4" t="s">
        <v>118</v>
      </c>
      <c r="G124" s="4" t="s">
        <v>105</v>
      </c>
      <c r="H124" s="4" t="s">
        <v>105</v>
      </c>
      <c r="I124" s="4" t="s">
        <v>113</v>
      </c>
      <c r="J124" s="4">
        <v>1</v>
      </c>
      <c r="K124" s="4"/>
      <c r="L124" s="4"/>
    </row>
    <row r="125" spans="1:12">
      <c r="A125" s="4" t="s">
        <v>101</v>
      </c>
      <c r="B125" s="4" t="s">
        <v>119</v>
      </c>
      <c r="C125" s="4">
        <v>64</v>
      </c>
      <c r="D125" s="5">
        <v>44323</v>
      </c>
      <c r="E125" s="4">
        <v>1</v>
      </c>
      <c r="F125" s="4" t="s">
        <v>118</v>
      </c>
      <c r="G125" s="4" t="s">
        <v>105</v>
      </c>
      <c r="H125" s="4" t="s">
        <v>104</v>
      </c>
      <c r="I125" s="4" t="s">
        <v>112</v>
      </c>
      <c r="J125" s="4">
        <v>0</v>
      </c>
      <c r="K125" s="4"/>
      <c r="L125" s="4"/>
    </row>
    <row r="126" spans="1:12">
      <c r="A126" s="4" t="s">
        <v>101</v>
      </c>
      <c r="B126" s="4" t="s">
        <v>119</v>
      </c>
      <c r="C126" s="4">
        <v>65</v>
      </c>
      <c r="D126" s="5">
        <v>44323</v>
      </c>
      <c r="E126" s="4">
        <v>1</v>
      </c>
      <c r="F126" s="4" t="s">
        <v>118</v>
      </c>
      <c r="G126" s="4" t="s">
        <v>104</v>
      </c>
      <c r="H126" s="4" t="s">
        <v>104</v>
      </c>
      <c r="I126" s="4" t="s">
        <v>113</v>
      </c>
      <c r="J126" s="4">
        <v>1</v>
      </c>
      <c r="K126" s="4"/>
      <c r="L126" s="4"/>
    </row>
    <row r="127" spans="1:12">
      <c r="A127" s="4" t="s">
        <v>101</v>
      </c>
      <c r="B127" s="4" t="s">
        <v>119</v>
      </c>
      <c r="C127" s="4">
        <v>66</v>
      </c>
      <c r="D127" s="5">
        <v>44323</v>
      </c>
      <c r="E127" s="4">
        <v>1</v>
      </c>
      <c r="F127" s="4" t="s">
        <v>118</v>
      </c>
      <c r="G127" s="4" t="s">
        <v>104</v>
      </c>
      <c r="H127" s="4" t="s">
        <v>105</v>
      </c>
      <c r="I127" s="4" t="s">
        <v>112</v>
      </c>
      <c r="J127" s="4">
        <v>0</v>
      </c>
      <c r="K127" s="4"/>
      <c r="L127" s="4"/>
    </row>
    <row r="128" spans="1:12">
      <c r="A128" s="4" t="s">
        <v>101</v>
      </c>
      <c r="B128" s="4" t="s">
        <v>119</v>
      </c>
      <c r="C128" s="4">
        <v>67</v>
      </c>
      <c r="D128" s="5">
        <v>44323</v>
      </c>
      <c r="E128" s="4">
        <v>1</v>
      </c>
      <c r="F128" s="4" t="s">
        <v>118</v>
      </c>
      <c r="G128" s="4" t="s">
        <v>105</v>
      </c>
      <c r="H128" s="4" t="s">
        <v>105</v>
      </c>
      <c r="I128" s="4" t="s">
        <v>113</v>
      </c>
      <c r="J128" s="4">
        <v>1</v>
      </c>
      <c r="K128" s="4"/>
      <c r="L128" s="4"/>
    </row>
    <row r="129" spans="1:12">
      <c r="A129" s="4" t="s">
        <v>101</v>
      </c>
      <c r="B129" s="4" t="s">
        <v>119</v>
      </c>
      <c r="C129" s="4">
        <v>68</v>
      </c>
      <c r="D129" s="5">
        <v>44323</v>
      </c>
      <c r="E129" s="4">
        <v>1</v>
      </c>
      <c r="F129" s="4" t="s">
        <v>118</v>
      </c>
      <c r="G129" s="4" t="s">
        <v>105</v>
      </c>
      <c r="H129" s="4" t="s">
        <v>105</v>
      </c>
      <c r="I129" s="4" t="s">
        <v>113</v>
      </c>
      <c r="J129" s="4">
        <v>1</v>
      </c>
      <c r="K129" s="4"/>
      <c r="L129" s="4"/>
    </row>
    <row r="130" spans="1:12">
      <c r="A130" s="4" t="s">
        <v>101</v>
      </c>
      <c r="B130" s="4" t="s">
        <v>119</v>
      </c>
      <c r="C130" s="4">
        <v>69</v>
      </c>
      <c r="D130" s="5">
        <v>44323</v>
      </c>
      <c r="E130" s="4">
        <v>1</v>
      </c>
      <c r="F130" s="4" t="s">
        <v>118</v>
      </c>
      <c r="G130" s="4" t="s">
        <v>104</v>
      </c>
      <c r="H130" s="4" t="s">
        <v>104</v>
      </c>
      <c r="I130" s="4" t="s">
        <v>113</v>
      </c>
      <c r="J130" s="4">
        <v>1</v>
      </c>
      <c r="K130" s="4"/>
      <c r="L130" s="4"/>
    </row>
    <row r="131" spans="1:12">
      <c r="A131" s="4" t="s">
        <v>101</v>
      </c>
      <c r="B131" s="4" t="s">
        <v>119</v>
      </c>
      <c r="C131" s="4">
        <v>70</v>
      </c>
      <c r="D131" s="5">
        <v>44323</v>
      </c>
      <c r="E131" s="4">
        <v>1</v>
      </c>
      <c r="F131" s="4" t="s">
        <v>118</v>
      </c>
      <c r="G131" s="4" t="s">
        <v>104</v>
      </c>
      <c r="H131" s="4" t="s">
        <v>104</v>
      </c>
      <c r="I131" s="4" t="s">
        <v>113</v>
      </c>
      <c r="J131" s="4">
        <v>1</v>
      </c>
      <c r="K131" s="4"/>
      <c r="L131" s="4"/>
    </row>
    <row r="132" spans="1:12">
      <c r="A132" s="4" t="s">
        <v>101</v>
      </c>
      <c r="B132" s="4" t="s">
        <v>119</v>
      </c>
      <c r="C132" s="4">
        <v>71</v>
      </c>
      <c r="D132" s="5">
        <v>44323</v>
      </c>
      <c r="E132" s="4">
        <v>1</v>
      </c>
      <c r="F132" s="4" t="s">
        <v>118</v>
      </c>
      <c r="G132" s="4" t="s">
        <v>105</v>
      </c>
      <c r="H132" s="4" t="s">
        <v>105</v>
      </c>
      <c r="I132" s="4" t="s">
        <v>113</v>
      </c>
      <c r="J132" s="4">
        <v>1</v>
      </c>
      <c r="K132" s="4"/>
      <c r="L132" s="4"/>
    </row>
    <row r="133" spans="1:12">
      <c r="A133" s="4" t="s">
        <v>101</v>
      </c>
      <c r="B133" s="4" t="s">
        <v>119</v>
      </c>
      <c r="C133" s="4">
        <v>72</v>
      </c>
      <c r="D133" s="5">
        <v>44323</v>
      </c>
      <c r="E133" s="4">
        <v>1</v>
      </c>
      <c r="F133" s="4" t="s">
        <v>118</v>
      </c>
      <c r="G133" s="4" t="s">
        <v>105</v>
      </c>
      <c r="H133" s="4" t="s">
        <v>105</v>
      </c>
      <c r="I133" s="4" t="s">
        <v>113</v>
      </c>
      <c r="J133" s="4">
        <v>1</v>
      </c>
      <c r="K133" s="4"/>
      <c r="L133" s="4"/>
    </row>
    <row r="134" spans="1:12">
      <c r="A134" s="4" t="s">
        <v>101</v>
      </c>
      <c r="B134" s="4" t="s">
        <v>119</v>
      </c>
      <c r="C134" s="4">
        <v>73</v>
      </c>
      <c r="D134" s="5">
        <v>44323</v>
      </c>
      <c r="E134" s="4">
        <v>1</v>
      </c>
      <c r="F134" s="4" t="s">
        <v>118</v>
      </c>
      <c r="G134" s="4" t="s">
        <v>104</v>
      </c>
      <c r="H134" s="4" t="s">
        <v>104</v>
      </c>
      <c r="I134" s="4" t="s">
        <v>113</v>
      </c>
      <c r="J134" s="4">
        <v>1</v>
      </c>
      <c r="K134" s="4"/>
      <c r="L134" s="4"/>
    </row>
    <row r="135" spans="1:12">
      <c r="A135" s="4" t="s">
        <v>101</v>
      </c>
      <c r="B135" s="4" t="s">
        <v>119</v>
      </c>
      <c r="C135" s="4">
        <v>74</v>
      </c>
      <c r="D135" s="5">
        <v>44323</v>
      </c>
      <c r="E135" s="4">
        <v>1</v>
      </c>
      <c r="F135" s="4" t="s">
        <v>118</v>
      </c>
      <c r="G135" s="4" t="s">
        <v>104</v>
      </c>
      <c r="H135" s="4" t="s">
        <v>104</v>
      </c>
      <c r="I135" s="4" t="s">
        <v>113</v>
      </c>
      <c r="J135" s="4">
        <v>1</v>
      </c>
      <c r="K135" s="4"/>
      <c r="L135" s="4"/>
    </row>
    <row r="136" spans="1:12">
      <c r="A136" s="4" t="s">
        <v>101</v>
      </c>
      <c r="B136" s="4" t="s">
        <v>119</v>
      </c>
      <c r="C136" s="4">
        <v>75</v>
      </c>
      <c r="D136" s="5">
        <v>44323</v>
      </c>
      <c r="E136" s="4">
        <v>1</v>
      </c>
      <c r="F136" s="4" t="s">
        <v>118</v>
      </c>
      <c r="G136" s="4" t="s">
        <v>105</v>
      </c>
      <c r="H136" s="4" t="s">
        <v>105</v>
      </c>
      <c r="I136" s="4" t="s">
        <v>113</v>
      </c>
      <c r="J136" s="4">
        <v>1</v>
      </c>
      <c r="K136" s="4"/>
      <c r="L136" s="4"/>
    </row>
    <row r="137" spans="1:12">
      <c r="A137" s="4" t="s">
        <v>101</v>
      </c>
      <c r="B137" s="4" t="s">
        <v>119</v>
      </c>
      <c r="C137" s="4">
        <v>76</v>
      </c>
      <c r="D137" s="5">
        <v>44323</v>
      </c>
      <c r="E137" s="4">
        <v>1</v>
      </c>
      <c r="F137" s="4" t="s">
        <v>118</v>
      </c>
      <c r="G137" s="4" t="s">
        <v>105</v>
      </c>
      <c r="H137" s="4" t="s">
        <v>105</v>
      </c>
      <c r="I137" s="4" t="s">
        <v>113</v>
      </c>
      <c r="J137" s="4">
        <v>1</v>
      </c>
      <c r="K137" s="4"/>
      <c r="L137" s="4"/>
    </row>
    <row r="138" spans="1:12">
      <c r="A138" s="4" t="s">
        <v>101</v>
      </c>
      <c r="B138" s="4" t="s">
        <v>119</v>
      </c>
      <c r="C138" s="4">
        <v>77</v>
      </c>
      <c r="D138" s="5">
        <v>44323</v>
      </c>
      <c r="E138" s="4">
        <v>1</v>
      </c>
      <c r="F138" s="4" t="s">
        <v>118</v>
      </c>
      <c r="G138" s="4" t="s">
        <v>104</v>
      </c>
      <c r="H138" s="4" t="s">
        <v>105</v>
      </c>
      <c r="I138" s="4" t="s">
        <v>112</v>
      </c>
      <c r="J138" s="4">
        <v>0</v>
      </c>
      <c r="K138" s="4"/>
      <c r="L138" s="4"/>
    </row>
    <row r="139" spans="1:12">
      <c r="A139" s="4" t="s">
        <v>101</v>
      </c>
      <c r="B139" s="4" t="s">
        <v>119</v>
      </c>
      <c r="C139" s="4">
        <v>78</v>
      </c>
      <c r="D139" s="5">
        <v>44323</v>
      </c>
      <c r="E139" s="4">
        <v>1</v>
      </c>
      <c r="F139" s="4" t="s">
        <v>118</v>
      </c>
      <c r="G139" s="4" t="s">
        <v>104</v>
      </c>
      <c r="H139" s="4" t="s">
        <v>104</v>
      </c>
      <c r="I139" s="4" t="s">
        <v>113</v>
      </c>
      <c r="J139" s="4">
        <v>1</v>
      </c>
      <c r="K139" s="4"/>
      <c r="L139" s="4"/>
    </row>
    <row r="140" spans="1:12">
      <c r="A140" s="4" t="s">
        <v>101</v>
      </c>
      <c r="B140" s="4" t="s">
        <v>119</v>
      </c>
      <c r="C140" s="4">
        <v>79</v>
      </c>
      <c r="D140" s="5">
        <v>44323</v>
      </c>
      <c r="E140" s="4">
        <v>1</v>
      </c>
      <c r="F140" s="4" t="s">
        <v>118</v>
      </c>
      <c r="G140" s="4" t="s">
        <v>105</v>
      </c>
      <c r="H140" s="4" t="s">
        <v>105</v>
      </c>
      <c r="I140" s="4" t="s">
        <v>113</v>
      </c>
      <c r="J140" s="4">
        <v>1</v>
      </c>
      <c r="K140" s="4"/>
      <c r="L140" s="4"/>
    </row>
    <row r="141" spans="1:12">
      <c r="A141" s="4" t="s">
        <v>101</v>
      </c>
      <c r="B141" s="4" t="s">
        <v>119</v>
      </c>
      <c r="C141" s="4">
        <v>80</v>
      </c>
      <c r="D141" s="5">
        <v>44323</v>
      </c>
      <c r="E141" s="4">
        <v>1</v>
      </c>
      <c r="F141" s="4" t="s">
        <v>118</v>
      </c>
      <c r="G141" s="4" t="s">
        <v>105</v>
      </c>
      <c r="H141" s="4" t="s">
        <v>104</v>
      </c>
      <c r="I141" s="4" t="s">
        <v>112</v>
      </c>
      <c r="J141" s="4">
        <v>0</v>
      </c>
      <c r="K141" s="4"/>
      <c r="L141" s="4"/>
    </row>
    <row r="142" spans="1:12">
      <c r="A142" s="4" t="s">
        <v>101</v>
      </c>
      <c r="B142" s="4" t="s">
        <v>119</v>
      </c>
      <c r="C142" s="4">
        <v>81</v>
      </c>
      <c r="D142" s="5">
        <v>44324</v>
      </c>
      <c r="E142" s="4">
        <v>2</v>
      </c>
      <c r="F142" s="4" t="s">
        <v>118</v>
      </c>
      <c r="G142" s="4" t="s">
        <v>104</v>
      </c>
      <c r="H142" s="4" t="s">
        <v>104</v>
      </c>
      <c r="I142" s="4" t="s">
        <v>113</v>
      </c>
      <c r="J142" s="4">
        <v>1</v>
      </c>
      <c r="K142" s="4"/>
      <c r="L142" s="4"/>
    </row>
    <row r="143" spans="1:12">
      <c r="A143" s="4" t="s">
        <v>101</v>
      </c>
      <c r="B143" s="4" t="s">
        <v>119</v>
      </c>
      <c r="C143" s="4">
        <v>82</v>
      </c>
      <c r="D143" s="5">
        <v>44324</v>
      </c>
      <c r="E143" s="4">
        <v>2</v>
      </c>
      <c r="F143" s="4" t="s">
        <v>118</v>
      </c>
      <c r="G143" s="4" t="s">
        <v>104</v>
      </c>
      <c r="H143" s="4" t="s">
        <v>104</v>
      </c>
      <c r="I143" s="4" t="s">
        <v>113</v>
      </c>
      <c r="J143" s="4">
        <v>1</v>
      </c>
      <c r="K143" s="4"/>
      <c r="L143" s="4"/>
    </row>
    <row r="144" spans="1:12">
      <c r="A144" s="4" t="s">
        <v>101</v>
      </c>
      <c r="B144" s="4" t="s">
        <v>119</v>
      </c>
      <c r="C144" s="4">
        <v>83</v>
      </c>
      <c r="D144" s="5">
        <v>44324</v>
      </c>
      <c r="E144" s="4">
        <v>2</v>
      </c>
      <c r="F144" s="4" t="s">
        <v>118</v>
      </c>
      <c r="G144" s="4" t="s">
        <v>105</v>
      </c>
      <c r="H144" s="4" t="s">
        <v>105</v>
      </c>
      <c r="I144" s="4" t="s">
        <v>113</v>
      </c>
      <c r="J144" s="4">
        <v>1</v>
      </c>
      <c r="K144" s="4"/>
      <c r="L144" s="4"/>
    </row>
    <row r="145" spans="1:12">
      <c r="A145" s="4" t="s">
        <v>101</v>
      </c>
      <c r="B145" s="4" t="s">
        <v>119</v>
      </c>
      <c r="C145" s="4">
        <v>84</v>
      </c>
      <c r="D145" s="5">
        <v>44324</v>
      </c>
      <c r="E145" s="4">
        <v>2</v>
      </c>
      <c r="F145" s="4" t="s">
        <v>118</v>
      </c>
      <c r="G145" s="4" t="s">
        <v>105</v>
      </c>
      <c r="H145" s="4" t="s">
        <v>105</v>
      </c>
      <c r="I145" s="4" t="s">
        <v>113</v>
      </c>
      <c r="J145" s="4">
        <v>1</v>
      </c>
      <c r="K145" s="4"/>
      <c r="L145" s="4"/>
    </row>
    <row r="146" spans="1:12">
      <c r="A146" s="4" t="s">
        <v>101</v>
      </c>
      <c r="B146" s="4" t="s">
        <v>119</v>
      </c>
      <c r="C146" s="4">
        <v>85</v>
      </c>
      <c r="D146" s="5">
        <v>44324</v>
      </c>
      <c r="E146" s="4">
        <v>2</v>
      </c>
      <c r="F146" s="4" t="s">
        <v>118</v>
      </c>
      <c r="G146" s="4" t="s">
        <v>104</v>
      </c>
      <c r="H146" s="4" t="s">
        <v>105</v>
      </c>
      <c r="I146" s="4" t="s">
        <v>112</v>
      </c>
      <c r="J146" s="4">
        <v>0</v>
      </c>
      <c r="K146" s="4"/>
      <c r="L146" s="4"/>
    </row>
    <row r="147" spans="1:12">
      <c r="A147" s="4" t="s">
        <v>101</v>
      </c>
      <c r="B147" s="4" t="s">
        <v>119</v>
      </c>
      <c r="C147" s="4">
        <v>86</v>
      </c>
      <c r="D147" s="5">
        <v>44324</v>
      </c>
      <c r="E147" s="4">
        <v>2</v>
      </c>
      <c r="F147" s="4" t="s">
        <v>118</v>
      </c>
      <c r="G147" s="4" t="s">
        <v>104</v>
      </c>
      <c r="H147" s="4" t="s">
        <v>105</v>
      </c>
      <c r="I147" s="4" t="s">
        <v>112</v>
      </c>
      <c r="J147" s="4">
        <v>0</v>
      </c>
      <c r="K147" s="4"/>
      <c r="L147" s="4"/>
    </row>
    <row r="148" spans="1:12">
      <c r="A148" s="4" t="s">
        <v>101</v>
      </c>
      <c r="B148" s="4" t="s">
        <v>119</v>
      </c>
      <c r="C148" s="4">
        <v>87</v>
      </c>
      <c r="D148" s="5">
        <v>44324</v>
      </c>
      <c r="E148" s="4">
        <v>2</v>
      </c>
      <c r="F148" s="4" t="s">
        <v>118</v>
      </c>
      <c r="G148" s="4" t="s">
        <v>105</v>
      </c>
      <c r="H148" s="4" t="s">
        <v>105</v>
      </c>
      <c r="I148" s="4" t="s">
        <v>113</v>
      </c>
      <c r="J148" s="4">
        <v>1</v>
      </c>
      <c r="K148" s="4"/>
      <c r="L148" s="4"/>
    </row>
    <row r="149" spans="1:12">
      <c r="A149" s="4" t="s">
        <v>101</v>
      </c>
      <c r="B149" s="4" t="s">
        <v>119</v>
      </c>
      <c r="C149" s="4">
        <v>88</v>
      </c>
      <c r="D149" s="5">
        <v>44324</v>
      </c>
      <c r="E149" s="4">
        <v>2</v>
      </c>
      <c r="F149" s="4" t="s">
        <v>118</v>
      </c>
      <c r="G149" s="4" t="s">
        <v>105</v>
      </c>
      <c r="H149" s="4" t="s">
        <v>105</v>
      </c>
      <c r="I149" s="4" t="s">
        <v>113</v>
      </c>
      <c r="J149" s="4">
        <v>1</v>
      </c>
      <c r="K149" s="4"/>
      <c r="L149" s="4"/>
    </row>
    <row r="150" spans="1:12">
      <c r="A150" s="4" t="s">
        <v>101</v>
      </c>
      <c r="B150" s="4" t="s">
        <v>119</v>
      </c>
      <c r="C150" s="4">
        <v>89</v>
      </c>
      <c r="D150" s="5">
        <v>44324</v>
      </c>
      <c r="E150" s="4">
        <v>2</v>
      </c>
      <c r="F150" s="4" t="s">
        <v>118</v>
      </c>
      <c r="G150" s="4" t="s">
        <v>104</v>
      </c>
      <c r="H150" s="4" t="s">
        <v>104</v>
      </c>
      <c r="I150" s="4" t="s">
        <v>113</v>
      </c>
      <c r="J150" s="4">
        <v>1</v>
      </c>
      <c r="K150" s="4"/>
      <c r="L150" s="4"/>
    </row>
    <row r="151" spans="1:12">
      <c r="A151" s="4" t="s">
        <v>101</v>
      </c>
      <c r="B151" s="4" t="s">
        <v>119</v>
      </c>
      <c r="C151" s="4">
        <v>90</v>
      </c>
      <c r="D151" s="5">
        <v>44324</v>
      </c>
      <c r="E151" s="4">
        <v>2</v>
      </c>
      <c r="F151" s="4" t="s">
        <v>118</v>
      </c>
      <c r="G151" s="4" t="s">
        <v>104</v>
      </c>
      <c r="H151" s="4" t="s">
        <v>104</v>
      </c>
      <c r="I151" s="4" t="s">
        <v>113</v>
      </c>
      <c r="J151" s="4">
        <v>1</v>
      </c>
      <c r="K151" s="4"/>
      <c r="L151" s="4"/>
    </row>
    <row r="152" spans="1:12">
      <c r="A152" s="4" t="s">
        <v>101</v>
      </c>
      <c r="B152" s="4" t="s">
        <v>119</v>
      </c>
      <c r="C152" s="4">
        <v>91</v>
      </c>
      <c r="D152" s="5">
        <v>44324</v>
      </c>
      <c r="E152" s="4">
        <v>2</v>
      </c>
      <c r="F152" s="4" t="s">
        <v>118</v>
      </c>
      <c r="G152" s="4" t="s">
        <v>105</v>
      </c>
      <c r="H152" s="4" t="s">
        <v>105</v>
      </c>
      <c r="I152" s="4" t="s">
        <v>113</v>
      </c>
      <c r="J152" s="4">
        <v>1</v>
      </c>
      <c r="K152" s="4"/>
      <c r="L152" s="4"/>
    </row>
    <row r="153" spans="1:12">
      <c r="A153" s="4" t="s">
        <v>101</v>
      </c>
      <c r="B153" s="4" t="s">
        <v>119</v>
      </c>
      <c r="C153" s="4">
        <v>92</v>
      </c>
      <c r="D153" s="5">
        <v>44324</v>
      </c>
      <c r="E153" s="4">
        <v>2</v>
      </c>
      <c r="F153" s="4" t="s">
        <v>118</v>
      </c>
      <c r="G153" s="4" t="s">
        <v>105</v>
      </c>
      <c r="H153" s="4" t="s">
        <v>104</v>
      </c>
      <c r="I153" s="4" t="s">
        <v>112</v>
      </c>
      <c r="J153" s="4">
        <v>0</v>
      </c>
      <c r="K153" s="4"/>
      <c r="L153" s="4"/>
    </row>
    <row r="154" spans="1:12">
      <c r="A154" s="4" t="s">
        <v>101</v>
      </c>
      <c r="B154" s="4" t="s">
        <v>119</v>
      </c>
      <c r="C154" s="4">
        <v>93</v>
      </c>
      <c r="D154" s="5">
        <v>44324</v>
      </c>
      <c r="E154" s="4">
        <v>2</v>
      </c>
      <c r="F154" s="4" t="s">
        <v>118</v>
      </c>
      <c r="G154" s="4" t="s">
        <v>104</v>
      </c>
      <c r="H154" s="4" t="s">
        <v>104</v>
      </c>
      <c r="I154" s="4" t="s">
        <v>113</v>
      </c>
      <c r="J154" s="4">
        <v>1</v>
      </c>
      <c r="K154" s="4"/>
      <c r="L154" s="4"/>
    </row>
    <row r="155" spans="1:12">
      <c r="A155" s="4" t="s">
        <v>101</v>
      </c>
      <c r="B155" s="4" t="s">
        <v>119</v>
      </c>
      <c r="C155" s="4">
        <v>94</v>
      </c>
      <c r="D155" s="5">
        <v>44324</v>
      </c>
      <c r="E155" s="4">
        <v>2</v>
      </c>
      <c r="F155" s="4" t="s">
        <v>118</v>
      </c>
      <c r="G155" s="4" t="s">
        <v>104</v>
      </c>
      <c r="H155" s="4" t="s">
        <v>105</v>
      </c>
      <c r="I155" s="4" t="s">
        <v>112</v>
      </c>
      <c r="J155" s="4">
        <v>0</v>
      </c>
      <c r="K155" s="4"/>
      <c r="L155" s="4"/>
    </row>
    <row r="156" spans="1:12">
      <c r="A156" s="4" t="s">
        <v>101</v>
      </c>
      <c r="B156" s="4" t="s">
        <v>119</v>
      </c>
      <c r="C156" s="4">
        <v>95</v>
      </c>
      <c r="D156" s="5">
        <v>44324</v>
      </c>
      <c r="E156" s="4">
        <v>2</v>
      </c>
      <c r="F156" s="4" t="s">
        <v>118</v>
      </c>
      <c r="G156" s="4" t="s">
        <v>105</v>
      </c>
      <c r="H156" s="4" t="s">
        <v>104</v>
      </c>
      <c r="I156" s="4" t="s">
        <v>112</v>
      </c>
      <c r="J156" s="4">
        <v>0</v>
      </c>
      <c r="K156" s="4"/>
      <c r="L156" s="4"/>
    </row>
    <row r="157" spans="1:12">
      <c r="A157" s="4" t="s">
        <v>101</v>
      </c>
      <c r="B157" s="4" t="s">
        <v>119</v>
      </c>
      <c r="C157" s="4">
        <v>96</v>
      </c>
      <c r="D157" s="5">
        <v>44324</v>
      </c>
      <c r="E157" s="4">
        <v>2</v>
      </c>
      <c r="F157" s="4" t="s">
        <v>118</v>
      </c>
      <c r="G157" s="4" t="s">
        <v>105</v>
      </c>
      <c r="H157" s="4" t="s">
        <v>105</v>
      </c>
      <c r="I157" s="4" t="s">
        <v>113</v>
      </c>
      <c r="J157" s="4">
        <v>1</v>
      </c>
      <c r="K157" s="4"/>
      <c r="L157" s="4"/>
    </row>
    <row r="158" spans="1:12">
      <c r="A158" s="4" t="s">
        <v>101</v>
      </c>
      <c r="B158" s="4" t="s">
        <v>119</v>
      </c>
      <c r="C158" s="4">
        <v>97</v>
      </c>
      <c r="D158" s="5">
        <v>44324</v>
      </c>
      <c r="E158" s="4">
        <v>2</v>
      </c>
      <c r="F158" s="4" t="s">
        <v>118</v>
      </c>
      <c r="G158" s="4" t="s">
        <v>104</v>
      </c>
      <c r="H158" s="4" t="s">
        <v>105</v>
      </c>
      <c r="I158" s="4" t="s">
        <v>112</v>
      </c>
      <c r="J158" s="4">
        <v>0</v>
      </c>
      <c r="K158" s="4"/>
      <c r="L158" s="4"/>
    </row>
    <row r="159" spans="1:12">
      <c r="A159" s="4" t="s">
        <v>101</v>
      </c>
      <c r="B159" s="4" t="s">
        <v>119</v>
      </c>
      <c r="C159" s="4">
        <v>98</v>
      </c>
      <c r="D159" s="5">
        <v>44324</v>
      </c>
      <c r="E159" s="4">
        <v>2</v>
      </c>
      <c r="F159" s="4" t="s">
        <v>118</v>
      </c>
      <c r="G159" s="4" t="s">
        <v>104</v>
      </c>
      <c r="H159" s="4" t="s">
        <v>104</v>
      </c>
      <c r="I159" s="4" t="s">
        <v>113</v>
      </c>
      <c r="J159" s="4">
        <v>1</v>
      </c>
      <c r="K159" s="4"/>
      <c r="L159" s="4"/>
    </row>
    <row r="160" spans="1:12">
      <c r="A160" s="4" t="s">
        <v>101</v>
      </c>
      <c r="B160" s="4" t="s">
        <v>119</v>
      </c>
      <c r="C160" s="4">
        <v>99</v>
      </c>
      <c r="D160" s="5">
        <v>44324</v>
      </c>
      <c r="E160" s="4">
        <v>2</v>
      </c>
      <c r="F160" s="4" t="s">
        <v>118</v>
      </c>
      <c r="G160" s="4" t="s">
        <v>105</v>
      </c>
      <c r="H160" s="4" t="s">
        <v>105</v>
      </c>
      <c r="I160" s="4" t="s">
        <v>113</v>
      </c>
      <c r="J160" s="4">
        <v>1</v>
      </c>
      <c r="K160" s="4"/>
      <c r="L160" s="4"/>
    </row>
    <row r="161" spans="1:12">
      <c r="A161" s="4" t="s">
        <v>101</v>
      </c>
      <c r="B161" s="4" t="s">
        <v>119</v>
      </c>
      <c r="C161" s="4">
        <v>100</v>
      </c>
      <c r="D161" s="5">
        <v>44324</v>
      </c>
      <c r="E161" s="4">
        <v>2</v>
      </c>
      <c r="F161" s="4" t="s">
        <v>118</v>
      </c>
      <c r="G161" s="4" t="s">
        <v>105</v>
      </c>
      <c r="H161" s="4" t="s">
        <v>104</v>
      </c>
      <c r="I161" s="4" t="s">
        <v>112</v>
      </c>
      <c r="J161" s="4">
        <v>0</v>
      </c>
      <c r="K161" s="4"/>
      <c r="L161" s="4"/>
    </row>
    <row r="162" spans="1:12">
      <c r="A162" s="4" t="s">
        <v>101</v>
      </c>
      <c r="B162" s="4" t="s">
        <v>119</v>
      </c>
      <c r="C162" s="4">
        <v>101</v>
      </c>
      <c r="D162" s="5">
        <v>44325</v>
      </c>
      <c r="E162" s="4">
        <v>3</v>
      </c>
      <c r="F162" s="4" t="s">
        <v>118</v>
      </c>
      <c r="G162" s="4" t="s">
        <v>104</v>
      </c>
      <c r="H162" s="4" t="s">
        <v>105</v>
      </c>
      <c r="I162" s="4" t="s">
        <v>112</v>
      </c>
      <c r="J162" s="4">
        <v>0</v>
      </c>
      <c r="K162" s="4"/>
      <c r="L162" s="4"/>
    </row>
    <row r="163" spans="1:12">
      <c r="A163" s="4" t="s">
        <v>101</v>
      </c>
      <c r="B163" s="4" t="s">
        <v>119</v>
      </c>
      <c r="C163" s="4">
        <v>102</v>
      </c>
      <c r="D163" s="5">
        <v>44325</v>
      </c>
      <c r="E163" s="4">
        <v>3</v>
      </c>
      <c r="F163" s="4" t="s">
        <v>118</v>
      </c>
      <c r="G163" s="4" t="s">
        <v>104</v>
      </c>
      <c r="H163" s="4" t="s">
        <v>105</v>
      </c>
      <c r="I163" s="4" t="s">
        <v>112</v>
      </c>
      <c r="J163" s="4">
        <v>0</v>
      </c>
      <c r="K163" s="4"/>
      <c r="L163" s="4"/>
    </row>
    <row r="164" spans="1:12">
      <c r="A164" s="4" t="s">
        <v>101</v>
      </c>
      <c r="B164" s="4" t="s">
        <v>119</v>
      </c>
      <c r="C164" s="4">
        <v>103</v>
      </c>
      <c r="D164" s="5">
        <v>44325</v>
      </c>
      <c r="E164" s="4">
        <v>3</v>
      </c>
      <c r="F164" s="4" t="s">
        <v>118</v>
      </c>
      <c r="G164" s="4" t="s">
        <v>105</v>
      </c>
      <c r="H164" s="4" t="s">
        <v>104</v>
      </c>
      <c r="I164" s="4" t="s">
        <v>112</v>
      </c>
      <c r="J164" s="4">
        <v>0</v>
      </c>
      <c r="K164" s="4"/>
      <c r="L164" s="4"/>
    </row>
    <row r="165" spans="1:12">
      <c r="A165" s="4" t="s">
        <v>101</v>
      </c>
      <c r="B165" s="4" t="s">
        <v>119</v>
      </c>
      <c r="C165" s="4">
        <v>104</v>
      </c>
      <c r="D165" s="5">
        <v>44325</v>
      </c>
      <c r="E165" s="4">
        <v>3</v>
      </c>
      <c r="F165" s="4" t="s">
        <v>118</v>
      </c>
      <c r="G165" s="4" t="s">
        <v>105</v>
      </c>
      <c r="H165" s="4" t="s">
        <v>104</v>
      </c>
      <c r="I165" s="4" t="s">
        <v>112</v>
      </c>
      <c r="J165" s="4">
        <v>0</v>
      </c>
      <c r="K165" s="4"/>
      <c r="L165" s="4"/>
    </row>
    <row r="166" spans="1:12">
      <c r="A166" s="4" t="s">
        <v>101</v>
      </c>
      <c r="B166" s="4" t="s">
        <v>119</v>
      </c>
      <c r="C166" s="4">
        <v>105</v>
      </c>
      <c r="D166" s="5">
        <v>44325</v>
      </c>
      <c r="E166" s="4">
        <v>3</v>
      </c>
      <c r="F166" s="4" t="s">
        <v>118</v>
      </c>
      <c r="G166" s="4" t="s">
        <v>104</v>
      </c>
      <c r="H166" s="4" t="s">
        <v>104</v>
      </c>
      <c r="I166" s="4" t="s">
        <v>113</v>
      </c>
      <c r="J166" s="4">
        <v>1</v>
      </c>
      <c r="K166" s="4"/>
      <c r="L166" s="4"/>
    </row>
    <row r="167" spans="1:12">
      <c r="A167" s="4" t="s">
        <v>101</v>
      </c>
      <c r="B167" s="4" t="s">
        <v>119</v>
      </c>
      <c r="C167" s="4">
        <v>106</v>
      </c>
      <c r="D167" s="5">
        <v>44325</v>
      </c>
      <c r="E167" s="4">
        <v>3</v>
      </c>
      <c r="F167" s="4" t="s">
        <v>118</v>
      </c>
      <c r="G167" s="4" t="s">
        <v>104</v>
      </c>
      <c r="H167" s="4" t="s">
        <v>104</v>
      </c>
      <c r="I167" s="4" t="s">
        <v>113</v>
      </c>
      <c r="J167" s="4">
        <v>1</v>
      </c>
      <c r="K167" s="4"/>
      <c r="L167" s="4"/>
    </row>
    <row r="168" spans="1:12">
      <c r="A168" s="4" t="s">
        <v>101</v>
      </c>
      <c r="B168" s="4" t="s">
        <v>119</v>
      </c>
      <c r="C168" s="4">
        <v>107</v>
      </c>
      <c r="D168" s="5">
        <v>44325</v>
      </c>
      <c r="E168" s="4">
        <v>3</v>
      </c>
      <c r="F168" s="4" t="s">
        <v>118</v>
      </c>
      <c r="G168" s="4" t="s">
        <v>105</v>
      </c>
      <c r="H168" s="4" t="s">
        <v>104</v>
      </c>
      <c r="I168" s="4" t="s">
        <v>112</v>
      </c>
      <c r="J168" s="4">
        <v>0</v>
      </c>
      <c r="K168" s="4"/>
      <c r="L168" s="4"/>
    </row>
    <row r="169" spans="1:12">
      <c r="A169" s="4" t="s">
        <v>101</v>
      </c>
      <c r="B169" s="4" t="s">
        <v>119</v>
      </c>
      <c r="C169" s="4">
        <v>108</v>
      </c>
      <c r="D169" s="5">
        <v>44325</v>
      </c>
      <c r="E169" s="4">
        <v>3</v>
      </c>
      <c r="F169" s="4" t="s">
        <v>118</v>
      </c>
      <c r="G169" s="4" t="s">
        <v>105</v>
      </c>
      <c r="H169" s="4" t="s">
        <v>105</v>
      </c>
      <c r="I169" s="4" t="s">
        <v>113</v>
      </c>
      <c r="J169" s="4">
        <v>1</v>
      </c>
      <c r="K169" s="4"/>
      <c r="L169" s="4"/>
    </row>
    <row r="170" spans="1:12">
      <c r="A170" s="4" t="s">
        <v>101</v>
      </c>
      <c r="B170" s="4" t="s">
        <v>119</v>
      </c>
      <c r="C170" s="4">
        <v>109</v>
      </c>
      <c r="D170" s="5">
        <v>44325</v>
      </c>
      <c r="E170" s="4">
        <v>3</v>
      </c>
      <c r="F170" s="4" t="s">
        <v>118</v>
      </c>
      <c r="G170" s="4" t="s">
        <v>104</v>
      </c>
      <c r="H170" s="4" t="s">
        <v>104</v>
      </c>
      <c r="I170" s="4" t="s">
        <v>113</v>
      </c>
      <c r="J170" s="4">
        <v>1</v>
      </c>
      <c r="K170" s="4"/>
      <c r="L170" s="4"/>
    </row>
    <row r="171" spans="1:12">
      <c r="A171" s="4" t="s">
        <v>101</v>
      </c>
      <c r="B171" s="4" t="s">
        <v>119</v>
      </c>
      <c r="C171" s="4">
        <v>110</v>
      </c>
      <c r="D171" s="5">
        <v>44325</v>
      </c>
      <c r="E171" s="4">
        <v>3</v>
      </c>
      <c r="F171" s="4" t="s">
        <v>118</v>
      </c>
      <c r="G171" s="4" t="s">
        <v>104</v>
      </c>
      <c r="H171" s="4" t="s">
        <v>104</v>
      </c>
      <c r="I171" s="4" t="s">
        <v>113</v>
      </c>
      <c r="J171" s="4">
        <v>1</v>
      </c>
      <c r="K171" s="4"/>
      <c r="L171" s="4"/>
    </row>
    <row r="172" spans="1:12">
      <c r="A172" s="4" t="s">
        <v>101</v>
      </c>
      <c r="B172" s="4" t="s">
        <v>119</v>
      </c>
      <c r="C172" s="4">
        <v>111</v>
      </c>
      <c r="D172" s="5">
        <v>44325</v>
      </c>
      <c r="E172" s="4">
        <v>3</v>
      </c>
      <c r="F172" s="4" t="s">
        <v>118</v>
      </c>
      <c r="G172" s="4" t="s">
        <v>105</v>
      </c>
      <c r="H172" s="4" t="s">
        <v>105</v>
      </c>
      <c r="I172" s="4" t="s">
        <v>113</v>
      </c>
      <c r="J172" s="4">
        <v>1</v>
      </c>
      <c r="K172" s="4"/>
      <c r="L172" s="4"/>
    </row>
    <row r="173" spans="1:12">
      <c r="A173" s="4" t="s">
        <v>101</v>
      </c>
      <c r="B173" s="4" t="s">
        <v>119</v>
      </c>
      <c r="C173" s="4">
        <v>112</v>
      </c>
      <c r="D173" s="5">
        <v>44325</v>
      </c>
      <c r="E173" s="4">
        <v>3</v>
      </c>
      <c r="F173" s="4" t="s">
        <v>118</v>
      </c>
      <c r="G173" s="4" t="s">
        <v>105</v>
      </c>
      <c r="H173" s="4" t="s">
        <v>105</v>
      </c>
      <c r="I173" s="4" t="s">
        <v>113</v>
      </c>
      <c r="J173" s="4">
        <v>1</v>
      </c>
      <c r="K173" s="4"/>
      <c r="L173" s="4"/>
    </row>
    <row r="174" spans="1:12">
      <c r="A174" s="4" t="s">
        <v>101</v>
      </c>
      <c r="B174" s="4" t="s">
        <v>119</v>
      </c>
      <c r="C174" s="4">
        <v>113</v>
      </c>
      <c r="D174" s="5">
        <v>44325</v>
      </c>
      <c r="E174" s="4">
        <v>3</v>
      </c>
      <c r="F174" s="4" t="s">
        <v>118</v>
      </c>
      <c r="G174" s="4" t="s">
        <v>104</v>
      </c>
      <c r="H174" s="4" t="s">
        <v>104</v>
      </c>
      <c r="I174" s="4" t="s">
        <v>113</v>
      </c>
      <c r="J174" s="4">
        <v>1</v>
      </c>
      <c r="K174" s="4"/>
      <c r="L174" s="4"/>
    </row>
    <row r="175" spans="1:12">
      <c r="A175" s="4" t="s">
        <v>101</v>
      </c>
      <c r="B175" s="4" t="s">
        <v>119</v>
      </c>
      <c r="C175" s="4">
        <v>114</v>
      </c>
      <c r="D175" s="5">
        <v>44325</v>
      </c>
      <c r="E175" s="4">
        <v>3</v>
      </c>
      <c r="F175" s="4" t="s">
        <v>118</v>
      </c>
      <c r="G175" s="4" t="s">
        <v>104</v>
      </c>
      <c r="H175" s="4" t="s">
        <v>104</v>
      </c>
      <c r="I175" s="4" t="s">
        <v>113</v>
      </c>
      <c r="J175" s="4">
        <v>1</v>
      </c>
      <c r="K175" s="4"/>
      <c r="L175" s="4"/>
    </row>
    <row r="176" spans="1:12">
      <c r="A176" s="4" t="s">
        <v>101</v>
      </c>
      <c r="B176" s="4" t="s">
        <v>119</v>
      </c>
      <c r="C176" s="4">
        <v>115</v>
      </c>
      <c r="D176" s="5">
        <v>44325</v>
      </c>
      <c r="E176" s="4">
        <v>3</v>
      </c>
      <c r="F176" s="4" t="s">
        <v>118</v>
      </c>
      <c r="G176" s="4" t="s">
        <v>105</v>
      </c>
      <c r="H176" s="4" t="s">
        <v>104</v>
      </c>
      <c r="I176" s="4" t="s">
        <v>112</v>
      </c>
      <c r="J176" s="4">
        <v>0</v>
      </c>
      <c r="K176" s="4"/>
      <c r="L176" s="4"/>
    </row>
    <row r="177" spans="1:12">
      <c r="A177" s="4" t="s">
        <v>101</v>
      </c>
      <c r="B177" s="4" t="s">
        <v>119</v>
      </c>
      <c r="C177" s="4">
        <v>116</v>
      </c>
      <c r="D177" s="5">
        <v>44325</v>
      </c>
      <c r="E177" s="4">
        <v>3</v>
      </c>
      <c r="F177" s="4" t="s">
        <v>118</v>
      </c>
      <c r="G177" s="4" t="s">
        <v>105</v>
      </c>
      <c r="H177" s="4" t="s">
        <v>104</v>
      </c>
      <c r="I177" s="4" t="s">
        <v>112</v>
      </c>
      <c r="J177" s="4">
        <v>0</v>
      </c>
      <c r="K177" s="4"/>
      <c r="L177" s="4"/>
    </row>
    <row r="178" spans="1:12">
      <c r="A178" s="4" t="s">
        <v>101</v>
      </c>
      <c r="B178" s="4" t="s">
        <v>119</v>
      </c>
      <c r="C178" s="4">
        <v>117</v>
      </c>
      <c r="D178" s="5">
        <v>44325</v>
      </c>
      <c r="E178" s="4">
        <v>3</v>
      </c>
      <c r="F178" s="4" t="s">
        <v>118</v>
      </c>
      <c r="G178" s="4" t="s">
        <v>104</v>
      </c>
      <c r="H178" s="4" t="s">
        <v>104</v>
      </c>
      <c r="I178" s="4" t="s">
        <v>113</v>
      </c>
      <c r="J178" s="4">
        <v>1</v>
      </c>
      <c r="K178" s="4"/>
      <c r="L178" s="4"/>
    </row>
    <row r="179" spans="1:12">
      <c r="A179" s="4" t="s">
        <v>101</v>
      </c>
      <c r="B179" s="4" t="s">
        <v>119</v>
      </c>
      <c r="C179" s="4">
        <v>118</v>
      </c>
      <c r="D179" s="5">
        <v>44325</v>
      </c>
      <c r="E179" s="4">
        <v>3</v>
      </c>
      <c r="F179" s="4" t="s">
        <v>118</v>
      </c>
      <c r="G179" s="4" t="s">
        <v>104</v>
      </c>
      <c r="H179" s="4" t="s">
        <v>104</v>
      </c>
      <c r="I179" s="4" t="s">
        <v>113</v>
      </c>
      <c r="J179" s="4">
        <v>1</v>
      </c>
      <c r="K179" s="4"/>
      <c r="L179" s="4"/>
    </row>
    <row r="180" spans="1:12">
      <c r="A180" s="4" t="s">
        <v>101</v>
      </c>
      <c r="B180" s="4" t="s">
        <v>119</v>
      </c>
      <c r="C180" s="4">
        <v>119</v>
      </c>
      <c r="D180" s="5">
        <v>44325</v>
      </c>
      <c r="E180" s="4">
        <v>3</v>
      </c>
      <c r="F180" s="4" t="s">
        <v>118</v>
      </c>
      <c r="G180" s="4" t="s">
        <v>105</v>
      </c>
      <c r="H180" s="4" t="s">
        <v>105</v>
      </c>
      <c r="I180" s="4" t="s">
        <v>113</v>
      </c>
      <c r="J180" s="4">
        <v>1</v>
      </c>
      <c r="K180" s="4"/>
      <c r="L180" s="4"/>
    </row>
    <row r="181" spans="1:12">
      <c r="A181" s="4" t="s">
        <v>101</v>
      </c>
      <c r="B181" s="4" t="s">
        <v>119</v>
      </c>
      <c r="C181" s="4">
        <v>120</v>
      </c>
      <c r="D181" s="5">
        <v>44325</v>
      </c>
      <c r="E181" s="4">
        <v>3</v>
      </c>
      <c r="F181" s="4" t="s">
        <v>118</v>
      </c>
      <c r="G181" s="4" t="s">
        <v>105</v>
      </c>
      <c r="H181" s="4" t="s">
        <v>105</v>
      </c>
      <c r="I181" s="4" t="s">
        <v>113</v>
      </c>
      <c r="J181" s="4">
        <v>1</v>
      </c>
      <c r="K181" s="4"/>
      <c r="L181" s="4"/>
    </row>
    <row r="182" spans="1:12">
      <c r="A182" s="4" t="s">
        <v>101</v>
      </c>
      <c r="B182" s="4" t="s">
        <v>120</v>
      </c>
      <c r="C182" s="4">
        <v>61</v>
      </c>
      <c r="D182" s="5">
        <v>44323</v>
      </c>
      <c r="E182" s="4">
        <v>1</v>
      </c>
      <c r="F182" s="4" t="s">
        <v>118</v>
      </c>
      <c r="G182" s="4" t="s">
        <v>104</v>
      </c>
      <c r="H182" s="4" t="s">
        <v>104</v>
      </c>
      <c r="I182" s="4" t="s">
        <v>113</v>
      </c>
      <c r="J182" s="4">
        <v>1</v>
      </c>
      <c r="K182" s="4">
        <v>38</v>
      </c>
      <c r="L182" s="4">
        <v>0.6333333333333333</v>
      </c>
    </row>
    <row r="183" spans="1:12">
      <c r="A183" s="4" t="s">
        <v>101</v>
      </c>
      <c r="B183" s="4" t="s">
        <v>120</v>
      </c>
      <c r="C183" s="4">
        <v>62</v>
      </c>
      <c r="D183" s="5">
        <v>44323</v>
      </c>
      <c r="E183" s="4">
        <v>1</v>
      </c>
      <c r="F183" s="4" t="s">
        <v>118</v>
      </c>
      <c r="G183" s="4" t="s">
        <v>104</v>
      </c>
      <c r="H183" s="4" t="s">
        <v>105</v>
      </c>
      <c r="I183" s="4" t="s">
        <v>112</v>
      </c>
      <c r="J183" s="4">
        <v>0</v>
      </c>
      <c r="K183" s="4"/>
      <c r="L183" s="4"/>
    </row>
    <row r="184" spans="1:12">
      <c r="A184" s="4" t="s">
        <v>101</v>
      </c>
      <c r="B184" s="4" t="s">
        <v>120</v>
      </c>
      <c r="C184" s="4">
        <v>63</v>
      </c>
      <c r="D184" s="5">
        <v>44323</v>
      </c>
      <c r="E184" s="4">
        <v>1</v>
      </c>
      <c r="F184" s="4" t="s">
        <v>118</v>
      </c>
      <c r="G184" s="4" t="s">
        <v>105</v>
      </c>
      <c r="H184" s="4" t="s">
        <v>105</v>
      </c>
      <c r="I184" s="4" t="s">
        <v>113</v>
      </c>
      <c r="J184" s="4">
        <v>1</v>
      </c>
      <c r="K184" s="4"/>
      <c r="L184" s="4"/>
    </row>
    <row r="185" spans="1:12">
      <c r="A185" s="4" t="s">
        <v>101</v>
      </c>
      <c r="B185" s="4" t="s">
        <v>120</v>
      </c>
      <c r="C185" s="4">
        <v>64</v>
      </c>
      <c r="D185" s="5">
        <v>44323</v>
      </c>
      <c r="E185" s="4">
        <v>1</v>
      </c>
      <c r="F185" s="4" t="s">
        <v>118</v>
      </c>
      <c r="G185" s="4" t="s">
        <v>105</v>
      </c>
      <c r="H185" s="4" t="s">
        <v>105</v>
      </c>
      <c r="I185" s="4" t="s">
        <v>113</v>
      </c>
      <c r="J185" s="4">
        <v>1</v>
      </c>
      <c r="K185" s="4"/>
      <c r="L185" s="4"/>
    </row>
    <row r="186" spans="1:12">
      <c r="A186" s="4" t="s">
        <v>101</v>
      </c>
      <c r="B186" s="4" t="s">
        <v>120</v>
      </c>
      <c r="C186" s="4">
        <v>65</v>
      </c>
      <c r="D186" s="5">
        <v>44323</v>
      </c>
      <c r="E186" s="4">
        <v>1</v>
      </c>
      <c r="F186" s="4" t="s">
        <v>118</v>
      </c>
      <c r="G186" s="4" t="s">
        <v>104</v>
      </c>
      <c r="H186" s="4" t="s">
        <v>104</v>
      </c>
      <c r="I186" s="4" t="s">
        <v>113</v>
      </c>
      <c r="J186" s="4">
        <v>1</v>
      </c>
      <c r="K186" s="4"/>
      <c r="L186" s="4"/>
    </row>
    <row r="187" spans="1:12">
      <c r="A187" s="4" t="s">
        <v>101</v>
      </c>
      <c r="B187" s="4" t="s">
        <v>120</v>
      </c>
      <c r="C187" s="4">
        <v>66</v>
      </c>
      <c r="D187" s="5">
        <v>44323</v>
      </c>
      <c r="E187" s="4">
        <v>1</v>
      </c>
      <c r="F187" s="4" t="s">
        <v>118</v>
      </c>
      <c r="G187" s="4" t="s">
        <v>104</v>
      </c>
      <c r="H187" s="4" t="s">
        <v>105</v>
      </c>
      <c r="I187" s="4" t="s">
        <v>112</v>
      </c>
      <c r="J187" s="4">
        <v>0</v>
      </c>
      <c r="K187" s="4"/>
      <c r="L187" s="4"/>
    </row>
    <row r="188" spans="1:12">
      <c r="A188" s="4" t="s">
        <v>101</v>
      </c>
      <c r="B188" s="4" t="s">
        <v>120</v>
      </c>
      <c r="C188" s="4">
        <v>67</v>
      </c>
      <c r="D188" s="5">
        <v>44323</v>
      </c>
      <c r="E188" s="4">
        <v>1</v>
      </c>
      <c r="F188" s="4" t="s">
        <v>118</v>
      </c>
      <c r="G188" s="4" t="s">
        <v>105</v>
      </c>
      <c r="H188" s="4" t="s">
        <v>105</v>
      </c>
      <c r="I188" s="4" t="s">
        <v>113</v>
      </c>
      <c r="J188" s="4">
        <v>1</v>
      </c>
      <c r="K188" s="4"/>
      <c r="L188" s="4"/>
    </row>
    <row r="189" spans="1:12">
      <c r="A189" s="4" t="s">
        <v>101</v>
      </c>
      <c r="B189" s="4" t="s">
        <v>120</v>
      </c>
      <c r="C189" s="4">
        <v>68</v>
      </c>
      <c r="D189" s="5">
        <v>44323</v>
      </c>
      <c r="E189" s="4">
        <v>1</v>
      </c>
      <c r="F189" s="4" t="s">
        <v>118</v>
      </c>
      <c r="G189" s="4" t="s">
        <v>105</v>
      </c>
      <c r="H189" s="4" t="s">
        <v>104</v>
      </c>
      <c r="I189" s="4" t="s">
        <v>112</v>
      </c>
      <c r="J189" s="4">
        <v>0</v>
      </c>
      <c r="K189" s="4"/>
      <c r="L189" s="4"/>
    </row>
    <row r="190" spans="1:12">
      <c r="A190" s="4" t="s">
        <v>101</v>
      </c>
      <c r="B190" s="4" t="s">
        <v>120</v>
      </c>
      <c r="C190" s="4">
        <v>69</v>
      </c>
      <c r="D190" s="5">
        <v>44323</v>
      </c>
      <c r="E190" s="4">
        <v>1</v>
      </c>
      <c r="F190" s="4" t="s">
        <v>118</v>
      </c>
      <c r="G190" s="4" t="s">
        <v>104</v>
      </c>
      <c r="H190" s="4" t="s">
        <v>104</v>
      </c>
      <c r="I190" s="4" t="s">
        <v>113</v>
      </c>
      <c r="J190" s="4">
        <v>1</v>
      </c>
      <c r="K190" s="4"/>
      <c r="L190" s="4"/>
    </row>
    <row r="191" spans="1:12">
      <c r="A191" s="4" t="s">
        <v>101</v>
      </c>
      <c r="B191" s="4" t="s">
        <v>120</v>
      </c>
      <c r="C191" s="4">
        <v>70</v>
      </c>
      <c r="D191" s="5">
        <v>44323</v>
      </c>
      <c r="E191" s="4">
        <v>1</v>
      </c>
      <c r="F191" s="4" t="s">
        <v>118</v>
      </c>
      <c r="G191" s="4" t="s">
        <v>104</v>
      </c>
      <c r="H191" s="4" t="s">
        <v>104</v>
      </c>
      <c r="I191" s="4" t="s">
        <v>113</v>
      </c>
      <c r="J191" s="4">
        <v>1</v>
      </c>
      <c r="K191" s="4"/>
      <c r="L191" s="4"/>
    </row>
    <row r="192" spans="1:12">
      <c r="A192" s="4" t="s">
        <v>101</v>
      </c>
      <c r="B192" s="4" t="s">
        <v>120</v>
      </c>
      <c r="C192" s="4">
        <v>71</v>
      </c>
      <c r="D192" s="5">
        <v>44323</v>
      </c>
      <c r="E192" s="4">
        <v>1</v>
      </c>
      <c r="F192" s="4" t="s">
        <v>118</v>
      </c>
      <c r="G192" s="4" t="s">
        <v>105</v>
      </c>
      <c r="H192" s="4" t="s">
        <v>104</v>
      </c>
      <c r="I192" s="4" t="s">
        <v>112</v>
      </c>
      <c r="J192" s="4">
        <v>0</v>
      </c>
      <c r="K192" s="4"/>
      <c r="L192" s="4"/>
    </row>
    <row r="193" spans="1:12">
      <c r="A193" s="4" t="s">
        <v>101</v>
      </c>
      <c r="B193" s="4" t="s">
        <v>120</v>
      </c>
      <c r="C193" s="4">
        <v>72</v>
      </c>
      <c r="D193" s="5">
        <v>44323</v>
      </c>
      <c r="E193" s="4">
        <v>1</v>
      </c>
      <c r="F193" s="4" t="s">
        <v>118</v>
      </c>
      <c r="G193" s="4" t="s">
        <v>105</v>
      </c>
      <c r="H193" s="4" t="s">
        <v>105</v>
      </c>
      <c r="I193" s="4" t="s">
        <v>113</v>
      </c>
      <c r="J193" s="4">
        <v>1</v>
      </c>
      <c r="K193" s="4"/>
      <c r="L193" s="4"/>
    </row>
    <row r="194" spans="1:12">
      <c r="A194" s="4" t="s">
        <v>101</v>
      </c>
      <c r="B194" s="4" t="s">
        <v>120</v>
      </c>
      <c r="C194" s="4">
        <v>73</v>
      </c>
      <c r="D194" s="5">
        <v>44323</v>
      </c>
      <c r="E194" s="4">
        <v>1</v>
      </c>
      <c r="F194" s="4" t="s">
        <v>118</v>
      </c>
      <c r="G194" s="4" t="s">
        <v>104</v>
      </c>
      <c r="H194" s="4" t="s">
        <v>104</v>
      </c>
      <c r="I194" s="4" t="s">
        <v>113</v>
      </c>
      <c r="J194" s="4">
        <v>1</v>
      </c>
      <c r="K194" s="4"/>
      <c r="L194" s="4"/>
    </row>
    <row r="195" spans="1:12">
      <c r="A195" s="4" t="s">
        <v>101</v>
      </c>
      <c r="B195" s="4" t="s">
        <v>120</v>
      </c>
      <c r="C195" s="4">
        <v>74</v>
      </c>
      <c r="D195" s="5">
        <v>44323</v>
      </c>
      <c r="E195" s="4">
        <v>1</v>
      </c>
      <c r="F195" s="4" t="s">
        <v>118</v>
      </c>
      <c r="G195" s="4" t="s">
        <v>104</v>
      </c>
      <c r="H195" s="4" t="s">
        <v>104</v>
      </c>
      <c r="I195" s="4" t="s">
        <v>113</v>
      </c>
      <c r="J195" s="4">
        <v>1</v>
      </c>
      <c r="K195" s="4"/>
      <c r="L195" s="4"/>
    </row>
    <row r="196" spans="1:12">
      <c r="A196" s="4" t="s">
        <v>101</v>
      </c>
      <c r="B196" s="4" t="s">
        <v>120</v>
      </c>
      <c r="C196" s="4">
        <v>75</v>
      </c>
      <c r="D196" s="5">
        <v>44323</v>
      </c>
      <c r="E196" s="4">
        <v>1</v>
      </c>
      <c r="F196" s="4" t="s">
        <v>118</v>
      </c>
      <c r="G196" s="4" t="s">
        <v>105</v>
      </c>
      <c r="H196" s="4" t="s">
        <v>105</v>
      </c>
      <c r="I196" s="4" t="s">
        <v>113</v>
      </c>
      <c r="J196" s="4">
        <v>1</v>
      </c>
      <c r="K196" s="4"/>
      <c r="L196" s="4"/>
    </row>
    <row r="197" spans="1:12">
      <c r="A197" s="4" t="s">
        <v>101</v>
      </c>
      <c r="B197" s="4" t="s">
        <v>120</v>
      </c>
      <c r="C197" s="4">
        <v>76</v>
      </c>
      <c r="D197" s="5">
        <v>44323</v>
      </c>
      <c r="E197" s="4">
        <v>1</v>
      </c>
      <c r="F197" s="4" t="s">
        <v>118</v>
      </c>
      <c r="G197" s="4" t="s">
        <v>105</v>
      </c>
      <c r="H197" s="4" t="s">
        <v>105</v>
      </c>
      <c r="I197" s="4" t="s">
        <v>113</v>
      </c>
      <c r="J197" s="4">
        <v>1</v>
      </c>
      <c r="K197" s="4"/>
      <c r="L197" s="4"/>
    </row>
    <row r="198" spans="1:12">
      <c r="A198" s="4" t="s">
        <v>101</v>
      </c>
      <c r="B198" s="4" t="s">
        <v>120</v>
      </c>
      <c r="C198" s="4">
        <v>77</v>
      </c>
      <c r="D198" s="5">
        <v>44323</v>
      </c>
      <c r="E198" s="4">
        <v>1</v>
      </c>
      <c r="F198" s="4" t="s">
        <v>118</v>
      </c>
      <c r="G198" s="4" t="s">
        <v>104</v>
      </c>
      <c r="H198" s="4" t="s">
        <v>104</v>
      </c>
      <c r="I198" s="4" t="s">
        <v>113</v>
      </c>
      <c r="J198" s="4">
        <v>1</v>
      </c>
      <c r="K198" s="4"/>
      <c r="L198" s="4"/>
    </row>
    <row r="199" spans="1:12">
      <c r="A199" s="4" t="s">
        <v>101</v>
      </c>
      <c r="B199" s="4" t="s">
        <v>120</v>
      </c>
      <c r="C199" s="4">
        <v>78</v>
      </c>
      <c r="D199" s="5">
        <v>44323</v>
      </c>
      <c r="E199" s="4">
        <v>1</v>
      </c>
      <c r="F199" s="4" t="s">
        <v>118</v>
      </c>
      <c r="G199" s="4" t="s">
        <v>104</v>
      </c>
      <c r="H199" s="4" t="s">
        <v>105</v>
      </c>
      <c r="I199" s="4" t="s">
        <v>112</v>
      </c>
      <c r="J199" s="4">
        <v>0</v>
      </c>
      <c r="K199" s="4"/>
      <c r="L199" s="4"/>
    </row>
    <row r="200" spans="1:12">
      <c r="A200" s="4" t="s">
        <v>101</v>
      </c>
      <c r="B200" s="4" t="s">
        <v>120</v>
      </c>
      <c r="C200" s="4">
        <v>79</v>
      </c>
      <c r="D200" s="5">
        <v>44323</v>
      </c>
      <c r="E200" s="4">
        <v>1</v>
      </c>
      <c r="F200" s="4" t="s">
        <v>118</v>
      </c>
      <c r="G200" s="4" t="s">
        <v>105</v>
      </c>
      <c r="H200" s="4" t="s">
        <v>105</v>
      </c>
      <c r="I200" s="4" t="s">
        <v>113</v>
      </c>
      <c r="J200" s="4">
        <v>1</v>
      </c>
      <c r="K200" s="4"/>
      <c r="L200" s="4"/>
    </row>
    <row r="201" spans="1:12">
      <c r="A201" s="4" t="s">
        <v>101</v>
      </c>
      <c r="B201" s="4" t="s">
        <v>120</v>
      </c>
      <c r="C201" s="4">
        <v>80</v>
      </c>
      <c r="D201" s="5">
        <v>44323</v>
      </c>
      <c r="E201" s="4">
        <v>1</v>
      </c>
      <c r="F201" s="4" t="s">
        <v>118</v>
      </c>
      <c r="G201" s="4" t="s">
        <v>105</v>
      </c>
      <c r="H201" s="4" t="s">
        <v>104</v>
      </c>
      <c r="I201" s="4" t="s">
        <v>112</v>
      </c>
      <c r="J201" s="4">
        <v>0</v>
      </c>
      <c r="K201" s="4"/>
      <c r="L201" s="4"/>
    </row>
    <row r="202" spans="1:12">
      <c r="A202" s="4" t="s">
        <v>101</v>
      </c>
      <c r="B202" s="4" t="s">
        <v>120</v>
      </c>
      <c r="C202" s="4">
        <v>81</v>
      </c>
      <c r="D202" s="5">
        <v>44324</v>
      </c>
      <c r="E202" s="4">
        <v>2</v>
      </c>
      <c r="F202" s="4" t="s">
        <v>118</v>
      </c>
      <c r="G202" s="4" t="s">
        <v>104</v>
      </c>
      <c r="H202" s="4" t="s">
        <v>104</v>
      </c>
      <c r="I202" s="4" t="s">
        <v>113</v>
      </c>
      <c r="J202" s="4">
        <v>1</v>
      </c>
      <c r="K202" s="4"/>
      <c r="L202" s="4"/>
    </row>
    <row r="203" spans="1:12">
      <c r="A203" s="4" t="s">
        <v>101</v>
      </c>
      <c r="B203" s="4" t="s">
        <v>120</v>
      </c>
      <c r="C203" s="4">
        <v>82</v>
      </c>
      <c r="D203" s="5">
        <v>44324</v>
      </c>
      <c r="E203" s="4">
        <v>2</v>
      </c>
      <c r="F203" s="4" t="s">
        <v>118</v>
      </c>
      <c r="G203" s="4" t="s">
        <v>104</v>
      </c>
      <c r="H203" s="4" t="s">
        <v>104</v>
      </c>
      <c r="I203" s="4" t="s">
        <v>113</v>
      </c>
      <c r="J203" s="4">
        <v>1</v>
      </c>
      <c r="K203" s="4"/>
      <c r="L203" s="4"/>
    </row>
    <row r="204" spans="1:12">
      <c r="A204" s="4" t="s">
        <v>101</v>
      </c>
      <c r="B204" s="4" t="s">
        <v>120</v>
      </c>
      <c r="C204" s="4">
        <v>83</v>
      </c>
      <c r="D204" s="5">
        <v>44324</v>
      </c>
      <c r="E204" s="4">
        <v>2</v>
      </c>
      <c r="F204" s="4" t="s">
        <v>118</v>
      </c>
      <c r="G204" s="4" t="s">
        <v>105</v>
      </c>
      <c r="H204" s="4" t="s">
        <v>105</v>
      </c>
      <c r="I204" s="4" t="s">
        <v>113</v>
      </c>
      <c r="J204" s="4">
        <v>1</v>
      </c>
      <c r="K204" s="4"/>
      <c r="L204" s="4"/>
    </row>
    <row r="205" spans="1:12">
      <c r="A205" s="4" t="s">
        <v>101</v>
      </c>
      <c r="B205" s="4" t="s">
        <v>120</v>
      </c>
      <c r="C205" s="4">
        <v>84</v>
      </c>
      <c r="D205" s="5">
        <v>44324</v>
      </c>
      <c r="E205" s="4">
        <v>2</v>
      </c>
      <c r="F205" s="4" t="s">
        <v>118</v>
      </c>
      <c r="G205" s="4" t="s">
        <v>105</v>
      </c>
      <c r="H205" s="4" t="s">
        <v>104</v>
      </c>
      <c r="I205" s="4" t="s">
        <v>112</v>
      </c>
      <c r="J205" s="4">
        <v>0</v>
      </c>
      <c r="K205" s="4"/>
      <c r="L205" s="4"/>
    </row>
    <row r="206" spans="1:12">
      <c r="A206" s="4" t="s">
        <v>101</v>
      </c>
      <c r="B206" s="4" t="s">
        <v>120</v>
      </c>
      <c r="C206" s="4">
        <v>85</v>
      </c>
      <c r="D206" s="5">
        <v>44324</v>
      </c>
      <c r="E206" s="4">
        <v>2</v>
      </c>
      <c r="F206" s="4" t="s">
        <v>118</v>
      </c>
      <c r="G206" s="4" t="s">
        <v>104</v>
      </c>
      <c r="H206" s="4" t="s">
        <v>104</v>
      </c>
      <c r="I206" s="4" t="s">
        <v>113</v>
      </c>
      <c r="J206" s="4">
        <v>1</v>
      </c>
      <c r="K206" s="4"/>
      <c r="L206" s="4"/>
    </row>
    <row r="207" spans="1:12">
      <c r="A207" s="4" t="s">
        <v>101</v>
      </c>
      <c r="B207" s="4" t="s">
        <v>120</v>
      </c>
      <c r="C207" s="4">
        <v>86</v>
      </c>
      <c r="D207" s="5">
        <v>44324</v>
      </c>
      <c r="E207" s="4">
        <v>2</v>
      </c>
      <c r="F207" s="4" t="s">
        <v>118</v>
      </c>
      <c r="G207" s="4" t="s">
        <v>104</v>
      </c>
      <c r="H207" s="4" t="s">
        <v>104</v>
      </c>
      <c r="I207" s="4" t="s">
        <v>113</v>
      </c>
      <c r="J207" s="4">
        <v>1</v>
      </c>
      <c r="K207" s="4"/>
      <c r="L207" s="4"/>
    </row>
    <row r="208" spans="1:12">
      <c r="A208" s="4" t="s">
        <v>101</v>
      </c>
      <c r="B208" s="4" t="s">
        <v>120</v>
      </c>
      <c r="C208" s="4">
        <v>87</v>
      </c>
      <c r="D208" s="5">
        <v>44324</v>
      </c>
      <c r="E208" s="4">
        <v>2</v>
      </c>
      <c r="F208" s="4" t="s">
        <v>118</v>
      </c>
      <c r="G208" s="4" t="s">
        <v>105</v>
      </c>
      <c r="H208" s="4" t="s">
        <v>105</v>
      </c>
      <c r="I208" s="4" t="s">
        <v>113</v>
      </c>
      <c r="J208" s="4">
        <v>1</v>
      </c>
      <c r="K208" s="4"/>
      <c r="L208" s="4"/>
    </row>
    <row r="209" spans="1:12">
      <c r="A209" s="4" t="s">
        <v>101</v>
      </c>
      <c r="B209" s="4" t="s">
        <v>120</v>
      </c>
      <c r="C209" s="4">
        <v>88</v>
      </c>
      <c r="D209" s="5">
        <v>44324</v>
      </c>
      <c r="E209" s="4">
        <v>2</v>
      </c>
      <c r="F209" s="4" t="s">
        <v>118</v>
      </c>
      <c r="G209" s="4" t="s">
        <v>105</v>
      </c>
      <c r="H209" s="4" t="s">
        <v>104</v>
      </c>
      <c r="I209" s="4" t="s">
        <v>112</v>
      </c>
      <c r="J209" s="4">
        <v>0</v>
      </c>
      <c r="K209" s="4"/>
      <c r="L209" s="4"/>
    </row>
    <row r="210" spans="1:12">
      <c r="A210" s="4" t="s">
        <v>101</v>
      </c>
      <c r="B210" s="4" t="s">
        <v>120</v>
      </c>
      <c r="C210" s="4">
        <v>89</v>
      </c>
      <c r="D210" s="5">
        <v>44324</v>
      </c>
      <c r="E210" s="4">
        <v>2</v>
      </c>
      <c r="F210" s="4" t="s">
        <v>118</v>
      </c>
      <c r="G210" s="4" t="s">
        <v>104</v>
      </c>
      <c r="H210" s="4" t="s">
        <v>105</v>
      </c>
      <c r="I210" s="4" t="s">
        <v>112</v>
      </c>
      <c r="J210" s="4">
        <v>0</v>
      </c>
      <c r="K210" s="4"/>
      <c r="L210" s="4"/>
    </row>
    <row r="211" spans="1:12">
      <c r="A211" s="4" t="s">
        <v>101</v>
      </c>
      <c r="B211" s="4" t="s">
        <v>120</v>
      </c>
      <c r="C211" s="4">
        <v>90</v>
      </c>
      <c r="D211" s="5">
        <v>44324</v>
      </c>
      <c r="E211" s="4">
        <v>2</v>
      </c>
      <c r="F211" s="4" t="s">
        <v>118</v>
      </c>
      <c r="G211" s="4" t="s">
        <v>104</v>
      </c>
      <c r="H211" s="4" t="s">
        <v>104</v>
      </c>
      <c r="I211" s="4" t="s">
        <v>113</v>
      </c>
      <c r="J211" s="4">
        <v>1</v>
      </c>
      <c r="K211" s="4"/>
      <c r="L211" s="4"/>
    </row>
    <row r="212" spans="1:12">
      <c r="A212" s="4" t="s">
        <v>101</v>
      </c>
      <c r="B212" s="4" t="s">
        <v>120</v>
      </c>
      <c r="C212" s="4">
        <v>91</v>
      </c>
      <c r="D212" s="5">
        <v>44324</v>
      </c>
      <c r="E212" s="4">
        <v>2</v>
      </c>
      <c r="F212" s="4" t="s">
        <v>118</v>
      </c>
      <c r="G212" s="4" t="s">
        <v>105</v>
      </c>
      <c r="H212" s="4" t="s">
        <v>104</v>
      </c>
      <c r="I212" s="4" t="s">
        <v>112</v>
      </c>
      <c r="J212" s="4">
        <v>0</v>
      </c>
      <c r="K212" s="4"/>
      <c r="L212" s="4"/>
    </row>
    <row r="213" spans="1:12">
      <c r="A213" s="4" t="s">
        <v>101</v>
      </c>
      <c r="B213" s="4" t="s">
        <v>120</v>
      </c>
      <c r="C213" s="4">
        <v>92</v>
      </c>
      <c r="D213" s="5">
        <v>44324</v>
      </c>
      <c r="E213" s="4">
        <v>2</v>
      </c>
      <c r="F213" s="4" t="s">
        <v>118</v>
      </c>
      <c r="G213" s="4" t="s">
        <v>105</v>
      </c>
      <c r="H213" s="4" t="s">
        <v>104</v>
      </c>
      <c r="I213" s="4" t="s">
        <v>112</v>
      </c>
      <c r="J213" s="4">
        <v>0</v>
      </c>
      <c r="K213" s="4"/>
      <c r="L213" s="4"/>
    </row>
    <row r="214" spans="1:12">
      <c r="A214" s="4" t="s">
        <v>101</v>
      </c>
      <c r="B214" s="4" t="s">
        <v>120</v>
      </c>
      <c r="C214" s="4">
        <v>93</v>
      </c>
      <c r="D214" s="5">
        <v>44324</v>
      </c>
      <c r="E214" s="4">
        <v>2</v>
      </c>
      <c r="F214" s="4" t="s">
        <v>118</v>
      </c>
      <c r="G214" s="4" t="s">
        <v>104</v>
      </c>
      <c r="H214" s="4" t="s">
        <v>105</v>
      </c>
      <c r="I214" s="4" t="s">
        <v>112</v>
      </c>
      <c r="J214" s="4">
        <v>0</v>
      </c>
      <c r="K214" s="4"/>
      <c r="L214" s="4"/>
    </row>
    <row r="215" spans="1:12">
      <c r="A215" s="4" t="s">
        <v>101</v>
      </c>
      <c r="B215" s="4" t="s">
        <v>120</v>
      </c>
      <c r="C215" s="4">
        <v>94</v>
      </c>
      <c r="D215" s="5">
        <v>44324</v>
      </c>
      <c r="E215" s="4">
        <v>2</v>
      </c>
      <c r="F215" s="4" t="s">
        <v>118</v>
      </c>
      <c r="G215" s="4" t="s">
        <v>104</v>
      </c>
      <c r="H215" s="4" t="s">
        <v>105</v>
      </c>
      <c r="I215" s="4" t="s">
        <v>112</v>
      </c>
      <c r="J215" s="4">
        <v>0</v>
      </c>
      <c r="K215" s="4"/>
      <c r="L215" s="4"/>
    </row>
    <row r="216" spans="1:12">
      <c r="A216" s="4" t="s">
        <v>101</v>
      </c>
      <c r="B216" s="4" t="s">
        <v>120</v>
      </c>
      <c r="C216" s="4">
        <v>95</v>
      </c>
      <c r="D216" s="5">
        <v>44324</v>
      </c>
      <c r="E216" s="4">
        <v>2</v>
      </c>
      <c r="F216" s="4" t="s">
        <v>118</v>
      </c>
      <c r="G216" s="4" t="s">
        <v>105</v>
      </c>
      <c r="H216" s="4" t="s">
        <v>105</v>
      </c>
      <c r="I216" s="4" t="s">
        <v>113</v>
      </c>
      <c r="J216" s="4">
        <v>1</v>
      </c>
      <c r="K216" s="4"/>
      <c r="L216" s="4"/>
    </row>
    <row r="217" spans="1:12">
      <c r="A217" s="4" t="s">
        <v>101</v>
      </c>
      <c r="B217" s="4" t="s">
        <v>120</v>
      </c>
      <c r="C217" s="4">
        <v>96</v>
      </c>
      <c r="D217" s="5">
        <v>44324</v>
      </c>
      <c r="E217" s="4">
        <v>2</v>
      </c>
      <c r="F217" s="4" t="s">
        <v>118</v>
      </c>
      <c r="G217" s="4" t="s">
        <v>105</v>
      </c>
      <c r="H217" s="4" t="s">
        <v>105</v>
      </c>
      <c r="I217" s="4" t="s">
        <v>113</v>
      </c>
      <c r="J217" s="4">
        <v>1</v>
      </c>
      <c r="K217" s="4"/>
      <c r="L217" s="4"/>
    </row>
    <row r="218" spans="1:12">
      <c r="A218" s="4" t="s">
        <v>101</v>
      </c>
      <c r="B218" s="4" t="s">
        <v>120</v>
      </c>
      <c r="C218" s="4">
        <v>97</v>
      </c>
      <c r="D218" s="5">
        <v>44324</v>
      </c>
      <c r="E218" s="4">
        <v>2</v>
      </c>
      <c r="F218" s="4" t="s">
        <v>118</v>
      </c>
      <c r="G218" s="4" t="s">
        <v>104</v>
      </c>
      <c r="H218" s="4" t="s">
        <v>104</v>
      </c>
      <c r="I218" s="4" t="s">
        <v>113</v>
      </c>
      <c r="J218" s="4">
        <v>1</v>
      </c>
      <c r="K218" s="4"/>
      <c r="L218" s="4"/>
    </row>
    <row r="219" spans="1:12">
      <c r="A219" s="4" t="s">
        <v>101</v>
      </c>
      <c r="B219" s="4" t="s">
        <v>120</v>
      </c>
      <c r="C219" s="4">
        <v>98</v>
      </c>
      <c r="D219" s="5">
        <v>44324</v>
      </c>
      <c r="E219" s="4">
        <v>2</v>
      </c>
      <c r="F219" s="4" t="s">
        <v>118</v>
      </c>
      <c r="G219" s="4" t="s">
        <v>104</v>
      </c>
      <c r="H219" s="4" t="s">
        <v>104</v>
      </c>
      <c r="I219" s="4" t="s">
        <v>113</v>
      </c>
      <c r="J219" s="4">
        <v>1</v>
      </c>
      <c r="K219" s="4"/>
      <c r="L219" s="4"/>
    </row>
    <row r="220" spans="1:12">
      <c r="A220" s="4" t="s">
        <v>101</v>
      </c>
      <c r="B220" s="4" t="s">
        <v>120</v>
      </c>
      <c r="C220" s="4">
        <v>99</v>
      </c>
      <c r="D220" s="5">
        <v>44324</v>
      </c>
      <c r="E220" s="4">
        <v>2</v>
      </c>
      <c r="F220" s="4" t="s">
        <v>118</v>
      </c>
      <c r="G220" s="4" t="s">
        <v>105</v>
      </c>
      <c r="H220" s="4" t="s">
        <v>105</v>
      </c>
      <c r="I220" s="4" t="s">
        <v>113</v>
      </c>
      <c r="J220" s="4">
        <v>1</v>
      </c>
      <c r="K220" s="4"/>
      <c r="L220" s="4"/>
    </row>
    <row r="221" spans="1:12">
      <c r="A221" s="4" t="s">
        <v>101</v>
      </c>
      <c r="B221" s="4" t="s">
        <v>120</v>
      </c>
      <c r="C221" s="4">
        <v>100</v>
      </c>
      <c r="D221" s="5">
        <v>44324</v>
      </c>
      <c r="E221" s="4">
        <v>2</v>
      </c>
      <c r="F221" s="4" t="s">
        <v>118</v>
      </c>
      <c r="G221" s="4" t="s">
        <v>105</v>
      </c>
      <c r="H221" s="4" t="s">
        <v>105</v>
      </c>
      <c r="I221" s="4" t="s">
        <v>113</v>
      </c>
      <c r="J221" s="4">
        <v>1</v>
      </c>
      <c r="K221" s="4"/>
      <c r="L221" s="4"/>
    </row>
    <row r="222" spans="1:12">
      <c r="A222" s="4" t="s">
        <v>101</v>
      </c>
      <c r="B222" s="4" t="s">
        <v>120</v>
      </c>
      <c r="C222" s="4">
        <v>101</v>
      </c>
      <c r="D222" s="5">
        <v>44325</v>
      </c>
      <c r="E222" s="4">
        <v>3</v>
      </c>
      <c r="F222" s="4" t="s">
        <v>118</v>
      </c>
      <c r="G222" s="4" t="s">
        <v>104</v>
      </c>
      <c r="H222" s="4" t="s">
        <v>105</v>
      </c>
      <c r="I222" s="4" t="s">
        <v>112</v>
      </c>
      <c r="J222" s="4">
        <v>0</v>
      </c>
      <c r="K222" s="4"/>
      <c r="L222" s="4"/>
    </row>
    <row r="223" spans="1:12">
      <c r="A223" s="4" t="s">
        <v>101</v>
      </c>
      <c r="B223" s="4" t="s">
        <v>120</v>
      </c>
      <c r="C223" s="4">
        <v>102</v>
      </c>
      <c r="D223" s="5">
        <v>44325</v>
      </c>
      <c r="E223" s="4">
        <v>3</v>
      </c>
      <c r="F223" s="4" t="s">
        <v>118</v>
      </c>
      <c r="G223" s="4" t="s">
        <v>104</v>
      </c>
      <c r="H223" s="4" t="s">
        <v>105</v>
      </c>
      <c r="I223" s="4" t="s">
        <v>112</v>
      </c>
      <c r="J223" s="4">
        <v>0</v>
      </c>
      <c r="K223" s="4"/>
      <c r="L223" s="4"/>
    </row>
    <row r="224" spans="1:12">
      <c r="A224" s="4" t="s">
        <v>101</v>
      </c>
      <c r="B224" s="4" t="s">
        <v>120</v>
      </c>
      <c r="C224" s="4">
        <v>103</v>
      </c>
      <c r="D224" s="5">
        <v>44325</v>
      </c>
      <c r="E224" s="4">
        <v>3</v>
      </c>
      <c r="F224" s="4" t="s">
        <v>118</v>
      </c>
      <c r="G224" s="4" t="s">
        <v>105</v>
      </c>
      <c r="H224" s="4" t="s">
        <v>105</v>
      </c>
      <c r="I224" s="4" t="s">
        <v>113</v>
      </c>
      <c r="J224" s="4">
        <v>1</v>
      </c>
      <c r="K224" s="4"/>
      <c r="L224" s="4"/>
    </row>
    <row r="225" spans="1:12">
      <c r="A225" s="4" t="s">
        <v>101</v>
      </c>
      <c r="B225" s="4" t="s">
        <v>120</v>
      </c>
      <c r="C225" s="4">
        <v>104</v>
      </c>
      <c r="D225" s="5">
        <v>44325</v>
      </c>
      <c r="E225" s="4">
        <v>3</v>
      </c>
      <c r="F225" s="4" t="s">
        <v>118</v>
      </c>
      <c r="G225" s="4" t="s">
        <v>105</v>
      </c>
      <c r="H225" s="4" t="s">
        <v>105</v>
      </c>
      <c r="I225" s="4" t="s">
        <v>113</v>
      </c>
      <c r="J225" s="4">
        <v>1</v>
      </c>
      <c r="K225" s="4"/>
      <c r="L225" s="4"/>
    </row>
    <row r="226" spans="1:12">
      <c r="A226" s="4" t="s">
        <v>101</v>
      </c>
      <c r="B226" s="4" t="s">
        <v>120</v>
      </c>
      <c r="C226" s="4">
        <v>105</v>
      </c>
      <c r="D226" s="5">
        <v>44325</v>
      </c>
      <c r="E226" s="4">
        <v>3</v>
      </c>
      <c r="F226" s="4" t="s">
        <v>118</v>
      </c>
      <c r="G226" s="4" t="s">
        <v>104</v>
      </c>
      <c r="H226" s="4" t="s">
        <v>104</v>
      </c>
      <c r="I226" s="4" t="s">
        <v>113</v>
      </c>
      <c r="J226" s="4">
        <v>1</v>
      </c>
      <c r="K226" s="4"/>
      <c r="L226" s="4"/>
    </row>
    <row r="227" spans="1:12">
      <c r="A227" s="4" t="s">
        <v>101</v>
      </c>
      <c r="B227" s="4" t="s">
        <v>120</v>
      </c>
      <c r="C227" s="4">
        <v>106</v>
      </c>
      <c r="D227" s="5">
        <v>44325</v>
      </c>
      <c r="E227" s="4">
        <v>3</v>
      </c>
      <c r="F227" s="4" t="s">
        <v>118</v>
      </c>
      <c r="G227" s="4" t="s">
        <v>104</v>
      </c>
      <c r="H227" s="4" t="s">
        <v>105</v>
      </c>
      <c r="I227" s="4" t="s">
        <v>112</v>
      </c>
      <c r="J227" s="4">
        <v>0</v>
      </c>
      <c r="K227" s="4"/>
      <c r="L227" s="4"/>
    </row>
    <row r="228" spans="1:12">
      <c r="A228" s="4" t="s">
        <v>101</v>
      </c>
      <c r="B228" s="4" t="s">
        <v>120</v>
      </c>
      <c r="C228" s="4">
        <v>107</v>
      </c>
      <c r="D228" s="5">
        <v>44325</v>
      </c>
      <c r="E228" s="4">
        <v>3</v>
      </c>
      <c r="F228" s="4" t="s">
        <v>118</v>
      </c>
      <c r="G228" s="4" t="s">
        <v>105</v>
      </c>
      <c r="H228" s="4" t="s">
        <v>105</v>
      </c>
      <c r="I228" s="4" t="s">
        <v>113</v>
      </c>
      <c r="J228" s="4">
        <v>1</v>
      </c>
      <c r="K228" s="4"/>
      <c r="L228" s="4"/>
    </row>
    <row r="229" spans="1:12">
      <c r="A229" s="4" t="s">
        <v>101</v>
      </c>
      <c r="B229" s="4" t="s">
        <v>120</v>
      </c>
      <c r="C229" s="4">
        <v>108</v>
      </c>
      <c r="D229" s="5">
        <v>44325</v>
      </c>
      <c r="E229" s="4">
        <v>3</v>
      </c>
      <c r="F229" s="4" t="s">
        <v>118</v>
      </c>
      <c r="G229" s="4" t="s">
        <v>105</v>
      </c>
      <c r="H229" s="4" t="s">
        <v>105</v>
      </c>
      <c r="I229" s="4" t="s">
        <v>113</v>
      </c>
      <c r="J229" s="4">
        <v>1</v>
      </c>
      <c r="K229" s="4"/>
      <c r="L229" s="4"/>
    </row>
    <row r="230" spans="1:12">
      <c r="A230" s="4" t="s">
        <v>101</v>
      </c>
      <c r="B230" s="4" t="s">
        <v>120</v>
      </c>
      <c r="C230" s="4">
        <v>109</v>
      </c>
      <c r="D230" s="5">
        <v>44325</v>
      </c>
      <c r="E230" s="4">
        <v>3</v>
      </c>
      <c r="F230" s="4" t="s">
        <v>118</v>
      </c>
      <c r="G230" s="4" t="s">
        <v>104</v>
      </c>
      <c r="H230" s="4" t="s">
        <v>104</v>
      </c>
      <c r="I230" s="4" t="s">
        <v>113</v>
      </c>
      <c r="J230" s="4">
        <v>1</v>
      </c>
      <c r="K230" s="4"/>
      <c r="L230" s="4"/>
    </row>
    <row r="231" spans="1:12">
      <c r="A231" s="4" t="s">
        <v>101</v>
      </c>
      <c r="B231" s="4" t="s">
        <v>120</v>
      </c>
      <c r="C231" s="4">
        <v>110</v>
      </c>
      <c r="D231" s="5">
        <v>44325</v>
      </c>
      <c r="E231" s="4">
        <v>3</v>
      </c>
      <c r="F231" s="4" t="s">
        <v>118</v>
      </c>
      <c r="G231" s="4" t="s">
        <v>104</v>
      </c>
      <c r="H231" s="4" t="s">
        <v>105</v>
      </c>
      <c r="I231" s="4" t="s">
        <v>112</v>
      </c>
      <c r="J231" s="4">
        <v>0</v>
      </c>
      <c r="K231" s="4"/>
      <c r="L231" s="4"/>
    </row>
    <row r="232" spans="1:12">
      <c r="A232" s="4" t="s">
        <v>101</v>
      </c>
      <c r="B232" s="4" t="s">
        <v>120</v>
      </c>
      <c r="C232" s="4">
        <v>111</v>
      </c>
      <c r="D232" s="5">
        <v>44325</v>
      </c>
      <c r="E232" s="4">
        <v>3</v>
      </c>
      <c r="F232" s="4" t="s">
        <v>118</v>
      </c>
      <c r="G232" s="4" t="s">
        <v>105</v>
      </c>
      <c r="H232" s="4" t="s">
        <v>105</v>
      </c>
      <c r="I232" s="4" t="s">
        <v>113</v>
      </c>
      <c r="J232" s="4">
        <v>1</v>
      </c>
      <c r="K232" s="4"/>
      <c r="L232" s="4"/>
    </row>
    <row r="233" spans="1:12">
      <c r="A233" s="4" t="s">
        <v>101</v>
      </c>
      <c r="B233" s="4" t="s">
        <v>120</v>
      </c>
      <c r="C233" s="4">
        <v>112</v>
      </c>
      <c r="D233" s="5">
        <v>44325</v>
      </c>
      <c r="E233" s="4">
        <v>3</v>
      </c>
      <c r="F233" s="4" t="s">
        <v>118</v>
      </c>
      <c r="G233" s="4" t="s">
        <v>105</v>
      </c>
      <c r="H233" s="4" t="s">
        <v>104</v>
      </c>
      <c r="I233" s="4" t="s">
        <v>112</v>
      </c>
      <c r="J233" s="4">
        <v>0</v>
      </c>
      <c r="K233" s="4"/>
      <c r="L233" s="4"/>
    </row>
    <row r="234" spans="1:12">
      <c r="A234" s="4" t="s">
        <v>101</v>
      </c>
      <c r="B234" s="4" t="s">
        <v>120</v>
      </c>
      <c r="C234" s="4">
        <v>113</v>
      </c>
      <c r="D234" s="5">
        <v>44325</v>
      </c>
      <c r="E234" s="4">
        <v>3</v>
      </c>
      <c r="F234" s="4" t="s">
        <v>118</v>
      </c>
      <c r="G234" s="4" t="s">
        <v>104</v>
      </c>
      <c r="H234" s="4" t="s">
        <v>104</v>
      </c>
      <c r="I234" s="4" t="s">
        <v>113</v>
      </c>
      <c r="J234" s="4">
        <v>1</v>
      </c>
      <c r="K234" s="4"/>
      <c r="L234" s="4"/>
    </row>
    <row r="235" spans="1:12">
      <c r="A235" s="4" t="s">
        <v>101</v>
      </c>
      <c r="B235" s="4" t="s">
        <v>120</v>
      </c>
      <c r="C235" s="4">
        <v>114</v>
      </c>
      <c r="D235" s="5">
        <v>44325</v>
      </c>
      <c r="E235" s="4">
        <v>3</v>
      </c>
      <c r="F235" s="4" t="s">
        <v>118</v>
      </c>
      <c r="G235" s="4" t="s">
        <v>104</v>
      </c>
      <c r="H235" s="4" t="s">
        <v>105</v>
      </c>
      <c r="I235" s="4" t="s">
        <v>112</v>
      </c>
      <c r="J235" s="4">
        <v>0</v>
      </c>
      <c r="K235" s="4"/>
      <c r="L235" s="4"/>
    </row>
    <row r="236" spans="1:12">
      <c r="A236" s="4" t="s">
        <v>101</v>
      </c>
      <c r="B236" s="4" t="s">
        <v>120</v>
      </c>
      <c r="C236" s="4">
        <v>115</v>
      </c>
      <c r="D236" s="5">
        <v>44325</v>
      </c>
      <c r="E236" s="4">
        <v>3</v>
      </c>
      <c r="F236" s="4" t="s">
        <v>118</v>
      </c>
      <c r="G236" s="4" t="s">
        <v>105</v>
      </c>
      <c r="H236" s="4" t="s">
        <v>104</v>
      </c>
      <c r="I236" s="4" t="s">
        <v>112</v>
      </c>
      <c r="J236" s="4">
        <v>0</v>
      </c>
      <c r="K236" s="4"/>
      <c r="L236" s="4"/>
    </row>
    <row r="237" spans="1:12">
      <c r="A237" s="4" t="s">
        <v>101</v>
      </c>
      <c r="B237" s="4" t="s">
        <v>120</v>
      </c>
      <c r="C237" s="4">
        <v>116</v>
      </c>
      <c r="D237" s="5">
        <v>44325</v>
      </c>
      <c r="E237" s="4">
        <v>3</v>
      </c>
      <c r="F237" s="4" t="s">
        <v>118</v>
      </c>
      <c r="G237" s="4" t="s">
        <v>105</v>
      </c>
      <c r="H237" s="4" t="s">
        <v>104</v>
      </c>
      <c r="I237" s="4" t="s">
        <v>112</v>
      </c>
      <c r="J237" s="4">
        <v>0</v>
      </c>
      <c r="K237" s="4"/>
      <c r="L237" s="4"/>
    </row>
    <row r="238" spans="1:12">
      <c r="A238" s="4" t="s">
        <v>101</v>
      </c>
      <c r="B238" s="4" t="s">
        <v>120</v>
      </c>
      <c r="C238" s="4">
        <v>117</v>
      </c>
      <c r="D238" s="5">
        <v>44325</v>
      </c>
      <c r="E238" s="4">
        <v>3</v>
      </c>
      <c r="F238" s="4" t="s">
        <v>118</v>
      </c>
      <c r="G238" s="4" t="s">
        <v>104</v>
      </c>
      <c r="H238" s="4" t="s">
        <v>105</v>
      </c>
      <c r="I238" s="4" t="s">
        <v>112</v>
      </c>
      <c r="J238" s="4">
        <v>0</v>
      </c>
      <c r="K238" s="4"/>
      <c r="L238" s="4"/>
    </row>
    <row r="239" spans="1:12">
      <c r="A239" s="4" t="s">
        <v>101</v>
      </c>
      <c r="B239" s="4" t="s">
        <v>120</v>
      </c>
      <c r="C239" s="4">
        <v>118</v>
      </c>
      <c r="D239" s="5">
        <v>44325</v>
      </c>
      <c r="E239" s="4">
        <v>3</v>
      </c>
      <c r="F239" s="4" t="s">
        <v>118</v>
      </c>
      <c r="G239" s="4" t="s">
        <v>104</v>
      </c>
      <c r="H239" s="4" t="s">
        <v>104</v>
      </c>
      <c r="I239" s="4" t="s">
        <v>113</v>
      </c>
      <c r="J239" s="4">
        <v>1</v>
      </c>
      <c r="K239" s="4"/>
      <c r="L239" s="4"/>
    </row>
    <row r="240" spans="1:12">
      <c r="A240" s="4" t="s">
        <v>101</v>
      </c>
      <c r="B240" s="4" t="s">
        <v>120</v>
      </c>
      <c r="C240" s="4">
        <v>119</v>
      </c>
      <c r="D240" s="5">
        <v>44325</v>
      </c>
      <c r="E240" s="4">
        <v>3</v>
      </c>
      <c r="F240" s="4" t="s">
        <v>118</v>
      </c>
      <c r="G240" s="4" t="s">
        <v>105</v>
      </c>
      <c r="H240" s="4" t="s">
        <v>105</v>
      </c>
      <c r="I240" s="4" t="s">
        <v>113</v>
      </c>
      <c r="J240" s="4">
        <v>1</v>
      </c>
      <c r="K240" s="4"/>
      <c r="L240" s="4"/>
    </row>
    <row r="241" spans="1:12">
      <c r="A241" s="4" t="s">
        <v>101</v>
      </c>
      <c r="B241" s="4" t="s">
        <v>120</v>
      </c>
      <c r="C241" s="4">
        <v>120</v>
      </c>
      <c r="D241" s="5">
        <v>44325</v>
      </c>
      <c r="E241" s="4">
        <v>3</v>
      </c>
      <c r="F241" s="4" t="s">
        <v>118</v>
      </c>
      <c r="G241" s="4" t="s">
        <v>105</v>
      </c>
      <c r="H241" s="4" t="s">
        <v>105</v>
      </c>
      <c r="I241" s="4" t="s">
        <v>113</v>
      </c>
      <c r="J241" s="4">
        <v>1</v>
      </c>
      <c r="K241" s="4"/>
      <c r="L241" s="4"/>
    </row>
    <row r="242" spans="1:12">
      <c r="A242" s="4" t="s">
        <v>101</v>
      </c>
      <c r="B242" s="4" t="s">
        <v>107</v>
      </c>
      <c r="C242" s="4">
        <v>61</v>
      </c>
      <c r="D242" s="5">
        <v>44323</v>
      </c>
      <c r="E242" s="4">
        <v>1</v>
      </c>
      <c r="F242" s="4" t="s">
        <v>118</v>
      </c>
      <c r="G242" s="4" t="s">
        <v>104</v>
      </c>
      <c r="H242" s="4" t="s">
        <v>105</v>
      </c>
      <c r="I242" s="4" t="s">
        <v>112</v>
      </c>
      <c r="J242" s="4">
        <v>0</v>
      </c>
      <c r="K242" s="4">
        <v>39</v>
      </c>
      <c r="L242" s="4">
        <v>0.65</v>
      </c>
    </row>
    <row r="243" spans="1:12">
      <c r="A243" s="4" t="s">
        <v>101</v>
      </c>
      <c r="B243" s="4" t="s">
        <v>107</v>
      </c>
      <c r="C243" s="4">
        <v>62</v>
      </c>
      <c r="D243" s="5">
        <v>44323</v>
      </c>
      <c r="E243" s="4">
        <v>1</v>
      </c>
      <c r="F243" s="4" t="s">
        <v>118</v>
      </c>
      <c r="G243" s="4" t="s">
        <v>104</v>
      </c>
      <c r="H243" s="4" t="s">
        <v>104</v>
      </c>
      <c r="I243" s="4" t="s">
        <v>113</v>
      </c>
      <c r="J243" s="4">
        <v>1</v>
      </c>
      <c r="K243" s="4"/>
      <c r="L243" s="4"/>
    </row>
    <row r="244" spans="1:12">
      <c r="A244" s="4" t="s">
        <v>101</v>
      </c>
      <c r="B244" s="4" t="s">
        <v>107</v>
      </c>
      <c r="C244" s="4">
        <v>63</v>
      </c>
      <c r="D244" s="5">
        <v>44323</v>
      </c>
      <c r="E244" s="4">
        <v>1</v>
      </c>
      <c r="F244" s="4" t="s">
        <v>118</v>
      </c>
      <c r="G244" s="4" t="s">
        <v>105</v>
      </c>
      <c r="H244" s="4" t="s">
        <v>104</v>
      </c>
      <c r="I244" s="4" t="s">
        <v>112</v>
      </c>
      <c r="J244" s="4">
        <v>0</v>
      </c>
      <c r="K244" s="4"/>
      <c r="L244" s="4"/>
    </row>
    <row r="245" spans="1:12">
      <c r="A245" s="4" t="s">
        <v>101</v>
      </c>
      <c r="B245" s="4" t="s">
        <v>107</v>
      </c>
      <c r="C245" s="4">
        <v>64</v>
      </c>
      <c r="D245" s="5">
        <v>44323</v>
      </c>
      <c r="E245" s="4">
        <v>1</v>
      </c>
      <c r="F245" s="4" t="s">
        <v>118</v>
      </c>
      <c r="G245" s="4" t="s">
        <v>105</v>
      </c>
      <c r="H245" s="4" t="s">
        <v>104</v>
      </c>
      <c r="I245" s="4" t="s">
        <v>112</v>
      </c>
      <c r="J245" s="4">
        <v>0</v>
      </c>
      <c r="K245" s="4"/>
      <c r="L245" s="4"/>
    </row>
    <row r="246" spans="1:12">
      <c r="A246" s="4" t="s">
        <v>101</v>
      </c>
      <c r="B246" s="4" t="s">
        <v>107</v>
      </c>
      <c r="C246" s="4">
        <v>65</v>
      </c>
      <c r="D246" s="5">
        <v>44323</v>
      </c>
      <c r="E246" s="4">
        <v>1</v>
      </c>
      <c r="F246" s="4" t="s">
        <v>118</v>
      </c>
      <c r="G246" s="4" t="s">
        <v>104</v>
      </c>
      <c r="H246" s="4" t="s">
        <v>105</v>
      </c>
      <c r="I246" s="4" t="s">
        <v>112</v>
      </c>
      <c r="J246" s="4">
        <v>0</v>
      </c>
      <c r="K246" s="4"/>
      <c r="L246" s="4"/>
    </row>
    <row r="247" spans="1:12">
      <c r="A247" s="4" t="s">
        <v>101</v>
      </c>
      <c r="B247" s="4" t="s">
        <v>107</v>
      </c>
      <c r="C247" s="4">
        <v>66</v>
      </c>
      <c r="D247" s="5">
        <v>44323</v>
      </c>
      <c r="E247" s="4">
        <v>1</v>
      </c>
      <c r="F247" s="4" t="s">
        <v>118</v>
      </c>
      <c r="G247" s="4" t="s">
        <v>104</v>
      </c>
      <c r="H247" s="4" t="s">
        <v>104</v>
      </c>
      <c r="I247" s="4" t="s">
        <v>113</v>
      </c>
      <c r="J247" s="4">
        <v>1</v>
      </c>
      <c r="K247" s="4"/>
      <c r="L247" s="4"/>
    </row>
    <row r="248" spans="1:12">
      <c r="A248" s="4" t="s">
        <v>101</v>
      </c>
      <c r="B248" s="4" t="s">
        <v>107</v>
      </c>
      <c r="C248" s="4">
        <v>67</v>
      </c>
      <c r="D248" s="5">
        <v>44323</v>
      </c>
      <c r="E248" s="4">
        <v>1</v>
      </c>
      <c r="F248" s="4" t="s">
        <v>118</v>
      </c>
      <c r="G248" s="4" t="s">
        <v>105</v>
      </c>
      <c r="H248" s="4" t="s">
        <v>104</v>
      </c>
      <c r="I248" s="4" t="s">
        <v>112</v>
      </c>
      <c r="J248" s="4">
        <v>0</v>
      </c>
      <c r="K248" s="4"/>
      <c r="L248" s="4"/>
    </row>
    <row r="249" spans="1:12">
      <c r="A249" s="4" t="s">
        <v>101</v>
      </c>
      <c r="B249" s="4" t="s">
        <v>107</v>
      </c>
      <c r="C249" s="4">
        <v>68</v>
      </c>
      <c r="D249" s="5">
        <v>44323</v>
      </c>
      <c r="E249" s="4">
        <v>1</v>
      </c>
      <c r="F249" s="4" t="s">
        <v>118</v>
      </c>
      <c r="G249" s="4" t="s">
        <v>105</v>
      </c>
      <c r="H249" s="4" t="s">
        <v>105</v>
      </c>
      <c r="I249" s="4" t="s">
        <v>113</v>
      </c>
      <c r="J249" s="4">
        <v>1</v>
      </c>
      <c r="K249" s="4"/>
      <c r="L249" s="4"/>
    </row>
    <row r="250" spans="1:12">
      <c r="A250" s="4" t="s">
        <v>101</v>
      </c>
      <c r="B250" s="4" t="s">
        <v>107</v>
      </c>
      <c r="C250" s="4">
        <v>69</v>
      </c>
      <c r="D250" s="5">
        <v>44323</v>
      </c>
      <c r="E250" s="4">
        <v>1</v>
      </c>
      <c r="F250" s="4" t="s">
        <v>118</v>
      </c>
      <c r="G250" s="4" t="s">
        <v>104</v>
      </c>
      <c r="H250" s="4" t="s">
        <v>104</v>
      </c>
      <c r="I250" s="4" t="s">
        <v>113</v>
      </c>
      <c r="J250" s="4">
        <v>1</v>
      </c>
      <c r="K250" s="4"/>
      <c r="L250" s="4"/>
    </row>
    <row r="251" spans="1:12">
      <c r="A251" s="4" t="s">
        <v>101</v>
      </c>
      <c r="B251" s="4" t="s">
        <v>107</v>
      </c>
      <c r="C251" s="4">
        <v>70</v>
      </c>
      <c r="D251" s="5">
        <v>44323</v>
      </c>
      <c r="E251" s="4">
        <v>1</v>
      </c>
      <c r="F251" s="4" t="s">
        <v>118</v>
      </c>
      <c r="G251" s="4" t="s">
        <v>104</v>
      </c>
      <c r="H251" s="4" t="s">
        <v>105</v>
      </c>
      <c r="I251" s="4" t="s">
        <v>112</v>
      </c>
      <c r="J251" s="4">
        <v>0</v>
      </c>
      <c r="K251" s="4"/>
      <c r="L251" s="4"/>
    </row>
    <row r="252" spans="1:12">
      <c r="A252" s="4" t="s">
        <v>101</v>
      </c>
      <c r="B252" s="4" t="s">
        <v>107</v>
      </c>
      <c r="C252" s="4">
        <v>71</v>
      </c>
      <c r="D252" s="5">
        <v>44323</v>
      </c>
      <c r="E252" s="4">
        <v>1</v>
      </c>
      <c r="F252" s="4" t="s">
        <v>118</v>
      </c>
      <c r="G252" s="4" t="s">
        <v>105</v>
      </c>
      <c r="H252" s="4" t="s">
        <v>105</v>
      </c>
      <c r="I252" s="4" t="s">
        <v>113</v>
      </c>
      <c r="J252" s="4">
        <v>1</v>
      </c>
      <c r="K252" s="4"/>
      <c r="L252" s="4"/>
    </row>
    <row r="253" spans="1:12">
      <c r="A253" s="4" t="s">
        <v>101</v>
      </c>
      <c r="B253" s="4" t="s">
        <v>107</v>
      </c>
      <c r="C253" s="4">
        <v>72</v>
      </c>
      <c r="D253" s="5">
        <v>44323</v>
      </c>
      <c r="E253" s="4">
        <v>1</v>
      </c>
      <c r="F253" s="4" t="s">
        <v>118</v>
      </c>
      <c r="G253" s="4" t="s">
        <v>105</v>
      </c>
      <c r="H253" s="4" t="s">
        <v>105</v>
      </c>
      <c r="I253" s="4" t="s">
        <v>113</v>
      </c>
      <c r="J253" s="4">
        <v>1</v>
      </c>
      <c r="K253" s="4"/>
      <c r="L253" s="4"/>
    </row>
    <row r="254" spans="1:12">
      <c r="A254" s="4" t="s">
        <v>101</v>
      </c>
      <c r="B254" s="4" t="s">
        <v>107</v>
      </c>
      <c r="C254" s="4">
        <v>73</v>
      </c>
      <c r="D254" s="5">
        <v>44323</v>
      </c>
      <c r="E254" s="4">
        <v>1</v>
      </c>
      <c r="F254" s="4" t="s">
        <v>118</v>
      </c>
      <c r="G254" s="4" t="s">
        <v>104</v>
      </c>
      <c r="H254" s="4" t="s">
        <v>104</v>
      </c>
      <c r="I254" s="4" t="s">
        <v>113</v>
      </c>
      <c r="J254" s="4">
        <v>1</v>
      </c>
      <c r="K254" s="4"/>
      <c r="L254" s="4"/>
    </row>
    <row r="255" spans="1:12">
      <c r="A255" s="4" t="s">
        <v>101</v>
      </c>
      <c r="B255" s="4" t="s">
        <v>107</v>
      </c>
      <c r="C255" s="4">
        <v>74</v>
      </c>
      <c r="D255" s="5">
        <v>44323</v>
      </c>
      <c r="E255" s="4">
        <v>1</v>
      </c>
      <c r="F255" s="4" t="s">
        <v>118</v>
      </c>
      <c r="G255" s="4" t="s">
        <v>104</v>
      </c>
      <c r="H255" s="4" t="s">
        <v>104</v>
      </c>
      <c r="I255" s="4" t="s">
        <v>113</v>
      </c>
      <c r="J255" s="4">
        <v>1</v>
      </c>
      <c r="K255" s="4"/>
      <c r="L255" s="4"/>
    </row>
    <row r="256" spans="1:12">
      <c r="A256" s="4" t="s">
        <v>101</v>
      </c>
      <c r="B256" s="4" t="s">
        <v>107</v>
      </c>
      <c r="C256" s="4">
        <v>75</v>
      </c>
      <c r="D256" s="5">
        <v>44323</v>
      </c>
      <c r="E256" s="4">
        <v>1</v>
      </c>
      <c r="F256" s="4" t="s">
        <v>118</v>
      </c>
      <c r="G256" s="4" t="s">
        <v>105</v>
      </c>
      <c r="H256" s="4" t="s">
        <v>105</v>
      </c>
      <c r="I256" s="4" t="s">
        <v>113</v>
      </c>
      <c r="J256" s="4">
        <v>1</v>
      </c>
      <c r="K256" s="4"/>
      <c r="L256" s="4"/>
    </row>
    <row r="257" spans="1:12">
      <c r="A257" s="4" t="s">
        <v>101</v>
      </c>
      <c r="B257" s="4" t="s">
        <v>107</v>
      </c>
      <c r="C257" s="4">
        <v>76</v>
      </c>
      <c r="D257" s="5">
        <v>44323</v>
      </c>
      <c r="E257" s="4">
        <v>1</v>
      </c>
      <c r="F257" s="4" t="s">
        <v>118</v>
      </c>
      <c r="G257" s="4" t="s">
        <v>105</v>
      </c>
      <c r="H257" s="4" t="s">
        <v>105</v>
      </c>
      <c r="I257" s="4" t="s">
        <v>113</v>
      </c>
      <c r="J257" s="4">
        <v>1</v>
      </c>
      <c r="K257" s="4"/>
      <c r="L257" s="4"/>
    </row>
    <row r="258" spans="1:12">
      <c r="A258" s="4" t="s">
        <v>101</v>
      </c>
      <c r="B258" s="4" t="s">
        <v>107</v>
      </c>
      <c r="C258" s="4">
        <v>77</v>
      </c>
      <c r="D258" s="5">
        <v>44323</v>
      </c>
      <c r="E258" s="4">
        <v>1</v>
      </c>
      <c r="F258" s="4" t="s">
        <v>118</v>
      </c>
      <c r="G258" s="4" t="s">
        <v>104</v>
      </c>
      <c r="H258" s="4" t="s">
        <v>104</v>
      </c>
      <c r="I258" s="4" t="s">
        <v>113</v>
      </c>
      <c r="J258" s="4">
        <v>1</v>
      </c>
      <c r="K258" s="4"/>
      <c r="L258" s="4"/>
    </row>
    <row r="259" spans="1:12">
      <c r="A259" s="4" t="s">
        <v>101</v>
      </c>
      <c r="B259" s="4" t="s">
        <v>107</v>
      </c>
      <c r="C259" s="4">
        <v>78</v>
      </c>
      <c r="D259" s="5">
        <v>44323</v>
      </c>
      <c r="E259" s="4">
        <v>1</v>
      </c>
      <c r="F259" s="4" t="s">
        <v>118</v>
      </c>
      <c r="G259" s="4" t="s">
        <v>104</v>
      </c>
      <c r="H259" s="4" t="s">
        <v>104</v>
      </c>
      <c r="I259" s="4" t="s">
        <v>113</v>
      </c>
      <c r="J259" s="4">
        <v>1</v>
      </c>
      <c r="K259" s="4"/>
      <c r="L259" s="4"/>
    </row>
    <row r="260" spans="1:12">
      <c r="A260" s="4" t="s">
        <v>101</v>
      </c>
      <c r="B260" s="4" t="s">
        <v>107</v>
      </c>
      <c r="C260" s="4">
        <v>79</v>
      </c>
      <c r="D260" s="5">
        <v>44323</v>
      </c>
      <c r="E260" s="4">
        <v>1</v>
      </c>
      <c r="F260" s="4" t="s">
        <v>118</v>
      </c>
      <c r="G260" s="4" t="s">
        <v>105</v>
      </c>
      <c r="H260" s="4" t="s">
        <v>105</v>
      </c>
      <c r="I260" s="4" t="s">
        <v>113</v>
      </c>
      <c r="J260" s="4">
        <v>1</v>
      </c>
      <c r="K260" s="4"/>
      <c r="L260" s="4"/>
    </row>
    <row r="261" spans="1:12">
      <c r="A261" s="4" t="s">
        <v>101</v>
      </c>
      <c r="B261" s="4" t="s">
        <v>107</v>
      </c>
      <c r="C261" s="4">
        <v>80</v>
      </c>
      <c r="D261" s="5">
        <v>44323</v>
      </c>
      <c r="E261" s="4">
        <v>1</v>
      </c>
      <c r="F261" s="4" t="s">
        <v>118</v>
      </c>
      <c r="G261" s="4" t="s">
        <v>105</v>
      </c>
      <c r="H261" s="4" t="s">
        <v>104</v>
      </c>
      <c r="I261" s="4" t="s">
        <v>112</v>
      </c>
      <c r="J261" s="4">
        <v>0</v>
      </c>
      <c r="K261" s="4"/>
      <c r="L261" s="4"/>
    </row>
    <row r="262" spans="1:12">
      <c r="A262" s="4" t="s">
        <v>101</v>
      </c>
      <c r="B262" s="4" t="s">
        <v>107</v>
      </c>
      <c r="C262" s="4">
        <v>81</v>
      </c>
      <c r="D262" s="5">
        <v>44324</v>
      </c>
      <c r="E262" s="4">
        <v>2</v>
      </c>
      <c r="F262" s="4" t="s">
        <v>118</v>
      </c>
      <c r="G262" s="4" t="s">
        <v>104</v>
      </c>
      <c r="H262" s="4" t="s">
        <v>104</v>
      </c>
      <c r="I262" s="4" t="s">
        <v>113</v>
      </c>
      <c r="J262" s="4">
        <v>1</v>
      </c>
      <c r="K262" s="4"/>
      <c r="L262" s="4"/>
    </row>
    <row r="263" spans="1:12">
      <c r="A263" s="4" t="s">
        <v>101</v>
      </c>
      <c r="B263" s="4" t="s">
        <v>107</v>
      </c>
      <c r="C263" s="4">
        <v>82</v>
      </c>
      <c r="D263" s="5">
        <v>44324</v>
      </c>
      <c r="E263" s="4">
        <v>2</v>
      </c>
      <c r="F263" s="4" t="s">
        <v>118</v>
      </c>
      <c r="G263" s="4" t="s">
        <v>104</v>
      </c>
      <c r="H263" s="4" t="s">
        <v>104</v>
      </c>
      <c r="I263" s="4" t="s">
        <v>113</v>
      </c>
      <c r="J263" s="4">
        <v>1</v>
      </c>
      <c r="K263" s="4"/>
      <c r="L263" s="4"/>
    </row>
    <row r="264" spans="1:12">
      <c r="A264" s="4" t="s">
        <v>101</v>
      </c>
      <c r="B264" s="4" t="s">
        <v>107</v>
      </c>
      <c r="C264" s="4">
        <v>83</v>
      </c>
      <c r="D264" s="5">
        <v>44324</v>
      </c>
      <c r="E264" s="4">
        <v>2</v>
      </c>
      <c r="F264" s="4" t="s">
        <v>118</v>
      </c>
      <c r="G264" s="4" t="s">
        <v>105</v>
      </c>
      <c r="H264" s="4" t="s">
        <v>105</v>
      </c>
      <c r="I264" s="4" t="s">
        <v>113</v>
      </c>
      <c r="J264" s="4">
        <v>1</v>
      </c>
      <c r="K264" s="4"/>
      <c r="L264" s="4"/>
    </row>
    <row r="265" spans="1:12">
      <c r="A265" s="4" t="s">
        <v>101</v>
      </c>
      <c r="B265" s="4" t="s">
        <v>107</v>
      </c>
      <c r="C265" s="4">
        <v>84</v>
      </c>
      <c r="D265" s="5">
        <v>44324</v>
      </c>
      <c r="E265" s="4">
        <v>2</v>
      </c>
      <c r="F265" s="4" t="s">
        <v>118</v>
      </c>
      <c r="G265" s="4" t="s">
        <v>105</v>
      </c>
      <c r="H265" s="4" t="s">
        <v>105</v>
      </c>
      <c r="I265" s="4" t="s">
        <v>113</v>
      </c>
      <c r="J265" s="4">
        <v>1</v>
      </c>
      <c r="K265" s="4"/>
      <c r="L265" s="4"/>
    </row>
    <row r="266" spans="1:12">
      <c r="A266" s="4" t="s">
        <v>101</v>
      </c>
      <c r="B266" s="4" t="s">
        <v>107</v>
      </c>
      <c r="C266" s="4">
        <v>85</v>
      </c>
      <c r="D266" s="5">
        <v>44324</v>
      </c>
      <c r="E266" s="4">
        <v>2</v>
      </c>
      <c r="F266" s="4" t="s">
        <v>118</v>
      </c>
      <c r="G266" s="4" t="s">
        <v>104</v>
      </c>
      <c r="H266" s="4" t="s">
        <v>105</v>
      </c>
      <c r="I266" s="4" t="s">
        <v>112</v>
      </c>
      <c r="J266" s="4">
        <v>0</v>
      </c>
      <c r="K266" s="4"/>
      <c r="L266" s="4"/>
    </row>
    <row r="267" spans="1:12">
      <c r="A267" s="4" t="s">
        <v>101</v>
      </c>
      <c r="B267" s="4" t="s">
        <v>107</v>
      </c>
      <c r="C267" s="4">
        <v>86</v>
      </c>
      <c r="D267" s="5">
        <v>44324</v>
      </c>
      <c r="E267" s="4">
        <v>2</v>
      </c>
      <c r="F267" s="4" t="s">
        <v>118</v>
      </c>
      <c r="G267" s="4" t="s">
        <v>104</v>
      </c>
      <c r="H267" s="4" t="s">
        <v>104</v>
      </c>
      <c r="I267" s="4" t="s">
        <v>113</v>
      </c>
      <c r="J267" s="4">
        <v>1</v>
      </c>
      <c r="K267" s="4"/>
      <c r="L267" s="4"/>
    </row>
    <row r="268" spans="1:12">
      <c r="A268" s="4" t="s">
        <v>101</v>
      </c>
      <c r="B268" s="4" t="s">
        <v>107</v>
      </c>
      <c r="C268" s="4">
        <v>87</v>
      </c>
      <c r="D268" s="5">
        <v>44324</v>
      </c>
      <c r="E268" s="4">
        <v>2</v>
      </c>
      <c r="F268" s="4" t="s">
        <v>118</v>
      </c>
      <c r="G268" s="4" t="s">
        <v>105</v>
      </c>
      <c r="H268" s="4" t="s">
        <v>105</v>
      </c>
      <c r="I268" s="4" t="s">
        <v>113</v>
      </c>
      <c r="J268" s="4">
        <v>1</v>
      </c>
      <c r="K268" s="4"/>
      <c r="L268" s="4"/>
    </row>
    <row r="269" spans="1:12">
      <c r="A269" s="4" t="s">
        <v>101</v>
      </c>
      <c r="B269" s="4" t="s">
        <v>107</v>
      </c>
      <c r="C269" s="4">
        <v>88</v>
      </c>
      <c r="D269" s="5">
        <v>44324</v>
      </c>
      <c r="E269" s="4">
        <v>2</v>
      </c>
      <c r="F269" s="4" t="s">
        <v>118</v>
      </c>
      <c r="G269" s="4" t="s">
        <v>105</v>
      </c>
      <c r="H269" s="4" t="s">
        <v>105</v>
      </c>
      <c r="I269" s="4" t="s">
        <v>113</v>
      </c>
      <c r="J269" s="4">
        <v>1</v>
      </c>
      <c r="K269" s="4"/>
      <c r="L269" s="4"/>
    </row>
    <row r="270" spans="1:12">
      <c r="A270" s="4" t="s">
        <v>101</v>
      </c>
      <c r="B270" s="4" t="s">
        <v>107</v>
      </c>
      <c r="C270" s="4">
        <v>89</v>
      </c>
      <c r="D270" s="5">
        <v>44324</v>
      </c>
      <c r="E270" s="4">
        <v>2</v>
      </c>
      <c r="F270" s="4" t="s">
        <v>118</v>
      </c>
      <c r="G270" s="4" t="s">
        <v>104</v>
      </c>
      <c r="H270" s="4" t="s">
        <v>105</v>
      </c>
      <c r="I270" s="4" t="s">
        <v>112</v>
      </c>
      <c r="J270" s="4">
        <v>0</v>
      </c>
      <c r="K270" s="4"/>
      <c r="L270" s="4"/>
    </row>
    <row r="271" spans="1:12">
      <c r="A271" s="4" t="s">
        <v>101</v>
      </c>
      <c r="B271" s="4" t="s">
        <v>107</v>
      </c>
      <c r="C271" s="4">
        <v>90</v>
      </c>
      <c r="D271" s="5">
        <v>44324</v>
      </c>
      <c r="E271" s="4">
        <v>2</v>
      </c>
      <c r="F271" s="4" t="s">
        <v>118</v>
      </c>
      <c r="G271" s="4" t="s">
        <v>104</v>
      </c>
      <c r="H271" s="4" t="s">
        <v>104</v>
      </c>
      <c r="I271" s="4" t="s">
        <v>113</v>
      </c>
      <c r="J271" s="4">
        <v>1</v>
      </c>
      <c r="K271" s="4"/>
      <c r="L271" s="4"/>
    </row>
    <row r="272" spans="1:12">
      <c r="A272" s="4" t="s">
        <v>101</v>
      </c>
      <c r="B272" s="4" t="s">
        <v>107</v>
      </c>
      <c r="C272" s="4">
        <v>91</v>
      </c>
      <c r="D272" s="5">
        <v>44324</v>
      </c>
      <c r="E272" s="4">
        <v>2</v>
      </c>
      <c r="F272" s="4" t="s">
        <v>118</v>
      </c>
      <c r="G272" s="4" t="s">
        <v>105</v>
      </c>
      <c r="H272" s="4" t="s">
        <v>105</v>
      </c>
      <c r="I272" s="4" t="s">
        <v>113</v>
      </c>
      <c r="J272" s="4">
        <v>1</v>
      </c>
      <c r="K272" s="4"/>
      <c r="L272" s="4"/>
    </row>
    <row r="273" spans="1:12">
      <c r="A273" s="4" t="s">
        <v>101</v>
      </c>
      <c r="B273" s="4" t="s">
        <v>107</v>
      </c>
      <c r="C273" s="4">
        <v>92</v>
      </c>
      <c r="D273" s="5">
        <v>44324</v>
      </c>
      <c r="E273" s="4">
        <v>2</v>
      </c>
      <c r="F273" s="4" t="s">
        <v>118</v>
      </c>
      <c r="G273" s="4" t="s">
        <v>105</v>
      </c>
      <c r="H273" s="4" t="s">
        <v>104</v>
      </c>
      <c r="I273" s="4" t="s">
        <v>112</v>
      </c>
      <c r="J273" s="4">
        <v>0</v>
      </c>
      <c r="K273" s="4"/>
      <c r="L273" s="4"/>
    </row>
    <row r="274" spans="1:12">
      <c r="A274" s="4" t="s">
        <v>101</v>
      </c>
      <c r="B274" s="4" t="s">
        <v>107</v>
      </c>
      <c r="C274" s="4">
        <v>93</v>
      </c>
      <c r="D274" s="5">
        <v>44324</v>
      </c>
      <c r="E274" s="4">
        <v>2</v>
      </c>
      <c r="F274" s="4" t="s">
        <v>118</v>
      </c>
      <c r="G274" s="4" t="s">
        <v>104</v>
      </c>
      <c r="H274" s="4" t="s">
        <v>104</v>
      </c>
      <c r="I274" s="4" t="s">
        <v>113</v>
      </c>
      <c r="J274" s="4">
        <v>1</v>
      </c>
      <c r="K274" s="4"/>
      <c r="L274" s="4"/>
    </row>
    <row r="275" spans="1:12">
      <c r="A275" s="4" t="s">
        <v>101</v>
      </c>
      <c r="B275" s="4" t="s">
        <v>107</v>
      </c>
      <c r="C275" s="4">
        <v>94</v>
      </c>
      <c r="D275" s="5">
        <v>44324</v>
      </c>
      <c r="E275" s="4">
        <v>2</v>
      </c>
      <c r="F275" s="4" t="s">
        <v>118</v>
      </c>
      <c r="G275" s="4" t="s">
        <v>104</v>
      </c>
      <c r="H275" s="4" t="s">
        <v>104</v>
      </c>
      <c r="I275" s="4" t="s">
        <v>113</v>
      </c>
      <c r="J275" s="4">
        <v>1</v>
      </c>
      <c r="K275" s="4"/>
      <c r="L275" s="4"/>
    </row>
    <row r="276" spans="1:12">
      <c r="A276" s="4" t="s">
        <v>101</v>
      </c>
      <c r="B276" s="4" t="s">
        <v>107</v>
      </c>
      <c r="C276" s="4">
        <v>95</v>
      </c>
      <c r="D276" s="5">
        <v>44324</v>
      </c>
      <c r="E276" s="4">
        <v>2</v>
      </c>
      <c r="F276" s="4" t="s">
        <v>118</v>
      </c>
      <c r="G276" s="4" t="s">
        <v>105</v>
      </c>
      <c r="H276" s="4" t="s">
        <v>104</v>
      </c>
      <c r="I276" s="4" t="s">
        <v>112</v>
      </c>
      <c r="J276" s="4">
        <v>0</v>
      </c>
      <c r="K276" s="4"/>
      <c r="L276" s="4"/>
    </row>
    <row r="277" spans="1:12">
      <c r="A277" s="4" t="s">
        <v>101</v>
      </c>
      <c r="B277" s="4" t="s">
        <v>107</v>
      </c>
      <c r="C277" s="4">
        <v>96</v>
      </c>
      <c r="D277" s="5">
        <v>44324</v>
      </c>
      <c r="E277" s="4">
        <v>2</v>
      </c>
      <c r="F277" s="4" t="s">
        <v>118</v>
      </c>
      <c r="G277" s="4" t="s">
        <v>105</v>
      </c>
      <c r="H277" s="4" t="s">
        <v>105</v>
      </c>
      <c r="I277" s="4" t="s">
        <v>113</v>
      </c>
      <c r="J277" s="4">
        <v>1</v>
      </c>
      <c r="K277" s="4"/>
      <c r="L277" s="4"/>
    </row>
    <row r="278" spans="1:12">
      <c r="A278" s="4" t="s">
        <v>101</v>
      </c>
      <c r="B278" s="4" t="s">
        <v>107</v>
      </c>
      <c r="C278" s="4">
        <v>97</v>
      </c>
      <c r="D278" s="5">
        <v>44324</v>
      </c>
      <c r="E278" s="4">
        <v>2</v>
      </c>
      <c r="F278" s="4" t="s">
        <v>118</v>
      </c>
      <c r="G278" s="4" t="s">
        <v>104</v>
      </c>
      <c r="H278" s="4" t="s">
        <v>105</v>
      </c>
      <c r="I278" s="4" t="s">
        <v>112</v>
      </c>
      <c r="J278" s="4">
        <v>0</v>
      </c>
      <c r="K278" s="4"/>
      <c r="L278" s="4"/>
    </row>
    <row r="279" spans="1:12">
      <c r="A279" s="4" t="s">
        <v>101</v>
      </c>
      <c r="B279" s="4" t="s">
        <v>107</v>
      </c>
      <c r="C279" s="4">
        <v>98</v>
      </c>
      <c r="D279" s="5">
        <v>44324</v>
      </c>
      <c r="E279" s="4">
        <v>2</v>
      </c>
      <c r="F279" s="4" t="s">
        <v>118</v>
      </c>
      <c r="G279" s="4" t="s">
        <v>104</v>
      </c>
      <c r="H279" s="4" t="s">
        <v>105</v>
      </c>
      <c r="I279" s="4" t="s">
        <v>112</v>
      </c>
      <c r="J279" s="4">
        <v>0</v>
      </c>
      <c r="K279" s="4"/>
      <c r="L279" s="4"/>
    </row>
    <row r="280" spans="1:12">
      <c r="A280" s="4" t="s">
        <v>101</v>
      </c>
      <c r="B280" s="4" t="s">
        <v>107</v>
      </c>
      <c r="C280" s="4">
        <v>99</v>
      </c>
      <c r="D280" s="5">
        <v>44324</v>
      </c>
      <c r="E280" s="4">
        <v>2</v>
      </c>
      <c r="F280" s="4" t="s">
        <v>118</v>
      </c>
      <c r="G280" s="4" t="s">
        <v>105</v>
      </c>
      <c r="H280" s="4" t="s">
        <v>105</v>
      </c>
      <c r="I280" s="4" t="s">
        <v>113</v>
      </c>
      <c r="J280" s="4">
        <v>1</v>
      </c>
      <c r="K280" s="4"/>
      <c r="L280" s="4"/>
    </row>
    <row r="281" spans="1:12">
      <c r="A281" s="4" t="s">
        <v>101</v>
      </c>
      <c r="B281" s="4" t="s">
        <v>107</v>
      </c>
      <c r="C281" s="4">
        <v>100</v>
      </c>
      <c r="D281" s="5">
        <v>44324</v>
      </c>
      <c r="E281" s="4">
        <v>2</v>
      </c>
      <c r="F281" s="4" t="s">
        <v>118</v>
      </c>
      <c r="G281" s="4" t="s">
        <v>105</v>
      </c>
      <c r="H281" s="4" t="s">
        <v>104</v>
      </c>
      <c r="I281" s="4" t="s">
        <v>112</v>
      </c>
      <c r="J281" s="4">
        <v>0</v>
      </c>
      <c r="K281" s="4"/>
      <c r="L281" s="4"/>
    </row>
    <row r="282" spans="1:12">
      <c r="A282" s="4" t="s">
        <v>101</v>
      </c>
      <c r="B282" s="4" t="s">
        <v>107</v>
      </c>
      <c r="C282" s="4">
        <v>101</v>
      </c>
      <c r="D282" s="5">
        <v>44325</v>
      </c>
      <c r="E282" s="4">
        <v>3</v>
      </c>
      <c r="F282" s="4" t="s">
        <v>118</v>
      </c>
      <c r="G282" s="4" t="s">
        <v>104</v>
      </c>
      <c r="H282" s="4" t="s">
        <v>104</v>
      </c>
      <c r="I282" s="4" t="s">
        <v>113</v>
      </c>
      <c r="J282" s="4">
        <v>1</v>
      </c>
      <c r="K282" s="4"/>
      <c r="L282" s="4"/>
    </row>
    <row r="283" spans="1:12">
      <c r="A283" s="4" t="s">
        <v>101</v>
      </c>
      <c r="B283" s="4" t="s">
        <v>107</v>
      </c>
      <c r="C283" s="4">
        <v>102</v>
      </c>
      <c r="D283" s="5">
        <v>44325</v>
      </c>
      <c r="E283" s="4">
        <v>3</v>
      </c>
      <c r="F283" s="4" t="s">
        <v>118</v>
      </c>
      <c r="G283" s="4" t="s">
        <v>104</v>
      </c>
      <c r="H283" s="4" t="s">
        <v>105</v>
      </c>
      <c r="I283" s="4" t="s">
        <v>112</v>
      </c>
      <c r="J283" s="4">
        <v>0</v>
      </c>
      <c r="K283" s="4"/>
      <c r="L283" s="4"/>
    </row>
    <row r="284" spans="1:12">
      <c r="A284" s="4" t="s">
        <v>101</v>
      </c>
      <c r="B284" s="4" t="s">
        <v>107</v>
      </c>
      <c r="C284" s="4">
        <v>103</v>
      </c>
      <c r="D284" s="5">
        <v>44325</v>
      </c>
      <c r="E284" s="4">
        <v>3</v>
      </c>
      <c r="F284" s="4" t="s">
        <v>118</v>
      </c>
      <c r="G284" s="4" t="s">
        <v>105</v>
      </c>
      <c r="H284" s="4" t="s">
        <v>105</v>
      </c>
      <c r="I284" s="4" t="s">
        <v>113</v>
      </c>
      <c r="J284" s="4">
        <v>1</v>
      </c>
      <c r="K284" s="4"/>
      <c r="L284" s="4"/>
    </row>
    <row r="285" spans="1:12">
      <c r="A285" s="4" t="s">
        <v>101</v>
      </c>
      <c r="B285" s="4" t="s">
        <v>107</v>
      </c>
      <c r="C285" s="4">
        <v>104</v>
      </c>
      <c r="D285" s="5">
        <v>44325</v>
      </c>
      <c r="E285" s="4">
        <v>3</v>
      </c>
      <c r="F285" s="4" t="s">
        <v>118</v>
      </c>
      <c r="G285" s="4" t="s">
        <v>105</v>
      </c>
      <c r="H285" s="4" t="s">
        <v>105</v>
      </c>
      <c r="I285" s="4" t="s">
        <v>113</v>
      </c>
      <c r="J285" s="4">
        <v>1</v>
      </c>
      <c r="K285" s="4"/>
      <c r="L285" s="4"/>
    </row>
    <row r="286" spans="1:12">
      <c r="A286" s="4" t="s">
        <v>101</v>
      </c>
      <c r="B286" s="4" t="s">
        <v>107</v>
      </c>
      <c r="C286" s="4">
        <v>105</v>
      </c>
      <c r="D286" s="5">
        <v>44325</v>
      </c>
      <c r="E286" s="4">
        <v>3</v>
      </c>
      <c r="F286" s="4" t="s">
        <v>118</v>
      </c>
      <c r="G286" s="4" t="s">
        <v>104</v>
      </c>
      <c r="H286" s="4" t="s">
        <v>104</v>
      </c>
      <c r="I286" s="4" t="s">
        <v>113</v>
      </c>
      <c r="J286" s="4">
        <v>1</v>
      </c>
      <c r="K286" s="4"/>
      <c r="L286" s="4"/>
    </row>
    <row r="287" spans="1:12">
      <c r="A287" s="4" t="s">
        <v>101</v>
      </c>
      <c r="B287" s="4" t="s">
        <v>107</v>
      </c>
      <c r="C287" s="4">
        <v>106</v>
      </c>
      <c r="D287" s="5">
        <v>44325</v>
      </c>
      <c r="E287" s="4">
        <v>3</v>
      </c>
      <c r="F287" s="4" t="s">
        <v>118</v>
      </c>
      <c r="G287" s="4" t="s">
        <v>104</v>
      </c>
      <c r="H287" s="4" t="s">
        <v>105</v>
      </c>
      <c r="I287" s="4" t="s">
        <v>112</v>
      </c>
      <c r="J287" s="4">
        <v>0</v>
      </c>
      <c r="K287" s="4"/>
      <c r="L287" s="4"/>
    </row>
    <row r="288" spans="1:12">
      <c r="A288" s="4" t="s">
        <v>101</v>
      </c>
      <c r="B288" s="4" t="s">
        <v>107</v>
      </c>
      <c r="C288" s="4">
        <v>107</v>
      </c>
      <c r="D288" s="5">
        <v>44325</v>
      </c>
      <c r="E288" s="4">
        <v>3</v>
      </c>
      <c r="F288" s="4" t="s">
        <v>118</v>
      </c>
      <c r="G288" s="4" t="s">
        <v>105</v>
      </c>
      <c r="H288" s="4" t="s">
        <v>104</v>
      </c>
      <c r="I288" s="4" t="s">
        <v>112</v>
      </c>
      <c r="J288" s="4">
        <v>0</v>
      </c>
      <c r="K288" s="4"/>
      <c r="L288" s="4"/>
    </row>
    <row r="289" spans="1:12">
      <c r="A289" s="4" t="s">
        <v>101</v>
      </c>
      <c r="B289" s="4" t="s">
        <v>107</v>
      </c>
      <c r="C289" s="4">
        <v>108</v>
      </c>
      <c r="D289" s="5">
        <v>44325</v>
      </c>
      <c r="E289" s="4">
        <v>3</v>
      </c>
      <c r="F289" s="4" t="s">
        <v>118</v>
      </c>
      <c r="G289" s="4" t="s">
        <v>105</v>
      </c>
      <c r="H289" s="4" t="s">
        <v>105</v>
      </c>
      <c r="I289" s="4" t="s">
        <v>113</v>
      </c>
      <c r="J289" s="4">
        <v>1</v>
      </c>
      <c r="K289" s="4"/>
      <c r="L289" s="4"/>
    </row>
    <row r="290" spans="1:12">
      <c r="A290" s="4" t="s">
        <v>101</v>
      </c>
      <c r="B290" s="4" t="s">
        <v>107</v>
      </c>
      <c r="C290" s="4">
        <v>109</v>
      </c>
      <c r="D290" s="5">
        <v>44325</v>
      </c>
      <c r="E290" s="4">
        <v>3</v>
      </c>
      <c r="F290" s="4" t="s">
        <v>118</v>
      </c>
      <c r="G290" s="4" t="s">
        <v>104</v>
      </c>
      <c r="H290" s="4" t="s">
        <v>104</v>
      </c>
      <c r="I290" s="4" t="s">
        <v>113</v>
      </c>
      <c r="J290" s="4">
        <v>1</v>
      </c>
      <c r="K290" s="4"/>
      <c r="L290" s="4"/>
    </row>
    <row r="291" spans="1:12">
      <c r="A291" s="4" t="s">
        <v>101</v>
      </c>
      <c r="B291" s="4" t="s">
        <v>107</v>
      </c>
      <c r="C291" s="4">
        <v>110</v>
      </c>
      <c r="D291" s="5">
        <v>44325</v>
      </c>
      <c r="E291" s="4">
        <v>3</v>
      </c>
      <c r="F291" s="4" t="s">
        <v>118</v>
      </c>
      <c r="G291" s="4" t="s">
        <v>104</v>
      </c>
      <c r="H291" s="4" t="s">
        <v>104</v>
      </c>
      <c r="I291" s="4" t="s">
        <v>113</v>
      </c>
      <c r="J291" s="4">
        <v>1</v>
      </c>
      <c r="K291" s="4"/>
      <c r="L291" s="4"/>
    </row>
    <row r="292" spans="1:12">
      <c r="A292" s="4" t="s">
        <v>101</v>
      </c>
      <c r="B292" s="4" t="s">
        <v>107</v>
      </c>
      <c r="C292" s="4">
        <v>111</v>
      </c>
      <c r="D292" s="5">
        <v>44325</v>
      </c>
      <c r="E292" s="4">
        <v>3</v>
      </c>
      <c r="F292" s="4" t="s">
        <v>118</v>
      </c>
      <c r="G292" s="4" t="s">
        <v>105</v>
      </c>
      <c r="H292" s="4" t="s">
        <v>105</v>
      </c>
      <c r="I292" s="4" t="s">
        <v>113</v>
      </c>
      <c r="J292" s="4">
        <v>1</v>
      </c>
      <c r="K292" s="4"/>
      <c r="L292" s="4"/>
    </row>
    <row r="293" spans="1:12">
      <c r="A293" s="4" t="s">
        <v>101</v>
      </c>
      <c r="B293" s="4" t="s">
        <v>107</v>
      </c>
      <c r="C293" s="4">
        <v>112</v>
      </c>
      <c r="D293" s="5">
        <v>44325</v>
      </c>
      <c r="E293" s="4">
        <v>3</v>
      </c>
      <c r="F293" s="4" t="s">
        <v>118</v>
      </c>
      <c r="G293" s="4" t="s">
        <v>105</v>
      </c>
      <c r="H293" s="4" t="s">
        <v>105</v>
      </c>
      <c r="I293" s="4" t="s">
        <v>113</v>
      </c>
      <c r="J293" s="4">
        <v>1</v>
      </c>
      <c r="K293" s="4"/>
      <c r="L293" s="4"/>
    </row>
    <row r="294" spans="1:12">
      <c r="A294" s="4" t="s">
        <v>101</v>
      </c>
      <c r="B294" s="4" t="s">
        <v>107</v>
      </c>
      <c r="C294" s="4">
        <v>113</v>
      </c>
      <c r="D294" s="5">
        <v>44325</v>
      </c>
      <c r="E294" s="4">
        <v>3</v>
      </c>
      <c r="F294" s="4" t="s">
        <v>118</v>
      </c>
      <c r="G294" s="4" t="s">
        <v>104</v>
      </c>
      <c r="H294" s="4" t="s">
        <v>104</v>
      </c>
      <c r="I294" s="4" t="s">
        <v>113</v>
      </c>
      <c r="J294" s="4">
        <v>1</v>
      </c>
      <c r="K294" s="4"/>
      <c r="L294" s="4"/>
    </row>
    <row r="295" spans="1:12">
      <c r="A295" s="4" t="s">
        <v>101</v>
      </c>
      <c r="B295" s="4" t="s">
        <v>107</v>
      </c>
      <c r="C295" s="4">
        <v>114</v>
      </c>
      <c r="D295" s="5">
        <v>44325</v>
      </c>
      <c r="E295" s="4">
        <v>3</v>
      </c>
      <c r="F295" s="4" t="s">
        <v>118</v>
      </c>
      <c r="G295" s="4" t="s">
        <v>104</v>
      </c>
      <c r="H295" s="4" t="s">
        <v>104</v>
      </c>
      <c r="I295" s="4" t="s">
        <v>113</v>
      </c>
      <c r="J295" s="4">
        <v>1</v>
      </c>
      <c r="K295" s="4"/>
      <c r="L295" s="4"/>
    </row>
    <row r="296" spans="1:12">
      <c r="A296" s="4" t="s">
        <v>101</v>
      </c>
      <c r="B296" s="4" t="s">
        <v>107</v>
      </c>
      <c r="C296" s="4">
        <v>115</v>
      </c>
      <c r="D296" s="5">
        <v>44325</v>
      </c>
      <c r="E296" s="4">
        <v>3</v>
      </c>
      <c r="F296" s="4" t="s">
        <v>118</v>
      </c>
      <c r="G296" s="4" t="s">
        <v>105</v>
      </c>
      <c r="H296" s="4" t="s">
        <v>104</v>
      </c>
      <c r="I296" s="4" t="s">
        <v>112</v>
      </c>
      <c r="J296" s="4">
        <v>0</v>
      </c>
      <c r="K296" s="4"/>
      <c r="L296" s="4"/>
    </row>
    <row r="297" spans="1:12">
      <c r="A297" s="4" t="s">
        <v>101</v>
      </c>
      <c r="B297" s="4" t="s">
        <v>107</v>
      </c>
      <c r="C297" s="4">
        <v>116</v>
      </c>
      <c r="D297" s="5">
        <v>44325</v>
      </c>
      <c r="E297" s="4">
        <v>3</v>
      </c>
      <c r="F297" s="4" t="s">
        <v>118</v>
      </c>
      <c r="G297" s="4" t="s">
        <v>105</v>
      </c>
      <c r="H297" s="4" t="s">
        <v>105</v>
      </c>
      <c r="I297" s="4" t="s">
        <v>113</v>
      </c>
      <c r="J297" s="4">
        <v>1</v>
      </c>
      <c r="K297" s="4"/>
      <c r="L297" s="4"/>
    </row>
    <row r="298" spans="1:12">
      <c r="A298" s="4" t="s">
        <v>101</v>
      </c>
      <c r="B298" s="4" t="s">
        <v>107</v>
      </c>
      <c r="C298" s="4">
        <v>117</v>
      </c>
      <c r="D298" s="5">
        <v>44325</v>
      </c>
      <c r="E298" s="4">
        <v>3</v>
      </c>
      <c r="F298" s="4" t="s">
        <v>118</v>
      </c>
      <c r="G298" s="4" t="s">
        <v>104</v>
      </c>
      <c r="H298" s="4" t="s">
        <v>105</v>
      </c>
      <c r="I298" s="4" t="s">
        <v>112</v>
      </c>
      <c r="J298" s="4">
        <v>0</v>
      </c>
      <c r="K298" s="4"/>
      <c r="L298" s="4"/>
    </row>
    <row r="299" spans="1:12">
      <c r="A299" s="4" t="s">
        <v>101</v>
      </c>
      <c r="B299" s="4" t="s">
        <v>107</v>
      </c>
      <c r="C299" s="4">
        <v>118</v>
      </c>
      <c r="D299" s="5">
        <v>44325</v>
      </c>
      <c r="E299" s="4">
        <v>3</v>
      </c>
      <c r="F299" s="4" t="s">
        <v>118</v>
      </c>
      <c r="G299" s="4" t="s">
        <v>104</v>
      </c>
      <c r="H299" s="4" t="s">
        <v>105</v>
      </c>
      <c r="I299" s="4" t="s">
        <v>112</v>
      </c>
      <c r="J299" s="4">
        <v>0</v>
      </c>
      <c r="K299" s="4"/>
      <c r="L299" s="4"/>
    </row>
    <row r="300" spans="1:12">
      <c r="A300" s="4" t="s">
        <v>101</v>
      </c>
      <c r="B300" s="4" t="s">
        <v>107</v>
      </c>
      <c r="C300" s="4">
        <v>119</v>
      </c>
      <c r="D300" s="5">
        <v>44325</v>
      </c>
      <c r="E300" s="4">
        <v>3</v>
      </c>
      <c r="F300" s="4" t="s">
        <v>118</v>
      </c>
      <c r="G300" s="4" t="s">
        <v>105</v>
      </c>
      <c r="H300" s="4" t="s">
        <v>105</v>
      </c>
      <c r="I300" s="4" t="s">
        <v>113</v>
      </c>
      <c r="J300" s="4">
        <v>1</v>
      </c>
      <c r="K300" s="4"/>
      <c r="L300" s="4"/>
    </row>
    <row r="301" spans="1:12">
      <c r="A301" s="4" t="s">
        <v>101</v>
      </c>
      <c r="B301" s="4" t="s">
        <v>107</v>
      </c>
      <c r="C301" s="4">
        <v>120</v>
      </c>
      <c r="D301" s="5">
        <v>44325</v>
      </c>
      <c r="E301" s="4">
        <v>3</v>
      </c>
      <c r="F301" s="4" t="s">
        <v>118</v>
      </c>
      <c r="G301" s="4" t="s">
        <v>105</v>
      </c>
      <c r="H301" s="4" t="s">
        <v>104</v>
      </c>
      <c r="I301" s="4" t="s">
        <v>112</v>
      </c>
      <c r="J301" s="4">
        <v>0</v>
      </c>
      <c r="K301" s="4"/>
      <c r="L301" s="4"/>
    </row>
    <row r="302" spans="1:12">
      <c r="A302" s="4" t="s">
        <v>106</v>
      </c>
      <c r="B302" s="4" t="s">
        <v>117</v>
      </c>
      <c r="C302" s="4">
        <v>61</v>
      </c>
      <c r="D302" s="5">
        <v>44323</v>
      </c>
      <c r="E302" s="4">
        <v>1</v>
      </c>
      <c r="F302" s="4" t="s">
        <v>118</v>
      </c>
      <c r="G302" s="4" t="s">
        <v>104</v>
      </c>
      <c r="H302" s="4" t="s">
        <v>104</v>
      </c>
      <c r="I302" s="4" t="s">
        <v>113</v>
      </c>
      <c r="J302" s="4">
        <v>1</v>
      </c>
      <c r="K302" s="4">
        <v>37</v>
      </c>
      <c r="L302" s="4">
        <v>0.6166666666666667</v>
      </c>
    </row>
    <row r="303" spans="1:12">
      <c r="A303" s="4" t="s">
        <v>106</v>
      </c>
      <c r="B303" s="4" t="s">
        <v>117</v>
      </c>
      <c r="C303" s="4">
        <v>62</v>
      </c>
      <c r="D303" s="5">
        <v>44323</v>
      </c>
      <c r="E303" s="4">
        <v>1</v>
      </c>
      <c r="F303" s="4" t="s">
        <v>118</v>
      </c>
      <c r="G303" s="4" t="s">
        <v>104</v>
      </c>
      <c r="H303" s="4" t="s">
        <v>105</v>
      </c>
      <c r="I303" s="4" t="s">
        <v>112</v>
      </c>
      <c r="J303" s="4">
        <v>0</v>
      </c>
      <c r="K303" s="4"/>
      <c r="L303" s="4"/>
    </row>
    <row r="304" spans="1:12">
      <c r="A304" s="4" t="s">
        <v>106</v>
      </c>
      <c r="B304" s="4" t="s">
        <v>117</v>
      </c>
      <c r="C304" s="4">
        <v>63</v>
      </c>
      <c r="D304" s="5">
        <v>44323</v>
      </c>
      <c r="E304" s="4">
        <v>1</v>
      </c>
      <c r="F304" s="4" t="s">
        <v>118</v>
      </c>
      <c r="G304" s="4" t="s">
        <v>105</v>
      </c>
      <c r="H304" s="4" t="s">
        <v>105</v>
      </c>
      <c r="I304" s="4" t="s">
        <v>113</v>
      </c>
      <c r="J304" s="4">
        <v>1</v>
      </c>
      <c r="K304" s="4"/>
      <c r="L304" s="4"/>
    </row>
    <row r="305" spans="1:12">
      <c r="A305" s="4" t="s">
        <v>106</v>
      </c>
      <c r="B305" s="4" t="s">
        <v>117</v>
      </c>
      <c r="C305" s="4">
        <v>64</v>
      </c>
      <c r="D305" s="5">
        <v>44323</v>
      </c>
      <c r="E305" s="4">
        <v>1</v>
      </c>
      <c r="F305" s="4" t="s">
        <v>118</v>
      </c>
      <c r="G305" s="4" t="s">
        <v>105</v>
      </c>
      <c r="H305" s="4" t="s">
        <v>105</v>
      </c>
      <c r="I305" s="4" t="s">
        <v>113</v>
      </c>
      <c r="J305" s="4">
        <v>1</v>
      </c>
      <c r="K305" s="4"/>
      <c r="L305" s="4"/>
    </row>
    <row r="306" spans="1:12">
      <c r="A306" s="4" t="s">
        <v>106</v>
      </c>
      <c r="B306" s="4" t="s">
        <v>117</v>
      </c>
      <c r="C306" s="4">
        <v>65</v>
      </c>
      <c r="D306" s="5">
        <v>44323</v>
      </c>
      <c r="E306" s="4">
        <v>1</v>
      </c>
      <c r="F306" s="4" t="s">
        <v>118</v>
      </c>
      <c r="G306" s="4" t="s">
        <v>104</v>
      </c>
      <c r="H306" s="4" t="s">
        <v>104</v>
      </c>
      <c r="I306" s="4" t="s">
        <v>113</v>
      </c>
      <c r="J306" s="4">
        <v>1</v>
      </c>
      <c r="K306" s="4"/>
      <c r="L306" s="4"/>
    </row>
    <row r="307" spans="1:12">
      <c r="A307" s="4" t="s">
        <v>106</v>
      </c>
      <c r="B307" s="4" t="s">
        <v>117</v>
      </c>
      <c r="C307" s="4">
        <v>66</v>
      </c>
      <c r="D307" s="5">
        <v>44323</v>
      </c>
      <c r="E307" s="4">
        <v>1</v>
      </c>
      <c r="F307" s="4" t="s">
        <v>118</v>
      </c>
      <c r="G307" s="4" t="s">
        <v>104</v>
      </c>
      <c r="H307" s="4" t="s">
        <v>105</v>
      </c>
      <c r="I307" s="4" t="s">
        <v>112</v>
      </c>
      <c r="J307" s="4">
        <v>0</v>
      </c>
      <c r="K307" s="4"/>
      <c r="L307" s="4"/>
    </row>
    <row r="308" spans="1:12">
      <c r="A308" s="4" t="s">
        <v>106</v>
      </c>
      <c r="B308" s="4" t="s">
        <v>117</v>
      </c>
      <c r="C308" s="4">
        <v>67</v>
      </c>
      <c r="D308" s="5">
        <v>44323</v>
      </c>
      <c r="E308" s="4">
        <v>1</v>
      </c>
      <c r="F308" s="4" t="s">
        <v>118</v>
      </c>
      <c r="G308" s="4" t="s">
        <v>105</v>
      </c>
      <c r="H308" s="4" t="s">
        <v>104</v>
      </c>
      <c r="I308" s="4" t="s">
        <v>112</v>
      </c>
      <c r="J308" s="4">
        <v>0</v>
      </c>
      <c r="K308" s="4"/>
      <c r="L308" s="4"/>
    </row>
    <row r="309" spans="1:12">
      <c r="A309" s="4" t="s">
        <v>106</v>
      </c>
      <c r="B309" s="4" t="s">
        <v>117</v>
      </c>
      <c r="C309" s="4">
        <v>68</v>
      </c>
      <c r="D309" s="5">
        <v>44323</v>
      </c>
      <c r="E309" s="4">
        <v>1</v>
      </c>
      <c r="F309" s="4" t="s">
        <v>118</v>
      </c>
      <c r="G309" s="4" t="s">
        <v>105</v>
      </c>
      <c r="H309" s="4" t="s">
        <v>104</v>
      </c>
      <c r="I309" s="4" t="s">
        <v>112</v>
      </c>
      <c r="J309" s="4">
        <v>0</v>
      </c>
      <c r="K309" s="4"/>
      <c r="L309" s="4"/>
    </row>
    <row r="310" spans="1:12">
      <c r="A310" s="4" t="s">
        <v>106</v>
      </c>
      <c r="B310" s="4" t="s">
        <v>117</v>
      </c>
      <c r="C310" s="4">
        <v>69</v>
      </c>
      <c r="D310" s="5">
        <v>44323</v>
      </c>
      <c r="E310" s="4">
        <v>1</v>
      </c>
      <c r="F310" s="4" t="s">
        <v>118</v>
      </c>
      <c r="G310" s="4" t="s">
        <v>104</v>
      </c>
      <c r="H310" s="4" t="s">
        <v>104</v>
      </c>
      <c r="I310" s="4" t="s">
        <v>113</v>
      </c>
      <c r="J310" s="4">
        <v>1</v>
      </c>
      <c r="K310" s="4"/>
      <c r="L310" s="4"/>
    </row>
    <row r="311" spans="1:12">
      <c r="A311" s="4" t="s">
        <v>106</v>
      </c>
      <c r="B311" s="4" t="s">
        <v>117</v>
      </c>
      <c r="C311" s="4">
        <v>70</v>
      </c>
      <c r="D311" s="5">
        <v>44323</v>
      </c>
      <c r="E311" s="4">
        <v>1</v>
      </c>
      <c r="F311" s="4" t="s">
        <v>118</v>
      </c>
      <c r="G311" s="4" t="s">
        <v>104</v>
      </c>
      <c r="H311" s="4" t="s">
        <v>104</v>
      </c>
      <c r="I311" s="4" t="s">
        <v>113</v>
      </c>
      <c r="J311" s="4">
        <v>1</v>
      </c>
      <c r="K311" s="4"/>
      <c r="L311" s="4"/>
    </row>
    <row r="312" spans="1:12">
      <c r="A312" s="4" t="s">
        <v>106</v>
      </c>
      <c r="B312" s="4" t="s">
        <v>117</v>
      </c>
      <c r="C312" s="4">
        <v>71</v>
      </c>
      <c r="D312" s="5">
        <v>44323</v>
      </c>
      <c r="E312" s="4">
        <v>1</v>
      </c>
      <c r="F312" s="4" t="s">
        <v>118</v>
      </c>
      <c r="G312" s="4" t="s">
        <v>105</v>
      </c>
      <c r="H312" s="4" t="s">
        <v>105</v>
      </c>
      <c r="I312" s="4" t="s">
        <v>113</v>
      </c>
      <c r="J312" s="4">
        <v>1</v>
      </c>
      <c r="K312" s="4"/>
      <c r="L312" s="4"/>
    </row>
    <row r="313" spans="1:12">
      <c r="A313" s="4" t="s">
        <v>106</v>
      </c>
      <c r="B313" s="4" t="s">
        <v>117</v>
      </c>
      <c r="C313" s="4">
        <v>72</v>
      </c>
      <c r="D313" s="5">
        <v>44323</v>
      </c>
      <c r="E313" s="4">
        <v>1</v>
      </c>
      <c r="F313" s="4" t="s">
        <v>118</v>
      </c>
      <c r="G313" s="4" t="s">
        <v>105</v>
      </c>
      <c r="H313" s="4" t="s">
        <v>104</v>
      </c>
      <c r="I313" s="4" t="s">
        <v>112</v>
      </c>
      <c r="J313" s="4">
        <v>0</v>
      </c>
      <c r="K313" s="4"/>
      <c r="L313" s="4"/>
    </row>
    <row r="314" spans="1:12">
      <c r="A314" s="4" t="s">
        <v>106</v>
      </c>
      <c r="B314" s="4" t="s">
        <v>117</v>
      </c>
      <c r="C314" s="4">
        <v>73</v>
      </c>
      <c r="D314" s="5">
        <v>44323</v>
      </c>
      <c r="E314" s="4">
        <v>1</v>
      </c>
      <c r="F314" s="4" t="s">
        <v>118</v>
      </c>
      <c r="G314" s="4" t="s">
        <v>104</v>
      </c>
      <c r="H314" s="4" t="s">
        <v>104</v>
      </c>
      <c r="I314" s="4" t="s">
        <v>113</v>
      </c>
      <c r="J314" s="4">
        <v>1</v>
      </c>
      <c r="K314" s="4"/>
      <c r="L314" s="4"/>
    </row>
    <row r="315" spans="1:12">
      <c r="A315" s="4" t="s">
        <v>106</v>
      </c>
      <c r="B315" s="4" t="s">
        <v>117</v>
      </c>
      <c r="C315" s="4">
        <v>74</v>
      </c>
      <c r="D315" s="5">
        <v>44323</v>
      </c>
      <c r="E315" s="4">
        <v>1</v>
      </c>
      <c r="F315" s="4" t="s">
        <v>118</v>
      </c>
      <c r="G315" s="4" t="s">
        <v>104</v>
      </c>
      <c r="H315" s="4" t="s">
        <v>104</v>
      </c>
      <c r="I315" s="4" t="s">
        <v>113</v>
      </c>
      <c r="J315" s="4">
        <v>1</v>
      </c>
      <c r="K315" s="4"/>
      <c r="L315" s="4"/>
    </row>
    <row r="316" spans="1:12">
      <c r="A316" s="4" t="s">
        <v>106</v>
      </c>
      <c r="B316" s="4" t="s">
        <v>117</v>
      </c>
      <c r="C316" s="4">
        <v>75</v>
      </c>
      <c r="D316" s="5">
        <v>44323</v>
      </c>
      <c r="E316" s="4">
        <v>1</v>
      </c>
      <c r="F316" s="4" t="s">
        <v>118</v>
      </c>
      <c r="G316" s="4" t="s">
        <v>105</v>
      </c>
      <c r="H316" s="4" t="s">
        <v>105</v>
      </c>
      <c r="I316" s="4" t="s">
        <v>113</v>
      </c>
      <c r="J316" s="4">
        <v>1</v>
      </c>
      <c r="K316" s="4"/>
      <c r="L316" s="4"/>
    </row>
    <row r="317" spans="1:12">
      <c r="A317" s="4" t="s">
        <v>106</v>
      </c>
      <c r="B317" s="4" t="s">
        <v>117</v>
      </c>
      <c r="C317" s="4">
        <v>76</v>
      </c>
      <c r="D317" s="5">
        <v>44323</v>
      </c>
      <c r="E317" s="4">
        <v>1</v>
      </c>
      <c r="F317" s="4" t="s">
        <v>118</v>
      </c>
      <c r="G317" s="4" t="s">
        <v>105</v>
      </c>
      <c r="H317" s="4" t="s">
        <v>104</v>
      </c>
      <c r="I317" s="4" t="s">
        <v>112</v>
      </c>
      <c r="J317" s="4">
        <v>0</v>
      </c>
      <c r="K317" s="4"/>
      <c r="L317" s="4"/>
    </row>
    <row r="318" spans="1:12">
      <c r="A318" s="4" t="s">
        <v>106</v>
      </c>
      <c r="B318" s="4" t="s">
        <v>117</v>
      </c>
      <c r="C318" s="4">
        <v>77</v>
      </c>
      <c r="D318" s="5">
        <v>44323</v>
      </c>
      <c r="E318" s="4">
        <v>1</v>
      </c>
      <c r="F318" s="4" t="s">
        <v>118</v>
      </c>
      <c r="G318" s="4" t="s">
        <v>104</v>
      </c>
      <c r="H318" s="4" t="s">
        <v>105</v>
      </c>
      <c r="I318" s="4" t="s">
        <v>112</v>
      </c>
      <c r="J318" s="4">
        <v>0</v>
      </c>
      <c r="K318" s="4"/>
      <c r="L318" s="4"/>
    </row>
    <row r="319" spans="1:12">
      <c r="A319" s="4" t="s">
        <v>106</v>
      </c>
      <c r="B319" s="4" t="s">
        <v>117</v>
      </c>
      <c r="C319" s="4">
        <v>78</v>
      </c>
      <c r="D319" s="5">
        <v>44323</v>
      </c>
      <c r="E319" s="4">
        <v>1</v>
      </c>
      <c r="F319" s="4" t="s">
        <v>118</v>
      </c>
      <c r="G319" s="4" t="s">
        <v>104</v>
      </c>
      <c r="H319" s="4" t="s">
        <v>105</v>
      </c>
      <c r="I319" s="4" t="s">
        <v>112</v>
      </c>
      <c r="J319" s="4">
        <v>0</v>
      </c>
      <c r="K319" s="4"/>
      <c r="L319" s="4"/>
    </row>
    <row r="320" spans="1:12">
      <c r="A320" s="4" t="s">
        <v>106</v>
      </c>
      <c r="B320" s="4" t="s">
        <v>117</v>
      </c>
      <c r="C320" s="4">
        <v>79</v>
      </c>
      <c r="D320" s="5">
        <v>44323</v>
      </c>
      <c r="E320" s="4">
        <v>1</v>
      </c>
      <c r="F320" s="4" t="s">
        <v>118</v>
      </c>
      <c r="G320" s="4" t="s">
        <v>105</v>
      </c>
      <c r="H320" s="4" t="s">
        <v>104</v>
      </c>
      <c r="I320" s="4" t="s">
        <v>112</v>
      </c>
      <c r="J320" s="4">
        <v>0</v>
      </c>
      <c r="K320" s="4"/>
      <c r="L320" s="4"/>
    </row>
    <row r="321" spans="1:12">
      <c r="A321" s="4" t="s">
        <v>106</v>
      </c>
      <c r="B321" s="4" t="s">
        <v>117</v>
      </c>
      <c r="C321" s="4">
        <v>80</v>
      </c>
      <c r="D321" s="5">
        <v>44323</v>
      </c>
      <c r="E321" s="4">
        <v>1</v>
      </c>
      <c r="F321" s="4" t="s">
        <v>118</v>
      </c>
      <c r="G321" s="4" t="s">
        <v>105</v>
      </c>
      <c r="H321" s="4" t="s">
        <v>104</v>
      </c>
      <c r="I321" s="4" t="s">
        <v>112</v>
      </c>
      <c r="J321" s="4">
        <v>0</v>
      </c>
      <c r="K321" s="4"/>
      <c r="L321" s="4"/>
    </row>
    <row r="322" spans="1:12">
      <c r="A322" s="4" t="s">
        <v>106</v>
      </c>
      <c r="B322" s="4" t="s">
        <v>117</v>
      </c>
      <c r="C322" s="4">
        <v>81</v>
      </c>
      <c r="D322" s="5">
        <v>44324</v>
      </c>
      <c r="E322" s="4">
        <v>2</v>
      </c>
      <c r="F322" s="4" t="s">
        <v>118</v>
      </c>
      <c r="G322" s="4" t="s">
        <v>104</v>
      </c>
      <c r="H322" s="4" t="s">
        <v>104</v>
      </c>
      <c r="I322" s="4" t="s">
        <v>113</v>
      </c>
      <c r="J322" s="4">
        <v>1</v>
      </c>
      <c r="K322" s="4"/>
      <c r="L322" s="4"/>
    </row>
    <row r="323" spans="1:12">
      <c r="A323" s="4" t="s">
        <v>106</v>
      </c>
      <c r="B323" s="4" t="s">
        <v>117</v>
      </c>
      <c r="C323" s="4">
        <v>82</v>
      </c>
      <c r="D323" s="5">
        <v>44324</v>
      </c>
      <c r="E323" s="4">
        <v>2</v>
      </c>
      <c r="F323" s="4" t="s">
        <v>118</v>
      </c>
      <c r="G323" s="4" t="s">
        <v>104</v>
      </c>
      <c r="H323" s="4" t="s">
        <v>104</v>
      </c>
      <c r="I323" s="4" t="s">
        <v>113</v>
      </c>
      <c r="J323" s="4">
        <v>1</v>
      </c>
      <c r="K323" s="4"/>
      <c r="L323" s="4"/>
    </row>
    <row r="324" spans="1:12">
      <c r="A324" s="4" t="s">
        <v>106</v>
      </c>
      <c r="B324" s="4" t="s">
        <v>117</v>
      </c>
      <c r="C324" s="4">
        <v>83</v>
      </c>
      <c r="D324" s="5">
        <v>44324</v>
      </c>
      <c r="E324" s="4">
        <v>2</v>
      </c>
      <c r="F324" s="4" t="s">
        <v>118</v>
      </c>
      <c r="G324" s="4" t="s">
        <v>105</v>
      </c>
      <c r="H324" s="4" t="s">
        <v>104</v>
      </c>
      <c r="I324" s="4" t="s">
        <v>112</v>
      </c>
      <c r="J324" s="4">
        <v>0</v>
      </c>
      <c r="K324" s="4"/>
      <c r="L324" s="4"/>
    </row>
    <row r="325" spans="1:12">
      <c r="A325" s="4" t="s">
        <v>106</v>
      </c>
      <c r="B325" s="4" t="s">
        <v>117</v>
      </c>
      <c r="C325" s="4">
        <v>84</v>
      </c>
      <c r="D325" s="5">
        <v>44324</v>
      </c>
      <c r="E325" s="4">
        <v>2</v>
      </c>
      <c r="F325" s="4" t="s">
        <v>118</v>
      </c>
      <c r="G325" s="4" t="s">
        <v>105</v>
      </c>
      <c r="H325" s="4" t="s">
        <v>105</v>
      </c>
      <c r="I325" s="4" t="s">
        <v>113</v>
      </c>
      <c r="J325" s="4">
        <v>1</v>
      </c>
      <c r="K325" s="4"/>
      <c r="L325" s="4"/>
    </row>
    <row r="326" spans="1:12">
      <c r="A326" s="4" t="s">
        <v>106</v>
      </c>
      <c r="B326" s="4" t="s">
        <v>117</v>
      </c>
      <c r="C326" s="4">
        <v>85</v>
      </c>
      <c r="D326" s="5">
        <v>44324</v>
      </c>
      <c r="E326" s="4">
        <v>2</v>
      </c>
      <c r="F326" s="4" t="s">
        <v>118</v>
      </c>
      <c r="G326" s="4" t="s">
        <v>104</v>
      </c>
      <c r="H326" s="4" t="s">
        <v>104</v>
      </c>
      <c r="I326" s="4" t="s">
        <v>113</v>
      </c>
      <c r="J326" s="4">
        <v>1</v>
      </c>
      <c r="K326" s="4"/>
      <c r="L326" s="4"/>
    </row>
    <row r="327" spans="1:12">
      <c r="A327" s="4" t="s">
        <v>106</v>
      </c>
      <c r="B327" s="4" t="s">
        <v>117</v>
      </c>
      <c r="C327" s="4">
        <v>86</v>
      </c>
      <c r="D327" s="5">
        <v>44324</v>
      </c>
      <c r="E327" s="4">
        <v>2</v>
      </c>
      <c r="F327" s="4" t="s">
        <v>118</v>
      </c>
      <c r="G327" s="4" t="s">
        <v>104</v>
      </c>
      <c r="H327" s="4" t="s">
        <v>104</v>
      </c>
      <c r="I327" s="4" t="s">
        <v>113</v>
      </c>
      <c r="J327" s="4">
        <v>1</v>
      </c>
      <c r="K327" s="4"/>
      <c r="L327" s="4"/>
    </row>
    <row r="328" spans="1:12">
      <c r="A328" s="4" t="s">
        <v>106</v>
      </c>
      <c r="B328" s="4" t="s">
        <v>117</v>
      </c>
      <c r="C328" s="4">
        <v>87</v>
      </c>
      <c r="D328" s="5">
        <v>44324</v>
      </c>
      <c r="E328" s="4">
        <v>2</v>
      </c>
      <c r="F328" s="4" t="s">
        <v>118</v>
      </c>
      <c r="G328" s="4" t="s">
        <v>105</v>
      </c>
      <c r="H328" s="4" t="s">
        <v>105</v>
      </c>
      <c r="I328" s="4" t="s">
        <v>113</v>
      </c>
      <c r="J328" s="4">
        <v>1</v>
      </c>
      <c r="K328" s="4"/>
      <c r="L328" s="4"/>
    </row>
    <row r="329" spans="1:12">
      <c r="A329" s="4" t="s">
        <v>106</v>
      </c>
      <c r="B329" s="4" t="s">
        <v>117</v>
      </c>
      <c r="C329" s="4">
        <v>88</v>
      </c>
      <c r="D329" s="5">
        <v>44324</v>
      </c>
      <c r="E329" s="4">
        <v>2</v>
      </c>
      <c r="F329" s="4" t="s">
        <v>118</v>
      </c>
      <c r="G329" s="4" t="s">
        <v>105</v>
      </c>
      <c r="H329" s="4" t="s">
        <v>105</v>
      </c>
      <c r="I329" s="4" t="s">
        <v>113</v>
      </c>
      <c r="J329" s="4">
        <v>1</v>
      </c>
      <c r="K329" s="4"/>
      <c r="L329" s="4"/>
    </row>
    <row r="330" spans="1:12">
      <c r="A330" s="4" t="s">
        <v>106</v>
      </c>
      <c r="B330" s="4" t="s">
        <v>117</v>
      </c>
      <c r="C330" s="4">
        <v>89</v>
      </c>
      <c r="D330" s="5">
        <v>44324</v>
      </c>
      <c r="E330" s="4">
        <v>2</v>
      </c>
      <c r="F330" s="4" t="s">
        <v>118</v>
      </c>
      <c r="G330" s="4" t="s">
        <v>104</v>
      </c>
      <c r="H330" s="4" t="s">
        <v>104</v>
      </c>
      <c r="I330" s="4" t="s">
        <v>113</v>
      </c>
      <c r="J330" s="4">
        <v>1</v>
      </c>
      <c r="K330" s="4"/>
      <c r="L330" s="4"/>
    </row>
    <row r="331" spans="1:12">
      <c r="A331" s="4" t="s">
        <v>106</v>
      </c>
      <c r="B331" s="4" t="s">
        <v>117</v>
      </c>
      <c r="C331" s="4">
        <v>90</v>
      </c>
      <c r="D331" s="5">
        <v>44324</v>
      </c>
      <c r="E331" s="4">
        <v>2</v>
      </c>
      <c r="F331" s="4" t="s">
        <v>118</v>
      </c>
      <c r="G331" s="4" t="s">
        <v>104</v>
      </c>
      <c r="H331" s="4" t="s">
        <v>105</v>
      </c>
      <c r="I331" s="4" t="s">
        <v>112</v>
      </c>
      <c r="J331" s="4">
        <v>0</v>
      </c>
      <c r="K331" s="4"/>
      <c r="L331" s="4"/>
    </row>
    <row r="332" spans="1:12">
      <c r="A332" s="4" t="s">
        <v>106</v>
      </c>
      <c r="B332" s="4" t="s">
        <v>117</v>
      </c>
      <c r="C332" s="4">
        <v>91</v>
      </c>
      <c r="D332" s="5">
        <v>44324</v>
      </c>
      <c r="E332" s="4">
        <v>2</v>
      </c>
      <c r="F332" s="4" t="s">
        <v>118</v>
      </c>
      <c r="G332" s="4" t="s">
        <v>105</v>
      </c>
      <c r="H332" s="4" t="s">
        <v>105</v>
      </c>
      <c r="I332" s="4" t="s">
        <v>113</v>
      </c>
      <c r="J332" s="4">
        <v>1</v>
      </c>
      <c r="K332" s="4"/>
      <c r="L332" s="4"/>
    </row>
    <row r="333" spans="1:12">
      <c r="A333" s="4" t="s">
        <v>106</v>
      </c>
      <c r="B333" s="4" t="s">
        <v>117</v>
      </c>
      <c r="C333" s="4">
        <v>92</v>
      </c>
      <c r="D333" s="5">
        <v>44324</v>
      </c>
      <c r="E333" s="4">
        <v>2</v>
      </c>
      <c r="F333" s="4" t="s">
        <v>118</v>
      </c>
      <c r="G333" s="4" t="s">
        <v>105</v>
      </c>
      <c r="H333" s="4" t="s">
        <v>105</v>
      </c>
      <c r="I333" s="4" t="s">
        <v>113</v>
      </c>
      <c r="J333" s="4">
        <v>1</v>
      </c>
      <c r="K333" s="4"/>
      <c r="L333" s="4"/>
    </row>
    <row r="334" spans="1:12">
      <c r="A334" s="4" t="s">
        <v>106</v>
      </c>
      <c r="B334" s="4" t="s">
        <v>117</v>
      </c>
      <c r="C334" s="4">
        <v>93</v>
      </c>
      <c r="D334" s="5">
        <v>44324</v>
      </c>
      <c r="E334" s="4">
        <v>2</v>
      </c>
      <c r="F334" s="4" t="s">
        <v>118</v>
      </c>
      <c r="G334" s="4" t="s">
        <v>104</v>
      </c>
      <c r="H334" s="4" t="s">
        <v>104</v>
      </c>
      <c r="I334" s="4" t="s">
        <v>113</v>
      </c>
      <c r="J334" s="4">
        <v>1</v>
      </c>
      <c r="K334" s="4"/>
      <c r="L334" s="4"/>
    </row>
    <row r="335" spans="1:12">
      <c r="A335" s="4" t="s">
        <v>106</v>
      </c>
      <c r="B335" s="4" t="s">
        <v>117</v>
      </c>
      <c r="C335" s="4">
        <v>94</v>
      </c>
      <c r="D335" s="5">
        <v>44324</v>
      </c>
      <c r="E335" s="4">
        <v>2</v>
      </c>
      <c r="F335" s="4" t="s">
        <v>118</v>
      </c>
      <c r="G335" s="4" t="s">
        <v>104</v>
      </c>
      <c r="H335" s="4" t="s">
        <v>105</v>
      </c>
      <c r="I335" s="4" t="s">
        <v>112</v>
      </c>
      <c r="J335" s="4">
        <v>0</v>
      </c>
      <c r="K335" s="4"/>
      <c r="L335" s="4"/>
    </row>
    <row r="336" spans="1:12">
      <c r="A336" s="4" t="s">
        <v>106</v>
      </c>
      <c r="B336" s="4" t="s">
        <v>117</v>
      </c>
      <c r="C336" s="4">
        <v>95</v>
      </c>
      <c r="D336" s="5">
        <v>44324</v>
      </c>
      <c r="E336" s="4">
        <v>2</v>
      </c>
      <c r="F336" s="4" t="s">
        <v>118</v>
      </c>
      <c r="G336" s="4" t="s">
        <v>105</v>
      </c>
      <c r="H336" s="4" t="s">
        <v>104</v>
      </c>
      <c r="I336" s="4" t="s">
        <v>112</v>
      </c>
      <c r="J336" s="4">
        <v>0</v>
      </c>
      <c r="K336" s="4"/>
      <c r="L336" s="4"/>
    </row>
    <row r="337" spans="1:12">
      <c r="A337" s="4" t="s">
        <v>106</v>
      </c>
      <c r="B337" s="4" t="s">
        <v>117</v>
      </c>
      <c r="C337" s="4">
        <v>96</v>
      </c>
      <c r="D337" s="5">
        <v>44324</v>
      </c>
      <c r="E337" s="4">
        <v>2</v>
      </c>
      <c r="F337" s="4" t="s">
        <v>118</v>
      </c>
      <c r="G337" s="4" t="s">
        <v>105</v>
      </c>
      <c r="H337" s="4" t="s">
        <v>105</v>
      </c>
      <c r="I337" s="4" t="s">
        <v>113</v>
      </c>
      <c r="J337" s="4">
        <v>1</v>
      </c>
      <c r="K337" s="4"/>
      <c r="L337" s="4"/>
    </row>
    <row r="338" spans="1:12">
      <c r="A338" s="4" t="s">
        <v>106</v>
      </c>
      <c r="B338" s="4" t="s">
        <v>117</v>
      </c>
      <c r="C338" s="4">
        <v>97</v>
      </c>
      <c r="D338" s="5">
        <v>44324</v>
      </c>
      <c r="E338" s="4">
        <v>2</v>
      </c>
      <c r="F338" s="4" t="s">
        <v>118</v>
      </c>
      <c r="G338" s="4" t="s">
        <v>104</v>
      </c>
      <c r="H338" s="4" t="s">
        <v>104</v>
      </c>
      <c r="I338" s="4" t="s">
        <v>113</v>
      </c>
      <c r="J338" s="4">
        <v>1</v>
      </c>
      <c r="K338" s="4"/>
      <c r="L338" s="4"/>
    </row>
    <row r="339" spans="1:12">
      <c r="A339" s="4" t="s">
        <v>106</v>
      </c>
      <c r="B339" s="4" t="s">
        <v>117</v>
      </c>
      <c r="C339" s="4">
        <v>98</v>
      </c>
      <c r="D339" s="5">
        <v>44324</v>
      </c>
      <c r="E339" s="4">
        <v>2</v>
      </c>
      <c r="F339" s="4" t="s">
        <v>118</v>
      </c>
      <c r="G339" s="4" t="s">
        <v>104</v>
      </c>
      <c r="H339" s="4" t="s">
        <v>104</v>
      </c>
      <c r="I339" s="4" t="s">
        <v>113</v>
      </c>
      <c r="J339" s="4">
        <v>1</v>
      </c>
      <c r="K339" s="4"/>
      <c r="L339" s="4"/>
    </row>
    <row r="340" spans="1:12">
      <c r="A340" s="4" t="s">
        <v>106</v>
      </c>
      <c r="B340" s="4" t="s">
        <v>117</v>
      </c>
      <c r="C340" s="4">
        <v>99</v>
      </c>
      <c r="D340" s="5">
        <v>44324</v>
      </c>
      <c r="E340" s="4">
        <v>2</v>
      </c>
      <c r="F340" s="4" t="s">
        <v>118</v>
      </c>
      <c r="G340" s="4" t="s">
        <v>105</v>
      </c>
      <c r="H340" s="4" t="s">
        <v>104</v>
      </c>
      <c r="I340" s="4" t="s">
        <v>112</v>
      </c>
      <c r="J340" s="4">
        <v>0</v>
      </c>
      <c r="K340" s="4"/>
      <c r="L340" s="4"/>
    </row>
    <row r="341" spans="1:12">
      <c r="A341" s="4" t="s">
        <v>106</v>
      </c>
      <c r="B341" s="4" t="s">
        <v>117</v>
      </c>
      <c r="C341" s="4">
        <v>100</v>
      </c>
      <c r="D341" s="5">
        <v>44324</v>
      </c>
      <c r="E341" s="4">
        <v>2</v>
      </c>
      <c r="F341" s="4" t="s">
        <v>118</v>
      </c>
      <c r="G341" s="4" t="s">
        <v>105</v>
      </c>
      <c r="H341" s="4" t="s">
        <v>105</v>
      </c>
      <c r="I341" s="4" t="s">
        <v>113</v>
      </c>
      <c r="J341" s="4">
        <v>1</v>
      </c>
      <c r="K341" s="4"/>
      <c r="L341" s="4"/>
    </row>
    <row r="342" spans="1:12">
      <c r="A342" s="4" t="s">
        <v>106</v>
      </c>
      <c r="B342" s="4" t="s">
        <v>117</v>
      </c>
      <c r="C342" s="4">
        <v>101</v>
      </c>
      <c r="D342" s="5">
        <v>44325</v>
      </c>
      <c r="E342" s="4">
        <v>3</v>
      </c>
      <c r="F342" s="4" t="s">
        <v>118</v>
      </c>
      <c r="G342" s="4" t="s">
        <v>104</v>
      </c>
      <c r="H342" s="4" t="s">
        <v>105</v>
      </c>
      <c r="I342" s="4" t="s">
        <v>112</v>
      </c>
      <c r="J342" s="4">
        <v>0</v>
      </c>
      <c r="K342" s="4"/>
      <c r="L342" s="4"/>
    </row>
    <row r="343" spans="1:12">
      <c r="A343" s="4" t="s">
        <v>106</v>
      </c>
      <c r="B343" s="4" t="s">
        <v>117</v>
      </c>
      <c r="C343" s="4">
        <v>102</v>
      </c>
      <c r="D343" s="5">
        <v>44325</v>
      </c>
      <c r="E343" s="4">
        <v>3</v>
      </c>
      <c r="F343" s="4" t="s">
        <v>118</v>
      </c>
      <c r="G343" s="4" t="s">
        <v>104</v>
      </c>
      <c r="H343" s="4" t="s">
        <v>104</v>
      </c>
      <c r="I343" s="4" t="s">
        <v>113</v>
      </c>
      <c r="J343" s="4">
        <v>1</v>
      </c>
      <c r="K343" s="4"/>
      <c r="L343" s="4"/>
    </row>
    <row r="344" spans="1:12">
      <c r="A344" s="4" t="s">
        <v>106</v>
      </c>
      <c r="B344" s="4" t="s">
        <v>117</v>
      </c>
      <c r="C344" s="4">
        <v>103</v>
      </c>
      <c r="D344" s="5">
        <v>44325</v>
      </c>
      <c r="E344" s="4">
        <v>3</v>
      </c>
      <c r="F344" s="4" t="s">
        <v>118</v>
      </c>
      <c r="G344" s="4" t="s">
        <v>105</v>
      </c>
      <c r="H344" s="4" t="s">
        <v>104</v>
      </c>
      <c r="I344" s="4" t="s">
        <v>112</v>
      </c>
      <c r="J344" s="4">
        <v>0</v>
      </c>
      <c r="K344" s="4"/>
      <c r="L344" s="4"/>
    </row>
    <row r="345" spans="1:12">
      <c r="A345" s="4" t="s">
        <v>106</v>
      </c>
      <c r="B345" s="4" t="s">
        <v>117</v>
      </c>
      <c r="C345" s="4">
        <v>104</v>
      </c>
      <c r="D345" s="5">
        <v>44325</v>
      </c>
      <c r="E345" s="4">
        <v>3</v>
      </c>
      <c r="F345" s="4" t="s">
        <v>118</v>
      </c>
      <c r="G345" s="4" t="s">
        <v>105</v>
      </c>
      <c r="H345" s="4" t="s">
        <v>105</v>
      </c>
      <c r="I345" s="4" t="s">
        <v>113</v>
      </c>
      <c r="J345" s="4">
        <v>1</v>
      </c>
      <c r="K345" s="4"/>
      <c r="L345" s="4"/>
    </row>
    <row r="346" spans="1:12">
      <c r="A346" s="4" t="s">
        <v>106</v>
      </c>
      <c r="B346" s="4" t="s">
        <v>117</v>
      </c>
      <c r="C346" s="4">
        <v>105</v>
      </c>
      <c r="D346" s="5">
        <v>44325</v>
      </c>
      <c r="E346" s="4">
        <v>3</v>
      </c>
      <c r="F346" s="4" t="s">
        <v>118</v>
      </c>
      <c r="G346" s="4" t="s">
        <v>104</v>
      </c>
      <c r="H346" s="4" t="s">
        <v>104</v>
      </c>
      <c r="I346" s="4" t="s">
        <v>113</v>
      </c>
      <c r="J346" s="4">
        <v>1</v>
      </c>
      <c r="K346" s="4"/>
      <c r="L346" s="4"/>
    </row>
    <row r="347" spans="1:12">
      <c r="A347" s="4" t="s">
        <v>106</v>
      </c>
      <c r="B347" s="4" t="s">
        <v>117</v>
      </c>
      <c r="C347" s="4">
        <v>106</v>
      </c>
      <c r="D347" s="5">
        <v>44325</v>
      </c>
      <c r="E347" s="4">
        <v>3</v>
      </c>
      <c r="F347" s="4" t="s">
        <v>118</v>
      </c>
      <c r="G347" s="4" t="s">
        <v>104</v>
      </c>
      <c r="H347" s="4" t="s">
        <v>105</v>
      </c>
      <c r="I347" s="4" t="s">
        <v>112</v>
      </c>
      <c r="J347" s="4">
        <v>0</v>
      </c>
      <c r="K347" s="4"/>
      <c r="L347" s="4"/>
    </row>
    <row r="348" spans="1:12">
      <c r="A348" s="4" t="s">
        <v>106</v>
      </c>
      <c r="B348" s="4" t="s">
        <v>117</v>
      </c>
      <c r="C348" s="4">
        <v>107</v>
      </c>
      <c r="D348" s="5">
        <v>44325</v>
      </c>
      <c r="E348" s="4">
        <v>3</v>
      </c>
      <c r="F348" s="4" t="s">
        <v>118</v>
      </c>
      <c r="G348" s="4" t="s">
        <v>105</v>
      </c>
      <c r="H348" s="4" t="s">
        <v>105</v>
      </c>
      <c r="I348" s="4" t="s">
        <v>113</v>
      </c>
      <c r="J348" s="4">
        <v>1</v>
      </c>
      <c r="K348" s="4"/>
      <c r="L348" s="4"/>
    </row>
    <row r="349" spans="1:12">
      <c r="A349" s="4" t="s">
        <v>106</v>
      </c>
      <c r="B349" s="4" t="s">
        <v>117</v>
      </c>
      <c r="C349" s="4">
        <v>108</v>
      </c>
      <c r="D349" s="5">
        <v>44325</v>
      </c>
      <c r="E349" s="4">
        <v>3</v>
      </c>
      <c r="F349" s="4" t="s">
        <v>118</v>
      </c>
      <c r="G349" s="4" t="s">
        <v>105</v>
      </c>
      <c r="H349" s="4" t="s">
        <v>104</v>
      </c>
      <c r="I349" s="4" t="s">
        <v>112</v>
      </c>
      <c r="J349" s="4">
        <v>0</v>
      </c>
      <c r="K349" s="4"/>
      <c r="L349" s="4"/>
    </row>
    <row r="350" spans="1:12">
      <c r="A350" s="4" t="s">
        <v>106</v>
      </c>
      <c r="B350" s="4" t="s">
        <v>117</v>
      </c>
      <c r="C350" s="4">
        <v>109</v>
      </c>
      <c r="D350" s="5">
        <v>44325</v>
      </c>
      <c r="E350" s="4">
        <v>3</v>
      </c>
      <c r="F350" s="4" t="s">
        <v>118</v>
      </c>
      <c r="G350" s="4" t="s">
        <v>104</v>
      </c>
      <c r="H350" s="4" t="s">
        <v>105</v>
      </c>
      <c r="I350" s="4" t="s">
        <v>112</v>
      </c>
      <c r="J350" s="4">
        <v>0</v>
      </c>
      <c r="K350" s="4"/>
      <c r="L350" s="4"/>
    </row>
    <row r="351" spans="1:12">
      <c r="A351" s="4" t="s">
        <v>106</v>
      </c>
      <c r="B351" s="4" t="s">
        <v>117</v>
      </c>
      <c r="C351" s="4">
        <v>110</v>
      </c>
      <c r="D351" s="5">
        <v>44325</v>
      </c>
      <c r="E351" s="4">
        <v>3</v>
      </c>
      <c r="F351" s="4" t="s">
        <v>118</v>
      </c>
      <c r="G351" s="4" t="s">
        <v>104</v>
      </c>
      <c r="H351" s="4" t="s">
        <v>104</v>
      </c>
      <c r="I351" s="4" t="s">
        <v>113</v>
      </c>
      <c r="J351" s="4">
        <v>1</v>
      </c>
      <c r="K351" s="4"/>
      <c r="L351" s="4"/>
    </row>
    <row r="352" spans="1:12">
      <c r="A352" s="4" t="s">
        <v>106</v>
      </c>
      <c r="B352" s="4" t="s">
        <v>117</v>
      </c>
      <c r="C352" s="4">
        <v>111</v>
      </c>
      <c r="D352" s="5">
        <v>44325</v>
      </c>
      <c r="E352" s="4">
        <v>3</v>
      </c>
      <c r="F352" s="4" t="s">
        <v>118</v>
      </c>
      <c r="G352" s="4" t="s">
        <v>105</v>
      </c>
      <c r="H352" s="4" t="s">
        <v>104</v>
      </c>
      <c r="I352" s="4" t="s">
        <v>112</v>
      </c>
      <c r="J352" s="4">
        <v>0</v>
      </c>
      <c r="K352" s="4"/>
      <c r="L352" s="4"/>
    </row>
    <row r="353" spans="1:12">
      <c r="A353" s="4" t="s">
        <v>106</v>
      </c>
      <c r="B353" s="4" t="s">
        <v>117</v>
      </c>
      <c r="C353" s="4">
        <v>112</v>
      </c>
      <c r="D353" s="5">
        <v>44325</v>
      </c>
      <c r="E353" s="4">
        <v>3</v>
      </c>
      <c r="F353" s="4" t="s">
        <v>118</v>
      </c>
      <c r="G353" s="4" t="s">
        <v>105</v>
      </c>
      <c r="H353" s="4" t="s">
        <v>105</v>
      </c>
      <c r="I353" s="4" t="s">
        <v>113</v>
      </c>
      <c r="J353" s="4">
        <v>1</v>
      </c>
      <c r="K353" s="4"/>
      <c r="L353" s="4"/>
    </row>
    <row r="354" spans="1:12">
      <c r="A354" s="4" t="s">
        <v>106</v>
      </c>
      <c r="B354" s="4" t="s">
        <v>117</v>
      </c>
      <c r="C354" s="4">
        <v>113</v>
      </c>
      <c r="D354" s="5">
        <v>44325</v>
      </c>
      <c r="E354" s="4">
        <v>3</v>
      </c>
      <c r="F354" s="4" t="s">
        <v>118</v>
      </c>
      <c r="G354" s="4" t="s">
        <v>104</v>
      </c>
      <c r="H354" s="4" t="s">
        <v>105</v>
      </c>
      <c r="I354" s="4" t="s">
        <v>112</v>
      </c>
      <c r="J354" s="4">
        <v>0</v>
      </c>
      <c r="K354" s="4"/>
      <c r="L354" s="4"/>
    </row>
    <row r="355" spans="1:12">
      <c r="A355" s="4" t="s">
        <v>106</v>
      </c>
      <c r="B355" s="4" t="s">
        <v>117</v>
      </c>
      <c r="C355" s="4">
        <v>114</v>
      </c>
      <c r="D355" s="5">
        <v>44325</v>
      </c>
      <c r="E355" s="4">
        <v>3</v>
      </c>
      <c r="F355" s="4" t="s">
        <v>118</v>
      </c>
      <c r="G355" s="4" t="s">
        <v>104</v>
      </c>
      <c r="H355" s="4" t="s">
        <v>104</v>
      </c>
      <c r="I355" s="4" t="s">
        <v>113</v>
      </c>
      <c r="J355" s="4">
        <v>1</v>
      </c>
      <c r="K355" s="4"/>
      <c r="L355" s="4"/>
    </row>
    <row r="356" spans="1:12">
      <c r="A356" s="4" t="s">
        <v>106</v>
      </c>
      <c r="B356" s="4" t="s">
        <v>117</v>
      </c>
      <c r="C356" s="4">
        <v>115</v>
      </c>
      <c r="D356" s="5">
        <v>44325</v>
      </c>
      <c r="E356" s="4">
        <v>3</v>
      </c>
      <c r="F356" s="4" t="s">
        <v>118</v>
      </c>
      <c r="G356" s="4" t="s">
        <v>105</v>
      </c>
      <c r="H356" s="4" t="s">
        <v>105</v>
      </c>
      <c r="I356" s="4" t="s">
        <v>113</v>
      </c>
      <c r="J356" s="4">
        <v>1</v>
      </c>
      <c r="K356" s="4"/>
      <c r="L356" s="4"/>
    </row>
    <row r="357" spans="1:12">
      <c r="A357" s="4" t="s">
        <v>106</v>
      </c>
      <c r="B357" s="4" t="s">
        <v>117</v>
      </c>
      <c r="C357" s="4">
        <v>116</v>
      </c>
      <c r="D357" s="5">
        <v>44325</v>
      </c>
      <c r="E357" s="4">
        <v>3</v>
      </c>
      <c r="F357" s="4" t="s">
        <v>118</v>
      </c>
      <c r="G357" s="4" t="s">
        <v>105</v>
      </c>
      <c r="H357" s="4" t="s">
        <v>104</v>
      </c>
      <c r="I357" s="4" t="s">
        <v>112</v>
      </c>
      <c r="J357" s="4">
        <v>0</v>
      </c>
      <c r="K357" s="4"/>
      <c r="L357" s="4"/>
    </row>
    <row r="358" spans="1:12">
      <c r="A358" s="4" t="s">
        <v>106</v>
      </c>
      <c r="B358" s="4" t="s">
        <v>117</v>
      </c>
      <c r="C358" s="4">
        <v>117</v>
      </c>
      <c r="D358" s="5">
        <v>44325</v>
      </c>
      <c r="E358" s="4">
        <v>3</v>
      </c>
      <c r="F358" s="4" t="s">
        <v>118</v>
      </c>
      <c r="G358" s="4" t="s">
        <v>104</v>
      </c>
      <c r="H358" s="4" t="s">
        <v>104</v>
      </c>
      <c r="I358" s="4" t="s">
        <v>113</v>
      </c>
      <c r="J358" s="4">
        <v>1</v>
      </c>
      <c r="K358" s="4"/>
      <c r="L358" s="4"/>
    </row>
    <row r="359" spans="1:12">
      <c r="A359" s="4" t="s">
        <v>106</v>
      </c>
      <c r="B359" s="4" t="s">
        <v>117</v>
      </c>
      <c r="C359" s="4">
        <v>118</v>
      </c>
      <c r="D359" s="5">
        <v>44325</v>
      </c>
      <c r="E359" s="4">
        <v>3</v>
      </c>
      <c r="F359" s="4" t="s">
        <v>118</v>
      </c>
      <c r="G359" s="4" t="s">
        <v>104</v>
      </c>
      <c r="H359" s="4" t="s">
        <v>104</v>
      </c>
      <c r="I359" s="4" t="s">
        <v>113</v>
      </c>
      <c r="J359" s="4">
        <v>1</v>
      </c>
      <c r="K359" s="4"/>
      <c r="L359" s="4"/>
    </row>
    <row r="360" spans="1:12">
      <c r="A360" s="4" t="s">
        <v>106</v>
      </c>
      <c r="B360" s="4" t="s">
        <v>117</v>
      </c>
      <c r="C360" s="4">
        <v>119</v>
      </c>
      <c r="D360" s="5">
        <v>44325</v>
      </c>
      <c r="E360" s="4">
        <v>3</v>
      </c>
      <c r="F360" s="4" t="s">
        <v>118</v>
      </c>
      <c r="G360" s="4" t="s">
        <v>105</v>
      </c>
      <c r="H360" s="4" t="s">
        <v>105</v>
      </c>
      <c r="I360" s="4" t="s">
        <v>113</v>
      </c>
      <c r="J360" s="4">
        <v>1</v>
      </c>
      <c r="K360" s="4"/>
      <c r="L360" s="4"/>
    </row>
    <row r="361" spans="1:12">
      <c r="A361" s="4" t="s">
        <v>106</v>
      </c>
      <c r="B361" s="4" t="s">
        <v>117</v>
      </c>
      <c r="C361" s="4">
        <v>120</v>
      </c>
      <c r="D361" s="5">
        <v>44325</v>
      </c>
      <c r="E361" s="4">
        <v>3</v>
      </c>
      <c r="F361" s="4" t="s">
        <v>118</v>
      </c>
      <c r="G361" s="4" t="s">
        <v>105</v>
      </c>
      <c r="H361" s="4" t="s">
        <v>105</v>
      </c>
      <c r="I361" s="4" t="s">
        <v>113</v>
      </c>
      <c r="J361" s="4">
        <v>1</v>
      </c>
      <c r="K361" s="4"/>
      <c r="L361" s="4"/>
    </row>
    <row r="362" spans="1:12">
      <c r="A362" s="4" t="s">
        <v>106</v>
      </c>
      <c r="B362" s="4" t="s">
        <v>102</v>
      </c>
      <c r="C362" s="4">
        <v>61</v>
      </c>
      <c r="D362" s="5">
        <v>44323</v>
      </c>
      <c r="E362" s="4">
        <v>1</v>
      </c>
      <c r="F362" s="4" t="s">
        <v>118</v>
      </c>
      <c r="G362" s="4" t="s">
        <v>104</v>
      </c>
      <c r="H362" s="4" t="s">
        <v>104</v>
      </c>
      <c r="I362" s="4" t="s">
        <v>113</v>
      </c>
      <c r="J362" s="4">
        <v>1</v>
      </c>
      <c r="K362" s="4">
        <v>30</v>
      </c>
      <c r="L362" s="4">
        <v>0.5</v>
      </c>
    </row>
    <row r="363" spans="1:12">
      <c r="A363" s="4" t="s">
        <v>106</v>
      </c>
      <c r="B363" s="4" t="s">
        <v>102</v>
      </c>
      <c r="C363" s="4">
        <v>62</v>
      </c>
      <c r="D363" s="5">
        <v>44323</v>
      </c>
      <c r="E363" s="4">
        <v>1</v>
      </c>
      <c r="F363" s="4" t="s">
        <v>118</v>
      </c>
      <c r="G363" s="4" t="s">
        <v>104</v>
      </c>
      <c r="H363" s="4" t="s">
        <v>104</v>
      </c>
      <c r="I363" s="4" t="s">
        <v>113</v>
      </c>
      <c r="J363" s="4">
        <v>1</v>
      </c>
      <c r="K363" s="4"/>
      <c r="L363" s="4"/>
    </row>
    <row r="364" spans="1:12">
      <c r="A364" s="4" t="s">
        <v>106</v>
      </c>
      <c r="B364" s="4" t="s">
        <v>102</v>
      </c>
      <c r="C364" s="4">
        <v>63</v>
      </c>
      <c r="D364" s="5">
        <v>44323</v>
      </c>
      <c r="E364" s="4">
        <v>1</v>
      </c>
      <c r="F364" s="4" t="s">
        <v>118</v>
      </c>
      <c r="G364" s="4" t="s">
        <v>105</v>
      </c>
      <c r="H364" s="4" t="s">
        <v>105</v>
      </c>
      <c r="I364" s="4" t="s">
        <v>113</v>
      </c>
      <c r="J364" s="4">
        <v>1</v>
      </c>
      <c r="K364" s="4"/>
      <c r="L364" s="4"/>
    </row>
    <row r="365" spans="1:12">
      <c r="A365" s="4" t="s">
        <v>106</v>
      </c>
      <c r="B365" s="4" t="s">
        <v>102</v>
      </c>
      <c r="C365" s="4">
        <v>64</v>
      </c>
      <c r="D365" s="5">
        <v>44323</v>
      </c>
      <c r="E365" s="4">
        <v>1</v>
      </c>
      <c r="F365" s="4" t="s">
        <v>118</v>
      </c>
      <c r="G365" s="4" t="s">
        <v>105</v>
      </c>
      <c r="H365" s="4" t="s">
        <v>104</v>
      </c>
      <c r="I365" s="4" t="s">
        <v>112</v>
      </c>
      <c r="J365" s="4">
        <v>0</v>
      </c>
      <c r="K365" s="4"/>
      <c r="L365" s="4"/>
    </row>
    <row r="366" spans="1:12">
      <c r="A366" s="4" t="s">
        <v>106</v>
      </c>
      <c r="B366" s="4" t="s">
        <v>102</v>
      </c>
      <c r="C366" s="4">
        <v>65</v>
      </c>
      <c r="D366" s="5">
        <v>44323</v>
      </c>
      <c r="E366" s="4">
        <v>1</v>
      </c>
      <c r="F366" s="4" t="s">
        <v>118</v>
      </c>
      <c r="G366" s="4" t="s">
        <v>104</v>
      </c>
      <c r="H366" s="4" t="s">
        <v>104</v>
      </c>
      <c r="I366" s="4" t="s">
        <v>113</v>
      </c>
      <c r="J366" s="4">
        <v>1</v>
      </c>
      <c r="K366" s="4"/>
      <c r="L366" s="4"/>
    </row>
    <row r="367" spans="1:12">
      <c r="A367" s="4" t="s">
        <v>106</v>
      </c>
      <c r="B367" s="4" t="s">
        <v>102</v>
      </c>
      <c r="C367" s="4">
        <v>66</v>
      </c>
      <c r="D367" s="5">
        <v>44323</v>
      </c>
      <c r="E367" s="4">
        <v>1</v>
      </c>
      <c r="F367" s="4" t="s">
        <v>118</v>
      </c>
      <c r="G367" s="4" t="s">
        <v>104</v>
      </c>
      <c r="H367" s="4" t="s">
        <v>105</v>
      </c>
      <c r="I367" s="4" t="s">
        <v>112</v>
      </c>
      <c r="J367" s="4">
        <v>0</v>
      </c>
      <c r="K367" s="4"/>
      <c r="L367" s="4"/>
    </row>
    <row r="368" spans="1:12">
      <c r="A368" s="4" t="s">
        <v>106</v>
      </c>
      <c r="B368" s="4" t="s">
        <v>102</v>
      </c>
      <c r="C368" s="4">
        <v>67</v>
      </c>
      <c r="D368" s="5">
        <v>44323</v>
      </c>
      <c r="E368" s="4">
        <v>1</v>
      </c>
      <c r="F368" s="4" t="s">
        <v>118</v>
      </c>
      <c r="G368" s="4" t="s">
        <v>105</v>
      </c>
      <c r="H368" s="4" t="s">
        <v>104</v>
      </c>
      <c r="I368" s="4" t="s">
        <v>112</v>
      </c>
      <c r="J368" s="4">
        <v>0</v>
      </c>
      <c r="K368" s="4"/>
      <c r="L368" s="4"/>
    </row>
    <row r="369" spans="1:12">
      <c r="A369" s="4" t="s">
        <v>106</v>
      </c>
      <c r="B369" s="4" t="s">
        <v>102</v>
      </c>
      <c r="C369" s="4">
        <v>68</v>
      </c>
      <c r="D369" s="5">
        <v>44323</v>
      </c>
      <c r="E369" s="4">
        <v>1</v>
      </c>
      <c r="F369" s="4" t="s">
        <v>118</v>
      </c>
      <c r="G369" s="4" t="s">
        <v>105</v>
      </c>
      <c r="H369" s="4" t="s">
        <v>104</v>
      </c>
      <c r="I369" s="4" t="s">
        <v>112</v>
      </c>
      <c r="J369" s="4">
        <v>0</v>
      </c>
      <c r="K369" s="4"/>
      <c r="L369" s="4"/>
    </row>
    <row r="370" spans="1:12">
      <c r="A370" s="4" t="s">
        <v>106</v>
      </c>
      <c r="B370" s="4" t="s">
        <v>102</v>
      </c>
      <c r="C370" s="4">
        <v>69</v>
      </c>
      <c r="D370" s="5">
        <v>44323</v>
      </c>
      <c r="E370" s="4">
        <v>1</v>
      </c>
      <c r="F370" s="4" t="s">
        <v>118</v>
      </c>
      <c r="G370" s="4" t="s">
        <v>104</v>
      </c>
      <c r="H370" s="4" t="s">
        <v>104</v>
      </c>
      <c r="I370" s="4" t="s">
        <v>113</v>
      </c>
      <c r="J370" s="4">
        <v>1</v>
      </c>
      <c r="K370" s="4"/>
      <c r="L370" s="4"/>
    </row>
    <row r="371" spans="1:12">
      <c r="A371" s="4" t="s">
        <v>106</v>
      </c>
      <c r="B371" s="4" t="s">
        <v>102</v>
      </c>
      <c r="C371" s="4">
        <v>70</v>
      </c>
      <c r="D371" s="5">
        <v>44323</v>
      </c>
      <c r="E371" s="4">
        <v>1</v>
      </c>
      <c r="F371" s="4" t="s">
        <v>118</v>
      </c>
      <c r="G371" s="4" t="s">
        <v>104</v>
      </c>
      <c r="H371" s="4" t="s">
        <v>104</v>
      </c>
      <c r="I371" s="4" t="s">
        <v>113</v>
      </c>
      <c r="J371" s="4">
        <v>1</v>
      </c>
      <c r="K371" s="4"/>
      <c r="L371" s="4"/>
    </row>
    <row r="372" spans="1:12">
      <c r="A372" s="4" t="s">
        <v>106</v>
      </c>
      <c r="B372" s="4" t="s">
        <v>102</v>
      </c>
      <c r="C372" s="4">
        <v>71</v>
      </c>
      <c r="D372" s="5">
        <v>44323</v>
      </c>
      <c r="E372" s="4">
        <v>1</v>
      </c>
      <c r="F372" s="4" t="s">
        <v>118</v>
      </c>
      <c r="G372" s="4" t="s">
        <v>105</v>
      </c>
      <c r="H372" s="4" t="s">
        <v>104</v>
      </c>
      <c r="I372" s="4" t="s">
        <v>112</v>
      </c>
      <c r="J372" s="4">
        <v>0</v>
      </c>
      <c r="K372" s="4"/>
      <c r="L372" s="4"/>
    </row>
    <row r="373" spans="1:12">
      <c r="A373" s="4" t="s">
        <v>106</v>
      </c>
      <c r="B373" s="4" t="s">
        <v>102</v>
      </c>
      <c r="C373" s="4">
        <v>72</v>
      </c>
      <c r="D373" s="5">
        <v>44323</v>
      </c>
      <c r="E373" s="4">
        <v>1</v>
      </c>
      <c r="F373" s="4" t="s">
        <v>118</v>
      </c>
      <c r="G373" s="4" t="s">
        <v>105</v>
      </c>
      <c r="H373" s="4" t="s">
        <v>104</v>
      </c>
      <c r="I373" s="4" t="s">
        <v>112</v>
      </c>
      <c r="J373" s="4">
        <v>0</v>
      </c>
      <c r="K373" s="4"/>
      <c r="L373" s="4"/>
    </row>
    <row r="374" spans="1:12">
      <c r="A374" s="4" t="s">
        <v>106</v>
      </c>
      <c r="B374" s="4" t="s">
        <v>102</v>
      </c>
      <c r="C374" s="4">
        <v>73</v>
      </c>
      <c r="D374" s="5">
        <v>44323</v>
      </c>
      <c r="E374" s="4">
        <v>1</v>
      </c>
      <c r="F374" s="4" t="s">
        <v>118</v>
      </c>
      <c r="G374" s="4" t="s">
        <v>104</v>
      </c>
      <c r="H374" s="4" t="s">
        <v>105</v>
      </c>
      <c r="I374" s="4" t="s">
        <v>112</v>
      </c>
      <c r="J374" s="4">
        <v>0</v>
      </c>
      <c r="K374" s="4"/>
      <c r="L374" s="4"/>
    </row>
    <row r="375" spans="1:12">
      <c r="A375" s="4" t="s">
        <v>106</v>
      </c>
      <c r="B375" s="4" t="s">
        <v>102</v>
      </c>
      <c r="C375" s="4">
        <v>74</v>
      </c>
      <c r="D375" s="5">
        <v>44323</v>
      </c>
      <c r="E375" s="4">
        <v>1</v>
      </c>
      <c r="F375" s="4" t="s">
        <v>118</v>
      </c>
      <c r="G375" s="4" t="s">
        <v>104</v>
      </c>
      <c r="H375" s="4" t="s">
        <v>104</v>
      </c>
      <c r="I375" s="4" t="s">
        <v>113</v>
      </c>
      <c r="J375" s="4">
        <v>1</v>
      </c>
      <c r="K375" s="4"/>
      <c r="L375" s="4"/>
    </row>
    <row r="376" spans="1:12">
      <c r="A376" s="4" t="s">
        <v>106</v>
      </c>
      <c r="B376" s="4" t="s">
        <v>102</v>
      </c>
      <c r="C376" s="4">
        <v>75</v>
      </c>
      <c r="D376" s="5">
        <v>44323</v>
      </c>
      <c r="E376" s="4">
        <v>1</v>
      </c>
      <c r="F376" s="4" t="s">
        <v>118</v>
      </c>
      <c r="G376" s="4" t="s">
        <v>105</v>
      </c>
      <c r="H376" s="4" t="s">
        <v>105</v>
      </c>
      <c r="I376" s="4" t="s">
        <v>113</v>
      </c>
      <c r="J376" s="4">
        <v>1</v>
      </c>
      <c r="K376" s="4"/>
      <c r="L376" s="4"/>
    </row>
    <row r="377" spans="1:12">
      <c r="A377" s="4" t="s">
        <v>106</v>
      </c>
      <c r="B377" s="4" t="s">
        <v>102</v>
      </c>
      <c r="C377" s="4">
        <v>76</v>
      </c>
      <c r="D377" s="5">
        <v>44323</v>
      </c>
      <c r="E377" s="4">
        <v>1</v>
      </c>
      <c r="F377" s="4" t="s">
        <v>118</v>
      </c>
      <c r="G377" s="4" t="s">
        <v>105</v>
      </c>
      <c r="H377" s="4" t="s">
        <v>105</v>
      </c>
      <c r="I377" s="4" t="s">
        <v>113</v>
      </c>
      <c r="J377" s="4">
        <v>1</v>
      </c>
      <c r="K377" s="4"/>
      <c r="L377" s="4"/>
    </row>
    <row r="378" spans="1:12">
      <c r="A378" s="4" t="s">
        <v>106</v>
      </c>
      <c r="B378" s="4" t="s">
        <v>102</v>
      </c>
      <c r="C378" s="4">
        <v>77</v>
      </c>
      <c r="D378" s="5">
        <v>44323</v>
      </c>
      <c r="E378" s="4">
        <v>1</v>
      </c>
      <c r="F378" s="4" t="s">
        <v>118</v>
      </c>
      <c r="G378" s="4" t="s">
        <v>104</v>
      </c>
      <c r="H378" s="4" t="s">
        <v>104</v>
      </c>
      <c r="I378" s="4" t="s">
        <v>113</v>
      </c>
      <c r="J378" s="4">
        <v>1</v>
      </c>
      <c r="K378" s="4"/>
      <c r="L378" s="4"/>
    </row>
    <row r="379" spans="1:12">
      <c r="A379" s="4" t="s">
        <v>106</v>
      </c>
      <c r="B379" s="4" t="s">
        <v>102</v>
      </c>
      <c r="C379" s="4">
        <v>78</v>
      </c>
      <c r="D379" s="5">
        <v>44323</v>
      </c>
      <c r="E379" s="4">
        <v>1</v>
      </c>
      <c r="F379" s="4" t="s">
        <v>118</v>
      </c>
      <c r="G379" s="4" t="s">
        <v>104</v>
      </c>
      <c r="H379" s="4" t="s">
        <v>104</v>
      </c>
      <c r="I379" s="4" t="s">
        <v>113</v>
      </c>
      <c r="J379" s="4">
        <v>1</v>
      </c>
      <c r="K379" s="4"/>
      <c r="L379" s="4"/>
    </row>
    <row r="380" spans="1:12">
      <c r="A380" s="4" t="s">
        <v>106</v>
      </c>
      <c r="B380" s="4" t="s">
        <v>102</v>
      </c>
      <c r="C380" s="4">
        <v>79</v>
      </c>
      <c r="D380" s="5">
        <v>44323</v>
      </c>
      <c r="E380" s="4">
        <v>1</v>
      </c>
      <c r="F380" s="4" t="s">
        <v>118</v>
      </c>
      <c r="G380" s="4" t="s">
        <v>105</v>
      </c>
      <c r="H380" s="4" t="s">
        <v>104</v>
      </c>
      <c r="I380" s="4" t="s">
        <v>112</v>
      </c>
      <c r="J380" s="4">
        <v>0</v>
      </c>
      <c r="K380" s="4"/>
      <c r="L380" s="4"/>
    </row>
    <row r="381" spans="1:12">
      <c r="A381" s="4" t="s">
        <v>106</v>
      </c>
      <c r="B381" s="4" t="s">
        <v>102</v>
      </c>
      <c r="C381" s="4">
        <v>80</v>
      </c>
      <c r="D381" s="5">
        <v>44323</v>
      </c>
      <c r="E381" s="4">
        <v>1</v>
      </c>
      <c r="F381" s="4" t="s">
        <v>118</v>
      </c>
      <c r="G381" s="4" t="s">
        <v>105</v>
      </c>
      <c r="H381" s="4" t="s">
        <v>104</v>
      </c>
      <c r="I381" s="4" t="s">
        <v>112</v>
      </c>
      <c r="J381" s="4">
        <v>0</v>
      </c>
      <c r="K381" s="4"/>
      <c r="L381" s="4"/>
    </row>
    <row r="382" spans="1:12">
      <c r="A382" s="4" t="s">
        <v>106</v>
      </c>
      <c r="B382" s="4" t="s">
        <v>102</v>
      </c>
      <c r="C382" s="4">
        <v>81</v>
      </c>
      <c r="D382" s="5">
        <v>44324</v>
      </c>
      <c r="E382" s="4">
        <v>2</v>
      </c>
      <c r="F382" s="4" t="s">
        <v>118</v>
      </c>
      <c r="G382" s="4" t="s">
        <v>104</v>
      </c>
      <c r="H382" s="4" t="s">
        <v>105</v>
      </c>
      <c r="I382" s="4" t="s">
        <v>112</v>
      </c>
      <c r="J382" s="4">
        <v>0</v>
      </c>
      <c r="K382" s="4"/>
      <c r="L382" s="4"/>
    </row>
    <row r="383" spans="1:12">
      <c r="A383" s="4" t="s">
        <v>106</v>
      </c>
      <c r="B383" s="4" t="s">
        <v>102</v>
      </c>
      <c r="C383" s="4">
        <v>82</v>
      </c>
      <c r="D383" s="5">
        <v>44324</v>
      </c>
      <c r="E383" s="4">
        <v>2</v>
      </c>
      <c r="F383" s="4" t="s">
        <v>118</v>
      </c>
      <c r="G383" s="4" t="s">
        <v>104</v>
      </c>
      <c r="H383" s="4" t="s">
        <v>105</v>
      </c>
      <c r="I383" s="4" t="s">
        <v>112</v>
      </c>
      <c r="J383" s="4">
        <v>0</v>
      </c>
      <c r="K383" s="4"/>
      <c r="L383" s="4"/>
    </row>
    <row r="384" spans="1:12">
      <c r="A384" s="4" t="s">
        <v>106</v>
      </c>
      <c r="B384" s="4" t="s">
        <v>102</v>
      </c>
      <c r="C384" s="4">
        <v>83</v>
      </c>
      <c r="D384" s="5">
        <v>44324</v>
      </c>
      <c r="E384" s="4">
        <v>2</v>
      </c>
      <c r="F384" s="4" t="s">
        <v>118</v>
      </c>
      <c r="G384" s="4" t="s">
        <v>105</v>
      </c>
      <c r="H384" s="4" t="s">
        <v>104</v>
      </c>
      <c r="I384" s="4" t="s">
        <v>112</v>
      </c>
      <c r="J384" s="4">
        <v>0</v>
      </c>
      <c r="K384" s="4"/>
      <c r="L384" s="4"/>
    </row>
    <row r="385" spans="1:12">
      <c r="A385" s="4" t="s">
        <v>106</v>
      </c>
      <c r="B385" s="4" t="s">
        <v>102</v>
      </c>
      <c r="C385" s="4">
        <v>84</v>
      </c>
      <c r="D385" s="5">
        <v>44324</v>
      </c>
      <c r="E385" s="4">
        <v>2</v>
      </c>
      <c r="F385" s="4" t="s">
        <v>118</v>
      </c>
      <c r="G385" s="4" t="s">
        <v>105</v>
      </c>
      <c r="H385" s="4" t="s">
        <v>105</v>
      </c>
      <c r="I385" s="4" t="s">
        <v>113</v>
      </c>
      <c r="J385" s="4">
        <v>1</v>
      </c>
      <c r="K385" s="4"/>
      <c r="L385" s="4"/>
    </row>
    <row r="386" spans="1:12">
      <c r="A386" s="4" t="s">
        <v>106</v>
      </c>
      <c r="B386" s="4" t="s">
        <v>102</v>
      </c>
      <c r="C386" s="4">
        <v>85</v>
      </c>
      <c r="D386" s="5">
        <v>44324</v>
      </c>
      <c r="E386" s="4">
        <v>2</v>
      </c>
      <c r="F386" s="4" t="s">
        <v>118</v>
      </c>
      <c r="G386" s="4" t="s">
        <v>104</v>
      </c>
      <c r="H386" s="4" t="s">
        <v>104</v>
      </c>
      <c r="I386" s="4" t="s">
        <v>113</v>
      </c>
      <c r="J386" s="4">
        <v>1</v>
      </c>
      <c r="K386" s="4"/>
      <c r="L386" s="4"/>
    </row>
    <row r="387" spans="1:12">
      <c r="A387" s="4" t="s">
        <v>106</v>
      </c>
      <c r="B387" s="4" t="s">
        <v>102</v>
      </c>
      <c r="C387" s="4">
        <v>86</v>
      </c>
      <c r="D387" s="5">
        <v>44324</v>
      </c>
      <c r="E387" s="4">
        <v>2</v>
      </c>
      <c r="F387" s="4" t="s">
        <v>118</v>
      </c>
      <c r="G387" s="4" t="s">
        <v>104</v>
      </c>
      <c r="H387" s="4" t="s">
        <v>104</v>
      </c>
      <c r="I387" s="4" t="s">
        <v>113</v>
      </c>
      <c r="J387" s="4">
        <v>1</v>
      </c>
      <c r="K387" s="4"/>
      <c r="L387" s="4"/>
    </row>
    <row r="388" spans="1:12">
      <c r="A388" s="4" t="s">
        <v>106</v>
      </c>
      <c r="B388" s="4" t="s">
        <v>102</v>
      </c>
      <c r="C388" s="4">
        <v>87</v>
      </c>
      <c r="D388" s="5">
        <v>44324</v>
      </c>
      <c r="E388" s="4">
        <v>2</v>
      </c>
      <c r="F388" s="4" t="s">
        <v>118</v>
      </c>
      <c r="G388" s="4" t="s">
        <v>105</v>
      </c>
      <c r="H388" s="4" t="s">
        <v>104</v>
      </c>
      <c r="I388" s="4" t="s">
        <v>112</v>
      </c>
      <c r="J388" s="4">
        <v>0</v>
      </c>
      <c r="K388" s="4"/>
      <c r="L388" s="4"/>
    </row>
    <row r="389" spans="1:12">
      <c r="A389" s="4" t="s">
        <v>106</v>
      </c>
      <c r="B389" s="4" t="s">
        <v>102</v>
      </c>
      <c r="C389" s="4">
        <v>88</v>
      </c>
      <c r="D389" s="5">
        <v>44324</v>
      </c>
      <c r="E389" s="4">
        <v>2</v>
      </c>
      <c r="F389" s="4" t="s">
        <v>118</v>
      </c>
      <c r="G389" s="4" t="s">
        <v>105</v>
      </c>
      <c r="H389" s="4" t="s">
        <v>105</v>
      </c>
      <c r="I389" s="4" t="s">
        <v>113</v>
      </c>
      <c r="J389" s="4">
        <v>1</v>
      </c>
      <c r="K389" s="4"/>
      <c r="L389" s="4"/>
    </row>
    <row r="390" spans="1:12">
      <c r="A390" s="4" t="s">
        <v>106</v>
      </c>
      <c r="B390" s="4" t="s">
        <v>102</v>
      </c>
      <c r="C390" s="4">
        <v>89</v>
      </c>
      <c r="D390" s="5">
        <v>44324</v>
      </c>
      <c r="E390" s="4">
        <v>2</v>
      </c>
      <c r="F390" s="4" t="s">
        <v>118</v>
      </c>
      <c r="G390" s="4" t="s">
        <v>104</v>
      </c>
      <c r="H390" s="4" t="s">
        <v>105</v>
      </c>
      <c r="I390" s="4" t="s">
        <v>112</v>
      </c>
      <c r="J390" s="4">
        <v>0</v>
      </c>
      <c r="K390" s="4"/>
      <c r="L390" s="4"/>
    </row>
    <row r="391" spans="1:12">
      <c r="A391" s="4" t="s">
        <v>106</v>
      </c>
      <c r="B391" s="4" t="s">
        <v>102</v>
      </c>
      <c r="C391" s="4">
        <v>90</v>
      </c>
      <c r="D391" s="5">
        <v>44324</v>
      </c>
      <c r="E391" s="4">
        <v>2</v>
      </c>
      <c r="F391" s="4" t="s">
        <v>118</v>
      </c>
      <c r="G391" s="4" t="s">
        <v>104</v>
      </c>
      <c r="H391" s="4" t="s">
        <v>104</v>
      </c>
      <c r="I391" s="4" t="s">
        <v>113</v>
      </c>
      <c r="J391" s="4">
        <v>1</v>
      </c>
      <c r="K391" s="4"/>
      <c r="L391" s="4"/>
    </row>
    <row r="392" spans="1:12">
      <c r="A392" s="4" t="s">
        <v>106</v>
      </c>
      <c r="B392" s="4" t="s">
        <v>102</v>
      </c>
      <c r="C392" s="4">
        <v>91</v>
      </c>
      <c r="D392" s="5">
        <v>44324</v>
      </c>
      <c r="E392" s="4">
        <v>2</v>
      </c>
      <c r="F392" s="4" t="s">
        <v>118</v>
      </c>
      <c r="G392" s="4" t="s">
        <v>105</v>
      </c>
      <c r="H392" s="4" t="s">
        <v>105</v>
      </c>
      <c r="I392" s="4" t="s">
        <v>113</v>
      </c>
      <c r="J392" s="4">
        <v>1</v>
      </c>
      <c r="K392" s="4"/>
      <c r="L392" s="4"/>
    </row>
    <row r="393" spans="1:12">
      <c r="A393" s="4" t="s">
        <v>106</v>
      </c>
      <c r="B393" s="4" t="s">
        <v>102</v>
      </c>
      <c r="C393" s="4">
        <v>92</v>
      </c>
      <c r="D393" s="5">
        <v>44324</v>
      </c>
      <c r="E393" s="4">
        <v>2</v>
      </c>
      <c r="F393" s="4" t="s">
        <v>118</v>
      </c>
      <c r="G393" s="4" t="s">
        <v>105</v>
      </c>
      <c r="H393" s="4" t="s">
        <v>104</v>
      </c>
      <c r="I393" s="4" t="s">
        <v>112</v>
      </c>
      <c r="J393" s="4">
        <v>0</v>
      </c>
      <c r="K393" s="4"/>
      <c r="L393" s="4"/>
    </row>
    <row r="394" spans="1:12">
      <c r="A394" s="4" t="s">
        <v>106</v>
      </c>
      <c r="B394" s="4" t="s">
        <v>102</v>
      </c>
      <c r="C394" s="4">
        <v>93</v>
      </c>
      <c r="D394" s="5">
        <v>44324</v>
      </c>
      <c r="E394" s="4">
        <v>2</v>
      </c>
      <c r="F394" s="4" t="s">
        <v>118</v>
      </c>
      <c r="G394" s="4" t="s">
        <v>104</v>
      </c>
      <c r="H394" s="4" t="s">
        <v>104</v>
      </c>
      <c r="I394" s="4" t="s">
        <v>113</v>
      </c>
      <c r="J394" s="4">
        <v>1</v>
      </c>
      <c r="K394" s="4"/>
      <c r="L394" s="4"/>
    </row>
    <row r="395" spans="1:12">
      <c r="A395" s="4" t="s">
        <v>106</v>
      </c>
      <c r="B395" s="4" t="s">
        <v>102</v>
      </c>
      <c r="C395" s="4">
        <v>94</v>
      </c>
      <c r="D395" s="5">
        <v>44324</v>
      </c>
      <c r="E395" s="4">
        <v>2</v>
      </c>
      <c r="F395" s="4" t="s">
        <v>118</v>
      </c>
      <c r="G395" s="4" t="s">
        <v>104</v>
      </c>
      <c r="H395" s="4" t="s">
        <v>104</v>
      </c>
      <c r="I395" s="4" t="s">
        <v>113</v>
      </c>
      <c r="J395" s="4">
        <v>1</v>
      </c>
      <c r="K395" s="4"/>
      <c r="L395" s="4"/>
    </row>
    <row r="396" spans="1:12">
      <c r="A396" s="4" t="s">
        <v>106</v>
      </c>
      <c r="B396" s="4" t="s">
        <v>102</v>
      </c>
      <c r="C396" s="4">
        <v>95</v>
      </c>
      <c r="D396" s="5">
        <v>44324</v>
      </c>
      <c r="E396" s="4">
        <v>2</v>
      </c>
      <c r="F396" s="4" t="s">
        <v>118</v>
      </c>
      <c r="G396" s="4" t="s">
        <v>105</v>
      </c>
      <c r="H396" s="4" t="s">
        <v>105</v>
      </c>
      <c r="I396" s="4" t="s">
        <v>113</v>
      </c>
      <c r="J396" s="4">
        <v>1</v>
      </c>
      <c r="K396" s="4"/>
      <c r="L396" s="4"/>
    </row>
    <row r="397" spans="1:12">
      <c r="A397" s="4" t="s">
        <v>106</v>
      </c>
      <c r="B397" s="4" t="s">
        <v>102</v>
      </c>
      <c r="C397" s="4">
        <v>96</v>
      </c>
      <c r="D397" s="5">
        <v>44324</v>
      </c>
      <c r="E397" s="4">
        <v>2</v>
      </c>
      <c r="F397" s="4" t="s">
        <v>118</v>
      </c>
      <c r="G397" s="4" t="s">
        <v>105</v>
      </c>
      <c r="H397" s="4" t="s">
        <v>104</v>
      </c>
      <c r="I397" s="4" t="s">
        <v>112</v>
      </c>
      <c r="J397" s="4">
        <v>0</v>
      </c>
      <c r="K397" s="4"/>
      <c r="L397" s="4"/>
    </row>
    <row r="398" spans="1:12">
      <c r="A398" s="4" t="s">
        <v>106</v>
      </c>
      <c r="B398" s="4" t="s">
        <v>102</v>
      </c>
      <c r="C398" s="4">
        <v>97</v>
      </c>
      <c r="D398" s="5">
        <v>44324</v>
      </c>
      <c r="E398" s="4">
        <v>2</v>
      </c>
      <c r="F398" s="4" t="s">
        <v>118</v>
      </c>
      <c r="G398" s="4" t="s">
        <v>104</v>
      </c>
      <c r="H398" s="4" t="s">
        <v>104</v>
      </c>
      <c r="I398" s="4" t="s">
        <v>113</v>
      </c>
      <c r="J398" s="4">
        <v>1</v>
      </c>
      <c r="K398" s="4"/>
      <c r="L398" s="4"/>
    </row>
    <row r="399" spans="1:12">
      <c r="A399" s="4" t="s">
        <v>106</v>
      </c>
      <c r="B399" s="4" t="s">
        <v>102</v>
      </c>
      <c r="C399" s="4">
        <v>98</v>
      </c>
      <c r="D399" s="5">
        <v>44324</v>
      </c>
      <c r="E399" s="4">
        <v>2</v>
      </c>
      <c r="F399" s="4" t="s">
        <v>118</v>
      </c>
      <c r="G399" s="4" t="s">
        <v>104</v>
      </c>
      <c r="H399" s="4" t="s">
        <v>105</v>
      </c>
      <c r="I399" s="4" t="s">
        <v>112</v>
      </c>
      <c r="J399" s="4">
        <v>0</v>
      </c>
      <c r="K399" s="4"/>
      <c r="L399" s="4"/>
    </row>
    <row r="400" spans="1:12">
      <c r="A400" s="4" t="s">
        <v>106</v>
      </c>
      <c r="B400" s="4" t="s">
        <v>102</v>
      </c>
      <c r="C400" s="4">
        <v>99</v>
      </c>
      <c r="D400" s="5">
        <v>44324</v>
      </c>
      <c r="E400" s="4">
        <v>2</v>
      </c>
      <c r="F400" s="4" t="s">
        <v>118</v>
      </c>
      <c r="G400" s="4" t="s">
        <v>105</v>
      </c>
      <c r="H400" s="4" t="s">
        <v>104</v>
      </c>
      <c r="I400" s="4" t="s">
        <v>112</v>
      </c>
      <c r="J400" s="4">
        <v>0</v>
      </c>
      <c r="K400" s="4"/>
      <c r="L400" s="4"/>
    </row>
    <row r="401" spans="1:12">
      <c r="A401" s="4" t="s">
        <v>106</v>
      </c>
      <c r="B401" s="4" t="s">
        <v>102</v>
      </c>
      <c r="C401" s="4">
        <v>100</v>
      </c>
      <c r="D401" s="5">
        <v>44324</v>
      </c>
      <c r="E401" s="4">
        <v>2</v>
      </c>
      <c r="F401" s="4" t="s">
        <v>118</v>
      </c>
      <c r="G401" s="4" t="s">
        <v>105</v>
      </c>
      <c r="H401" s="4" t="s">
        <v>104</v>
      </c>
      <c r="I401" s="4" t="s">
        <v>112</v>
      </c>
      <c r="J401" s="4">
        <v>0</v>
      </c>
      <c r="K401" s="4"/>
      <c r="L401" s="4"/>
    </row>
    <row r="402" spans="1:12">
      <c r="A402" s="4" t="s">
        <v>106</v>
      </c>
      <c r="B402" s="4" t="s">
        <v>102</v>
      </c>
      <c r="C402" s="4">
        <v>101</v>
      </c>
      <c r="D402" s="5">
        <v>44325</v>
      </c>
      <c r="E402" s="4">
        <v>3</v>
      </c>
      <c r="F402" s="4" t="s">
        <v>118</v>
      </c>
      <c r="G402" s="4" t="s">
        <v>104</v>
      </c>
      <c r="H402" s="4" t="s">
        <v>105</v>
      </c>
      <c r="I402" s="4" t="s">
        <v>112</v>
      </c>
      <c r="J402" s="4">
        <v>0</v>
      </c>
      <c r="K402" s="4"/>
      <c r="L402" s="4"/>
    </row>
    <row r="403" spans="1:12">
      <c r="A403" s="4" t="s">
        <v>106</v>
      </c>
      <c r="B403" s="4" t="s">
        <v>102</v>
      </c>
      <c r="C403" s="4">
        <v>102</v>
      </c>
      <c r="D403" s="5">
        <v>44325</v>
      </c>
      <c r="E403" s="4">
        <v>3</v>
      </c>
      <c r="F403" s="4" t="s">
        <v>118</v>
      </c>
      <c r="G403" s="4" t="s">
        <v>104</v>
      </c>
      <c r="H403" s="4" t="s">
        <v>105</v>
      </c>
      <c r="I403" s="4" t="s">
        <v>112</v>
      </c>
      <c r="J403" s="4">
        <v>0</v>
      </c>
      <c r="K403" s="4"/>
      <c r="L403" s="4"/>
    </row>
    <row r="404" spans="1:12">
      <c r="A404" s="4" t="s">
        <v>106</v>
      </c>
      <c r="B404" s="4" t="s">
        <v>102</v>
      </c>
      <c r="C404" s="4">
        <v>103</v>
      </c>
      <c r="D404" s="5">
        <v>44325</v>
      </c>
      <c r="E404" s="4">
        <v>3</v>
      </c>
      <c r="F404" s="4" t="s">
        <v>118</v>
      </c>
      <c r="G404" s="4" t="s">
        <v>105</v>
      </c>
      <c r="H404" s="4" t="s">
        <v>104</v>
      </c>
      <c r="I404" s="4" t="s">
        <v>112</v>
      </c>
      <c r="J404" s="4">
        <v>0</v>
      </c>
      <c r="K404" s="4"/>
      <c r="L404" s="4"/>
    </row>
    <row r="405" spans="1:12">
      <c r="A405" s="4" t="s">
        <v>106</v>
      </c>
      <c r="B405" s="4" t="s">
        <v>102</v>
      </c>
      <c r="C405" s="4">
        <v>104</v>
      </c>
      <c r="D405" s="5">
        <v>44325</v>
      </c>
      <c r="E405" s="4">
        <v>3</v>
      </c>
      <c r="F405" s="4" t="s">
        <v>118</v>
      </c>
      <c r="G405" s="4" t="s">
        <v>105</v>
      </c>
      <c r="H405" s="4" t="s">
        <v>105</v>
      </c>
      <c r="I405" s="4" t="s">
        <v>113</v>
      </c>
      <c r="J405" s="4">
        <v>1</v>
      </c>
      <c r="K405" s="4"/>
      <c r="L405" s="4"/>
    </row>
    <row r="406" spans="1:12">
      <c r="A406" s="4" t="s">
        <v>106</v>
      </c>
      <c r="B406" s="4" t="s">
        <v>102</v>
      </c>
      <c r="C406" s="4">
        <v>105</v>
      </c>
      <c r="D406" s="5">
        <v>44325</v>
      </c>
      <c r="E406" s="4">
        <v>3</v>
      </c>
      <c r="F406" s="4" t="s">
        <v>118</v>
      </c>
      <c r="G406" s="4" t="s">
        <v>104</v>
      </c>
      <c r="H406" s="4" t="s">
        <v>105</v>
      </c>
      <c r="I406" s="4" t="s">
        <v>112</v>
      </c>
      <c r="J406" s="4">
        <v>0</v>
      </c>
      <c r="K406" s="4"/>
      <c r="L406" s="4"/>
    </row>
    <row r="407" spans="1:12">
      <c r="A407" s="4" t="s">
        <v>106</v>
      </c>
      <c r="B407" s="4" t="s">
        <v>102</v>
      </c>
      <c r="C407" s="4">
        <v>106</v>
      </c>
      <c r="D407" s="5">
        <v>44325</v>
      </c>
      <c r="E407" s="4">
        <v>3</v>
      </c>
      <c r="F407" s="4" t="s">
        <v>118</v>
      </c>
      <c r="G407" s="4" t="s">
        <v>104</v>
      </c>
      <c r="H407" s="4" t="s">
        <v>105</v>
      </c>
      <c r="I407" s="4" t="s">
        <v>112</v>
      </c>
      <c r="J407" s="4">
        <v>0</v>
      </c>
      <c r="K407" s="4"/>
      <c r="L407" s="4"/>
    </row>
    <row r="408" spans="1:12">
      <c r="A408" s="4" t="s">
        <v>106</v>
      </c>
      <c r="B408" s="4" t="s">
        <v>102</v>
      </c>
      <c r="C408" s="4">
        <v>107</v>
      </c>
      <c r="D408" s="5">
        <v>44325</v>
      </c>
      <c r="E408" s="4">
        <v>3</v>
      </c>
      <c r="F408" s="4" t="s">
        <v>118</v>
      </c>
      <c r="G408" s="4" t="s">
        <v>105</v>
      </c>
      <c r="H408" s="4" t="s">
        <v>105</v>
      </c>
      <c r="I408" s="4" t="s">
        <v>113</v>
      </c>
      <c r="J408" s="4">
        <v>1</v>
      </c>
      <c r="K408" s="4"/>
      <c r="L408" s="4"/>
    </row>
    <row r="409" spans="1:12">
      <c r="A409" s="4" t="s">
        <v>106</v>
      </c>
      <c r="B409" s="4" t="s">
        <v>102</v>
      </c>
      <c r="C409" s="4">
        <v>108</v>
      </c>
      <c r="D409" s="5">
        <v>44325</v>
      </c>
      <c r="E409" s="4">
        <v>3</v>
      </c>
      <c r="F409" s="4" t="s">
        <v>118</v>
      </c>
      <c r="G409" s="4" t="s">
        <v>105</v>
      </c>
      <c r="H409" s="4" t="s">
        <v>105</v>
      </c>
      <c r="I409" s="4" t="s">
        <v>113</v>
      </c>
      <c r="J409" s="4">
        <v>1</v>
      </c>
      <c r="K409" s="4"/>
      <c r="L409" s="4"/>
    </row>
    <row r="410" spans="1:12">
      <c r="A410" s="4" t="s">
        <v>106</v>
      </c>
      <c r="B410" s="4" t="s">
        <v>102</v>
      </c>
      <c r="C410" s="4">
        <v>109</v>
      </c>
      <c r="D410" s="5">
        <v>44325</v>
      </c>
      <c r="E410" s="4">
        <v>3</v>
      </c>
      <c r="F410" s="4" t="s">
        <v>118</v>
      </c>
      <c r="G410" s="4" t="s">
        <v>104</v>
      </c>
      <c r="H410" s="4" t="s">
        <v>105</v>
      </c>
      <c r="I410" s="4" t="s">
        <v>112</v>
      </c>
      <c r="J410" s="4">
        <v>0</v>
      </c>
      <c r="K410" s="4"/>
      <c r="L410" s="4"/>
    </row>
    <row r="411" spans="1:12">
      <c r="A411" s="4" t="s">
        <v>106</v>
      </c>
      <c r="B411" s="4" t="s">
        <v>102</v>
      </c>
      <c r="C411" s="4">
        <v>110</v>
      </c>
      <c r="D411" s="5">
        <v>44325</v>
      </c>
      <c r="E411" s="4">
        <v>3</v>
      </c>
      <c r="F411" s="4" t="s">
        <v>118</v>
      </c>
      <c r="G411" s="4" t="s">
        <v>104</v>
      </c>
      <c r="H411" s="4" t="s">
        <v>104</v>
      </c>
      <c r="I411" s="4" t="s">
        <v>113</v>
      </c>
      <c r="J411" s="4">
        <v>1</v>
      </c>
      <c r="K411" s="4"/>
      <c r="L411" s="4"/>
    </row>
    <row r="412" spans="1:12">
      <c r="A412" s="4" t="s">
        <v>106</v>
      </c>
      <c r="B412" s="4" t="s">
        <v>102</v>
      </c>
      <c r="C412" s="4">
        <v>111</v>
      </c>
      <c r="D412" s="5">
        <v>44325</v>
      </c>
      <c r="E412" s="4">
        <v>3</v>
      </c>
      <c r="F412" s="4" t="s">
        <v>118</v>
      </c>
      <c r="G412" s="4" t="s">
        <v>105</v>
      </c>
      <c r="H412" s="4" t="s">
        <v>104</v>
      </c>
      <c r="I412" s="4" t="s">
        <v>112</v>
      </c>
      <c r="J412" s="4">
        <v>0</v>
      </c>
      <c r="K412" s="4"/>
      <c r="L412" s="4"/>
    </row>
    <row r="413" spans="1:12">
      <c r="A413" s="4" t="s">
        <v>106</v>
      </c>
      <c r="B413" s="4" t="s">
        <v>102</v>
      </c>
      <c r="C413" s="4">
        <v>112</v>
      </c>
      <c r="D413" s="5">
        <v>44325</v>
      </c>
      <c r="E413" s="4">
        <v>3</v>
      </c>
      <c r="F413" s="4" t="s">
        <v>118</v>
      </c>
      <c r="G413" s="4" t="s">
        <v>105</v>
      </c>
      <c r="H413" s="4" t="s">
        <v>105</v>
      </c>
      <c r="I413" s="4" t="s">
        <v>113</v>
      </c>
      <c r="J413" s="4">
        <v>1</v>
      </c>
      <c r="K413" s="4"/>
      <c r="L413" s="4"/>
    </row>
    <row r="414" spans="1:12">
      <c r="A414" s="4" t="s">
        <v>106</v>
      </c>
      <c r="B414" s="4" t="s">
        <v>102</v>
      </c>
      <c r="C414" s="4">
        <v>113</v>
      </c>
      <c r="D414" s="5">
        <v>44325</v>
      </c>
      <c r="E414" s="4">
        <v>3</v>
      </c>
      <c r="F414" s="4" t="s">
        <v>118</v>
      </c>
      <c r="G414" s="4" t="s">
        <v>104</v>
      </c>
      <c r="H414" s="4" t="s">
        <v>104</v>
      </c>
      <c r="I414" s="4" t="s">
        <v>113</v>
      </c>
      <c r="J414" s="4">
        <v>1</v>
      </c>
      <c r="K414" s="4"/>
      <c r="L414" s="4"/>
    </row>
    <row r="415" spans="1:12">
      <c r="A415" s="4" t="s">
        <v>106</v>
      </c>
      <c r="B415" s="4" t="s">
        <v>102</v>
      </c>
      <c r="C415" s="4">
        <v>114</v>
      </c>
      <c r="D415" s="5">
        <v>44325</v>
      </c>
      <c r="E415" s="4">
        <v>3</v>
      </c>
      <c r="F415" s="4" t="s">
        <v>118</v>
      </c>
      <c r="G415" s="4" t="s">
        <v>104</v>
      </c>
      <c r="H415" s="4" t="s">
        <v>104</v>
      </c>
      <c r="I415" s="4" t="s">
        <v>113</v>
      </c>
      <c r="J415" s="4">
        <v>1</v>
      </c>
      <c r="K415" s="4"/>
      <c r="L415" s="4"/>
    </row>
    <row r="416" spans="1:12">
      <c r="A416" s="4" t="s">
        <v>106</v>
      </c>
      <c r="B416" s="4" t="s">
        <v>102</v>
      </c>
      <c r="C416" s="4">
        <v>115</v>
      </c>
      <c r="D416" s="5">
        <v>44325</v>
      </c>
      <c r="E416" s="4">
        <v>3</v>
      </c>
      <c r="F416" s="4" t="s">
        <v>118</v>
      </c>
      <c r="G416" s="4" t="s">
        <v>105</v>
      </c>
      <c r="H416" s="4" t="s">
        <v>104</v>
      </c>
      <c r="I416" s="4" t="s">
        <v>112</v>
      </c>
      <c r="J416" s="4">
        <v>0</v>
      </c>
      <c r="K416" s="4"/>
      <c r="L416" s="4"/>
    </row>
    <row r="417" spans="1:12">
      <c r="A417" s="4" t="s">
        <v>106</v>
      </c>
      <c r="B417" s="4" t="s">
        <v>102</v>
      </c>
      <c r="C417" s="4">
        <v>116</v>
      </c>
      <c r="D417" s="5">
        <v>44325</v>
      </c>
      <c r="E417" s="4">
        <v>3</v>
      </c>
      <c r="F417" s="4" t="s">
        <v>118</v>
      </c>
      <c r="G417" s="4" t="s">
        <v>105</v>
      </c>
      <c r="H417" s="4" t="s">
        <v>105</v>
      </c>
      <c r="I417" s="4" t="s">
        <v>113</v>
      </c>
      <c r="J417" s="4">
        <v>1</v>
      </c>
      <c r="K417" s="4"/>
      <c r="L417" s="4"/>
    </row>
    <row r="418" spans="1:12">
      <c r="A418" s="4" t="s">
        <v>106</v>
      </c>
      <c r="B418" s="4" t="s">
        <v>102</v>
      </c>
      <c r="C418" s="4">
        <v>117</v>
      </c>
      <c r="D418" s="5">
        <v>44325</v>
      </c>
      <c r="E418" s="4">
        <v>3</v>
      </c>
      <c r="F418" s="4" t="s">
        <v>118</v>
      </c>
      <c r="G418" s="4" t="s">
        <v>104</v>
      </c>
      <c r="H418" s="4" t="s">
        <v>105</v>
      </c>
      <c r="I418" s="4" t="s">
        <v>112</v>
      </c>
      <c r="J418" s="4">
        <v>0</v>
      </c>
      <c r="K418" s="4"/>
      <c r="L418" s="4"/>
    </row>
    <row r="419" spans="1:12">
      <c r="A419" s="4" t="s">
        <v>106</v>
      </c>
      <c r="B419" s="4" t="s">
        <v>102</v>
      </c>
      <c r="C419" s="4">
        <v>118</v>
      </c>
      <c r="D419" s="5">
        <v>44325</v>
      </c>
      <c r="E419" s="4">
        <v>3</v>
      </c>
      <c r="F419" s="4" t="s">
        <v>118</v>
      </c>
      <c r="G419" s="4" t="s">
        <v>104</v>
      </c>
      <c r="H419" s="4" t="s">
        <v>104</v>
      </c>
      <c r="I419" s="4" t="s">
        <v>113</v>
      </c>
      <c r="J419" s="4">
        <v>1</v>
      </c>
      <c r="K419" s="4"/>
      <c r="L419" s="4"/>
    </row>
    <row r="420" spans="1:12">
      <c r="A420" s="4" t="s">
        <v>106</v>
      </c>
      <c r="B420" s="4" t="s">
        <v>102</v>
      </c>
      <c r="C420" s="4">
        <v>119</v>
      </c>
      <c r="D420" s="5">
        <v>44325</v>
      </c>
      <c r="E420" s="4">
        <v>3</v>
      </c>
      <c r="F420" s="4" t="s">
        <v>118</v>
      </c>
      <c r="G420" s="4" t="s">
        <v>105</v>
      </c>
      <c r="H420" s="4" t="s">
        <v>104</v>
      </c>
      <c r="I420" s="4" t="s">
        <v>112</v>
      </c>
      <c r="J420" s="4">
        <v>0</v>
      </c>
      <c r="K420" s="4"/>
      <c r="L420" s="4"/>
    </row>
    <row r="421" spans="1:12">
      <c r="A421" s="4" t="s">
        <v>106</v>
      </c>
      <c r="B421" s="4" t="s">
        <v>102</v>
      </c>
      <c r="C421" s="4">
        <v>120</v>
      </c>
      <c r="D421" s="5">
        <v>44325</v>
      </c>
      <c r="E421" s="4">
        <v>3</v>
      </c>
      <c r="F421" s="4" t="s">
        <v>118</v>
      </c>
      <c r="G421" s="4" t="s">
        <v>105</v>
      </c>
      <c r="H421" s="4" t="s">
        <v>104</v>
      </c>
      <c r="I421" s="4" t="s">
        <v>112</v>
      </c>
      <c r="J421" s="4">
        <v>0</v>
      </c>
      <c r="K421" s="4"/>
      <c r="L421" s="4"/>
    </row>
    <row r="422" spans="1:12">
      <c r="A422" s="4" t="s">
        <v>106</v>
      </c>
      <c r="B422" s="4" t="s">
        <v>119</v>
      </c>
      <c r="C422" s="4">
        <v>61</v>
      </c>
      <c r="D422" s="5">
        <v>44323</v>
      </c>
      <c r="E422" s="4">
        <v>1</v>
      </c>
      <c r="F422" s="4" t="s">
        <v>118</v>
      </c>
      <c r="G422" s="4" t="s">
        <v>104</v>
      </c>
      <c r="H422" s="4" t="s">
        <v>104</v>
      </c>
      <c r="I422" s="4" t="s">
        <v>113</v>
      </c>
      <c r="J422" s="4">
        <v>1</v>
      </c>
      <c r="K422" s="4">
        <v>31</v>
      </c>
      <c r="L422" s="4">
        <v>0.51666666666666672</v>
      </c>
    </row>
    <row r="423" spans="1:12">
      <c r="A423" s="4" t="s">
        <v>106</v>
      </c>
      <c r="B423" s="4" t="s">
        <v>119</v>
      </c>
      <c r="C423" s="4">
        <v>62</v>
      </c>
      <c r="D423" s="5">
        <v>44323</v>
      </c>
      <c r="E423" s="4">
        <v>1</v>
      </c>
      <c r="F423" s="4" t="s">
        <v>118</v>
      </c>
      <c r="G423" s="4" t="s">
        <v>104</v>
      </c>
      <c r="H423" s="4" t="s">
        <v>104</v>
      </c>
      <c r="I423" s="4" t="s">
        <v>113</v>
      </c>
      <c r="J423" s="4">
        <v>1</v>
      </c>
      <c r="K423" s="4"/>
      <c r="L423" s="4"/>
    </row>
    <row r="424" spans="1:12">
      <c r="A424" s="4" t="s">
        <v>106</v>
      </c>
      <c r="B424" s="4" t="s">
        <v>119</v>
      </c>
      <c r="C424" s="4">
        <v>63</v>
      </c>
      <c r="D424" s="5">
        <v>44323</v>
      </c>
      <c r="E424" s="4">
        <v>1</v>
      </c>
      <c r="F424" s="4" t="s">
        <v>118</v>
      </c>
      <c r="G424" s="4" t="s">
        <v>105</v>
      </c>
      <c r="H424" s="4" t="s">
        <v>105</v>
      </c>
      <c r="I424" s="4" t="s">
        <v>113</v>
      </c>
      <c r="J424" s="4">
        <v>1</v>
      </c>
      <c r="K424" s="4"/>
      <c r="L424" s="4"/>
    </row>
    <row r="425" spans="1:12">
      <c r="A425" s="4" t="s">
        <v>106</v>
      </c>
      <c r="B425" s="4" t="s">
        <v>119</v>
      </c>
      <c r="C425" s="4">
        <v>64</v>
      </c>
      <c r="D425" s="5">
        <v>44323</v>
      </c>
      <c r="E425" s="4">
        <v>1</v>
      </c>
      <c r="F425" s="4" t="s">
        <v>118</v>
      </c>
      <c r="G425" s="4" t="s">
        <v>105</v>
      </c>
      <c r="H425" s="4" t="s">
        <v>105</v>
      </c>
      <c r="I425" s="4" t="s">
        <v>113</v>
      </c>
      <c r="J425" s="4">
        <v>1</v>
      </c>
      <c r="K425" s="4"/>
      <c r="L425" s="4"/>
    </row>
    <row r="426" spans="1:12">
      <c r="A426" s="4" t="s">
        <v>106</v>
      </c>
      <c r="B426" s="4" t="s">
        <v>119</v>
      </c>
      <c r="C426" s="4">
        <v>65</v>
      </c>
      <c r="D426" s="5">
        <v>44323</v>
      </c>
      <c r="E426" s="4">
        <v>1</v>
      </c>
      <c r="F426" s="4" t="s">
        <v>118</v>
      </c>
      <c r="G426" s="4" t="s">
        <v>104</v>
      </c>
      <c r="H426" s="4" t="s">
        <v>104</v>
      </c>
      <c r="I426" s="4" t="s">
        <v>113</v>
      </c>
      <c r="J426" s="4">
        <v>1</v>
      </c>
      <c r="K426" s="4"/>
      <c r="L426" s="4"/>
    </row>
    <row r="427" spans="1:12">
      <c r="A427" s="4" t="s">
        <v>106</v>
      </c>
      <c r="B427" s="4" t="s">
        <v>119</v>
      </c>
      <c r="C427" s="4">
        <v>66</v>
      </c>
      <c r="D427" s="5">
        <v>44323</v>
      </c>
      <c r="E427" s="4">
        <v>1</v>
      </c>
      <c r="F427" s="4" t="s">
        <v>118</v>
      </c>
      <c r="G427" s="4" t="s">
        <v>104</v>
      </c>
      <c r="H427" s="4" t="s">
        <v>104</v>
      </c>
      <c r="I427" s="4" t="s">
        <v>113</v>
      </c>
      <c r="J427" s="4">
        <v>1</v>
      </c>
      <c r="K427" s="4"/>
      <c r="L427" s="4"/>
    </row>
    <row r="428" spans="1:12">
      <c r="A428" s="4" t="s">
        <v>106</v>
      </c>
      <c r="B428" s="4" t="s">
        <v>119</v>
      </c>
      <c r="C428" s="4">
        <v>67</v>
      </c>
      <c r="D428" s="5">
        <v>44323</v>
      </c>
      <c r="E428" s="4">
        <v>1</v>
      </c>
      <c r="F428" s="4" t="s">
        <v>118</v>
      </c>
      <c r="G428" s="4" t="s">
        <v>105</v>
      </c>
      <c r="H428" s="4" t="s">
        <v>105</v>
      </c>
      <c r="I428" s="4" t="s">
        <v>113</v>
      </c>
      <c r="J428" s="4">
        <v>1</v>
      </c>
      <c r="K428" s="4"/>
      <c r="L428" s="4"/>
    </row>
    <row r="429" spans="1:12">
      <c r="A429" s="4" t="s">
        <v>106</v>
      </c>
      <c r="B429" s="4" t="s">
        <v>119</v>
      </c>
      <c r="C429" s="4">
        <v>68</v>
      </c>
      <c r="D429" s="5">
        <v>44323</v>
      </c>
      <c r="E429" s="4">
        <v>1</v>
      </c>
      <c r="F429" s="4" t="s">
        <v>118</v>
      </c>
      <c r="G429" s="4" t="s">
        <v>105</v>
      </c>
      <c r="H429" s="4" t="s">
        <v>104</v>
      </c>
      <c r="I429" s="4" t="s">
        <v>112</v>
      </c>
      <c r="J429" s="4">
        <v>0</v>
      </c>
      <c r="K429" s="4"/>
      <c r="L429" s="4"/>
    </row>
    <row r="430" spans="1:12">
      <c r="A430" s="4" t="s">
        <v>106</v>
      </c>
      <c r="B430" s="4" t="s">
        <v>119</v>
      </c>
      <c r="C430" s="4">
        <v>69</v>
      </c>
      <c r="D430" s="5">
        <v>44323</v>
      </c>
      <c r="E430" s="4">
        <v>1</v>
      </c>
      <c r="F430" s="4" t="s">
        <v>118</v>
      </c>
      <c r="G430" s="4" t="s">
        <v>104</v>
      </c>
      <c r="H430" s="4" t="s">
        <v>104</v>
      </c>
      <c r="I430" s="4" t="s">
        <v>113</v>
      </c>
      <c r="J430" s="4">
        <v>1</v>
      </c>
      <c r="K430" s="4"/>
      <c r="L430" s="4"/>
    </row>
    <row r="431" spans="1:12">
      <c r="A431" s="4" t="s">
        <v>106</v>
      </c>
      <c r="B431" s="4" t="s">
        <v>119</v>
      </c>
      <c r="C431" s="4">
        <v>70</v>
      </c>
      <c r="D431" s="5">
        <v>44323</v>
      </c>
      <c r="E431" s="4">
        <v>1</v>
      </c>
      <c r="F431" s="4" t="s">
        <v>118</v>
      </c>
      <c r="G431" s="4" t="s">
        <v>104</v>
      </c>
      <c r="H431" s="4" t="s">
        <v>105</v>
      </c>
      <c r="I431" s="4" t="s">
        <v>112</v>
      </c>
      <c r="J431" s="4">
        <v>0</v>
      </c>
      <c r="K431" s="4"/>
      <c r="L431" s="4"/>
    </row>
    <row r="432" spans="1:12">
      <c r="A432" s="4" t="s">
        <v>106</v>
      </c>
      <c r="B432" s="4" t="s">
        <v>119</v>
      </c>
      <c r="C432" s="4">
        <v>71</v>
      </c>
      <c r="D432" s="5">
        <v>44323</v>
      </c>
      <c r="E432" s="4">
        <v>1</v>
      </c>
      <c r="F432" s="4" t="s">
        <v>118</v>
      </c>
      <c r="G432" s="4" t="s">
        <v>105</v>
      </c>
      <c r="H432" s="4" t="s">
        <v>104</v>
      </c>
      <c r="I432" s="4" t="s">
        <v>112</v>
      </c>
      <c r="J432" s="4">
        <v>0</v>
      </c>
      <c r="K432" s="4"/>
      <c r="L432" s="4"/>
    </row>
    <row r="433" spans="1:12">
      <c r="A433" s="4" t="s">
        <v>106</v>
      </c>
      <c r="B433" s="4" t="s">
        <v>119</v>
      </c>
      <c r="C433" s="4">
        <v>72</v>
      </c>
      <c r="D433" s="5">
        <v>44323</v>
      </c>
      <c r="E433" s="4">
        <v>1</v>
      </c>
      <c r="F433" s="4" t="s">
        <v>118</v>
      </c>
      <c r="G433" s="4" t="s">
        <v>105</v>
      </c>
      <c r="H433" s="4" t="s">
        <v>105</v>
      </c>
      <c r="I433" s="4" t="s">
        <v>113</v>
      </c>
      <c r="J433" s="4">
        <v>1</v>
      </c>
      <c r="K433" s="4"/>
      <c r="L433" s="4"/>
    </row>
    <row r="434" spans="1:12">
      <c r="A434" s="4" t="s">
        <v>106</v>
      </c>
      <c r="B434" s="4" t="s">
        <v>119</v>
      </c>
      <c r="C434" s="4">
        <v>73</v>
      </c>
      <c r="D434" s="5">
        <v>44323</v>
      </c>
      <c r="E434" s="4">
        <v>1</v>
      </c>
      <c r="F434" s="4" t="s">
        <v>118</v>
      </c>
      <c r="G434" s="4" t="s">
        <v>104</v>
      </c>
      <c r="H434" s="4" t="s">
        <v>104</v>
      </c>
      <c r="I434" s="4" t="s">
        <v>113</v>
      </c>
      <c r="J434" s="4">
        <v>1</v>
      </c>
      <c r="K434" s="4"/>
      <c r="L434" s="4"/>
    </row>
    <row r="435" spans="1:12">
      <c r="A435" s="4" t="s">
        <v>106</v>
      </c>
      <c r="B435" s="4" t="s">
        <v>119</v>
      </c>
      <c r="C435" s="4">
        <v>74</v>
      </c>
      <c r="D435" s="5">
        <v>44323</v>
      </c>
      <c r="E435" s="4">
        <v>1</v>
      </c>
      <c r="F435" s="4" t="s">
        <v>118</v>
      </c>
      <c r="G435" s="4" t="s">
        <v>104</v>
      </c>
      <c r="H435" s="4" t="s">
        <v>105</v>
      </c>
      <c r="I435" s="4" t="s">
        <v>112</v>
      </c>
      <c r="J435" s="4">
        <v>0</v>
      </c>
      <c r="K435" s="4"/>
      <c r="L435" s="4"/>
    </row>
    <row r="436" spans="1:12">
      <c r="A436" s="4" t="s">
        <v>106</v>
      </c>
      <c r="B436" s="4" t="s">
        <v>119</v>
      </c>
      <c r="C436" s="4">
        <v>75</v>
      </c>
      <c r="D436" s="5">
        <v>44323</v>
      </c>
      <c r="E436" s="4">
        <v>1</v>
      </c>
      <c r="F436" s="4" t="s">
        <v>118</v>
      </c>
      <c r="G436" s="4" t="s">
        <v>105</v>
      </c>
      <c r="H436" s="4" t="s">
        <v>104</v>
      </c>
      <c r="I436" s="4" t="s">
        <v>112</v>
      </c>
      <c r="J436" s="4">
        <v>0</v>
      </c>
      <c r="K436" s="4"/>
      <c r="L436" s="4"/>
    </row>
    <row r="437" spans="1:12">
      <c r="A437" s="4" t="s">
        <v>106</v>
      </c>
      <c r="B437" s="4" t="s">
        <v>119</v>
      </c>
      <c r="C437" s="4">
        <v>76</v>
      </c>
      <c r="D437" s="5">
        <v>44323</v>
      </c>
      <c r="E437" s="4">
        <v>1</v>
      </c>
      <c r="F437" s="4" t="s">
        <v>118</v>
      </c>
      <c r="G437" s="4" t="s">
        <v>105</v>
      </c>
      <c r="H437" s="4" t="s">
        <v>104</v>
      </c>
      <c r="I437" s="4" t="s">
        <v>112</v>
      </c>
      <c r="J437" s="4">
        <v>0</v>
      </c>
      <c r="K437" s="4"/>
      <c r="L437" s="4"/>
    </row>
    <row r="438" spans="1:12">
      <c r="A438" s="4" t="s">
        <v>106</v>
      </c>
      <c r="B438" s="4" t="s">
        <v>119</v>
      </c>
      <c r="C438" s="4">
        <v>77</v>
      </c>
      <c r="D438" s="5">
        <v>44323</v>
      </c>
      <c r="E438" s="4">
        <v>1</v>
      </c>
      <c r="F438" s="4" t="s">
        <v>118</v>
      </c>
      <c r="G438" s="4" t="s">
        <v>104</v>
      </c>
      <c r="H438" s="4" t="s">
        <v>105</v>
      </c>
      <c r="I438" s="4" t="s">
        <v>112</v>
      </c>
      <c r="J438" s="4">
        <v>0</v>
      </c>
      <c r="K438" s="4"/>
      <c r="L438" s="4"/>
    </row>
    <row r="439" spans="1:12">
      <c r="A439" s="4" t="s">
        <v>106</v>
      </c>
      <c r="B439" s="4" t="s">
        <v>119</v>
      </c>
      <c r="C439" s="4">
        <v>78</v>
      </c>
      <c r="D439" s="5">
        <v>44323</v>
      </c>
      <c r="E439" s="4">
        <v>1</v>
      </c>
      <c r="F439" s="4" t="s">
        <v>118</v>
      </c>
      <c r="G439" s="4" t="s">
        <v>104</v>
      </c>
      <c r="H439" s="4" t="s">
        <v>104</v>
      </c>
      <c r="I439" s="4" t="s">
        <v>113</v>
      </c>
      <c r="J439" s="4">
        <v>1</v>
      </c>
      <c r="K439" s="4"/>
      <c r="L439" s="4"/>
    </row>
    <row r="440" spans="1:12">
      <c r="A440" s="4" t="s">
        <v>106</v>
      </c>
      <c r="B440" s="4" t="s">
        <v>119</v>
      </c>
      <c r="C440" s="4">
        <v>79</v>
      </c>
      <c r="D440" s="5">
        <v>44323</v>
      </c>
      <c r="E440" s="4">
        <v>1</v>
      </c>
      <c r="F440" s="4" t="s">
        <v>118</v>
      </c>
      <c r="G440" s="4" t="s">
        <v>105</v>
      </c>
      <c r="H440" s="4" t="s">
        <v>104</v>
      </c>
      <c r="I440" s="4" t="s">
        <v>112</v>
      </c>
      <c r="J440" s="4">
        <v>0</v>
      </c>
      <c r="K440" s="4"/>
      <c r="L440" s="4"/>
    </row>
    <row r="441" spans="1:12">
      <c r="A441" s="4" t="s">
        <v>106</v>
      </c>
      <c r="B441" s="4" t="s">
        <v>119</v>
      </c>
      <c r="C441" s="4">
        <v>80</v>
      </c>
      <c r="D441" s="5">
        <v>44323</v>
      </c>
      <c r="E441" s="4">
        <v>1</v>
      </c>
      <c r="F441" s="4" t="s">
        <v>118</v>
      </c>
      <c r="G441" s="4" t="s">
        <v>105</v>
      </c>
      <c r="H441" s="4" t="s">
        <v>105</v>
      </c>
      <c r="I441" s="4" t="s">
        <v>113</v>
      </c>
      <c r="J441" s="4">
        <v>1</v>
      </c>
      <c r="K441" s="4"/>
      <c r="L441" s="4"/>
    </row>
    <row r="442" spans="1:12">
      <c r="A442" s="4" t="s">
        <v>106</v>
      </c>
      <c r="B442" s="4" t="s">
        <v>119</v>
      </c>
      <c r="C442" s="4">
        <v>81</v>
      </c>
      <c r="D442" s="5">
        <v>44324</v>
      </c>
      <c r="E442" s="4">
        <v>2</v>
      </c>
      <c r="F442" s="4" t="s">
        <v>118</v>
      </c>
      <c r="G442" s="4" t="s">
        <v>104</v>
      </c>
      <c r="H442" s="4" t="s">
        <v>104</v>
      </c>
      <c r="I442" s="4" t="s">
        <v>113</v>
      </c>
      <c r="J442" s="4">
        <v>1</v>
      </c>
      <c r="K442" s="4"/>
      <c r="L442" s="4"/>
    </row>
    <row r="443" spans="1:12">
      <c r="A443" s="4" t="s">
        <v>106</v>
      </c>
      <c r="B443" s="4" t="s">
        <v>119</v>
      </c>
      <c r="C443" s="4">
        <v>82</v>
      </c>
      <c r="D443" s="5">
        <v>44324</v>
      </c>
      <c r="E443" s="4">
        <v>2</v>
      </c>
      <c r="F443" s="4" t="s">
        <v>118</v>
      </c>
      <c r="G443" s="4" t="s">
        <v>104</v>
      </c>
      <c r="H443" s="4" t="s">
        <v>104</v>
      </c>
      <c r="I443" s="4" t="s">
        <v>113</v>
      </c>
      <c r="J443" s="4">
        <v>1</v>
      </c>
      <c r="K443" s="4"/>
      <c r="L443" s="4"/>
    </row>
    <row r="444" spans="1:12">
      <c r="A444" s="4" t="s">
        <v>106</v>
      </c>
      <c r="B444" s="4" t="s">
        <v>119</v>
      </c>
      <c r="C444" s="4">
        <v>83</v>
      </c>
      <c r="D444" s="5">
        <v>44324</v>
      </c>
      <c r="E444" s="4">
        <v>2</v>
      </c>
      <c r="F444" s="4" t="s">
        <v>118</v>
      </c>
      <c r="G444" s="4" t="s">
        <v>105</v>
      </c>
      <c r="H444" s="4" t="s">
        <v>104</v>
      </c>
      <c r="I444" s="4" t="s">
        <v>112</v>
      </c>
      <c r="J444" s="4">
        <v>0</v>
      </c>
      <c r="K444" s="4"/>
      <c r="L444" s="4"/>
    </row>
    <row r="445" spans="1:12">
      <c r="A445" s="4" t="s">
        <v>106</v>
      </c>
      <c r="B445" s="4" t="s">
        <v>119</v>
      </c>
      <c r="C445" s="4">
        <v>84</v>
      </c>
      <c r="D445" s="5">
        <v>44324</v>
      </c>
      <c r="E445" s="4">
        <v>2</v>
      </c>
      <c r="F445" s="4" t="s">
        <v>118</v>
      </c>
      <c r="G445" s="4" t="s">
        <v>105</v>
      </c>
      <c r="H445" s="4" t="s">
        <v>104</v>
      </c>
      <c r="I445" s="4" t="s">
        <v>112</v>
      </c>
      <c r="J445" s="4">
        <v>0</v>
      </c>
      <c r="K445" s="4"/>
      <c r="L445" s="4"/>
    </row>
    <row r="446" spans="1:12">
      <c r="A446" s="4" t="s">
        <v>106</v>
      </c>
      <c r="B446" s="4" t="s">
        <v>119</v>
      </c>
      <c r="C446" s="4">
        <v>85</v>
      </c>
      <c r="D446" s="5">
        <v>44324</v>
      </c>
      <c r="E446" s="4">
        <v>2</v>
      </c>
      <c r="F446" s="4" t="s">
        <v>118</v>
      </c>
      <c r="G446" s="4" t="s">
        <v>104</v>
      </c>
      <c r="H446" s="4" t="s">
        <v>105</v>
      </c>
      <c r="I446" s="4" t="s">
        <v>112</v>
      </c>
      <c r="J446" s="4">
        <v>0</v>
      </c>
      <c r="K446" s="4"/>
      <c r="L446" s="4"/>
    </row>
    <row r="447" spans="1:12">
      <c r="A447" s="4" t="s">
        <v>106</v>
      </c>
      <c r="B447" s="4" t="s">
        <v>119</v>
      </c>
      <c r="C447" s="4">
        <v>86</v>
      </c>
      <c r="D447" s="5">
        <v>44324</v>
      </c>
      <c r="E447" s="4">
        <v>2</v>
      </c>
      <c r="F447" s="4" t="s">
        <v>118</v>
      </c>
      <c r="G447" s="4" t="s">
        <v>104</v>
      </c>
      <c r="H447" s="4" t="s">
        <v>104</v>
      </c>
      <c r="I447" s="4" t="s">
        <v>113</v>
      </c>
      <c r="J447" s="4">
        <v>1</v>
      </c>
      <c r="K447" s="4"/>
      <c r="L447" s="4"/>
    </row>
    <row r="448" spans="1:12">
      <c r="A448" s="4" t="s">
        <v>106</v>
      </c>
      <c r="B448" s="4" t="s">
        <v>119</v>
      </c>
      <c r="C448" s="4">
        <v>87</v>
      </c>
      <c r="D448" s="5">
        <v>44324</v>
      </c>
      <c r="E448" s="4">
        <v>2</v>
      </c>
      <c r="F448" s="4" t="s">
        <v>118</v>
      </c>
      <c r="G448" s="4" t="s">
        <v>105</v>
      </c>
      <c r="H448" s="4" t="s">
        <v>105</v>
      </c>
      <c r="I448" s="4" t="s">
        <v>113</v>
      </c>
      <c r="J448" s="4">
        <v>1</v>
      </c>
      <c r="K448" s="4"/>
      <c r="L448" s="4"/>
    </row>
    <row r="449" spans="1:12">
      <c r="A449" s="4" t="s">
        <v>106</v>
      </c>
      <c r="B449" s="4" t="s">
        <v>119</v>
      </c>
      <c r="C449" s="4">
        <v>88</v>
      </c>
      <c r="D449" s="5">
        <v>44324</v>
      </c>
      <c r="E449" s="4">
        <v>2</v>
      </c>
      <c r="F449" s="4" t="s">
        <v>118</v>
      </c>
      <c r="G449" s="4" t="s">
        <v>105</v>
      </c>
      <c r="H449" s="4" t="s">
        <v>104</v>
      </c>
      <c r="I449" s="4" t="s">
        <v>112</v>
      </c>
      <c r="J449" s="4">
        <v>0</v>
      </c>
      <c r="K449" s="4"/>
      <c r="L449" s="4"/>
    </row>
    <row r="450" spans="1:12">
      <c r="A450" s="4" t="s">
        <v>106</v>
      </c>
      <c r="B450" s="4" t="s">
        <v>119</v>
      </c>
      <c r="C450" s="4">
        <v>89</v>
      </c>
      <c r="D450" s="5">
        <v>44324</v>
      </c>
      <c r="E450" s="4">
        <v>2</v>
      </c>
      <c r="F450" s="4" t="s">
        <v>118</v>
      </c>
      <c r="G450" s="4" t="s">
        <v>104</v>
      </c>
      <c r="H450" s="4" t="s">
        <v>105</v>
      </c>
      <c r="I450" s="4" t="s">
        <v>112</v>
      </c>
      <c r="J450" s="4">
        <v>0</v>
      </c>
      <c r="K450" s="4"/>
      <c r="L450" s="4"/>
    </row>
    <row r="451" spans="1:12">
      <c r="A451" s="4" t="s">
        <v>106</v>
      </c>
      <c r="B451" s="4" t="s">
        <v>119</v>
      </c>
      <c r="C451" s="4">
        <v>90</v>
      </c>
      <c r="D451" s="5">
        <v>44324</v>
      </c>
      <c r="E451" s="4">
        <v>2</v>
      </c>
      <c r="F451" s="4" t="s">
        <v>118</v>
      </c>
      <c r="G451" s="4" t="s">
        <v>104</v>
      </c>
      <c r="H451" s="4" t="s">
        <v>104</v>
      </c>
      <c r="I451" s="4" t="s">
        <v>113</v>
      </c>
      <c r="J451" s="4">
        <v>1</v>
      </c>
      <c r="K451" s="4"/>
      <c r="L451" s="4"/>
    </row>
    <row r="452" spans="1:12">
      <c r="A452" s="4" t="s">
        <v>106</v>
      </c>
      <c r="B452" s="4" t="s">
        <v>119</v>
      </c>
      <c r="C452" s="4">
        <v>91</v>
      </c>
      <c r="D452" s="5">
        <v>44324</v>
      </c>
      <c r="E452" s="4">
        <v>2</v>
      </c>
      <c r="F452" s="4" t="s">
        <v>118</v>
      </c>
      <c r="G452" s="4" t="s">
        <v>105</v>
      </c>
      <c r="H452" s="4" t="s">
        <v>105</v>
      </c>
      <c r="I452" s="4" t="s">
        <v>113</v>
      </c>
      <c r="J452" s="4">
        <v>1</v>
      </c>
      <c r="K452" s="4"/>
      <c r="L452" s="4"/>
    </row>
    <row r="453" spans="1:12">
      <c r="A453" s="4" t="s">
        <v>106</v>
      </c>
      <c r="B453" s="4" t="s">
        <v>119</v>
      </c>
      <c r="C453" s="4">
        <v>92</v>
      </c>
      <c r="D453" s="5">
        <v>44324</v>
      </c>
      <c r="E453" s="4">
        <v>2</v>
      </c>
      <c r="F453" s="4" t="s">
        <v>118</v>
      </c>
      <c r="G453" s="4" t="s">
        <v>105</v>
      </c>
      <c r="H453" s="4" t="s">
        <v>104</v>
      </c>
      <c r="I453" s="4" t="s">
        <v>112</v>
      </c>
      <c r="J453" s="4">
        <v>0</v>
      </c>
      <c r="K453" s="4"/>
      <c r="L453" s="4"/>
    </row>
    <row r="454" spans="1:12">
      <c r="A454" s="4" t="s">
        <v>106</v>
      </c>
      <c r="B454" s="4" t="s">
        <v>119</v>
      </c>
      <c r="C454" s="4">
        <v>93</v>
      </c>
      <c r="D454" s="5">
        <v>44324</v>
      </c>
      <c r="E454" s="4">
        <v>2</v>
      </c>
      <c r="F454" s="4" t="s">
        <v>118</v>
      </c>
      <c r="G454" s="4" t="s">
        <v>104</v>
      </c>
      <c r="H454" s="4" t="s">
        <v>104</v>
      </c>
      <c r="I454" s="4" t="s">
        <v>113</v>
      </c>
      <c r="J454" s="4">
        <v>1</v>
      </c>
      <c r="K454" s="4"/>
      <c r="L454" s="4"/>
    </row>
    <row r="455" spans="1:12">
      <c r="A455" s="4" t="s">
        <v>106</v>
      </c>
      <c r="B455" s="4" t="s">
        <v>119</v>
      </c>
      <c r="C455" s="4">
        <v>94</v>
      </c>
      <c r="D455" s="5">
        <v>44324</v>
      </c>
      <c r="E455" s="4">
        <v>2</v>
      </c>
      <c r="F455" s="4" t="s">
        <v>118</v>
      </c>
      <c r="G455" s="4" t="s">
        <v>104</v>
      </c>
      <c r="H455" s="4" t="s">
        <v>105</v>
      </c>
      <c r="I455" s="4" t="s">
        <v>112</v>
      </c>
      <c r="J455" s="4">
        <v>0</v>
      </c>
      <c r="K455" s="4"/>
      <c r="L455" s="4"/>
    </row>
    <row r="456" spans="1:12">
      <c r="A456" s="4" t="s">
        <v>106</v>
      </c>
      <c r="B456" s="4" t="s">
        <v>119</v>
      </c>
      <c r="C456" s="4">
        <v>95</v>
      </c>
      <c r="D456" s="5">
        <v>44324</v>
      </c>
      <c r="E456" s="4">
        <v>2</v>
      </c>
      <c r="F456" s="4" t="s">
        <v>118</v>
      </c>
      <c r="G456" s="4" t="s">
        <v>105</v>
      </c>
      <c r="H456" s="4" t="s">
        <v>105</v>
      </c>
      <c r="I456" s="4" t="s">
        <v>113</v>
      </c>
      <c r="J456" s="4">
        <v>1</v>
      </c>
      <c r="K456" s="4"/>
      <c r="L456" s="4"/>
    </row>
    <row r="457" spans="1:12">
      <c r="A457" s="4" t="s">
        <v>106</v>
      </c>
      <c r="B457" s="4" t="s">
        <v>119</v>
      </c>
      <c r="C457" s="4">
        <v>96</v>
      </c>
      <c r="D457" s="5">
        <v>44324</v>
      </c>
      <c r="E457" s="4">
        <v>2</v>
      </c>
      <c r="F457" s="4" t="s">
        <v>118</v>
      </c>
      <c r="G457" s="4" t="s">
        <v>105</v>
      </c>
      <c r="H457" s="4" t="s">
        <v>105</v>
      </c>
      <c r="I457" s="4" t="s">
        <v>113</v>
      </c>
      <c r="J457" s="4">
        <v>1</v>
      </c>
      <c r="K457" s="4"/>
      <c r="L457" s="4"/>
    </row>
    <row r="458" spans="1:12">
      <c r="A458" s="4" t="s">
        <v>106</v>
      </c>
      <c r="B458" s="4" t="s">
        <v>119</v>
      </c>
      <c r="C458" s="4">
        <v>97</v>
      </c>
      <c r="D458" s="5">
        <v>44324</v>
      </c>
      <c r="E458" s="4">
        <v>2</v>
      </c>
      <c r="F458" s="4" t="s">
        <v>118</v>
      </c>
      <c r="G458" s="4" t="s">
        <v>104</v>
      </c>
      <c r="H458" s="4" t="s">
        <v>104</v>
      </c>
      <c r="I458" s="4" t="s">
        <v>113</v>
      </c>
      <c r="J458" s="4">
        <v>1</v>
      </c>
      <c r="K458" s="4"/>
      <c r="L458" s="4"/>
    </row>
    <row r="459" spans="1:12">
      <c r="A459" s="4" t="s">
        <v>106</v>
      </c>
      <c r="B459" s="4" t="s">
        <v>119</v>
      </c>
      <c r="C459" s="4">
        <v>98</v>
      </c>
      <c r="D459" s="5">
        <v>44324</v>
      </c>
      <c r="E459" s="4">
        <v>2</v>
      </c>
      <c r="F459" s="4" t="s">
        <v>118</v>
      </c>
      <c r="G459" s="4" t="s">
        <v>104</v>
      </c>
      <c r="H459" s="4" t="s">
        <v>105</v>
      </c>
      <c r="I459" s="4" t="s">
        <v>112</v>
      </c>
      <c r="J459" s="4">
        <v>0</v>
      </c>
      <c r="K459" s="4"/>
      <c r="L459" s="4"/>
    </row>
    <row r="460" spans="1:12">
      <c r="A460" s="4" t="s">
        <v>106</v>
      </c>
      <c r="B460" s="4" t="s">
        <v>119</v>
      </c>
      <c r="C460" s="4">
        <v>99</v>
      </c>
      <c r="D460" s="5">
        <v>44324</v>
      </c>
      <c r="E460" s="4">
        <v>2</v>
      </c>
      <c r="F460" s="4" t="s">
        <v>118</v>
      </c>
      <c r="G460" s="4" t="s">
        <v>105</v>
      </c>
      <c r="H460" s="4" t="s">
        <v>105</v>
      </c>
      <c r="I460" s="4" t="s">
        <v>113</v>
      </c>
      <c r="J460" s="4">
        <v>1</v>
      </c>
      <c r="K460" s="4"/>
      <c r="L460" s="4"/>
    </row>
    <row r="461" spans="1:12">
      <c r="A461" s="4" t="s">
        <v>106</v>
      </c>
      <c r="B461" s="4" t="s">
        <v>119</v>
      </c>
      <c r="C461" s="4">
        <v>100</v>
      </c>
      <c r="D461" s="5">
        <v>44324</v>
      </c>
      <c r="E461" s="4">
        <v>2</v>
      </c>
      <c r="F461" s="4" t="s">
        <v>118</v>
      </c>
      <c r="G461" s="4" t="s">
        <v>105</v>
      </c>
      <c r="H461" s="4" t="s">
        <v>104</v>
      </c>
      <c r="I461" s="4" t="s">
        <v>112</v>
      </c>
      <c r="J461" s="4">
        <v>0</v>
      </c>
      <c r="K461" s="4"/>
      <c r="L461" s="4"/>
    </row>
    <row r="462" spans="1:12">
      <c r="A462" s="4" t="s">
        <v>106</v>
      </c>
      <c r="B462" s="4" t="s">
        <v>119</v>
      </c>
      <c r="C462" s="4">
        <v>101</v>
      </c>
      <c r="D462" s="5">
        <v>44325</v>
      </c>
      <c r="E462" s="4">
        <v>3</v>
      </c>
      <c r="F462" s="4" t="s">
        <v>118</v>
      </c>
      <c r="G462" s="4" t="s">
        <v>104</v>
      </c>
      <c r="H462" s="4" t="s">
        <v>105</v>
      </c>
      <c r="I462" s="4" t="s">
        <v>112</v>
      </c>
      <c r="J462" s="4">
        <v>0</v>
      </c>
      <c r="K462" s="4"/>
      <c r="L462" s="4"/>
    </row>
    <row r="463" spans="1:12">
      <c r="A463" s="4" t="s">
        <v>106</v>
      </c>
      <c r="B463" s="4" t="s">
        <v>119</v>
      </c>
      <c r="C463" s="4">
        <v>102</v>
      </c>
      <c r="D463" s="5">
        <v>44325</v>
      </c>
      <c r="E463" s="4">
        <v>3</v>
      </c>
      <c r="F463" s="4" t="s">
        <v>118</v>
      </c>
      <c r="G463" s="4" t="s">
        <v>104</v>
      </c>
      <c r="H463" s="4" t="s">
        <v>105</v>
      </c>
      <c r="I463" s="4" t="s">
        <v>112</v>
      </c>
      <c r="J463" s="4">
        <v>0</v>
      </c>
      <c r="K463" s="4"/>
      <c r="L463" s="4"/>
    </row>
    <row r="464" spans="1:12">
      <c r="A464" s="4" t="s">
        <v>106</v>
      </c>
      <c r="B464" s="4" t="s">
        <v>119</v>
      </c>
      <c r="C464" s="4">
        <v>103</v>
      </c>
      <c r="D464" s="5">
        <v>44325</v>
      </c>
      <c r="E464" s="4">
        <v>3</v>
      </c>
      <c r="F464" s="4" t="s">
        <v>118</v>
      </c>
      <c r="G464" s="4" t="s">
        <v>105</v>
      </c>
      <c r="H464" s="4" t="s">
        <v>105</v>
      </c>
      <c r="I464" s="4" t="s">
        <v>113</v>
      </c>
      <c r="J464" s="4">
        <v>1</v>
      </c>
      <c r="K464" s="4"/>
      <c r="L464" s="4"/>
    </row>
    <row r="465" spans="1:12">
      <c r="A465" s="4" t="s">
        <v>106</v>
      </c>
      <c r="B465" s="4" t="s">
        <v>119</v>
      </c>
      <c r="C465" s="4">
        <v>104</v>
      </c>
      <c r="D465" s="5">
        <v>44325</v>
      </c>
      <c r="E465" s="4">
        <v>3</v>
      </c>
      <c r="F465" s="4" t="s">
        <v>118</v>
      </c>
      <c r="G465" s="4" t="s">
        <v>105</v>
      </c>
      <c r="H465" s="4" t="s">
        <v>104</v>
      </c>
      <c r="I465" s="4" t="s">
        <v>112</v>
      </c>
      <c r="J465" s="4">
        <v>0</v>
      </c>
      <c r="K465" s="4"/>
      <c r="L465" s="4"/>
    </row>
    <row r="466" spans="1:12">
      <c r="A466" s="4" t="s">
        <v>106</v>
      </c>
      <c r="B466" s="4" t="s">
        <v>119</v>
      </c>
      <c r="C466" s="4">
        <v>105</v>
      </c>
      <c r="D466" s="5">
        <v>44325</v>
      </c>
      <c r="E466" s="4">
        <v>3</v>
      </c>
      <c r="F466" s="4" t="s">
        <v>118</v>
      </c>
      <c r="G466" s="4" t="s">
        <v>104</v>
      </c>
      <c r="H466" s="4" t="s">
        <v>105</v>
      </c>
      <c r="I466" s="4" t="s">
        <v>112</v>
      </c>
      <c r="J466" s="4">
        <v>0</v>
      </c>
      <c r="K466" s="4"/>
      <c r="L466" s="4"/>
    </row>
    <row r="467" spans="1:12">
      <c r="A467" s="4" t="s">
        <v>106</v>
      </c>
      <c r="B467" s="4" t="s">
        <v>119</v>
      </c>
      <c r="C467" s="4">
        <v>106</v>
      </c>
      <c r="D467" s="5">
        <v>44325</v>
      </c>
      <c r="E467" s="4">
        <v>3</v>
      </c>
      <c r="F467" s="4" t="s">
        <v>118</v>
      </c>
      <c r="G467" s="4" t="s">
        <v>104</v>
      </c>
      <c r="H467" s="4" t="s">
        <v>104</v>
      </c>
      <c r="I467" s="4" t="s">
        <v>113</v>
      </c>
      <c r="J467" s="4">
        <v>1</v>
      </c>
      <c r="K467" s="4"/>
      <c r="L467" s="4"/>
    </row>
    <row r="468" spans="1:12">
      <c r="A468" s="4" t="s">
        <v>106</v>
      </c>
      <c r="B468" s="4" t="s">
        <v>119</v>
      </c>
      <c r="C468" s="4">
        <v>107</v>
      </c>
      <c r="D468" s="5">
        <v>44325</v>
      </c>
      <c r="E468" s="4">
        <v>3</v>
      </c>
      <c r="F468" s="4" t="s">
        <v>118</v>
      </c>
      <c r="G468" s="4" t="s">
        <v>105</v>
      </c>
      <c r="H468" s="4" t="s">
        <v>105</v>
      </c>
      <c r="I468" s="4" t="s">
        <v>113</v>
      </c>
      <c r="J468" s="4">
        <v>1</v>
      </c>
      <c r="K468" s="4"/>
      <c r="L468" s="4"/>
    </row>
    <row r="469" spans="1:12">
      <c r="A469" s="4" t="s">
        <v>106</v>
      </c>
      <c r="B469" s="4" t="s">
        <v>119</v>
      </c>
      <c r="C469" s="4">
        <v>108</v>
      </c>
      <c r="D469" s="5">
        <v>44325</v>
      </c>
      <c r="E469" s="4">
        <v>3</v>
      </c>
      <c r="F469" s="4" t="s">
        <v>118</v>
      </c>
      <c r="G469" s="4" t="s">
        <v>105</v>
      </c>
      <c r="H469" s="4" t="s">
        <v>105</v>
      </c>
      <c r="I469" s="4" t="s">
        <v>113</v>
      </c>
      <c r="J469" s="4">
        <v>1</v>
      </c>
      <c r="K469" s="4"/>
      <c r="L469" s="4"/>
    </row>
    <row r="470" spans="1:12">
      <c r="A470" s="4" t="s">
        <v>106</v>
      </c>
      <c r="B470" s="4" t="s">
        <v>119</v>
      </c>
      <c r="C470" s="4">
        <v>109</v>
      </c>
      <c r="D470" s="5">
        <v>44325</v>
      </c>
      <c r="E470" s="4">
        <v>3</v>
      </c>
      <c r="F470" s="4" t="s">
        <v>118</v>
      </c>
      <c r="G470" s="4" t="s">
        <v>104</v>
      </c>
      <c r="H470" s="4" t="s">
        <v>105</v>
      </c>
      <c r="I470" s="4" t="s">
        <v>112</v>
      </c>
      <c r="J470" s="4">
        <v>0</v>
      </c>
      <c r="K470" s="4"/>
      <c r="L470" s="4"/>
    </row>
    <row r="471" spans="1:12">
      <c r="A471" s="4" t="s">
        <v>106</v>
      </c>
      <c r="B471" s="4" t="s">
        <v>119</v>
      </c>
      <c r="C471" s="4">
        <v>110</v>
      </c>
      <c r="D471" s="5">
        <v>44325</v>
      </c>
      <c r="E471" s="4">
        <v>3</v>
      </c>
      <c r="F471" s="4" t="s">
        <v>118</v>
      </c>
      <c r="G471" s="4" t="s">
        <v>104</v>
      </c>
      <c r="H471" s="4" t="s">
        <v>105</v>
      </c>
      <c r="I471" s="4" t="s">
        <v>112</v>
      </c>
      <c r="J471" s="4">
        <v>0</v>
      </c>
      <c r="K471" s="4"/>
      <c r="L471" s="4"/>
    </row>
    <row r="472" spans="1:12">
      <c r="A472" s="4" t="s">
        <v>106</v>
      </c>
      <c r="B472" s="4" t="s">
        <v>119</v>
      </c>
      <c r="C472" s="4">
        <v>111</v>
      </c>
      <c r="D472" s="5">
        <v>44325</v>
      </c>
      <c r="E472" s="4">
        <v>3</v>
      </c>
      <c r="F472" s="4" t="s">
        <v>118</v>
      </c>
      <c r="G472" s="4" t="s">
        <v>105</v>
      </c>
      <c r="H472" s="4" t="s">
        <v>104</v>
      </c>
      <c r="I472" s="4" t="s">
        <v>112</v>
      </c>
      <c r="J472" s="4">
        <v>0</v>
      </c>
      <c r="K472" s="4"/>
      <c r="L472" s="4"/>
    </row>
    <row r="473" spans="1:12">
      <c r="A473" s="4" t="s">
        <v>106</v>
      </c>
      <c r="B473" s="4" t="s">
        <v>119</v>
      </c>
      <c r="C473" s="4">
        <v>112</v>
      </c>
      <c r="D473" s="5">
        <v>44325</v>
      </c>
      <c r="E473" s="4">
        <v>3</v>
      </c>
      <c r="F473" s="4" t="s">
        <v>118</v>
      </c>
      <c r="G473" s="4" t="s">
        <v>105</v>
      </c>
      <c r="H473" s="4" t="s">
        <v>104</v>
      </c>
      <c r="I473" s="4" t="s">
        <v>112</v>
      </c>
      <c r="J473" s="4">
        <v>0</v>
      </c>
      <c r="K473" s="4"/>
      <c r="L473" s="4"/>
    </row>
    <row r="474" spans="1:12">
      <c r="A474" s="4" t="s">
        <v>106</v>
      </c>
      <c r="B474" s="4" t="s">
        <v>119</v>
      </c>
      <c r="C474" s="4">
        <v>113</v>
      </c>
      <c r="D474" s="5">
        <v>44325</v>
      </c>
      <c r="E474" s="4">
        <v>3</v>
      </c>
      <c r="F474" s="4" t="s">
        <v>118</v>
      </c>
      <c r="G474" s="4" t="s">
        <v>104</v>
      </c>
      <c r="H474" s="4" t="s">
        <v>105</v>
      </c>
      <c r="I474" s="4" t="s">
        <v>112</v>
      </c>
      <c r="J474" s="4">
        <v>0</v>
      </c>
      <c r="K474" s="4"/>
      <c r="L474" s="4"/>
    </row>
    <row r="475" spans="1:12">
      <c r="A475" s="4" t="s">
        <v>106</v>
      </c>
      <c r="B475" s="4" t="s">
        <v>119</v>
      </c>
      <c r="C475" s="4">
        <v>114</v>
      </c>
      <c r="D475" s="5">
        <v>44325</v>
      </c>
      <c r="E475" s="4">
        <v>3</v>
      </c>
      <c r="F475" s="4" t="s">
        <v>118</v>
      </c>
      <c r="G475" s="4" t="s">
        <v>104</v>
      </c>
      <c r="H475" s="4" t="s">
        <v>104</v>
      </c>
      <c r="I475" s="4" t="s">
        <v>113</v>
      </c>
      <c r="J475" s="4">
        <v>1</v>
      </c>
      <c r="K475" s="4"/>
      <c r="L475" s="4"/>
    </row>
    <row r="476" spans="1:12">
      <c r="A476" s="4" t="s">
        <v>106</v>
      </c>
      <c r="B476" s="4" t="s">
        <v>119</v>
      </c>
      <c r="C476" s="4">
        <v>115</v>
      </c>
      <c r="D476" s="5">
        <v>44325</v>
      </c>
      <c r="E476" s="4">
        <v>3</v>
      </c>
      <c r="F476" s="4" t="s">
        <v>118</v>
      </c>
      <c r="G476" s="4" t="s">
        <v>105</v>
      </c>
      <c r="H476" s="4" t="s">
        <v>105</v>
      </c>
      <c r="I476" s="4" t="s">
        <v>113</v>
      </c>
      <c r="J476" s="4">
        <v>1</v>
      </c>
      <c r="K476" s="4"/>
      <c r="L476" s="4"/>
    </row>
    <row r="477" spans="1:12">
      <c r="A477" s="4" t="s">
        <v>106</v>
      </c>
      <c r="B477" s="4" t="s">
        <v>119</v>
      </c>
      <c r="C477" s="4">
        <v>116</v>
      </c>
      <c r="D477" s="5">
        <v>44325</v>
      </c>
      <c r="E477" s="4">
        <v>3</v>
      </c>
      <c r="F477" s="4" t="s">
        <v>118</v>
      </c>
      <c r="G477" s="4" t="s">
        <v>105</v>
      </c>
      <c r="H477" s="4" t="s">
        <v>104</v>
      </c>
      <c r="I477" s="4" t="s">
        <v>112</v>
      </c>
      <c r="J477" s="4">
        <v>0</v>
      </c>
      <c r="K477" s="4"/>
      <c r="L477" s="4"/>
    </row>
    <row r="478" spans="1:12">
      <c r="A478" s="4" t="s">
        <v>106</v>
      </c>
      <c r="B478" s="4" t="s">
        <v>119</v>
      </c>
      <c r="C478" s="4">
        <v>117</v>
      </c>
      <c r="D478" s="5">
        <v>44325</v>
      </c>
      <c r="E478" s="4">
        <v>3</v>
      </c>
      <c r="F478" s="4" t="s">
        <v>118</v>
      </c>
      <c r="G478" s="4" t="s">
        <v>104</v>
      </c>
      <c r="H478" s="4" t="s">
        <v>105</v>
      </c>
      <c r="I478" s="4" t="s">
        <v>112</v>
      </c>
      <c r="J478" s="4">
        <v>0</v>
      </c>
      <c r="K478" s="4"/>
      <c r="L478" s="4"/>
    </row>
    <row r="479" spans="1:12">
      <c r="A479" s="4" t="s">
        <v>106</v>
      </c>
      <c r="B479" s="4" t="s">
        <v>119</v>
      </c>
      <c r="C479" s="4">
        <v>118</v>
      </c>
      <c r="D479" s="5">
        <v>44325</v>
      </c>
      <c r="E479" s="4">
        <v>3</v>
      </c>
      <c r="F479" s="4" t="s">
        <v>118</v>
      </c>
      <c r="G479" s="4" t="s">
        <v>104</v>
      </c>
      <c r="H479" s="4" t="s">
        <v>104</v>
      </c>
      <c r="I479" s="4" t="s">
        <v>113</v>
      </c>
      <c r="J479" s="4">
        <v>1</v>
      </c>
      <c r="K479" s="4"/>
      <c r="L479" s="4"/>
    </row>
    <row r="480" spans="1:12">
      <c r="A480" s="4" t="s">
        <v>106</v>
      </c>
      <c r="B480" s="4" t="s">
        <v>119</v>
      </c>
      <c r="C480" s="4">
        <v>119</v>
      </c>
      <c r="D480" s="5">
        <v>44325</v>
      </c>
      <c r="E480" s="4">
        <v>3</v>
      </c>
      <c r="F480" s="4" t="s">
        <v>118</v>
      </c>
      <c r="G480" s="4" t="s">
        <v>105</v>
      </c>
      <c r="H480" s="4" t="s">
        <v>105</v>
      </c>
      <c r="I480" s="4" t="s">
        <v>113</v>
      </c>
      <c r="J480" s="4">
        <v>1</v>
      </c>
      <c r="K480" s="4"/>
      <c r="L480" s="4"/>
    </row>
    <row r="481" spans="1:12">
      <c r="A481" s="4" t="s">
        <v>106</v>
      </c>
      <c r="B481" s="4" t="s">
        <v>119</v>
      </c>
      <c r="C481" s="4">
        <v>120</v>
      </c>
      <c r="D481" s="5">
        <v>44325</v>
      </c>
      <c r="E481" s="4">
        <v>3</v>
      </c>
      <c r="F481" s="4" t="s">
        <v>118</v>
      </c>
      <c r="G481" s="4" t="s">
        <v>105</v>
      </c>
      <c r="H481" s="4" t="s">
        <v>104</v>
      </c>
      <c r="I481" s="4" t="s">
        <v>112</v>
      </c>
      <c r="J481" s="4">
        <v>0</v>
      </c>
      <c r="K481" s="4"/>
      <c r="L481" s="4"/>
    </row>
    <row r="482" spans="1:12">
      <c r="A482" s="4" t="s">
        <v>106</v>
      </c>
      <c r="B482" s="4" t="s">
        <v>120</v>
      </c>
      <c r="C482" s="4">
        <v>61</v>
      </c>
      <c r="D482" s="5">
        <v>44323</v>
      </c>
      <c r="E482" s="4">
        <v>1</v>
      </c>
      <c r="F482" s="4" t="s">
        <v>118</v>
      </c>
      <c r="G482" s="4" t="s">
        <v>104</v>
      </c>
      <c r="H482" s="4" t="s">
        <v>105</v>
      </c>
      <c r="I482" s="4" t="s">
        <v>112</v>
      </c>
      <c r="J482" s="4">
        <v>0</v>
      </c>
      <c r="K482" s="4">
        <v>28</v>
      </c>
      <c r="L482" s="4">
        <v>0.46666666666666667</v>
      </c>
    </row>
    <row r="483" spans="1:12">
      <c r="A483" s="4" t="s">
        <v>106</v>
      </c>
      <c r="B483" s="4" t="s">
        <v>120</v>
      </c>
      <c r="C483" s="4">
        <v>62</v>
      </c>
      <c r="D483" s="5">
        <v>44323</v>
      </c>
      <c r="E483" s="4">
        <v>1</v>
      </c>
      <c r="F483" s="4" t="s">
        <v>118</v>
      </c>
      <c r="G483" s="4" t="s">
        <v>104</v>
      </c>
      <c r="H483" s="4" t="s">
        <v>104</v>
      </c>
      <c r="I483" s="4" t="s">
        <v>113</v>
      </c>
      <c r="J483" s="4">
        <v>1</v>
      </c>
      <c r="K483" s="4"/>
      <c r="L483" s="4"/>
    </row>
    <row r="484" spans="1:12">
      <c r="A484" s="4" t="s">
        <v>106</v>
      </c>
      <c r="B484" s="4" t="s">
        <v>120</v>
      </c>
      <c r="C484" s="4">
        <v>63</v>
      </c>
      <c r="D484" s="5">
        <v>44323</v>
      </c>
      <c r="E484" s="4">
        <v>1</v>
      </c>
      <c r="F484" s="4" t="s">
        <v>118</v>
      </c>
      <c r="G484" s="4" t="s">
        <v>105</v>
      </c>
      <c r="H484" s="4" t="s">
        <v>105</v>
      </c>
      <c r="I484" s="4" t="s">
        <v>113</v>
      </c>
      <c r="J484" s="4">
        <v>1</v>
      </c>
      <c r="K484" s="4"/>
      <c r="L484" s="4"/>
    </row>
    <row r="485" spans="1:12">
      <c r="A485" s="4" t="s">
        <v>106</v>
      </c>
      <c r="B485" s="4" t="s">
        <v>120</v>
      </c>
      <c r="C485" s="4">
        <v>64</v>
      </c>
      <c r="D485" s="5">
        <v>44323</v>
      </c>
      <c r="E485" s="4">
        <v>1</v>
      </c>
      <c r="F485" s="4" t="s">
        <v>118</v>
      </c>
      <c r="G485" s="4" t="s">
        <v>105</v>
      </c>
      <c r="H485" s="4" t="s">
        <v>104</v>
      </c>
      <c r="I485" s="4" t="s">
        <v>112</v>
      </c>
      <c r="J485" s="4">
        <v>0</v>
      </c>
      <c r="K485" s="4"/>
      <c r="L485" s="4"/>
    </row>
    <row r="486" spans="1:12">
      <c r="A486" s="4" t="s">
        <v>106</v>
      </c>
      <c r="B486" s="4" t="s">
        <v>120</v>
      </c>
      <c r="C486" s="4">
        <v>65</v>
      </c>
      <c r="D486" s="5">
        <v>44323</v>
      </c>
      <c r="E486" s="4">
        <v>1</v>
      </c>
      <c r="F486" s="4" t="s">
        <v>118</v>
      </c>
      <c r="G486" s="4" t="s">
        <v>104</v>
      </c>
      <c r="H486" s="4" t="s">
        <v>104</v>
      </c>
      <c r="I486" s="4" t="s">
        <v>113</v>
      </c>
      <c r="J486" s="4">
        <v>1</v>
      </c>
      <c r="K486" s="4"/>
      <c r="L486" s="4"/>
    </row>
    <row r="487" spans="1:12">
      <c r="A487" s="4" t="s">
        <v>106</v>
      </c>
      <c r="B487" s="4" t="s">
        <v>120</v>
      </c>
      <c r="C487" s="4">
        <v>66</v>
      </c>
      <c r="D487" s="5">
        <v>44323</v>
      </c>
      <c r="E487" s="4">
        <v>1</v>
      </c>
      <c r="F487" s="4" t="s">
        <v>118</v>
      </c>
      <c r="G487" s="4" t="s">
        <v>104</v>
      </c>
      <c r="H487" s="4" t="s">
        <v>104</v>
      </c>
      <c r="I487" s="4" t="s">
        <v>113</v>
      </c>
      <c r="J487" s="4">
        <v>1</v>
      </c>
      <c r="K487" s="4"/>
      <c r="L487" s="4"/>
    </row>
    <row r="488" spans="1:12">
      <c r="A488" s="4" t="s">
        <v>106</v>
      </c>
      <c r="B488" s="4" t="s">
        <v>120</v>
      </c>
      <c r="C488" s="4">
        <v>67</v>
      </c>
      <c r="D488" s="5">
        <v>44323</v>
      </c>
      <c r="E488" s="4">
        <v>1</v>
      </c>
      <c r="F488" s="4" t="s">
        <v>118</v>
      </c>
      <c r="G488" s="4" t="s">
        <v>105</v>
      </c>
      <c r="H488" s="4" t="s">
        <v>104</v>
      </c>
      <c r="I488" s="4" t="s">
        <v>112</v>
      </c>
      <c r="J488" s="4">
        <v>0</v>
      </c>
      <c r="K488" s="4"/>
      <c r="L488" s="4"/>
    </row>
    <row r="489" spans="1:12">
      <c r="A489" s="4" t="s">
        <v>106</v>
      </c>
      <c r="B489" s="4" t="s">
        <v>120</v>
      </c>
      <c r="C489" s="4">
        <v>68</v>
      </c>
      <c r="D489" s="5">
        <v>44323</v>
      </c>
      <c r="E489" s="4">
        <v>1</v>
      </c>
      <c r="F489" s="4" t="s">
        <v>118</v>
      </c>
      <c r="G489" s="4" t="s">
        <v>105</v>
      </c>
      <c r="H489" s="4" t="s">
        <v>104</v>
      </c>
      <c r="I489" s="4" t="s">
        <v>112</v>
      </c>
      <c r="J489" s="4">
        <v>0</v>
      </c>
      <c r="K489" s="4"/>
      <c r="L489" s="4"/>
    </row>
    <row r="490" spans="1:12">
      <c r="A490" s="4" t="s">
        <v>106</v>
      </c>
      <c r="B490" s="4" t="s">
        <v>120</v>
      </c>
      <c r="C490" s="4">
        <v>69</v>
      </c>
      <c r="D490" s="5">
        <v>44323</v>
      </c>
      <c r="E490" s="4">
        <v>1</v>
      </c>
      <c r="F490" s="4" t="s">
        <v>118</v>
      </c>
      <c r="G490" s="4" t="s">
        <v>104</v>
      </c>
      <c r="H490" s="4" t="s">
        <v>104</v>
      </c>
      <c r="I490" s="4" t="s">
        <v>113</v>
      </c>
      <c r="J490" s="4">
        <v>1</v>
      </c>
      <c r="K490" s="4"/>
      <c r="L490" s="4"/>
    </row>
    <row r="491" spans="1:12">
      <c r="A491" s="4" t="s">
        <v>106</v>
      </c>
      <c r="B491" s="4" t="s">
        <v>120</v>
      </c>
      <c r="C491" s="4">
        <v>70</v>
      </c>
      <c r="D491" s="5">
        <v>44323</v>
      </c>
      <c r="E491" s="4">
        <v>1</v>
      </c>
      <c r="F491" s="4" t="s">
        <v>118</v>
      </c>
      <c r="G491" s="4" t="s">
        <v>104</v>
      </c>
      <c r="H491" s="4" t="s">
        <v>105</v>
      </c>
      <c r="I491" s="4" t="s">
        <v>112</v>
      </c>
      <c r="J491" s="4">
        <v>0</v>
      </c>
      <c r="K491" s="4"/>
      <c r="L491" s="4"/>
    </row>
    <row r="492" spans="1:12">
      <c r="A492" s="4" t="s">
        <v>106</v>
      </c>
      <c r="B492" s="4" t="s">
        <v>120</v>
      </c>
      <c r="C492" s="4">
        <v>71</v>
      </c>
      <c r="D492" s="5">
        <v>44323</v>
      </c>
      <c r="E492" s="4">
        <v>1</v>
      </c>
      <c r="F492" s="4" t="s">
        <v>118</v>
      </c>
      <c r="G492" s="4" t="s">
        <v>105</v>
      </c>
      <c r="H492" s="4" t="s">
        <v>104</v>
      </c>
      <c r="I492" s="4" t="s">
        <v>112</v>
      </c>
      <c r="J492" s="4">
        <v>0</v>
      </c>
      <c r="K492" s="4"/>
      <c r="L492" s="4"/>
    </row>
    <row r="493" spans="1:12">
      <c r="A493" s="4" t="s">
        <v>106</v>
      </c>
      <c r="B493" s="4" t="s">
        <v>120</v>
      </c>
      <c r="C493" s="4">
        <v>72</v>
      </c>
      <c r="D493" s="5">
        <v>44323</v>
      </c>
      <c r="E493" s="4">
        <v>1</v>
      </c>
      <c r="F493" s="4" t="s">
        <v>118</v>
      </c>
      <c r="G493" s="4" t="s">
        <v>105</v>
      </c>
      <c r="H493" s="4" t="s">
        <v>104</v>
      </c>
      <c r="I493" s="4" t="s">
        <v>112</v>
      </c>
      <c r="J493" s="4">
        <v>0</v>
      </c>
      <c r="K493" s="4"/>
      <c r="L493" s="4"/>
    </row>
    <row r="494" spans="1:12">
      <c r="A494" s="4" t="s">
        <v>106</v>
      </c>
      <c r="B494" s="4" t="s">
        <v>120</v>
      </c>
      <c r="C494" s="4">
        <v>73</v>
      </c>
      <c r="D494" s="5">
        <v>44323</v>
      </c>
      <c r="E494" s="4">
        <v>1</v>
      </c>
      <c r="F494" s="4" t="s">
        <v>118</v>
      </c>
      <c r="G494" s="4" t="s">
        <v>104</v>
      </c>
      <c r="H494" s="4" t="s">
        <v>105</v>
      </c>
      <c r="I494" s="4" t="s">
        <v>112</v>
      </c>
      <c r="J494" s="4">
        <v>0</v>
      </c>
      <c r="K494" s="4"/>
      <c r="L494" s="4"/>
    </row>
    <row r="495" spans="1:12">
      <c r="A495" s="4" t="s">
        <v>106</v>
      </c>
      <c r="B495" s="4" t="s">
        <v>120</v>
      </c>
      <c r="C495" s="4">
        <v>74</v>
      </c>
      <c r="D495" s="5">
        <v>44323</v>
      </c>
      <c r="E495" s="4">
        <v>1</v>
      </c>
      <c r="F495" s="4" t="s">
        <v>118</v>
      </c>
      <c r="G495" s="4" t="s">
        <v>104</v>
      </c>
      <c r="H495" s="4" t="s">
        <v>104</v>
      </c>
      <c r="I495" s="4" t="s">
        <v>113</v>
      </c>
      <c r="J495" s="4">
        <v>1</v>
      </c>
      <c r="K495" s="4"/>
      <c r="L495" s="4"/>
    </row>
    <row r="496" spans="1:12">
      <c r="A496" s="4" t="s">
        <v>106</v>
      </c>
      <c r="B496" s="4" t="s">
        <v>120</v>
      </c>
      <c r="C496" s="4">
        <v>75</v>
      </c>
      <c r="D496" s="5">
        <v>44323</v>
      </c>
      <c r="E496" s="4">
        <v>1</v>
      </c>
      <c r="F496" s="4" t="s">
        <v>118</v>
      </c>
      <c r="G496" s="4" t="s">
        <v>105</v>
      </c>
      <c r="H496" s="4" t="s">
        <v>104</v>
      </c>
      <c r="I496" s="4" t="s">
        <v>112</v>
      </c>
      <c r="J496" s="4">
        <v>0</v>
      </c>
      <c r="K496" s="4"/>
      <c r="L496" s="4"/>
    </row>
    <row r="497" spans="1:12">
      <c r="A497" s="4" t="s">
        <v>106</v>
      </c>
      <c r="B497" s="4" t="s">
        <v>120</v>
      </c>
      <c r="C497" s="4">
        <v>76</v>
      </c>
      <c r="D497" s="5">
        <v>44323</v>
      </c>
      <c r="E497" s="4">
        <v>1</v>
      </c>
      <c r="F497" s="4" t="s">
        <v>118</v>
      </c>
      <c r="G497" s="4" t="s">
        <v>105</v>
      </c>
      <c r="H497" s="4" t="s">
        <v>105</v>
      </c>
      <c r="I497" s="4" t="s">
        <v>113</v>
      </c>
      <c r="J497" s="4">
        <v>1</v>
      </c>
      <c r="K497" s="4"/>
      <c r="L497" s="4"/>
    </row>
    <row r="498" spans="1:12">
      <c r="A498" s="4" t="s">
        <v>106</v>
      </c>
      <c r="B498" s="4" t="s">
        <v>120</v>
      </c>
      <c r="C498" s="4">
        <v>77</v>
      </c>
      <c r="D498" s="5">
        <v>44323</v>
      </c>
      <c r="E498" s="4">
        <v>1</v>
      </c>
      <c r="F498" s="4" t="s">
        <v>118</v>
      </c>
      <c r="G498" s="4" t="s">
        <v>104</v>
      </c>
      <c r="H498" s="4" t="s">
        <v>105</v>
      </c>
      <c r="I498" s="4" t="s">
        <v>112</v>
      </c>
      <c r="J498" s="4">
        <v>0</v>
      </c>
      <c r="K498" s="4"/>
      <c r="L498" s="4"/>
    </row>
    <row r="499" spans="1:12">
      <c r="A499" s="4" t="s">
        <v>106</v>
      </c>
      <c r="B499" s="4" t="s">
        <v>120</v>
      </c>
      <c r="C499" s="4">
        <v>78</v>
      </c>
      <c r="D499" s="5">
        <v>44323</v>
      </c>
      <c r="E499" s="4">
        <v>1</v>
      </c>
      <c r="F499" s="4" t="s">
        <v>118</v>
      </c>
      <c r="G499" s="4" t="s">
        <v>104</v>
      </c>
      <c r="H499" s="4" t="s">
        <v>104</v>
      </c>
      <c r="I499" s="4" t="s">
        <v>113</v>
      </c>
      <c r="J499" s="4">
        <v>1</v>
      </c>
      <c r="K499" s="4"/>
      <c r="L499" s="4"/>
    </row>
    <row r="500" spans="1:12">
      <c r="A500" s="4" t="s">
        <v>106</v>
      </c>
      <c r="B500" s="4" t="s">
        <v>120</v>
      </c>
      <c r="C500" s="4">
        <v>79</v>
      </c>
      <c r="D500" s="5">
        <v>44323</v>
      </c>
      <c r="E500" s="4">
        <v>1</v>
      </c>
      <c r="F500" s="4" t="s">
        <v>118</v>
      </c>
      <c r="G500" s="4" t="s">
        <v>105</v>
      </c>
      <c r="H500" s="4" t="s">
        <v>105</v>
      </c>
      <c r="I500" s="4" t="s">
        <v>113</v>
      </c>
      <c r="J500" s="4">
        <v>1</v>
      </c>
      <c r="K500" s="4"/>
      <c r="L500" s="4"/>
    </row>
    <row r="501" spans="1:12">
      <c r="A501" s="4" t="s">
        <v>106</v>
      </c>
      <c r="B501" s="4" t="s">
        <v>120</v>
      </c>
      <c r="C501" s="4">
        <v>80</v>
      </c>
      <c r="D501" s="5">
        <v>44323</v>
      </c>
      <c r="E501" s="4">
        <v>1</v>
      </c>
      <c r="F501" s="4" t="s">
        <v>118</v>
      </c>
      <c r="G501" s="4" t="s">
        <v>105</v>
      </c>
      <c r="H501" s="4" t="s">
        <v>104</v>
      </c>
      <c r="I501" s="4" t="s">
        <v>112</v>
      </c>
      <c r="J501" s="4">
        <v>0</v>
      </c>
      <c r="K501" s="4"/>
      <c r="L501" s="4"/>
    </row>
    <row r="502" spans="1:12">
      <c r="A502" s="4" t="s">
        <v>106</v>
      </c>
      <c r="B502" s="4" t="s">
        <v>120</v>
      </c>
      <c r="C502" s="4">
        <v>81</v>
      </c>
      <c r="D502" s="5">
        <v>44324</v>
      </c>
      <c r="E502" s="4">
        <v>2</v>
      </c>
      <c r="F502" s="4" t="s">
        <v>118</v>
      </c>
      <c r="G502" s="4" t="s">
        <v>104</v>
      </c>
      <c r="H502" s="4" t="s">
        <v>105</v>
      </c>
      <c r="I502" s="4" t="s">
        <v>112</v>
      </c>
      <c r="J502" s="4">
        <v>0</v>
      </c>
      <c r="K502" s="4"/>
      <c r="L502" s="4"/>
    </row>
    <row r="503" spans="1:12">
      <c r="A503" s="4" t="s">
        <v>106</v>
      </c>
      <c r="B503" s="4" t="s">
        <v>120</v>
      </c>
      <c r="C503" s="4">
        <v>82</v>
      </c>
      <c r="D503" s="5">
        <v>44324</v>
      </c>
      <c r="E503" s="4">
        <v>2</v>
      </c>
      <c r="F503" s="4" t="s">
        <v>118</v>
      </c>
      <c r="G503" s="4" t="s">
        <v>104</v>
      </c>
      <c r="H503" s="4" t="s">
        <v>104</v>
      </c>
      <c r="I503" s="4" t="s">
        <v>113</v>
      </c>
      <c r="J503" s="4">
        <v>1</v>
      </c>
      <c r="K503" s="4"/>
      <c r="L503" s="4"/>
    </row>
    <row r="504" spans="1:12">
      <c r="A504" s="4" t="s">
        <v>106</v>
      </c>
      <c r="B504" s="4" t="s">
        <v>120</v>
      </c>
      <c r="C504" s="4">
        <v>83</v>
      </c>
      <c r="D504" s="5">
        <v>44324</v>
      </c>
      <c r="E504" s="4">
        <v>2</v>
      </c>
      <c r="F504" s="4" t="s">
        <v>118</v>
      </c>
      <c r="G504" s="4" t="s">
        <v>105</v>
      </c>
      <c r="H504" s="4" t="s">
        <v>104</v>
      </c>
      <c r="I504" s="4" t="s">
        <v>112</v>
      </c>
      <c r="J504" s="4">
        <v>0</v>
      </c>
      <c r="K504" s="4"/>
      <c r="L504" s="4"/>
    </row>
    <row r="505" spans="1:12">
      <c r="A505" s="4" t="s">
        <v>106</v>
      </c>
      <c r="B505" s="4" t="s">
        <v>120</v>
      </c>
      <c r="C505" s="4">
        <v>84</v>
      </c>
      <c r="D505" s="5">
        <v>44324</v>
      </c>
      <c r="E505" s="4">
        <v>2</v>
      </c>
      <c r="F505" s="4" t="s">
        <v>118</v>
      </c>
      <c r="G505" s="4" t="s">
        <v>105</v>
      </c>
      <c r="H505" s="4" t="s">
        <v>104</v>
      </c>
      <c r="I505" s="4" t="s">
        <v>112</v>
      </c>
      <c r="J505" s="4">
        <v>0</v>
      </c>
      <c r="K505" s="4"/>
      <c r="L505" s="4"/>
    </row>
    <row r="506" spans="1:12">
      <c r="A506" s="4" t="s">
        <v>106</v>
      </c>
      <c r="B506" s="4" t="s">
        <v>120</v>
      </c>
      <c r="C506" s="4">
        <v>85</v>
      </c>
      <c r="D506" s="5">
        <v>44324</v>
      </c>
      <c r="E506" s="4">
        <v>2</v>
      </c>
      <c r="F506" s="4" t="s">
        <v>118</v>
      </c>
      <c r="G506" s="4" t="s">
        <v>104</v>
      </c>
      <c r="H506" s="4" t="s">
        <v>105</v>
      </c>
      <c r="I506" s="4" t="s">
        <v>112</v>
      </c>
      <c r="J506" s="4">
        <v>0</v>
      </c>
      <c r="K506" s="4"/>
      <c r="L506" s="4"/>
    </row>
    <row r="507" spans="1:12">
      <c r="A507" s="4" t="s">
        <v>106</v>
      </c>
      <c r="B507" s="4" t="s">
        <v>120</v>
      </c>
      <c r="C507" s="4">
        <v>86</v>
      </c>
      <c r="D507" s="5">
        <v>44324</v>
      </c>
      <c r="E507" s="4">
        <v>2</v>
      </c>
      <c r="F507" s="4" t="s">
        <v>118</v>
      </c>
      <c r="G507" s="4" t="s">
        <v>104</v>
      </c>
      <c r="H507" s="4" t="s">
        <v>104</v>
      </c>
      <c r="I507" s="4" t="s">
        <v>113</v>
      </c>
      <c r="J507" s="4">
        <v>1</v>
      </c>
      <c r="K507" s="4"/>
      <c r="L507" s="4"/>
    </row>
    <row r="508" spans="1:12">
      <c r="A508" s="4" t="s">
        <v>106</v>
      </c>
      <c r="B508" s="4" t="s">
        <v>120</v>
      </c>
      <c r="C508" s="4">
        <v>87</v>
      </c>
      <c r="D508" s="5">
        <v>44324</v>
      </c>
      <c r="E508" s="4">
        <v>2</v>
      </c>
      <c r="F508" s="4" t="s">
        <v>118</v>
      </c>
      <c r="G508" s="4" t="s">
        <v>105</v>
      </c>
      <c r="H508" s="4" t="s">
        <v>105</v>
      </c>
      <c r="I508" s="4" t="s">
        <v>113</v>
      </c>
      <c r="J508" s="4">
        <v>1</v>
      </c>
      <c r="K508" s="4"/>
      <c r="L508" s="4"/>
    </row>
    <row r="509" spans="1:12">
      <c r="A509" s="4" t="s">
        <v>106</v>
      </c>
      <c r="B509" s="4" t="s">
        <v>120</v>
      </c>
      <c r="C509" s="4">
        <v>88</v>
      </c>
      <c r="D509" s="5">
        <v>44324</v>
      </c>
      <c r="E509" s="4">
        <v>2</v>
      </c>
      <c r="F509" s="4" t="s">
        <v>118</v>
      </c>
      <c r="G509" s="4" t="s">
        <v>105</v>
      </c>
      <c r="H509" s="4" t="s">
        <v>104</v>
      </c>
      <c r="I509" s="4" t="s">
        <v>112</v>
      </c>
      <c r="J509" s="4">
        <v>0</v>
      </c>
      <c r="K509" s="4"/>
      <c r="L509" s="4"/>
    </row>
    <row r="510" spans="1:12">
      <c r="A510" s="4" t="s">
        <v>106</v>
      </c>
      <c r="B510" s="4" t="s">
        <v>120</v>
      </c>
      <c r="C510" s="4">
        <v>89</v>
      </c>
      <c r="D510" s="5">
        <v>44324</v>
      </c>
      <c r="E510" s="4">
        <v>2</v>
      </c>
      <c r="F510" s="4" t="s">
        <v>118</v>
      </c>
      <c r="G510" s="4" t="s">
        <v>104</v>
      </c>
      <c r="H510" s="4" t="s">
        <v>105</v>
      </c>
      <c r="I510" s="4" t="s">
        <v>112</v>
      </c>
      <c r="J510" s="4">
        <v>0</v>
      </c>
      <c r="K510" s="4"/>
      <c r="L510" s="4"/>
    </row>
    <row r="511" spans="1:12">
      <c r="A511" s="4" t="s">
        <v>106</v>
      </c>
      <c r="B511" s="4" t="s">
        <v>120</v>
      </c>
      <c r="C511" s="4">
        <v>90</v>
      </c>
      <c r="D511" s="5">
        <v>44324</v>
      </c>
      <c r="E511" s="4">
        <v>2</v>
      </c>
      <c r="F511" s="4" t="s">
        <v>118</v>
      </c>
      <c r="G511" s="4" t="s">
        <v>104</v>
      </c>
      <c r="H511" s="4" t="s">
        <v>105</v>
      </c>
      <c r="I511" s="4" t="s">
        <v>112</v>
      </c>
      <c r="J511" s="4">
        <v>0</v>
      </c>
      <c r="K511" s="4"/>
      <c r="L511" s="4"/>
    </row>
    <row r="512" spans="1:12">
      <c r="A512" s="4" t="s">
        <v>106</v>
      </c>
      <c r="B512" s="4" t="s">
        <v>120</v>
      </c>
      <c r="C512" s="4">
        <v>91</v>
      </c>
      <c r="D512" s="5">
        <v>44324</v>
      </c>
      <c r="E512" s="4">
        <v>2</v>
      </c>
      <c r="F512" s="4" t="s">
        <v>118</v>
      </c>
      <c r="G512" s="4" t="s">
        <v>105</v>
      </c>
      <c r="H512" s="4" t="s">
        <v>104</v>
      </c>
      <c r="I512" s="4" t="s">
        <v>112</v>
      </c>
      <c r="J512" s="4">
        <v>0</v>
      </c>
      <c r="K512" s="4"/>
      <c r="L512" s="4"/>
    </row>
    <row r="513" spans="1:12">
      <c r="A513" s="4" t="s">
        <v>106</v>
      </c>
      <c r="B513" s="4" t="s">
        <v>120</v>
      </c>
      <c r="C513" s="4">
        <v>92</v>
      </c>
      <c r="D513" s="5">
        <v>44324</v>
      </c>
      <c r="E513" s="4">
        <v>2</v>
      </c>
      <c r="F513" s="4" t="s">
        <v>118</v>
      </c>
      <c r="G513" s="4" t="s">
        <v>105</v>
      </c>
      <c r="H513" s="4" t="s">
        <v>104</v>
      </c>
      <c r="I513" s="4" t="s">
        <v>112</v>
      </c>
      <c r="J513" s="4">
        <v>0</v>
      </c>
      <c r="K513" s="4"/>
      <c r="L513" s="4"/>
    </row>
    <row r="514" spans="1:12">
      <c r="A514" s="4" t="s">
        <v>106</v>
      </c>
      <c r="B514" s="4" t="s">
        <v>120</v>
      </c>
      <c r="C514" s="4">
        <v>93</v>
      </c>
      <c r="D514" s="5">
        <v>44324</v>
      </c>
      <c r="E514" s="4">
        <v>2</v>
      </c>
      <c r="F514" s="4" t="s">
        <v>118</v>
      </c>
      <c r="G514" s="4" t="s">
        <v>104</v>
      </c>
      <c r="H514" s="4" t="s">
        <v>104</v>
      </c>
      <c r="I514" s="4" t="s">
        <v>113</v>
      </c>
      <c r="J514" s="4">
        <v>1</v>
      </c>
      <c r="K514" s="4"/>
      <c r="L514" s="4"/>
    </row>
    <row r="515" spans="1:12">
      <c r="A515" s="4" t="s">
        <v>106</v>
      </c>
      <c r="B515" s="4" t="s">
        <v>120</v>
      </c>
      <c r="C515" s="4">
        <v>94</v>
      </c>
      <c r="D515" s="5">
        <v>44324</v>
      </c>
      <c r="E515" s="4">
        <v>2</v>
      </c>
      <c r="F515" s="4" t="s">
        <v>118</v>
      </c>
      <c r="G515" s="4" t="s">
        <v>104</v>
      </c>
      <c r="H515" s="4" t="s">
        <v>104</v>
      </c>
      <c r="I515" s="4" t="s">
        <v>113</v>
      </c>
      <c r="J515" s="4">
        <v>1</v>
      </c>
      <c r="K515" s="4"/>
      <c r="L515" s="4"/>
    </row>
    <row r="516" spans="1:12">
      <c r="A516" s="4" t="s">
        <v>106</v>
      </c>
      <c r="B516" s="4" t="s">
        <v>120</v>
      </c>
      <c r="C516" s="4">
        <v>95</v>
      </c>
      <c r="D516" s="5">
        <v>44324</v>
      </c>
      <c r="E516" s="4">
        <v>2</v>
      </c>
      <c r="F516" s="4" t="s">
        <v>118</v>
      </c>
      <c r="G516" s="4" t="s">
        <v>105</v>
      </c>
      <c r="H516" s="4" t="s">
        <v>104</v>
      </c>
      <c r="I516" s="4" t="s">
        <v>112</v>
      </c>
      <c r="J516" s="4">
        <v>0</v>
      </c>
      <c r="K516" s="4"/>
      <c r="L516" s="4"/>
    </row>
    <row r="517" spans="1:12">
      <c r="A517" s="4" t="s">
        <v>106</v>
      </c>
      <c r="B517" s="4" t="s">
        <v>120</v>
      </c>
      <c r="C517" s="4">
        <v>96</v>
      </c>
      <c r="D517" s="5">
        <v>44324</v>
      </c>
      <c r="E517" s="4">
        <v>2</v>
      </c>
      <c r="F517" s="4" t="s">
        <v>118</v>
      </c>
      <c r="G517" s="4" t="s">
        <v>105</v>
      </c>
      <c r="H517" s="4" t="s">
        <v>105</v>
      </c>
      <c r="I517" s="4" t="s">
        <v>113</v>
      </c>
      <c r="J517" s="4">
        <v>1</v>
      </c>
      <c r="K517" s="4"/>
      <c r="L517" s="4"/>
    </row>
    <row r="518" spans="1:12">
      <c r="A518" s="4" t="s">
        <v>106</v>
      </c>
      <c r="B518" s="4" t="s">
        <v>120</v>
      </c>
      <c r="C518" s="4">
        <v>97</v>
      </c>
      <c r="D518" s="5">
        <v>44324</v>
      </c>
      <c r="E518" s="4">
        <v>2</v>
      </c>
      <c r="F518" s="4" t="s">
        <v>118</v>
      </c>
      <c r="G518" s="4" t="s">
        <v>104</v>
      </c>
      <c r="H518" s="4" t="s">
        <v>105</v>
      </c>
      <c r="I518" s="4" t="s">
        <v>112</v>
      </c>
      <c r="J518" s="4">
        <v>0</v>
      </c>
      <c r="K518" s="4"/>
      <c r="L518" s="4"/>
    </row>
    <row r="519" spans="1:12">
      <c r="A519" s="4" t="s">
        <v>106</v>
      </c>
      <c r="B519" s="4" t="s">
        <v>120</v>
      </c>
      <c r="C519" s="4">
        <v>98</v>
      </c>
      <c r="D519" s="5">
        <v>44324</v>
      </c>
      <c r="E519" s="4">
        <v>2</v>
      </c>
      <c r="F519" s="4" t="s">
        <v>118</v>
      </c>
      <c r="G519" s="4" t="s">
        <v>104</v>
      </c>
      <c r="H519" s="4" t="s">
        <v>104</v>
      </c>
      <c r="I519" s="4" t="s">
        <v>113</v>
      </c>
      <c r="J519" s="4">
        <v>1</v>
      </c>
      <c r="K519" s="4"/>
      <c r="L519" s="4"/>
    </row>
    <row r="520" spans="1:12">
      <c r="A520" s="4" t="s">
        <v>106</v>
      </c>
      <c r="B520" s="4" t="s">
        <v>120</v>
      </c>
      <c r="C520" s="4">
        <v>99</v>
      </c>
      <c r="D520" s="5">
        <v>44324</v>
      </c>
      <c r="E520" s="4">
        <v>2</v>
      </c>
      <c r="F520" s="4" t="s">
        <v>118</v>
      </c>
      <c r="G520" s="4" t="s">
        <v>105</v>
      </c>
      <c r="H520" s="4" t="s">
        <v>104</v>
      </c>
      <c r="I520" s="4" t="s">
        <v>112</v>
      </c>
      <c r="J520" s="4">
        <v>0</v>
      </c>
      <c r="K520" s="4"/>
      <c r="L520" s="4"/>
    </row>
    <row r="521" spans="1:12">
      <c r="A521" s="4" t="s">
        <v>106</v>
      </c>
      <c r="B521" s="4" t="s">
        <v>120</v>
      </c>
      <c r="C521" s="4">
        <v>100</v>
      </c>
      <c r="D521" s="5">
        <v>44324</v>
      </c>
      <c r="E521" s="4">
        <v>2</v>
      </c>
      <c r="F521" s="4" t="s">
        <v>118</v>
      </c>
      <c r="G521" s="4" t="s">
        <v>105</v>
      </c>
      <c r="H521" s="4" t="s">
        <v>105</v>
      </c>
      <c r="I521" s="4" t="s">
        <v>113</v>
      </c>
      <c r="J521" s="4">
        <v>1</v>
      </c>
      <c r="K521" s="4"/>
      <c r="L521" s="4"/>
    </row>
    <row r="522" spans="1:12">
      <c r="A522" s="4" t="s">
        <v>106</v>
      </c>
      <c r="B522" s="4" t="s">
        <v>120</v>
      </c>
      <c r="C522" s="4">
        <v>101</v>
      </c>
      <c r="D522" s="5">
        <v>44325</v>
      </c>
      <c r="E522" s="4">
        <v>3</v>
      </c>
      <c r="F522" s="4" t="s">
        <v>118</v>
      </c>
      <c r="G522" s="4" t="s">
        <v>104</v>
      </c>
      <c r="H522" s="4" t="s">
        <v>104</v>
      </c>
      <c r="I522" s="4" t="s">
        <v>113</v>
      </c>
      <c r="J522" s="4">
        <v>1</v>
      </c>
      <c r="K522" s="4"/>
      <c r="L522" s="4"/>
    </row>
    <row r="523" spans="1:12">
      <c r="A523" s="4" t="s">
        <v>106</v>
      </c>
      <c r="B523" s="4" t="s">
        <v>120</v>
      </c>
      <c r="C523" s="4">
        <v>102</v>
      </c>
      <c r="D523" s="5">
        <v>44325</v>
      </c>
      <c r="E523" s="4">
        <v>3</v>
      </c>
      <c r="F523" s="4" t="s">
        <v>118</v>
      </c>
      <c r="G523" s="4" t="s">
        <v>104</v>
      </c>
      <c r="H523" s="4" t="s">
        <v>105</v>
      </c>
      <c r="I523" s="4" t="s">
        <v>112</v>
      </c>
      <c r="J523" s="4">
        <v>0</v>
      </c>
      <c r="K523" s="4"/>
      <c r="L523" s="4"/>
    </row>
    <row r="524" spans="1:12">
      <c r="A524" s="4" t="s">
        <v>106</v>
      </c>
      <c r="B524" s="4" t="s">
        <v>120</v>
      </c>
      <c r="C524" s="4">
        <v>103</v>
      </c>
      <c r="D524" s="5">
        <v>44325</v>
      </c>
      <c r="E524" s="4">
        <v>3</v>
      </c>
      <c r="F524" s="4" t="s">
        <v>118</v>
      </c>
      <c r="G524" s="4" t="s">
        <v>105</v>
      </c>
      <c r="H524" s="4" t="s">
        <v>105</v>
      </c>
      <c r="I524" s="4" t="s">
        <v>113</v>
      </c>
      <c r="J524" s="4">
        <v>1</v>
      </c>
      <c r="K524" s="4"/>
      <c r="L524" s="4"/>
    </row>
    <row r="525" spans="1:12">
      <c r="A525" s="4" t="s">
        <v>106</v>
      </c>
      <c r="B525" s="4" t="s">
        <v>120</v>
      </c>
      <c r="C525" s="4">
        <v>104</v>
      </c>
      <c r="D525" s="5">
        <v>44325</v>
      </c>
      <c r="E525" s="4">
        <v>3</v>
      </c>
      <c r="F525" s="4" t="s">
        <v>118</v>
      </c>
      <c r="G525" s="4" t="s">
        <v>105</v>
      </c>
      <c r="H525" s="4" t="s">
        <v>105</v>
      </c>
      <c r="I525" s="4" t="s">
        <v>113</v>
      </c>
      <c r="J525" s="4">
        <v>1</v>
      </c>
      <c r="K525" s="4"/>
      <c r="L525" s="4"/>
    </row>
    <row r="526" spans="1:12">
      <c r="A526" s="4" t="s">
        <v>106</v>
      </c>
      <c r="B526" s="4" t="s">
        <v>120</v>
      </c>
      <c r="C526" s="4">
        <v>105</v>
      </c>
      <c r="D526" s="5">
        <v>44325</v>
      </c>
      <c r="E526" s="4">
        <v>3</v>
      </c>
      <c r="F526" s="4" t="s">
        <v>118</v>
      </c>
      <c r="G526" s="4" t="s">
        <v>104</v>
      </c>
      <c r="H526" s="4" t="s">
        <v>104</v>
      </c>
      <c r="I526" s="4" t="s">
        <v>113</v>
      </c>
      <c r="J526" s="4">
        <v>1</v>
      </c>
      <c r="K526" s="4"/>
      <c r="L526" s="4"/>
    </row>
    <row r="527" spans="1:12">
      <c r="A527" s="4" t="s">
        <v>106</v>
      </c>
      <c r="B527" s="4" t="s">
        <v>120</v>
      </c>
      <c r="C527" s="4">
        <v>106</v>
      </c>
      <c r="D527" s="5">
        <v>44325</v>
      </c>
      <c r="E527" s="4">
        <v>3</v>
      </c>
      <c r="F527" s="4" t="s">
        <v>118</v>
      </c>
      <c r="G527" s="4" t="s">
        <v>104</v>
      </c>
      <c r="H527" s="4" t="s">
        <v>105</v>
      </c>
      <c r="I527" s="4" t="s">
        <v>112</v>
      </c>
      <c r="J527" s="4">
        <v>0</v>
      </c>
      <c r="K527" s="4"/>
      <c r="L527" s="4"/>
    </row>
    <row r="528" spans="1:12">
      <c r="A528" s="4" t="s">
        <v>106</v>
      </c>
      <c r="B528" s="4" t="s">
        <v>120</v>
      </c>
      <c r="C528" s="4">
        <v>107</v>
      </c>
      <c r="D528" s="5">
        <v>44325</v>
      </c>
      <c r="E528" s="4">
        <v>3</v>
      </c>
      <c r="F528" s="4" t="s">
        <v>118</v>
      </c>
      <c r="G528" s="4" t="s">
        <v>105</v>
      </c>
      <c r="H528" s="4" t="s">
        <v>105</v>
      </c>
      <c r="I528" s="4" t="s">
        <v>113</v>
      </c>
      <c r="J528" s="4">
        <v>1</v>
      </c>
      <c r="K528" s="4"/>
      <c r="L528" s="4"/>
    </row>
    <row r="529" spans="1:12">
      <c r="A529" s="4" t="s">
        <v>106</v>
      </c>
      <c r="B529" s="4" t="s">
        <v>120</v>
      </c>
      <c r="C529" s="4">
        <v>108</v>
      </c>
      <c r="D529" s="5">
        <v>44325</v>
      </c>
      <c r="E529" s="4">
        <v>3</v>
      </c>
      <c r="F529" s="4" t="s">
        <v>118</v>
      </c>
      <c r="G529" s="4" t="s">
        <v>105</v>
      </c>
      <c r="H529" s="4" t="s">
        <v>105</v>
      </c>
      <c r="I529" s="4" t="s">
        <v>113</v>
      </c>
      <c r="J529" s="4">
        <v>1</v>
      </c>
      <c r="K529" s="4"/>
      <c r="L529" s="4"/>
    </row>
    <row r="530" spans="1:12">
      <c r="A530" s="4" t="s">
        <v>106</v>
      </c>
      <c r="B530" s="4" t="s">
        <v>120</v>
      </c>
      <c r="C530" s="4">
        <v>109</v>
      </c>
      <c r="D530" s="5">
        <v>44325</v>
      </c>
      <c r="E530" s="4">
        <v>3</v>
      </c>
      <c r="F530" s="4" t="s">
        <v>118</v>
      </c>
      <c r="G530" s="4" t="s">
        <v>104</v>
      </c>
      <c r="H530" s="4" t="s">
        <v>104</v>
      </c>
      <c r="I530" s="4" t="s">
        <v>113</v>
      </c>
      <c r="J530" s="4">
        <v>1</v>
      </c>
      <c r="K530" s="4"/>
      <c r="L530" s="4"/>
    </row>
    <row r="531" spans="1:12">
      <c r="A531" s="4" t="s">
        <v>106</v>
      </c>
      <c r="B531" s="4" t="s">
        <v>120</v>
      </c>
      <c r="C531" s="4">
        <v>110</v>
      </c>
      <c r="D531" s="5">
        <v>44325</v>
      </c>
      <c r="E531" s="4">
        <v>3</v>
      </c>
      <c r="F531" s="4" t="s">
        <v>118</v>
      </c>
      <c r="G531" s="4" t="s">
        <v>104</v>
      </c>
      <c r="H531" s="4" t="s">
        <v>105</v>
      </c>
      <c r="I531" s="4" t="s">
        <v>112</v>
      </c>
      <c r="J531" s="4">
        <v>0</v>
      </c>
      <c r="K531" s="4"/>
      <c r="L531" s="4"/>
    </row>
    <row r="532" spans="1:12">
      <c r="A532" s="4" t="s">
        <v>106</v>
      </c>
      <c r="B532" s="4" t="s">
        <v>120</v>
      </c>
      <c r="C532" s="4">
        <v>111</v>
      </c>
      <c r="D532" s="5">
        <v>44325</v>
      </c>
      <c r="E532" s="4">
        <v>3</v>
      </c>
      <c r="F532" s="4" t="s">
        <v>118</v>
      </c>
      <c r="G532" s="4" t="s">
        <v>105</v>
      </c>
      <c r="H532" s="4" t="s">
        <v>105</v>
      </c>
      <c r="I532" s="4" t="s">
        <v>113</v>
      </c>
      <c r="J532" s="4">
        <v>1</v>
      </c>
      <c r="K532" s="4"/>
      <c r="L532" s="4"/>
    </row>
    <row r="533" spans="1:12">
      <c r="A533" s="4" t="s">
        <v>106</v>
      </c>
      <c r="B533" s="4" t="s">
        <v>120</v>
      </c>
      <c r="C533" s="4">
        <v>112</v>
      </c>
      <c r="D533" s="5">
        <v>44325</v>
      </c>
      <c r="E533" s="4">
        <v>3</v>
      </c>
      <c r="F533" s="4" t="s">
        <v>118</v>
      </c>
      <c r="G533" s="4" t="s">
        <v>105</v>
      </c>
      <c r="H533" s="4" t="s">
        <v>104</v>
      </c>
      <c r="I533" s="4" t="s">
        <v>112</v>
      </c>
      <c r="J533" s="4">
        <v>0</v>
      </c>
      <c r="K533" s="4"/>
      <c r="L533" s="4"/>
    </row>
    <row r="534" spans="1:12">
      <c r="A534" s="4" t="s">
        <v>106</v>
      </c>
      <c r="B534" s="4" t="s">
        <v>120</v>
      </c>
      <c r="C534" s="4">
        <v>113</v>
      </c>
      <c r="D534" s="5">
        <v>44325</v>
      </c>
      <c r="E534" s="4">
        <v>3</v>
      </c>
      <c r="F534" s="4" t="s">
        <v>118</v>
      </c>
      <c r="G534" s="4" t="s">
        <v>104</v>
      </c>
      <c r="H534" s="4" t="s">
        <v>105</v>
      </c>
      <c r="I534" s="4" t="s">
        <v>112</v>
      </c>
      <c r="J534" s="4">
        <v>0</v>
      </c>
      <c r="K534" s="4"/>
      <c r="L534" s="4"/>
    </row>
    <row r="535" spans="1:12">
      <c r="A535" s="4" t="s">
        <v>106</v>
      </c>
      <c r="B535" s="4" t="s">
        <v>120</v>
      </c>
      <c r="C535" s="4">
        <v>114</v>
      </c>
      <c r="D535" s="5">
        <v>44325</v>
      </c>
      <c r="E535" s="4">
        <v>3</v>
      </c>
      <c r="F535" s="4" t="s">
        <v>118</v>
      </c>
      <c r="G535" s="4" t="s">
        <v>104</v>
      </c>
      <c r="H535" s="4" t="s">
        <v>105</v>
      </c>
      <c r="I535" s="4" t="s">
        <v>112</v>
      </c>
      <c r="J535" s="4">
        <v>0</v>
      </c>
      <c r="K535" s="4"/>
      <c r="L535" s="4"/>
    </row>
    <row r="536" spans="1:12">
      <c r="A536" s="4" t="s">
        <v>106</v>
      </c>
      <c r="B536" s="4" t="s">
        <v>120</v>
      </c>
      <c r="C536" s="4">
        <v>115</v>
      </c>
      <c r="D536" s="5">
        <v>44325</v>
      </c>
      <c r="E536" s="4">
        <v>3</v>
      </c>
      <c r="F536" s="4" t="s">
        <v>118</v>
      </c>
      <c r="G536" s="4" t="s">
        <v>105</v>
      </c>
      <c r="H536" s="4" t="s">
        <v>105</v>
      </c>
      <c r="I536" s="4" t="s">
        <v>113</v>
      </c>
      <c r="J536" s="4">
        <v>1</v>
      </c>
      <c r="K536" s="4"/>
      <c r="L536" s="4"/>
    </row>
    <row r="537" spans="1:12">
      <c r="A537" s="4" t="s">
        <v>106</v>
      </c>
      <c r="B537" s="4" t="s">
        <v>120</v>
      </c>
      <c r="C537" s="4">
        <v>116</v>
      </c>
      <c r="D537" s="5">
        <v>44325</v>
      </c>
      <c r="E537" s="4">
        <v>3</v>
      </c>
      <c r="F537" s="4" t="s">
        <v>118</v>
      </c>
      <c r="G537" s="4" t="s">
        <v>105</v>
      </c>
      <c r="H537" s="4" t="s">
        <v>105</v>
      </c>
      <c r="I537" s="4" t="s">
        <v>113</v>
      </c>
      <c r="J537" s="4">
        <v>1</v>
      </c>
      <c r="K537" s="4"/>
      <c r="L537" s="4"/>
    </row>
    <row r="538" spans="1:12">
      <c r="A538" s="4" t="s">
        <v>106</v>
      </c>
      <c r="B538" s="4" t="s">
        <v>120</v>
      </c>
      <c r="C538" s="4">
        <v>117</v>
      </c>
      <c r="D538" s="5">
        <v>44325</v>
      </c>
      <c r="E538" s="4">
        <v>3</v>
      </c>
      <c r="F538" s="4" t="s">
        <v>118</v>
      </c>
      <c r="G538" s="4" t="s">
        <v>104</v>
      </c>
      <c r="H538" s="4" t="s">
        <v>105</v>
      </c>
      <c r="I538" s="4" t="s">
        <v>112</v>
      </c>
      <c r="J538" s="4">
        <v>0</v>
      </c>
      <c r="K538" s="4"/>
      <c r="L538" s="4"/>
    </row>
    <row r="539" spans="1:12">
      <c r="A539" s="4" t="s">
        <v>106</v>
      </c>
      <c r="B539" s="4" t="s">
        <v>120</v>
      </c>
      <c r="C539" s="4">
        <v>118</v>
      </c>
      <c r="D539" s="5">
        <v>44325</v>
      </c>
      <c r="E539" s="4">
        <v>3</v>
      </c>
      <c r="F539" s="4" t="s">
        <v>118</v>
      </c>
      <c r="G539" s="4" t="s">
        <v>104</v>
      </c>
      <c r="H539" s="4" t="s">
        <v>104</v>
      </c>
      <c r="I539" s="4" t="s">
        <v>113</v>
      </c>
      <c r="J539" s="4">
        <v>1</v>
      </c>
      <c r="K539" s="4"/>
      <c r="L539" s="4"/>
    </row>
    <row r="540" spans="1:12">
      <c r="A540" s="4" t="s">
        <v>106</v>
      </c>
      <c r="B540" s="4" t="s">
        <v>120</v>
      </c>
      <c r="C540" s="4">
        <v>119</v>
      </c>
      <c r="D540" s="5">
        <v>44325</v>
      </c>
      <c r="E540" s="4">
        <v>3</v>
      </c>
      <c r="F540" s="4" t="s">
        <v>118</v>
      </c>
      <c r="G540" s="4" t="s">
        <v>105</v>
      </c>
      <c r="H540" s="4" t="s">
        <v>104</v>
      </c>
      <c r="I540" s="4" t="s">
        <v>112</v>
      </c>
      <c r="J540" s="4">
        <v>0</v>
      </c>
      <c r="K540" s="4"/>
      <c r="L540" s="4"/>
    </row>
    <row r="541" spans="1:12">
      <c r="A541" s="4" t="s">
        <v>106</v>
      </c>
      <c r="B541" s="4" t="s">
        <v>120</v>
      </c>
      <c r="C541" s="4">
        <v>120</v>
      </c>
      <c r="D541" s="5">
        <v>44325</v>
      </c>
      <c r="E541" s="4">
        <v>3</v>
      </c>
      <c r="F541" s="4" t="s">
        <v>118</v>
      </c>
      <c r="G541" s="4" t="s">
        <v>105</v>
      </c>
      <c r="H541" s="4" t="s">
        <v>104</v>
      </c>
      <c r="I541" s="4" t="s">
        <v>112</v>
      </c>
      <c r="J541" s="4">
        <v>0</v>
      </c>
      <c r="K541" s="4"/>
      <c r="L541" s="4"/>
    </row>
    <row r="542" spans="1:12">
      <c r="A542" s="4" t="s">
        <v>106</v>
      </c>
      <c r="B542" s="4" t="s">
        <v>107</v>
      </c>
      <c r="C542" s="4">
        <v>61</v>
      </c>
      <c r="D542" s="5">
        <v>44323</v>
      </c>
      <c r="E542" s="4">
        <v>1</v>
      </c>
      <c r="F542" s="4" t="s">
        <v>118</v>
      </c>
      <c r="G542" s="4" t="s">
        <v>104</v>
      </c>
      <c r="H542" s="4" t="s">
        <v>104</v>
      </c>
      <c r="I542" s="4" t="s">
        <v>113</v>
      </c>
      <c r="J542" s="4">
        <v>1</v>
      </c>
      <c r="K542" s="4">
        <v>27</v>
      </c>
      <c r="L542" s="4">
        <v>0.45</v>
      </c>
    </row>
    <row r="543" spans="1:12">
      <c r="A543" s="4" t="s">
        <v>106</v>
      </c>
      <c r="B543" s="4" t="s">
        <v>107</v>
      </c>
      <c r="C543" s="4">
        <v>62</v>
      </c>
      <c r="D543" s="5">
        <v>44323</v>
      </c>
      <c r="E543" s="4">
        <v>1</v>
      </c>
      <c r="F543" s="4" t="s">
        <v>118</v>
      </c>
      <c r="G543" s="4" t="s">
        <v>104</v>
      </c>
      <c r="H543" s="4" t="s">
        <v>104</v>
      </c>
      <c r="I543" s="4" t="s">
        <v>113</v>
      </c>
      <c r="J543" s="4">
        <v>1</v>
      </c>
      <c r="K543" s="4"/>
      <c r="L543" s="4"/>
    </row>
    <row r="544" spans="1:12">
      <c r="A544" s="4" t="s">
        <v>106</v>
      </c>
      <c r="B544" s="4" t="s">
        <v>107</v>
      </c>
      <c r="C544" s="4">
        <v>63</v>
      </c>
      <c r="D544" s="5">
        <v>44323</v>
      </c>
      <c r="E544" s="4">
        <v>1</v>
      </c>
      <c r="F544" s="4" t="s">
        <v>118</v>
      </c>
      <c r="G544" s="4" t="s">
        <v>105</v>
      </c>
      <c r="H544" s="4" t="s">
        <v>104</v>
      </c>
      <c r="I544" s="4" t="s">
        <v>112</v>
      </c>
      <c r="J544" s="4">
        <v>0</v>
      </c>
      <c r="K544" s="4"/>
      <c r="L544" s="4"/>
    </row>
    <row r="545" spans="1:12">
      <c r="A545" s="4" t="s">
        <v>106</v>
      </c>
      <c r="B545" s="4" t="s">
        <v>107</v>
      </c>
      <c r="C545" s="4">
        <v>64</v>
      </c>
      <c r="D545" s="5">
        <v>44323</v>
      </c>
      <c r="E545" s="4">
        <v>1</v>
      </c>
      <c r="F545" s="4" t="s">
        <v>118</v>
      </c>
      <c r="G545" s="4" t="s">
        <v>105</v>
      </c>
      <c r="H545" s="4" t="s">
        <v>105</v>
      </c>
      <c r="I545" s="4" t="s">
        <v>113</v>
      </c>
      <c r="J545" s="4">
        <v>1</v>
      </c>
      <c r="K545" s="4"/>
      <c r="L545" s="4"/>
    </row>
    <row r="546" spans="1:12">
      <c r="A546" s="4" t="s">
        <v>106</v>
      </c>
      <c r="B546" s="4" t="s">
        <v>107</v>
      </c>
      <c r="C546" s="4">
        <v>65</v>
      </c>
      <c r="D546" s="5">
        <v>44323</v>
      </c>
      <c r="E546" s="4">
        <v>1</v>
      </c>
      <c r="F546" s="4" t="s">
        <v>118</v>
      </c>
      <c r="G546" s="4" t="s">
        <v>104</v>
      </c>
      <c r="H546" s="4" t="s">
        <v>105</v>
      </c>
      <c r="I546" s="4" t="s">
        <v>112</v>
      </c>
      <c r="J546" s="4">
        <v>0</v>
      </c>
      <c r="K546" s="4"/>
      <c r="L546" s="4"/>
    </row>
    <row r="547" spans="1:12">
      <c r="A547" s="4" t="s">
        <v>106</v>
      </c>
      <c r="B547" s="4" t="s">
        <v>107</v>
      </c>
      <c r="C547" s="4">
        <v>66</v>
      </c>
      <c r="D547" s="5">
        <v>44323</v>
      </c>
      <c r="E547" s="4">
        <v>1</v>
      </c>
      <c r="F547" s="4" t="s">
        <v>118</v>
      </c>
      <c r="G547" s="4" t="s">
        <v>104</v>
      </c>
      <c r="H547" s="4" t="s">
        <v>104</v>
      </c>
      <c r="I547" s="4" t="s">
        <v>113</v>
      </c>
      <c r="J547" s="4">
        <v>1</v>
      </c>
      <c r="K547" s="4"/>
      <c r="L547" s="4"/>
    </row>
    <row r="548" spans="1:12">
      <c r="A548" s="4" t="s">
        <v>106</v>
      </c>
      <c r="B548" s="4" t="s">
        <v>107</v>
      </c>
      <c r="C548" s="4">
        <v>67</v>
      </c>
      <c r="D548" s="5">
        <v>44323</v>
      </c>
      <c r="E548" s="4">
        <v>1</v>
      </c>
      <c r="F548" s="4" t="s">
        <v>118</v>
      </c>
      <c r="G548" s="4" t="s">
        <v>105</v>
      </c>
      <c r="H548" s="4" t="s">
        <v>104</v>
      </c>
      <c r="I548" s="4" t="s">
        <v>112</v>
      </c>
      <c r="J548" s="4">
        <v>0</v>
      </c>
      <c r="K548" s="4"/>
      <c r="L548" s="4"/>
    </row>
    <row r="549" spans="1:12">
      <c r="A549" s="4" t="s">
        <v>106</v>
      </c>
      <c r="B549" s="4" t="s">
        <v>107</v>
      </c>
      <c r="C549" s="4">
        <v>68</v>
      </c>
      <c r="D549" s="5">
        <v>44323</v>
      </c>
      <c r="E549" s="4">
        <v>1</v>
      </c>
      <c r="F549" s="4" t="s">
        <v>118</v>
      </c>
      <c r="G549" s="4" t="s">
        <v>105</v>
      </c>
      <c r="H549" s="4" t="s">
        <v>104</v>
      </c>
      <c r="I549" s="4" t="s">
        <v>112</v>
      </c>
      <c r="J549" s="4">
        <v>0</v>
      </c>
      <c r="K549" s="4"/>
      <c r="L549" s="4"/>
    </row>
    <row r="550" spans="1:12">
      <c r="A550" s="4" t="s">
        <v>106</v>
      </c>
      <c r="B550" s="4" t="s">
        <v>107</v>
      </c>
      <c r="C550" s="4">
        <v>69</v>
      </c>
      <c r="D550" s="5">
        <v>44323</v>
      </c>
      <c r="E550" s="4">
        <v>1</v>
      </c>
      <c r="F550" s="4" t="s">
        <v>118</v>
      </c>
      <c r="G550" s="4" t="s">
        <v>104</v>
      </c>
      <c r="H550" s="4" t="s">
        <v>104</v>
      </c>
      <c r="I550" s="4" t="s">
        <v>113</v>
      </c>
      <c r="J550" s="4">
        <v>1</v>
      </c>
      <c r="K550" s="4"/>
      <c r="L550" s="4"/>
    </row>
    <row r="551" spans="1:12">
      <c r="A551" s="4" t="s">
        <v>106</v>
      </c>
      <c r="B551" s="4" t="s">
        <v>107</v>
      </c>
      <c r="C551" s="4">
        <v>70</v>
      </c>
      <c r="D551" s="5">
        <v>44323</v>
      </c>
      <c r="E551" s="4">
        <v>1</v>
      </c>
      <c r="F551" s="4" t="s">
        <v>118</v>
      </c>
      <c r="G551" s="4" t="s">
        <v>104</v>
      </c>
      <c r="H551" s="4" t="s">
        <v>105</v>
      </c>
      <c r="I551" s="4" t="s">
        <v>112</v>
      </c>
      <c r="J551" s="4">
        <v>0</v>
      </c>
      <c r="K551" s="4"/>
      <c r="L551" s="4"/>
    </row>
    <row r="552" spans="1:12">
      <c r="A552" s="4" t="s">
        <v>106</v>
      </c>
      <c r="B552" s="4" t="s">
        <v>107</v>
      </c>
      <c r="C552" s="4">
        <v>71</v>
      </c>
      <c r="D552" s="5">
        <v>44323</v>
      </c>
      <c r="E552" s="4">
        <v>1</v>
      </c>
      <c r="F552" s="4" t="s">
        <v>118</v>
      </c>
      <c r="G552" s="4" t="s">
        <v>105</v>
      </c>
      <c r="H552" s="4" t="s">
        <v>104</v>
      </c>
      <c r="I552" s="4" t="s">
        <v>112</v>
      </c>
      <c r="J552" s="4">
        <v>0</v>
      </c>
      <c r="K552" s="4"/>
      <c r="L552" s="4"/>
    </row>
    <row r="553" spans="1:12">
      <c r="A553" s="4" t="s">
        <v>106</v>
      </c>
      <c r="B553" s="4" t="s">
        <v>107</v>
      </c>
      <c r="C553" s="4">
        <v>72</v>
      </c>
      <c r="D553" s="5">
        <v>44323</v>
      </c>
      <c r="E553" s="4">
        <v>1</v>
      </c>
      <c r="F553" s="4" t="s">
        <v>118</v>
      </c>
      <c r="G553" s="4" t="s">
        <v>105</v>
      </c>
      <c r="H553" s="4" t="s">
        <v>104</v>
      </c>
      <c r="I553" s="4" t="s">
        <v>112</v>
      </c>
      <c r="J553" s="4">
        <v>0</v>
      </c>
      <c r="K553" s="4"/>
      <c r="L553" s="4"/>
    </row>
    <row r="554" spans="1:12">
      <c r="A554" s="4" t="s">
        <v>106</v>
      </c>
      <c r="B554" s="4" t="s">
        <v>107</v>
      </c>
      <c r="C554" s="4">
        <v>73</v>
      </c>
      <c r="D554" s="5">
        <v>44323</v>
      </c>
      <c r="E554" s="4">
        <v>1</v>
      </c>
      <c r="F554" s="4" t="s">
        <v>118</v>
      </c>
      <c r="G554" s="4" t="s">
        <v>104</v>
      </c>
      <c r="H554" s="4" t="s">
        <v>105</v>
      </c>
      <c r="I554" s="4" t="s">
        <v>112</v>
      </c>
      <c r="J554" s="4">
        <v>0</v>
      </c>
      <c r="K554" s="4"/>
      <c r="L554" s="4"/>
    </row>
    <row r="555" spans="1:12">
      <c r="A555" s="4" t="s">
        <v>106</v>
      </c>
      <c r="B555" s="4" t="s">
        <v>107</v>
      </c>
      <c r="C555" s="4">
        <v>74</v>
      </c>
      <c r="D555" s="5">
        <v>44323</v>
      </c>
      <c r="E555" s="4">
        <v>1</v>
      </c>
      <c r="F555" s="4" t="s">
        <v>118</v>
      </c>
      <c r="G555" s="4" t="s">
        <v>104</v>
      </c>
      <c r="H555" s="4" t="s">
        <v>105</v>
      </c>
      <c r="I555" s="4" t="s">
        <v>112</v>
      </c>
      <c r="J555" s="4">
        <v>0</v>
      </c>
      <c r="K555" s="4"/>
      <c r="L555" s="4"/>
    </row>
    <row r="556" spans="1:12">
      <c r="A556" s="4" t="s">
        <v>106</v>
      </c>
      <c r="B556" s="4" t="s">
        <v>107</v>
      </c>
      <c r="C556" s="4">
        <v>75</v>
      </c>
      <c r="D556" s="5">
        <v>44323</v>
      </c>
      <c r="E556" s="4">
        <v>1</v>
      </c>
      <c r="F556" s="4" t="s">
        <v>118</v>
      </c>
      <c r="G556" s="4" t="s">
        <v>105</v>
      </c>
      <c r="H556" s="4" t="s">
        <v>104</v>
      </c>
      <c r="I556" s="4" t="s">
        <v>112</v>
      </c>
      <c r="J556" s="4">
        <v>0</v>
      </c>
      <c r="K556" s="4"/>
      <c r="L556" s="4"/>
    </row>
    <row r="557" spans="1:12">
      <c r="A557" s="4" t="s">
        <v>106</v>
      </c>
      <c r="B557" s="4" t="s">
        <v>107</v>
      </c>
      <c r="C557" s="4">
        <v>76</v>
      </c>
      <c r="D557" s="5">
        <v>44323</v>
      </c>
      <c r="E557" s="4">
        <v>1</v>
      </c>
      <c r="F557" s="4" t="s">
        <v>118</v>
      </c>
      <c r="G557" s="4" t="s">
        <v>105</v>
      </c>
      <c r="H557" s="4" t="s">
        <v>104</v>
      </c>
      <c r="I557" s="4" t="s">
        <v>112</v>
      </c>
      <c r="J557" s="4">
        <v>0</v>
      </c>
      <c r="K557" s="4"/>
      <c r="L557" s="4"/>
    </row>
    <row r="558" spans="1:12">
      <c r="A558" s="4" t="s">
        <v>106</v>
      </c>
      <c r="B558" s="4" t="s">
        <v>107</v>
      </c>
      <c r="C558" s="4">
        <v>77</v>
      </c>
      <c r="D558" s="5">
        <v>44323</v>
      </c>
      <c r="E558" s="4">
        <v>1</v>
      </c>
      <c r="F558" s="4" t="s">
        <v>118</v>
      </c>
      <c r="G558" s="4" t="s">
        <v>104</v>
      </c>
      <c r="H558" s="4" t="s">
        <v>105</v>
      </c>
      <c r="I558" s="4" t="s">
        <v>112</v>
      </c>
      <c r="J558" s="4">
        <v>0</v>
      </c>
      <c r="K558" s="4"/>
      <c r="L558" s="4"/>
    </row>
    <row r="559" spans="1:12">
      <c r="A559" s="4" t="s">
        <v>106</v>
      </c>
      <c r="B559" s="4" t="s">
        <v>107</v>
      </c>
      <c r="C559" s="4">
        <v>78</v>
      </c>
      <c r="D559" s="5">
        <v>44323</v>
      </c>
      <c r="E559" s="4">
        <v>1</v>
      </c>
      <c r="F559" s="4" t="s">
        <v>118</v>
      </c>
      <c r="G559" s="4" t="s">
        <v>104</v>
      </c>
      <c r="H559" s="4" t="s">
        <v>104</v>
      </c>
      <c r="I559" s="4" t="s">
        <v>113</v>
      </c>
      <c r="J559" s="4">
        <v>1</v>
      </c>
      <c r="K559" s="4"/>
      <c r="L559" s="4"/>
    </row>
    <row r="560" spans="1:12">
      <c r="A560" s="4" t="s">
        <v>106</v>
      </c>
      <c r="B560" s="4" t="s">
        <v>107</v>
      </c>
      <c r="C560" s="4">
        <v>79</v>
      </c>
      <c r="D560" s="5">
        <v>44323</v>
      </c>
      <c r="E560" s="4">
        <v>1</v>
      </c>
      <c r="F560" s="4" t="s">
        <v>118</v>
      </c>
      <c r="G560" s="4" t="s">
        <v>105</v>
      </c>
      <c r="H560" s="4" t="s">
        <v>104</v>
      </c>
      <c r="I560" s="4" t="s">
        <v>112</v>
      </c>
      <c r="J560" s="4">
        <v>0</v>
      </c>
      <c r="K560" s="4"/>
      <c r="L560" s="4"/>
    </row>
    <row r="561" spans="1:12">
      <c r="A561" s="4" t="s">
        <v>106</v>
      </c>
      <c r="B561" s="4" t="s">
        <v>107</v>
      </c>
      <c r="C561" s="4">
        <v>80</v>
      </c>
      <c r="D561" s="5">
        <v>44323</v>
      </c>
      <c r="E561" s="4">
        <v>1</v>
      </c>
      <c r="F561" s="4" t="s">
        <v>118</v>
      </c>
      <c r="G561" s="4" t="s">
        <v>105</v>
      </c>
      <c r="H561" s="4" t="s">
        <v>104</v>
      </c>
      <c r="I561" s="4" t="s">
        <v>112</v>
      </c>
      <c r="J561" s="4">
        <v>0</v>
      </c>
      <c r="K561" s="4"/>
      <c r="L561" s="4"/>
    </row>
    <row r="562" spans="1:12">
      <c r="A562" s="4" t="s">
        <v>106</v>
      </c>
      <c r="B562" s="4" t="s">
        <v>107</v>
      </c>
      <c r="C562" s="4">
        <v>81</v>
      </c>
      <c r="D562" s="5">
        <v>44324</v>
      </c>
      <c r="E562" s="4">
        <v>2</v>
      </c>
      <c r="F562" s="4" t="s">
        <v>118</v>
      </c>
      <c r="G562" s="4" t="s">
        <v>104</v>
      </c>
      <c r="H562" s="4" t="s">
        <v>105</v>
      </c>
      <c r="I562" s="4" t="s">
        <v>112</v>
      </c>
      <c r="J562" s="4">
        <v>0</v>
      </c>
      <c r="K562" s="4"/>
      <c r="L562" s="4"/>
    </row>
    <row r="563" spans="1:12">
      <c r="A563" s="4" t="s">
        <v>106</v>
      </c>
      <c r="B563" s="4" t="s">
        <v>107</v>
      </c>
      <c r="C563" s="4">
        <v>82</v>
      </c>
      <c r="D563" s="5">
        <v>44324</v>
      </c>
      <c r="E563" s="4">
        <v>2</v>
      </c>
      <c r="F563" s="4" t="s">
        <v>118</v>
      </c>
      <c r="G563" s="4" t="s">
        <v>104</v>
      </c>
      <c r="H563" s="4" t="s">
        <v>105</v>
      </c>
      <c r="I563" s="4" t="s">
        <v>112</v>
      </c>
      <c r="J563" s="4">
        <v>0</v>
      </c>
      <c r="K563" s="4"/>
      <c r="L563" s="4"/>
    </row>
    <row r="564" spans="1:12">
      <c r="A564" s="4" t="s">
        <v>106</v>
      </c>
      <c r="B564" s="4" t="s">
        <v>107</v>
      </c>
      <c r="C564" s="4">
        <v>83</v>
      </c>
      <c r="D564" s="5">
        <v>44324</v>
      </c>
      <c r="E564" s="4">
        <v>2</v>
      </c>
      <c r="F564" s="4" t="s">
        <v>118</v>
      </c>
      <c r="G564" s="4" t="s">
        <v>105</v>
      </c>
      <c r="H564" s="4" t="s">
        <v>105</v>
      </c>
      <c r="I564" s="4" t="s">
        <v>113</v>
      </c>
      <c r="J564" s="4">
        <v>1</v>
      </c>
      <c r="K564" s="4"/>
      <c r="L564" s="4"/>
    </row>
    <row r="565" spans="1:12">
      <c r="A565" s="4" t="s">
        <v>106</v>
      </c>
      <c r="B565" s="4" t="s">
        <v>107</v>
      </c>
      <c r="C565" s="4">
        <v>84</v>
      </c>
      <c r="D565" s="5">
        <v>44324</v>
      </c>
      <c r="E565" s="4">
        <v>2</v>
      </c>
      <c r="F565" s="4" t="s">
        <v>118</v>
      </c>
      <c r="G565" s="4" t="s">
        <v>105</v>
      </c>
      <c r="H565" s="4" t="s">
        <v>104</v>
      </c>
      <c r="I565" s="4" t="s">
        <v>112</v>
      </c>
      <c r="J565" s="4">
        <v>0</v>
      </c>
      <c r="K565" s="4"/>
      <c r="L565" s="4"/>
    </row>
    <row r="566" spans="1:12">
      <c r="A566" s="4" t="s">
        <v>106</v>
      </c>
      <c r="B566" s="4" t="s">
        <v>107</v>
      </c>
      <c r="C566" s="4">
        <v>85</v>
      </c>
      <c r="D566" s="5">
        <v>44324</v>
      </c>
      <c r="E566" s="4">
        <v>2</v>
      </c>
      <c r="F566" s="4" t="s">
        <v>118</v>
      </c>
      <c r="G566" s="4" t="s">
        <v>104</v>
      </c>
      <c r="H566" s="4" t="s">
        <v>105</v>
      </c>
      <c r="I566" s="4" t="s">
        <v>112</v>
      </c>
      <c r="J566" s="4">
        <v>0</v>
      </c>
      <c r="K566" s="4"/>
      <c r="L566" s="4"/>
    </row>
    <row r="567" spans="1:12">
      <c r="A567" s="4" t="s">
        <v>106</v>
      </c>
      <c r="B567" s="4" t="s">
        <v>107</v>
      </c>
      <c r="C567" s="4">
        <v>86</v>
      </c>
      <c r="D567" s="5">
        <v>44324</v>
      </c>
      <c r="E567" s="4">
        <v>2</v>
      </c>
      <c r="F567" s="4" t="s">
        <v>118</v>
      </c>
      <c r="G567" s="4" t="s">
        <v>104</v>
      </c>
      <c r="H567" s="4" t="s">
        <v>104</v>
      </c>
      <c r="I567" s="4" t="s">
        <v>113</v>
      </c>
      <c r="J567" s="4">
        <v>1</v>
      </c>
      <c r="K567" s="4"/>
      <c r="L567" s="4"/>
    </row>
    <row r="568" spans="1:12">
      <c r="A568" s="4" t="s">
        <v>106</v>
      </c>
      <c r="B568" s="4" t="s">
        <v>107</v>
      </c>
      <c r="C568" s="4">
        <v>87</v>
      </c>
      <c r="D568" s="5">
        <v>44324</v>
      </c>
      <c r="E568" s="4">
        <v>2</v>
      </c>
      <c r="F568" s="4" t="s">
        <v>118</v>
      </c>
      <c r="G568" s="4" t="s">
        <v>105</v>
      </c>
      <c r="H568" s="4" t="s">
        <v>105</v>
      </c>
      <c r="I568" s="4" t="s">
        <v>113</v>
      </c>
      <c r="J568" s="4">
        <v>1</v>
      </c>
      <c r="K568" s="4"/>
      <c r="L568" s="4"/>
    </row>
    <row r="569" spans="1:12">
      <c r="A569" s="4" t="s">
        <v>106</v>
      </c>
      <c r="B569" s="4" t="s">
        <v>107</v>
      </c>
      <c r="C569" s="4">
        <v>88</v>
      </c>
      <c r="D569" s="5">
        <v>44324</v>
      </c>
      <c r="E569" s="4">
        <v>2</v>
      </c>
      <c r="F569" s="4" t="s">
        <v>118</v>
      </c>
      <c r="G569" s="4" t="s">
        <v>105</v>
      </c>
      <c r="H569" s="4" t="s">
        <v>105</v>
      </c>
      <c r="I569" s="4" t="s">
        <v>113</v>
      </c>
      <c r="J569" s="4">
        <v>1</v>
      </c>
      <c r="K569" s="4"/>
      <c r="L569" s="4"/>
    </row>
    <row r="570" spans="1:12">
      <c r="A570" s="4" t="s">
        <v>106</v>
      </c>
      <c r="B570" s="4" t="s">
        <v>107</v>
      </c>
      <c r="C570" s="4">
        <v>89</v>
      </c>
      <c r="D570" s="5">
        <v>44324</v>
      </c>
      <c r="E570" s="4">
        <v>2</v>
      </c>
      <c r="F570" s="4" t="s">
        <v>118</v>
      </c>
      <c r="G570" s="4" t="s">
        <v>104</v>
      </c>
      <c r="H570" s="4" t="s">
        <v>105</v>
      </c>
      <c r="I570" s="4" t="s">
        <v>112</v>
      </c>
      <c r="J570" s="4">
        <v>0</v>
      </c>
      <c r="K570" s="4"/>
      <c r="L570" s="4"/>
    </row>
    <row r="571" spans="1:12">
      <c r="A571" s="4" t="s">
        <v>106</v>
      </c>
      <c r="B571" s="4" t="s">
        <v>107</v>
      </c>
      <c r="C571" s="4">
        <v>90</v>
      </c>
      <c r="D571" s="5">
        <v>44324</v>
      </c>
      <c r="E571" s="4">
        <v>2</v>
      </c>
      <c r="F571" s="4" t="s">
        <v>118</v>
      </c>
      <c r="G571" s="4" t="s">
        <v>104</v>
      </c>
      <c r="H571" s="4" t="s">
        <v>105</v>
      </c>
      <c r="I571" s="4" t="s">
        <v>112</v>
      </c>
      <c r="J571" s="4">
        <v>0</v>
      </c>
      <c r="K571" s="4"/>
      <c r="L571" s="4"/>
    </row>
    <row r="572" spans="1:12">
      <c r="A572" s="4" t="s">
        <v>106</v>
      </c>
      <c r="B572" s="4" t="s">
        <v>107</v>
      </c>
      <c r="C572" s="4">
        <v>91</v>
      </c>
      <c r="D572" s="5">
        <v>44324</v>
      </c>
      <c r="E572" s="4">
        <v>2</v>
      </c>
      <c r="F572" s="4" t="s">
        <v>118</v>
      </c>
      <c r="G572" s="4" t="s">
        <v>105</v>
      </c>
      <c r="H572" s="4" t="s">
        <v>105</v>
      </c>
      <c r="I572" s="4" t="s">
        <v>113</v>
      </c>
      <c r="J572" s="4">
        <v>1</v>
      </c>
      <c r="K572" s="4"/>
      <c r="L572" s="4"/>
    </row>
    <row r="573" spans="1:12">
      <c r="A573" s="4" t="s">
        <v>106</v>
      </c>
      <c r="B573" s="4" t="s">
        <v>107</v>
      </c>
      <c r="C573" s="4">
        <v>92</v>
      </c>
      <c r="D573" s="5">
        <v>44324</v>
      </c>
      <c r="E573" s="4">
        <v>2</v>
      </c>
      <c r="F573" s="4" t="s">
        <v>118</v>
      </c>
      <c r="G573" s="4" t="s">
        <v>105</v>
      </c>
      <c r="H573" s="4" t="s">
        <v>105</v>
      </c>
      <c r="I573" s="4" t="s">
        <v>113</v>
      </c>
      <c r="J573" s="4">
        <v>1</v>
      </c>
      <c r="K573" s="4"/>
      <c r="L573" s="4"/>
    </row>
    <row r="574" spans="1:12">
      <c r="A574" s="4" t="s">
        <v>106</v>
      </c>
      <c r="B574" s="4" t="s">
        <v>107</v>
      </c>
      <c r="C574" s="4">
        <v>93</v>
      </c>
      <c r="D574" s="5">
        <v>44324</v>
      </c>
      <c r="E574" s="4">
        <v>2</v>
      </c>
      <c r="F574" s="4" t="s">
        <v>118</v>
      </c>
      <c r="G574" s="4" t="s">
        <v>104</v>
      </c>
      <c r="H574" s="4" t="s">
        <v>104</v>
      </c>
      <c r="I574" s="4" t="s">
        <v>113</v>
      </c>
      <c r="J574" s="4">
        <v>1</v>
      </c>
      <c r="K574" s="4"/>
      <c r="L574" s="4"/>
    </row>
    <row r="575" spans="1:12">
      <c r="A575" s="4" t="s">
        <v>106</v>
      </c>
      <c r="B575" s="4" t="s">
        <v>107</v>
      </c>
      <c r="C575" s="4">
        <v>94</v>
      </c>
      <c r="D575" s="5">
        <v>44324</v>
      </c>
      <c r="E575" s="4">
        <v>2</v>
      </c>
      <c r="F575" s="4" t="s">
        <v>118</v>
      </c>
      <c r="G575" s="4" t="s">
        <v>104</v>
      </c>
      <c r="H575" s="4" t="s">
        <v>104</v>
      </c>
      <c r="I575" s="4" t="s">
        <v>113</v>
      </c>
      <c r="J575" s="4">
        <v>1</v>
      </c>
      <c r="K575" s="4"/>
      <c r="L575" s="4"/>
    </row>
    <row r="576" spans="1:12">
      <c r="A576" s="4" t="s">
        <v>106</v>
      </c>
      <c r="B576" s="4" t="s">
        <v>107</v>
      </c>
      <c r="C576" s="4">
        <v>95</v>
      </c>
      <c r="D576" s="5">
        <v>44324</v>
      </c>
      <c r="E576" s="4">
        <v>2</v>
      </c>
      <c r="F576" s="4" t="s">
        <v>118</v>
      </c>
      <c r="G576" s="4" t="s">
        <v>105</v>
      </c>
      <c r="H576" s="4" t="s">
        <v>104</v>
      </c>
      <c r="I576" s="4" t="s">
        <v>112</v>
      </c>
      <c r="J576" s="4">
        <v>0</v>
      </c>
      <c r="K576" s="4"/>
      <c r="L576" s="4"/>
    </row>
    <row r="577" spans="1:12">
      <c r="A577" s="4" t="s">
        <v>106</v>
      </c>
      <c r="B577" s="4" t="s">
        <v>107</v>
      </c>
      <c r="C577" s="4">
        <v>96</v>
      </c>
      <c r="D577" s="5">
        <v>44324</v>
      </c>
      <c r="E577" s="4">
        <v>2</v>
      </c>
      <c r="F577" s="4" t="s">
        <v>118</v>
      </c>
      <c r="G577" s="4" t="s">
        <v>105</v>
      </c>
      <c r="H577" s="4" t="s">
        <v>105</v>
      </c>
      <c r="I577" s="4" t="s">
        <v>113</v>
      </c>
      <c r="J577" s="4">
        <v>1</v>
      </c>
      <c r="K577" s="4"/>
      <c r="L577" s="4"/>
    </row>
    <row r="578" spans="1:12">
      <c r="A578" s="4" t="s">
        <v>106</v>
      </c>
      <c r="B578" s="4" t="s">
        <v>107</v>
      </c>
      <c r="C578" s="4">
        <v>97</v>
      </c>
      <c r="D578" s="5">
        <v>44324</v>
      </c>
      <c r="E578" s="4">
        <v>2</v>
      </c>
      <c r="F578" s="4" t="s">
        <v>118</v>
      </c>
      <c r="G578" s="4" t="s">
        <v>104</v>
      </c>
      <c r="H578" s="4" t="s">
        <v>105</v>
      </c>
      <c r="I578" s="4" t="s">
        <v>112</v>
      </c>
      <c r="J578" s="4">
        <v>0</v>
      </c>
      <c r="K578" s="4"/>
      <c r="L578" s="4"/>
    </row>
    <row r="579" spans="1:12">
      <c r="A579" s="4" t="s">
        <v>106</v>
      </c>
      <c r="B579" s="4" t="s">
        <v>107</v>
      </c>
      <c r="C579" s="4">
        <v>98</v>
      </c>
      <c r="D579" s="5">
        <v>44324</v>
      </c>
      <c r="E579" s="4">
        <v>2</v>
      </c>
      <c r="F579" s="4" t="s">
        <v>118</v>
      </c>
      <c r="G579" s="4" t="s">
        <v>104</v>
      </c>
      <c r="H579" s="4" t="s">
        <v>104</v>
      </c>
      <c r="I579" s="4" t="s">
        <v>113</v>
      </c>
      <c r="J579" s="4">
        <v>1</v>
      </c>
      <c r="K579" s="4"/>
      <c r="L579" s="4"/>
    </row>
    <row r="580" spans="1:12">
      <c r="A580" s="4" t="s">
        <v>106</v>
      </c>
      <c r="B580" s="4" t="s">
        <v>107</v>
      </c>
      <c r="C580" s="4">
        <v>99</v>
      </c>
      <c r="D580" s="5">
        <v>44324</v>
      </c>
      <c r="E580" s="4">
        <v>2</v>
      </c>
      <c r="F580" s="4" t="s">
        <v>118</v>
      </c>
      <c r="G580" s="4" t="s">
        <v>105</v>
      </c>
      <c r="H580" s="4" t="s">
        <v>104</v>
      </c>
      <c r="I580" s="4" t="s">
        <v>112</v>
      </c>
      <c r="J580" s="4">
        <v>0</v>
      </c>
      <c r="K580" s="4"/>
      <c r="L580" s="4"/>
    </row>
    <row r="581" spans="1:12">
      <c r="A581" s="4" t="s">
        <v>106</v>
      </c>
      <c r="B581" s="4" t="s">
        <v>107</v>
      </c>
      <c r="C581" s="4">
        <v>100</v>
      </c>
      <c r="D581" s="5">
        <v>44324</v>
      </c>
      <c r="E581" s="4">
        <v>2</v>
      </c>
      <c r="F581" s="4" t="s">
        <v>118</v>
      </c>
      <c r="G581" s="4" t="s">
        <v>105</v>
      </c>
      <c r="H581" s="4" t="s">
        <v>105</v>
      </c>
      <c r="I581" s="4" t="s">
        <v>113</v>
      </c>
      <c r="J581" s="4">
        <v>1</v>
      </c>
      <c r="K581" s="4"/>
      <c r="L581" s="4"/>
    </row>
    <row r="582" spans="1:12">
      <c r="A582" s="4" t="s">
        <v>106</v>
      </c>
      <c r="B582" s="4" t="s">
        <v>107</v>
      </c>
      <c r="C582" s="4">
        <v>101</v>
      </c>
      <c r="D582" s="5">
        <v>44325</v>
      </c>
      <c r="E582" s="4">
        <v>3</v>
      </c>
      <c r="F582" s="4" t="s">
        <v>118</v>
      </c>
      <c r="G582" s="4" t="s">
        <v>104</v>
      </c>
      <c r="H582" s="4" t="s">
        <v>105</v>
      </c>
      <c r="I582" s="4" t="s">
        <v>112</v>
      </c>
      <c r="J582" s="4">
        <v>0</v>
      </c>
      <c r="K582" s="4"/>
      <c r="L582" s="4"/>
    </row>
    <row r="583" spans="1:12">
      <c r="A583" s="4" t="s">
        <v>106</v>
      </c>
      <c r="B583" s="4" t="s">
        <v>107</v>
      </c>
      <c r="C583" s="4">
        <v>102</v>
      </c>
      <c r="D583" s="5">
        <v>44325</v>
      </c>
      <c r="E583" s="4">
        <v>3</v>
      </c>
      <c r="F583" s="4" t="s">
        <v>118</v>
      </c>
      <c r="G583" s="4" t="s">
        <v>104</v>
      </c>
      <c r="H583" s="4" t="s">
        <v>105</v>
      </c>
      <c r="I583" s="4" t="s">
        <v>112</v>
      </c>
      <c r="J583" s="4">
        <v>0</v>
      </c>
      <c r="K583" s="4"/>
      <c r="L583" s="4"/>
    </row>
    <row r="584" spans="1:12">
      <c r="A584" s="4" t="s">
        <v>106</v>
      </c>
      <c r="B584" s="4" t="s">
        <v>107</v>
      </c>
      <c r="C584" s="4">
        <v>103</v>
      </c>
      <c r="D584" s="5">
        <v>44325</v>
      </c>
      <c r="E584" s="4">
        <v>3</v>
      </c>
      <c r="F584" s="4" t="s">
        <v>118</v>
      </c>
      <c r="G584" s="4" t="s">
        <v>105</v>
      </c>
      <c r="H584" s="4" t="s">
        <v>105</v>
      </c>
      <c r="I584" s="4" t="s">
        <v>113</v>
      </c>
      <c r="J584" s="4">
        <v>1</v>
      </c>
      <c r="K584" s="4"/>
      <c r="L584" s="4"/>
    </row>
    <row r="585" spans="1:12">
      <c r="A585" s="4" t="s">
        <v>106</v>
      </c>
      <c r="B585" s="4" t="s">
        <v>107</v>
      </c>
      <c r="C585" s="4">
        <v>104</v>
      </c>
      <c r="D585" s="5">
        <v>44325</v>
      </c>
      <c r="E585" s="4">
        <v>3</v>
      </c>
      <c r="F585" s="4" t="s">
        <v>118</v>
      </c>
      <c r="G585" s="4" t="s">
        <v>105</v>
      </c>
      <c r="H585" s="4" t="s">
        <v>105</v>
      </c>
      <c r="I585" s="4" t="s">
        <v>113</v>
      </c>
      <c r="J585" s="4">
        <v>1</v>
      </c>
      <c r="K585" s="4"/>
      <c r="L585" s="4"/>
    </row>
    <row r="586" spans="1:12">
      <c r="A586" s="4" t="s">
        <v>106</v>
      </c>
      <c r="B586" s="4" t="s">
        <v>107</v>
      </c>
      <c r="C586" s="4">
        <v>105</v>
      </c>
      <c r="D586" s="5">
        <v>44325</v>
      </c>
      <c r="E586" s="4">
        <v>3</v>
      </c>
      <c r="F586" s="4" t="s">
        <v>118</v>
      </c>
      <c r="G586" s="4" t="s">
        <v>104</v>
      </c>
      <c r="H586" s="4" t="s">
        <v>105</v>
      </c>
      <c r="I586" s="4" t="s">
        <v>112</v>
      </c>
      <c r="J586" s="4">
        <v>0</v>
      </c>
      <c r="K586" s="4"/>
      <c r="L586" s="4"/>
    </row>
    <row r="587" spans="1:12">
      <c r="A587" s="4" t="s">
        <v>106</v>
      </c>
      <c r="B587" s="4" t="s">
        <v>107</v>
      </c>
      <c r="C587" s="4">
        <v>106</v>
      </c>
      <c r="D587" s="5">
        <v>44325</v>
      </c>
      <c r="E587" s="4">
        <v>3</v>
      </c>
      <c r="F587" s="4" t="s">
        <v>118</v>
      </c>
      <c r="G587" s="4" t="s">
        <v>104</v>
      </c>
      <c r="H587" s="4" t="s">
        <v>104</v>
      </c>
      <c r="I587" s="4" t="s">
        <v>113</v>
      </c>
      <c r="J587" s="4">
        <v>1</v>
      </c>
      <c r="K587" s="4"/>
      <c r="L587" s="4"/>
    </row>
    <row r="588" spans="1:12">
      <c r="A588" s="4" t="s">
        <v>106</v>
      </c>
      <c r="B588" s="4" t="s">
        <v>107</v>
      </c>
      <c r="C588" s="4">
        <v>107</v>
      </c>
      <c r="D588" s="5">
        <v>44325</v>
      </c>
      <c r="E588" s="4">
        <v>3</v>
      </c>
      <c r="F588" s="4" t="s">
        <v>118</v>
      </c>
      <c r="G588" s="4" t="s">
        <v>105</v>
      </c>
      <c r="H588" s="4" t="s">
        <v>105</v>
      </c>
      <c r="I588" s="4" t="s">
        <v>113</v>
      </c>
      <c r="J588" s="4">
        <v>1</v>
      </c>
      <c r="K588" s="4"/>
      <c r="L588" s="4"/>
    </row>
    <row r="589" spans="1:12">
      <c r="A589" s="4" t="s">
        <v>106</v>
      </c>
      <c r="B589" s="4" t="s">
        <v>107</v>
      </c>
      <c r="C589" s="4">
        <v>108</v>
      </c>
      <c r="D589" s="5">
        <v>44325</v>
      </c>
      <c r="E589" s="4">
        <v>3</v>
      </c>
      <c r="F589" s="4" t="s">
        <v>118</v>
      </c>
      <c r="G589" s="4" t="s">
        <v>105</v>
      </c>
      <c r="H589" s="4" t="s">
        <v>104</v>
      </c>
      <c r="I589" s="4" t="s">
        <v>112</v>
      </c>
      <c r="J589" s="4">
        <v>0</v>
      </c>
      <c r="K589" s="4"/>
      <c r="L589" s="4"/>
    </row>
    <row r="590" spans="1:12">
      <c r="A590" s="4" t="s">
        <v>106</v>
      </c>
      <c r="B590" s="4" t="s">
        <v>107</v>
      </c>
      <c r="C590" s="4">
        <v>109</v>
      </c>
      <c r="D590" s="5">
        <v>44325</v>
      </c>
      <c r="E590" s="4">
        <v>3</v>
      </c>
      <c r="F590" s="4" t="s">
        <v>118</v>
      </c>
      <c r="G590" s="4" t="s">
        <v>104</v>
      </c>
      <c r="H590" s="4" t="s">
        <v>105</v>
      </c>
      <c r="I590" s="4" t="s">
        <v>112</v>
      </c>
      <c r="J590" s="4">
        <v>0</v>
      </c>
      <c r="K590" s="4"/>
      <c r="L590" s="4"/>
    </row>
    <row r="591" spans="1:12">
      <c r="A591" s="4" t="s">
        <v>106</v>
      </c>
      <c r="B591" s="4" t="s">
        <v>107</v>
      </c>
      <c r="C591" s="4">
        <v>110</v>
      </c>
      <c r="D591" s="5">
        <v>44325</v>
      </c>
      <c r="E591" s="4">
        <v>3</v>
      </c>
      <c r="F591" s="4" t="s">
        <v>118</v>
      </c>
      <c r="G591" s="4" t="s">
        <v>104</v>
      </c>
      <c r="H591" s="4" t="s">
        <v>105</v>
      </c>
      <c r="I591" s="4" t="s">
        <v>112</v>
      </c>
      <c r="J591" s="4">
        <v>0</v>
      </c>
      <c r="K591" s="4"/>
      <c r="L591" s="4"/>
    </row>
    <row r="592" spans="1:12">
      <c r="A592" s="4" t="s">
        <v>106</v>
      </c>
      <c r="B592" s="4" t="s">
        <v>107</v>
      </c>
      <c r="C592" s="4">
        <v>111</v>
      </c>
      <c r="D592" s="5">
        <v>44325</v>
      </c>
      <c r="E592" s="4">
        <v>3</v>
      </c>
      <c r="F592" s="4" t="s">
        <v>118</v>
      </c>
      <c r="G592" s="4" t="s">
        <v>105</v>
      </c>
      <c r="H592" s="4" t="s">
        <v>104</v>
      </c>
      <c r="I592" s="4" t="s">
        <v>112</v>
      </c>
      <c r="J592" s="4">
        <v>0</v>
      </c>
      <c r="K592" s="4"/>
      <c r="L592" s="4"/>
    </row>
    <row r="593" spans="1:12">
      <c r="A593" s="4" t="s">
        <v>106</v>
      </c>
      <c r="B593" s="4" t="s">
        <v>107</v>
      </c>
      <c r="C593" s="4">
        <v>112</v>
      </c>
      <c r="D593" s="5">
        <v>44325</v>
      </c>
      <c r="E593" s="4">
        <v>3</v>
      </c>
      <c r="F593" s="4" t="s">
        <v>118</v>
      </c>
      <c r="G593" s="4" t="s">
        <v>105</v>
      </c>
      <c r="H593" s="4" t="s">
        <v>104</v>
      </c>
      <c r="I593" s="4" t="s">
        <v>112</v>
      </c>
      <c r="J593" s="4">
        <v>0</v>
      </c>
      <c r="K593" s="4"/>
      <c r="L593" s="4"/>
    </row>
    <row r="594" spans="1:12">
      <c r="A594" s="4" t="s">
        <v>106</v>
      </c>
      <c r="B594" s="4" t="s">
        <v>107</v>
      </c>
      <c r="C594" s="4">
        <v>113</v>
      </c>
      <c r="D594" s="5">
        <v>44325</v>
      </c>
      <c r="E594" s="4">
        <v>3</v>
      </c>
      <c r="F594" s="4" t="s">
        <v>118</v>
      </c>
      <c r="G594" s="4" t="s">
        <v>104</v>
      </c>
      <c r="H594" s="4" t="s">
        <v>104</v>
      </c>
      <c r="I594" s="4" t="s">
        <v>113</v>
      </c>
      <c r="J594" s="4">
        <v>1</v>
      </c>
      <c r="K594" s="4"/>
      <c r="L594" s="4"/>
    </row>
    <row r="595" spans="1:12">
      <c r="A595" s="4" t="s">
        <v>106</v>
      </c>
      <c r="B595" s="4" t="s">
        <v>107</v>
      </c>
      <c r="C595" s="4">
        <v>114</v>
      </c>
      <c r="D595" s="5">
        <v>44325</v>
      </c>
      <c r="E595" s="4">
        <v>3</v>
      </c>
      <c r="F595" s="4" t="s">
        <v>118</v>
      </c>
      <c r="G595" s="4" t="s">
        <v>104</v>
      </c>
      <c r="H595" s="4" t="s">
        <v>104</v>
      </c>
      <c r="I595" s="4" t="s">
        <v>113</v>
      </c>
      <c r="J595" s="4">
        <v>1</v>
      </c>
      <c r="K595" s="4"/>
      <c r="L595" s="4"/>
    </row>
    <row r="596" spans="1:12">
      <c r="A596" s="4" t="s">
        <v>106</v>
      </c>
      <c r="B596" s="4" t="s">
        <v>107</v>
      </c>
      <c r="C596" s="4">
        <v>115</v>
      </c>
      <c r="D596" s="5">
        <v>44325</v>
      </c>
      <c r="E596" s="4">
        <v>3</v>
      </c>
      <c r="F596" s="4" t="s">
        <v>118</v>
      </c>
      <c r="G596" s="4" t="s">
        <v>105</v>
      </c>
      <c r="H596" s="4" t="s">
        <v>105</v>
      </c>
      <c r="I596" s="4" t="s">
        <v>113</v>
      </c>
      <c r="J596" s="4">
        <v>1</v>
      </c>
      <c r="K596" s="4"/>
      <c r="L596" s="4"/>
    </row>
    <row r="597" spans="1:12">
      <c r="A597" s="4" t="s">
        <v>106</v>
      </c>
      <c r="B597" s="4" t="s">
        <v>107</v>
      </c>
      <c r="C597" s="4">
        <v>116</v>
      </c>
      <c r="D597" s="5">
        <v>44325</v>
      </c>
      <c r="E597" s="4">
        <v>3</v>
      </c>
      <c r="F597" s="4" t="s">
        <v>118</v>
      </c>
      <c r="G597" s="4" t="s">
        <v>105</v>
      </c>
      <c r="H597" s="4" t="s">
        <v>104</v>
      </c>
      <c r="I597" s="4" t="s">
        <v>112</v>
      </c>
      <c r="J597" s="4">
        <v>0</v>
      </c>
      <c r="K597" s="4"/>
      <c r="L597" s="4"/>
    </row>
    <row r="598" spans="1:12">
      <c r="A598" s="4" t="s">
        <v>106</v>
      </c>
      <c r="B598" s="4" t="s">
        <v>107</v>
      </c>
      <c r="C598" s="4">
        <v>117</v>
      </c>
      <c r="D598" s="5">
        <v>44325</v>
      </c>
      <c r="E598" s="4">
        <v>3</v>
      </c>
      <c r="F598" s="4" t="s">
        <v>118</v>
      </c>
      <c r="G598" s="4" t="s">
        <v>104</v>
      </c>
      <c r="H598" s="4" t="s">
        <v>105</v>
      </c>
      <c r="I598" s="4" t="s">
        <v>112</v>
      </c>
      <c r="J598" s="4">
        <v>0</v>
      </c>
      <c r="K598" s="4"/>
      <c r="L598" s="4"/>
    </row>
    <row r="599" spans="1:12">
      <c r="A599" s="4" t="s">
        <v>106</v>
      </c>
      <c r="B599" s="4" t="s">
        <v>107</v>
      </c>
      <c r="C599" s="4">
        <v>118</v>
      </c>
      <c r="D599" s="5">
        <v>44325</v>
      </c>
      <c r="E599" s="4">
        <v>3</v>
      </c>
      <c r="F599" s="4" t="s">
        <v>118</v>
      </c>
      <c r="G599" s="4" t="s">
        <v>104</v>
      </c>
      <c r="H599" s="4" t="s">
        <v>104</v>
      </c>
      <c r="I599" s="4" t="s">
        <v>113</v>
      </c>
      <c r="J599" s="4">
        <v>1</v>
      </c>
      <c r="K599" s="4"/>
      <c r="L599" s="4"/>
    </row>
    <row r="600" spans="1:12">
      <c r="A600" s="4" t="s">
        <v>106</v>
      </c>
      <c r="B600" s="4" t="s">
        <v>107</v>
      </c>
      <c r="C600" s="4">
        <v>119</v>
      </c>
      <c r="D600" s="5">
        <v>44325</v>
      </c>
      <c r="E600" s="4">
        <v>3</v>
      </c>
      <c r="F600" s="4" t="s">
        <v>118</v>
      </c>
      <c r="G600" s="4" t="s">
        <v>105</v>
      </c>
      <c r="H600" s="4" t="s">
        <v>105</v>
      </c>
      <c r="I600" s="4" t="s">
        <v>113</v>
      </c>
      <c r="J600" s="4">
        <v>1</v>
      </c>
      <c r="K600" s="4"/>
      <c r="L600" s="4"/>
    </row>
    <row r="601" spans="1:12">
      <c r="A601" s="4" t="s">
        <v>106</v>
      </c>
      <c r="B601" s="4" t="s">
        <v>107</v>
      </c>
      <c r="C601" s="4">
        <v>120</v>
      </c>
      <c r="D601" s="5">
        <v>44325</v>
      </c>
      <c r="E601" s="4">
        <v>3</v>
      </c>
      <c r="F601" s="4" t="s">
        <v>118</v>
      </c>
      <c r="G601" s="4" t="s">
        <v>105</v>
      </c>
      <c r="H601" s="4" t="s">
        <v>105</v>
      </c>
      <c r="I601" s="4" t="s">
        <v>113</v>
      </c>
      <c r="J601" s="4">
        <v>1</v>
      </c>
      <c r="K601" s="4"/>
      <c r="L601" s="4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EFE1-1AFA-4B57-9596-549AC91A809A}">
  <dimension ref="A1:L601"/>
  <sheetViews>
    <sheetView workbookViewId="0">
      <selection activeCell="M27" sqref="M27"/>
    </sheetView>
  </sheetViews>
  <sheetFormatPr defaultRowHeight="14"/>
  <sheetData>
    <row r="1" spans="1:12">
      <c r="A1" s="4" t="s">
        <v>80</v>
      </c>
      <c r="B1" s="4" t="s">
        <v>114</v>
      </c>
      <c r="C1" s="4" t="s">
        <v>82</v>
      </c>
      <c r="D1" s="4" t="s">
        <v>83</v>
      </c>
      <c r="E1" s="4" t="s">
        <v>71</v>
      </c>
      <c r="F1" s="4" t="s">
        <v>84</v>
      </c>
      <c r="G1" s="4" t="s">
        <v>85</v>
      </c>
      <c r="H1" s="4" t="s">
        <v>86</v>
      </c>
      <c r="I1" s="4" t="s">
        <v>87</v>
      </c>
      <c r="J1" s="4" t="s">
        <v>88</v>
      </c>
      <c r="K1" s="4" t="s">
        <v>115</v>
      </c>
      <c r="L1" s="4" t="s">
        <v>116</v>
      </c>
    </row>
    <row r="2" spans="1:12">
      <c r="A2" s="4" t="s">
        <v>101</v>
      </c>
      <c r="B2" s="4" t="s">
        <v>117</v>
      </c>
      <c r="C2" s="4">
        <v>1</v>
      </c>
      <c r="D2" s="5">
        <v>44323</v>
      </c>
      <c r="E2" s="4">
        <v>1</v>
      </c>
      <c r="F2" s="4" t="s">
        <v>103</v>
      </c>
      <c r="G2" s="4" t="s">
        <v>104</v>
      </c>
      <c r="H2" s="4" t="s">
        <v>105</v>
      </c>
      <c r="I2" s="4" t="s">
        <v>112</v>
      </c>
      <c r="J2" s="4">
        <v>0</v>
      </c>
      <c r="K2" s="4">
        <v>42</v>
      </c>
      <c r="L2" s="4">
        <v>0.7</v>
      </c>
    </row>
    <row r="3" spans="1:12">
      <c r="A3" s="4" t="s">
        <v>101</v>
      </c>
      <c r="B3" s="4" t="s">
        <v>117</v>
      </c>
      <c r="C3" s="4">
        <v>2</v>
      </c>
      <c r="D3" s="5">
        <v>44323</v>
      </c>
      <c r="E3" s="4">
        <v>1</v>
      </c>
      <c r="F3" s="4" t="s">
        <v>103</v>
      </c>
      <c r="G3" s="4" t="s">
        <v>104</v>
      </c>
      <c r="H3" s="4" t="s">
        <v>104</v>
      </c>
      <c r="I3" s="4" t="s">
        <v>113</v>
      </c>
      <c r="J3" s="4">
        <v>1</v>
      </c>
      <c r="K3" s="4"/>
      <c r="L3" s="4"/>
    </row>
    <row r="4" spans="1:12">
      <c r="A4" s="4" t="s">
        <v>101</v>
      </c>
      <c r="B4" s="4" t="s">
        <v>117</v>
      </c>
      <c r="C4" s="4">
        <v>3</v>
      </c>
      <c r="D4" s="5">
        <v>44323</v>
      </c>
      <c r="E4" s="4">
        <v>1</v>
      </c>
      <c r="F4" s="4" t="s">
        <v>103</v>
      </c>
      <c r="G4" s="4" t="s">
        <v>105</v>
      </c>
      <c r="H4" s="4" t="s">
        <v>105</v>
      </c>
      <c r="I4" s="4" t="s">
        <v>113</v>
      </c>
      <c r="J4" s="4">
        <v>1</v>
      </c>
      <c r="K4" s="4"/>
      <c r="L4" s="4"/>
    </row>
    <row r="5" spans="1:12">
      <c r="A5" s="4" t="s">
        <v>101</v>
      </c>
      <c r="B5" s="4" t="s">
        <v>117</v>
      </c>
      <c r="C5" s="4">
        <v>4</v>
      </c>
      <c r="D5" s="5">
        <v>44323</v>
      </c>
      <c r="E5" s="4">
        <v>1</v>
      </c>
      <c r="F5" s="4" t="s">
        <v>103</v>
      </c>
      <c r="G5" s="4" t="s">
        <v>105</v>
      </c>
      <c r="H5" s="4" t="s">
        <v>104</v>
      </c>
      <c r="I5" s="4" t="s">
        <v>112</v>
      </c>
      <c r="J5" s="4">
        <v>0</v>
      </c>
      <c r="K5" s="4"/>
      <c r="L5" s="4"/>
    </row>
    <row r="6" spans="1:12">
      <c r="A6" s="4" t="s">
        <v>101</v>
      </c>
      <c r="B6" s="4" t="s">
        <v>117</v>
      </c>
      <c r="C6" s="4">
        <v>5</v>
      </c>
      <c r="D6" s="5">
        <v>44323</v>
      </c>
      <c r="E6" s="4">
        <v>1</v>
      </c>
      <c r="F6" s="4" t="s">
        <v>103</v>
      </c>
      <c r="G6" s="4" t="s">
        <v>104</v>
      </c>
      <c r="H6" s="4" t="s">
        <v>104</v>
      </c>
      <c r="I6" s="4" t="s">
        <v>113</v>
      </c>
      <c r="J6" s="4">
        <v>1</v>
      </c>
      <c r="K6" s="4"/>
      <c r="L6" s="4"/>
    </row>
    <row r="7" spans="1:12">
      <c r="A7" s="4" t="s">
        <v>101</v>
      </c>
      <c r="B7" s="4" t="s">
        <v>117</v>
      </c>
      <c r="C7" s="4">
        <v>6</v>
      </c>
      <c r="D7" s="5">
        <v>44323</v>
      </c>
      <c r="E7" s="4">
        <v>1</v>
      </c>
      <c r="F7" s="4" t="s">
        <v>103</v>
      </c>
      <c r="G7" s="4" t="s">
        <v>104</v>
      </c>
      <c r="H7" s="4" t="s">
        <v>104</v>
      </c>
      <c r="I7" s="4" t="s">
        <v>113</v>
      </c>
      <c r="J7" s="4">
        <v>1</v>
      </c>
      <c r="K7" s="4"/>
      <c r="L7" s="4"/>
    </row>
    <row r="8" spans="1:12">
      <c r="A8" s="4" t="s">
        <v>101</v>
      </c>
      <c r="B8" s="4" t="s">
        <v>117</v>
      </c>
      <c r="C8" s="4">
        <v>7</v>
      </c>
      <c r="D8" s="5">
        <v>44323</v>
      </c>
      <c r="E8" s="4">
        <v>1</v>
      </c>
      <c r="F8" s="4" t="s">
        <v>103</v>
      </c>
      <c r="G8" s="4" t="s">
        <v>105</v>
      </c>
      <c r="H8" s="4" t="s">
        <v>105</v>
      </c>
      <c r="I8" s="4" t="s">
        <v>113</v>
      </c>
      <c r="J8" s="4">
        <v>1</v>
      </c>
      <c r="K8" s="4"/>
      <c r="L8" s="4"/>
    </row>
    <row r="9" spans="1:12">
      <c r="A9" s="4" t="s">
        <v>101</v>
      </c>
      <c r="B9" s="4" t="s">
        <v>117</v>
      </c>
      <c r="C9" s="4">
        <v>8</v>
      </c>
      <c r="D9" s="5">
        <v>44323</v>
      </c>
      <c r="E9" s="4">
        <v>1</v>
      </c>
      <c r="F9" s="4" t="s">
        <v>103</v>
      </c>
      <c r="G9" s="4" t="s">
        <v>105</v>
      </c>
      <c r="H9" s="4" t="s">
        <v>105</v>
      </c>
      <c r="I9" s="4" t="s">
        <v>113</v>
      </c>
      <c r="J9" s="4">
        <v>1</v>
      </c>
      <c r="K9" s="4"/>
      <c r="L9" s="4"/>
    </row>
    <row r="10" spans="1:12">
      <c r="A10" s="4" t="s">
        <v>101</v>
      </c>
      <c r="B10" s="4" t="s">
        <v>117</v>
      </c>
      <c r="C10" s="4">
        <v>9</v>
      </c>
      <c r="D10" s="5">
        <v>44323</v>
      </c>
      <c r="E10" s="4">
        <v>1</v>
      </c>
      <c r="F10" s="4" t="s">
        <v>103</v>
      </c>
      <c r="G10" s="4" t="s">
        <v>104</v>
      </c>
      <c r="H10" s="4" t="s">
        <v>105</v>
      </c>
      <c r="I10" s="4" t="s">
        <v>112</v>
      </c>
      <c r="J10" s="4">
        <v>0</v>
      </c>
      <c r="K10" s="4"/>
      <c r="L10" s="4"/>
    </row>
    <row r="11" spans="1:12">
      <c r="A11" s="4" t="s">
        <v>101</v>
      </c>
      <c r="B11" s="4" t="s">
        <v>117</v>
      </c>
      <c r="C11" s="4">
        <v>10</v>
      </c>
      <c r="D11" s="5">
        <v>44323</v>
      </c>
      <c r="E11" s="4">
        <v>1</v>
      </c>
      <c r="F11" s="4" t="s">
        <v>103</v>
      </c>
      <c r="G11" s="4" t="s">
        <v>104</v>
      </c>
      <c r="H11" s="4" t="s">
        <v>104</v>
      </c>
      <c r="I11" s="4" t="s">
        <v>113</v>
      </c>
      <c r="J11" s="4">
        <v>1</v>
      </c>
      <c r="K11" s="4"/>
      <c r="L11" s="4"/>
    </row>
    <row r="12" spans="1:12">
      <c r="A12" s="4" t="s">
        <v>101</v>
      </c>
      <c r="B12" s="4" t="s">
        <v>117</v>
      </c>
      <c r="C12" s="4">
        <v>11</v>
      </c>
      <c r="D12" s="5">
        <v>44323</v>
      </c>
      <c r="E12" s="4">
        <v>1</v>
      </c>
      <c r="F12" s="4" t="s">
        <v>103</v>
      </c>
      <c r="G12" s="4" t="s">
        <v>105</v>
      </c>
      <c r="H12" s="4" t="s">
        <v>105</v>
      </c>
      <c r="I12" s="4" t="s">
        <v>113</v>
      </c>
      <c r="J12" s="4">
        <v>1</v>
      </c>
      <c r="K12" s="4"/>
      <c r="L12" s="4"/>
    </row>
    <row r="13" spans="1:12">
      <c r="A13" s="4" t="s">
        <v>101</v>
      </c>
      <c r="B13" s="4" t="s">
        <v>117</v>
      </c>
      <c r="C13" s="4">
        <v>12</v>
      </c>
      <c r="D13" s="5">
        <v>44323</v>
      </c>
      <c r="E13" s="4">
        <v>1</v>
      </c>
      <c r="F13" s="4" t="s">
        <v>103</v>
      </c>
      <c r="G13" s="4" t="s">
        <v>105</v>
      </c>
      <c r="H13" s="4" t="s">
        <v>105</v>
      </c>
      <c r="I13" s="4" t="s">
        <v>113</v>
      </c>
      <c r="J13" s="4">
        <v>1</v>
      </c>
      <c r="K13" s="4"/>
      <c r="L13" s="4"/>
    </row>
    <row r="14" spans="1:12">
      <c r="A14" s="4" t="s">
        <v>101</v>
      </c>
      <c r="B14" s="4" t="s">
        <v>117</v>
      </c>
      <c r="C14" s="4">
        <v>13</v>
      </c>
      <c r="D14" s="5">
        <v>44323</v>
      </c>
      <c r="E14" s="4">
        <v>1</v>
      </c>
      <c r="F14" s="4" t="s">
        <v>103</v>
      </c>
      <c r="G14" s="4" t="s">
        <v>104</v>
      </c>
      <c r="H14" s="4" t="s">
        <v>104</v>
      </c>
      <c r="I14" s="4" t="s">
        <v>113</v>
      </c>
      <c r="J14" s="4">
        <v>1</v>
      </c>
      <c r="K14" s="4"/>
      <c r="L14" s="4"/>
    </row>
    <row r="15" spans="1:12">
      <c r="A15" s="4" t="s">
        <v>101</v>
      </c>
      <c r="B15" s="4" t="s">
        <v>117</v>
      </c>
      <c r="C15" s="4">
        <v>14</v>
      </c>
      <c r="D15" s="5">
        <v>44323</v>
      </c>
      <c r="E15" s="4">
        <v>1</v>
      </c>
      <c r="F15" s="4" t="s">
        <v>103</v>
      </c>
      <c r="G15" s="4" t="s">
        <v>104</v>
      </c>
      <c r="H15" s="4" t="s">
        <v>104</v>
      </c>
      <c r="I15" s="4" t="s">
        <v>113</v>
      </c>
      <c r="J15" s="4">
        <v>1</v>
      </c>
      <c r="K15" s="4"/>
      <c r="L15" s="4"/>
    </row>
    <row r="16" spans="1:12">
      <c r="A16" s="4" t="s">
        <v>101</v>
      </c>
      <c r="B16" s="4" t="s">
        <v>117</v>
      </c>
      <c r="C16" s="4">
        <v>15</v>
      </c>
      <c r="D16" s="5">
        <v>44323</v>
      </c>
      <c r="E16" s="4">
        <v>1</v>
      </c>
      <c r="F16" s="4" t="s">
        <v>103</v>
      </c>
      <c r="G16" s="4" t="s">
        <v>105</v>
      </c>
      <c r="H16" s="4" t="s">
        <v>105</v>
      </c>
      <c r="I16" s="4" t="s">
        <v>113</v>
      </c>
      <c r="J16" s="4">
        <v>1</v>
      </c>
      <c r="K16" s="4"/>
      <c r="L16" s="4"/>
    </row>
    <row r="17" spans="1:12">
      <c r="A17" s="4" t="s">
        <v>101</v>
      </c>
      <c r="B17" s="4" t="s">
        <v>117</v>
      </c>
      <c r="C17" s="4">
        <v>16</v>
      </c>
      <c r="D17" s="5">
        <v>44323</v>
      </c>
      <c r="E17" s="4">
        <v>1</v>
      </c>
      <c r="F17" s="4" t="s">
        <v>103</v>
      </c>
      <c r="G17" s="4" t="s">
        <v>105</v>
      </c>
      <c r="H17" s="4" t="s">
        <v>105</v>
      </c>
      <c r="I17" s="4" t="s">
        <v>113</v>
      </c>
      <c r="J17" s="4">
        <v>1</v>
      </c>
      <c r="K17" s="4"/>
      <c r="L17" s="4"/>
    </row>
    <row r="18" spans="1:12">
      <c r="A18" s="4" t="s">
        <v>101</v>
      </c>
      <c r="B18" s="4" t="s">
        <v>117</v>
      </c>
      <c r="C18" s="4">
        <v>17</v>
      </c>
      <c r="D18" s="5">
        <v>44323</v>
      </c>
      <c r="E18" s="4">
        <v>1</v>
      </c>
      <c r="F18" s="4" t="s">
        <v>103</v>
      </c>
      <c r="G18" s="4" t="s">
        <v>104</v>
      </c>
      <c r="H18" s="4" t="s">
        <v>105</v>
      </c>
      <c r="I18" s="4" t="s">
        <v>112</v>
      </c>
      <c r="J18" s="4">
        <v>0</v>
      </c>
      <c r="K18" s="4"/>
      <c r="L18" s="4"/>
    </row>
    <row r="19" spans="1:12">
      <c r="A19" s="4" t="s">
        <v>101</v>
      </c>
      <c r="B19" s="4" t="s">
        <v>117</v>
      </c>
      <c r="C19" s="4">
        <v>18</v>
      </c>
      <c r="D19" s="5">
        <v>44323</v>
      </c>
      <c r="E19" s="4">
        <v>1</v>
      </c>
      <c r="F19" s="4" t="s">
        <v>103</v>
      </c>
      <c r="G19" s="4" t="s">
        <v>104</v>
      </c>
      <c r="H19" s="4" t="s">
        <v>104</v>
      </c>
      <c r="I19" s="4" t="s">
        <v>113</v>
      </c>
      <c r="J19" s="4">
        <v>1</v>
      </c>
      <c r="K19" s="4"/>
      <c r="L19" s="4"/>
    </row>
    <row r="20" spans="1:12">
      <c r="A20" s="4" t="s">
        <v>101</v>
      </c>
      <c r="B20" s="4" t="s">
        <v>117</v>
      </c>
      <c r="C20" s="4">
        <v>19</v>
      </c>
      <c r="D20" s="5">
        <v>44323</v>
      </c>
      <c r="E20" s="4">
        <v>1</v>
      </c>
      <c r="F20" s="4" t="s">
        <v>103</v>
      </c>
      <c r="G20" s="4" t="s">
        <v>105</v>
      </c>
      <c r="H20" s="4" t="s">
        <v>104</v>
      </c>
      <c r="I20" s="4" t="s">
        <v>112</v>
      </c>
      <c r="J20" s="4">
        <v>0</v>
      </c>
      <c r="K20" s="4"/>
      <c r="L20" s="4"/>
    </row>
    <row r="21" spans="1:12">
      <c r="A21" s="4" t="s">
        <v>101</v>
      </c>
      <c r="B21" s="4" t="s">
        <v>117</v>
      </c>
      <c r="C21" s="4">
        <v>20</v>
      </c>
      <c r="D21" s="5">
        <v>44323</v>
      </c>
      <c r="E21" s="4">
        <v>1</v>
      </c>
      <c r="F21" s="4" t="s">
        <v>103</v>
      </c>
      <c r="G21" s="4" t="s">
        <v>105</v>
      </c>
      <c r="H21" s="4" t="s">
        <v>105</v>
      </c>
      <c r="I21" s="4" t="s">
        <v>113</v>
      </c>
      <c r="J21" s="4">
        <v>1</v>
      </c>
      <c r="K21" s="4"/>
      <c r="L21" s="4"/>
    </row>
    <row r="22" spans="1:12">
      <c r="A22" s="4" t="s">
        <v>101</v>
      </c>
      <c r="B22" s="4" t="s">
        <v>117</v>
      </c>
      <c r="C22" s="4">
        <v>21</v>
      </c>
      <c r="D22" s="5">
        <v>44324</v>
      </c>
      <c r="E22" s="4">
        <v>2</v>
      </c>
      <c r="F22" s="4" t="s">
        <v>103</v>
      </c>
      <c r="G22" s="4" t="s">
        <v>104</v>
      </c>
      <c r="H22" s="4" t="s">
        <v>104</v>
      </c>
      <c r="I22" s="4" t="s">
        <v>113</v>
      </c>
      <c r="J22" s="4">
        <v>1</v>
      </c>
      <c r="K22" s="4"/>
      <c r="L22" s="4"/>
    </row>
    <row r="23" spans="1:12">
      <c r="A23" s="4" t="s">
        <v>101</v>
      </c>
      <c r="B23" s="4" t="s">
        <v>117</v>
      </c>
      <c r="C23" s="4">
        <v>22</v>
      </c>
      <c r="D23" s="5">
        <v>44324</v>
      </c>
      <c r="E23" s="4">
        <v>2</v>
      </c>
      <c r="F23" s="4" t="s">
        <v>103</v>
      </c>
      <c r="G23" s="4" t="s">
        <v>104</v>
      </c>
      <c r="H23" s="4" t="s">
        <v>104</v>
      </c>
      <c r="I23" s="4" t="s">
        <v>113</v>
      </c>
      <c r="J23" s="4">
        <v>1</v>
      </c>
      <c r="K23" s="4"/>
      <c r="L23" s="4"/>
    </row>
    <row r="24" spans="1:12">
      <c r="A24" s="4" t="s">
        <v>101</v>
      </c>
      <c r="B24" s="4" t="s">
        <v>117</v>
      </c>
      <c r="C24" s="4">
        <v>23</v>
      </c>
      <c r="D24" s="5">
        <v>44324</v>
      </c>
      <c r="E24" s="4">
        <v>2</v>
      </c>
      <c r="F24" s="4" t="s">
        <v>103</v>
      </c>
      <c r="G24" s="4" t="s">
        <v>105</v>
      </c>
      <c r="H24" s="4" t="s">
        <v>105</v>
      </c>
      <c r="I24" s="4" t="s">
        <v>113</v>
      </c>
      <c r="J24" s="4">
        <v>1</v>
      </c>
      <c r="K24" s="4"/>
      <c r="L24" s="4"/>
    </row>
    <row r="25" spans="1:12">
      <c r="A25" s="4" t="s">
        <v>101</v>
      </c>
      <c r="B25" s="4" t="s">
        <v>117</v>
      </c>
      <c r="C25" s="4">
        <v>24</v>
      </c>
      <c r="D25" s="5">
        <v>44324</v>
      </c>
      <c r="E25" s="4">
        <v>2</v>
      </c>
      <c r="F25" s="4" t="s">
        <v>103</v>
      </c>
      <c r="G25" s="4" t="s">
        <v>105</v>
      </c>
      <c r="H25" s="4" t="s">
        <v>104</v>
      </c>
      <c r="I25" s="4" t="s">
        <v>112</v>
      </c>
      <c r="J25" s="4">
        <v>0</v>
      </c>
      <c r="K25" s="4"/>
      <c r="L25" s="4"/>
    </row>
    <row r="26" spans="1:12">
      <c r="A26" s="4" t="s">
        <v>101</v>
      </c>
      <c r="B26" s="4" t="s">
        <v>117</v>
      </c>
      <c r="C26" s="4">
        <v>25</v>
      </c>
      <c r="D26" s="5">
        <v>44324</v>
      </c>
      <c r="E26" s="4">
        <v>2</v>
      </c>
      <c r="F26" s="4" t="s">
        <v>103</v>
      </c>
      <c r="G26" s="4" t="s">
        <v>104</v>
      </c>
      <c r="H26" s="4" t="s">
        <v>104</v>
      </c>
      <c r="I26" s="4" t="s">
        <v>113</v>
      </c>
      <c r="J26" s="4">
        <v>1</v>
      </c>
      <c r="K26" s="4"/>
      <c r="L26" s="4"/>
    </row>
    <row r="27" spans="1:12">
      <c r="A27" s="4" t="s">
        <v>101</v>
      </c>
      <c r="B27" s="4" t="s">
        <v>117</v>
      </c>
      <c r="C27" s="4">
        <v>26</v>
      </c>
      <c r="D27" s="5">
        <v>44324</v>
      </c>
      <c r="E27" s="4">
        <v>2</v>
      </c>
      <c r="F27" s="4" t="s">
        <v>103</v>
      </c>
      <c r="G27" s="4" t="s">
        <v>104</v>
      </c>
      <c r="H27" s="4" t="s">
        <v>104</v>
      </c>
      <c r="I27" s="4" t="s">
        <v>113</v>
      </c>
      <c r="J27" s="4">
        <v>1</v>
      </c>
      <c r="K27" s="4"/>
      <c r="L27" s="4"/>
    </row>
    <row r="28" spans="1:12">
      <c r="A28" s="4" t="s">
        <v>101</v>
      </c>
      <c r="B28" s="4" t="s">
        <v>117</v>
      </c>
      <c r="C28" s="4">
        <v>27</v>
      </c>
      <c r="D28" s="5">
        <v>44324</v>
      </c>
      <c r="E28" s="4">
        <v>2</v>
      </c>
      <c r="F28" s="4" t="s">
        <v>103</v>
      </c>
      <c r="G28" s="4" t="s">
        <v>105</v>
      </c>
      <c r="H28" s="4" t="s">
        <v>105</v>
      </c>
      <c r="I28" s="4" t="s">
        <v>113</v>
      </c>
      <c r="J28" s="4">
        <v>1</v>
      </c>
      <c r="K28" s="4"/>
      <c r="L28" s="4"/>
    </row>
    <row r="29" spans="1:12">
      <c r="A29" s="4" t="s">
        <v>101</v>
      </c>
      <c r="B29" s="4" t="s">
        <v>117</v>
      </c>
      <c r="C29" s="4">
        <v>28</v>
      </c>
      <c r="D29" s="5">
        <v>44324</v>
      </c>
      <c r="E29" s="4">
        <v>2</v>
      </c>
      <c r="F29" s="4" t="s">
        <v>103</v>
      </c>
      <c r="G29" s="4" t="s">
        <v>105</v>
      </c>
      <c r="H29" s="4" t="s">
        <v>105</v>
      </c>
      <c r="I29" s="4" t="s">
        <v>113</v>
      </c>
      <c r="J29" s="4">
        <v>1</v>
      </c>
      <c r="K29" s="4"/>
      <c r="L29" s="4"/>
    </row>
    <row r="30" spans="1:12">
      <c r="A30" s="4" t="s">
        <v>101</v>
      </c>
      <c r="B30" s="4" t="s">
        <v>117</v>
      </c>
      <c r="C30" s="4">
        <v>29</v>
      </c>
      <c r="D30" s="5">
        <v>44324</v>
      </c>
      <c r="E30" s="4">
        <v>2</v>
      </c>
      <c r="F30" s="4" t="s">
        <v>103</v>
      </c>
      <c r="G30" s="4" t="s">
        <v>104</v>
      </c>
      <c r="H30" s="4" t="s">
        <v>104</v>
      </c>
      <c r="I30" s="4" t="s">
        <v>113</v>
      </c>
      <c r="J30" s="4">
        <v>1</v>
      </c>
      <c r="K30" s="4"/>
      <c r="L30" s="4"/>
    </row>
    <row r="31" spans="1:12">
      <c r="A31" s="4" t="s">
        <v>101</v>
      </c>
      <c r="B31" s="4" t="s">
        <v>117</v>
      </c>
      <c r="C31" s="4">
        <v>30</v>
      </c>
      <c r="D31" s="5">
        <v>44324</v>
      </c>
      <c r="E31" s="4">
        <v>2</v>
      </c>
      <c r="F31" s="4" t="s">
        <v>103</v>
      </c>
      <c r="G31" s="4" t="s">
        <v>104</v>
      </c>
      <c r="H31" s="4" t="s">
        <v>104</v>
      </c>
      <c r="I31" s="4" t="s">
        <v>113</v>
      </c>
      <c r="J31" s="4">
        <v>1</v>
      </c>
      <c r="K31" s="4"/>
      <c r="L31" s="4"/>
    </row>
    <row r="32" spans="1:12">
      <c r="A32" s="4" t="s">
        <v>101</v>
      </c>
      <c r="B32" s="4" t="s">
        <v>117</v>
      </c>
      <c r="C32" s="4">
        <v>31</v>
      </c>
      <c r="D32" s="5">
        <v>44324</v>
      </c>
      <c r="E32" s="4">
        <v>2</v>
      </c>
      <c r="F32" s="4" t="s">
        <v>103</v>
      </c>
      <c r="G32" s="4" t="s">
        <v>105</v>
      </c>
      <c r="H32" s="4" t="s">
        <v>105</v>
      </c>
      <c r="I32" s="4" t="s">
        <v>113</v>
      </c>
      <c r="J32" s="4">
        <v>1</v>
      </c>
      <c r="K32" s="4"/>
      <c r="L32" s="4"/>
    </row>
    <row r="33" spans="1:12">
      <c r="A33" s="4" t="s">
        <v>101</v>
      </c>
      <c r="B33" s="4" t="s">
        <v>117</v>
      </c>
      <c r="C33" s="4">
        <v>32</v>
      </c>
      <c r="D33" s="5">
        <v>44324</v>
      </c>
      <c r="E33" s="4">
        <v>2</v>
      </c>
      <c r="F33" s="4" t="s">
        <v>103</v>
      </c>
      <c r="G33" s="4" t="s">
        <v>105</v>
      </c>
      <c r="H33" s="4" t="s">
        <v>104</v>
      </c>
      <c r="I33" s="4" t="s">
        <v>112</v>
      </c>
      <c r="J33" s="4">
        <v>0</v>
      </c>
      <c r="K33" s="4"/>
      <c r="L33" s="4"/>
    </row>
    <row r="34" spans="1:12">
      <c r="A34" s="4" t="s">
        <v>101</v>
      </c>
      <c r="B34" s="4" t="s">
        <v>117</v>
      </c>
      <c r="C34" s="4">
        <v>33</v>
      </c>
      <c r="D34" s="5">
        <v>44324</v>
      </c>
      <c r="E34" s="4">
        <v>2</v>
      </c>
      <c r="F34" s="4" t="s">
        <v>103</v>
      </c>
      <c r="G34" s="4" t="s">
        <v>104</v>
      </c>
      <c r="H34" s="4" t="s">
        <v>104</v>
      </c>
      <c r="I34" s="4" t="s">
        <v>113</v>
      </c>
      <c r="J34" s="4">
        <v>1</v>
      </c>
      <c r="K34" s="4"/>
      <c r="L34" s="4"/>
    </row>
    <row r="35" spans="1:12">
      <c r="A35" s="4" t="s">
        <v>101</v>
      </c>
      <c r="B35" s="4" t="s">
        <v>117</v>
      </c>
      <c r="C35" s="4">
        <v>34</v>
      </c>
      <c r="D35" s="5">
        <v>44324</v>
      </c>
      <c r="E35" s="4">
        <v>2</v>
      </c>
      <c r="F35" s="4" t="s">
        <v>103</v>
      </c>
      <c r="G35" s="4" t="s">
        <v>104</v>
      </c>
      <c r="H35" s="4" t="s">
        <v>104</v>
      </c>
      <c r="I35" s="4" t="s">
        <v>113</v>
      </c>
      <c r="J35" s="4">
        <v>1</v>
      </c>
      <c r="K35" s="4"/>
      <c r="L35" s="4"/>
    </row>
    <row r="36" spans="1:12">
      <c r="A36" s="4" t="s">
        <v>101</v>
      </c>
      <c r="B36" s="4" t="s">
        <v>117</v>
      </c>
      <c r="C36" s="4">
        <v>35</v>
      </c>
      <c r="D36" s="5">
        <v>44324</v>
      </c>
      <c r="E36" s="4">
        <v>2</v>
      </c>
      <c r="F36" s="4" t="s">
        <v>103</v>
      </c>
      <c r="G36" s="4" t="s">
        <v>105</v>
      </c>
      <c r="H36" s="4" t="s">
        <v>105</v>
      </c>
      <c r="I36" s="4" t="s">
        <v>113</v>
      </c>
      <c r="J36" s="4">
        <v>1</v>
      </c>
      <c r="K36" s="4"/>
      <c r="L36" s="4"/>
    </row>
    <row r="37" spans="1:12">
      <c r="A37" s="4" t="s">
        <v>101</v>
      </c>
      <c r="B37" s="4" t="s">
        <v>117</v>
      </c>
      <c r="C37" s="4">
        <v>36</v>
      </c>
      <c r="D37" s="5">
        <v>44324</v>
      </c>
      <c r="E37" s="4">
        <v>2</v>
      </c>
      <c r="F37" s="4" t="s">
        <v>103</v>
      </c>
      <c r="G37" s="4" t="s">
        <v>105</v>
      </c>
      <c r="H37" s="4" t="s">
        <v>105</v>
      </c>
      <c r="I37" s="4" t="s">
        <v>113</v>
      </c>
      <c r="J37" s="4">
        <v>1</v>
      </c>
      <c r="K37" s="4"/>
      <c r="L37" s="4"/>
    </row>
    <row r="38" spans="1:12">
      <c r="A38" s="4" t="s">
        <v>101</v>
      </c>
      <c r="B38" s="4" t="s">
        <v>117</v>
      </c>
      <c r="C38" s="4">
        <v>37</v>
      </c>
      <c r="D38" s="5">
        <v>44324</v>
      </c>
      <c r="E38" s="4">
        <v>2</v>
      </c>
      <c r="F38" s="4" t="s">
        <v>103</v>
      </c>
      <c r="G38" s="4" t="s">
        <v>104</v>
      </c>
      <c r="H38" s="4" t="s">
        <v>105</v>
      </c>
      <c r="I38" s="4" t="s">
        <v>112</v>
      </c>
      <c r="J38" s="4">
        <v>0</v>
      </c>
      <c r="K38" s="4"/>
      <c r="L38" s="4"/>
    </row>
    <row r="39" spans="1:12">
      <c r="A39" s="4" t="s">
        <v>101</v>
      </c>
      <c r="B39" s="4" t="s">
        <v>117</v>
      </c>
      <c r="C39" s="4">
        <v>38</v>
      </c>
      <c r="D39" s="5">
        <v>44324</v>
      </c>
      <c r="E39" s="4">
        <v>2</v>
      </c>
      <c r="F39" s="4" t="s">
        <v>103</v>
      </c>
      <c r="G39" s="4" t="s">
        <v>104</v>
      </c>
      <c r="H39" s="4" t="s">
        <v>105</v>
      </c>
      <c r="I39" s="4" t="s">
        <v>112</v>
      </c>
      <c r="J39" s="4">
        <v>0</v>
      </c>
      <c r="K39" s="4"/>
      <c r="L39" s="4"/>
    </row>
    <row r="40" spans="1:12">
      <c r="A40" s="4" t="s">
        <v>101</v>
      </c>
      <c r="B40" s="4" t="s">
        <v>117</v>
      </c>
      <c r="C40" s="4">
        <v>39</v>
      </c>
      <c r="D40" s="5">
        <v>44324</v>
      </c>
      <c r="E40" s="4">
        <v>2</v>
      </c>
      <c r="F40" s="4" t="s">
        <v>103</v>
      </c>
      <c r="G40" s="4" t="s">
        <v>105</v>
      </c>
      <c r="H40" s="4" t="s">
        <v>104</v>
      </c>
      <c r="I40" s="4" t="s">
        <v>112</v>
      </c>
      <c r="J40" s="4">
        <v>0</v>
      </c>
      <c r="K40" s="4"/>
      <c r="L40" s="4"/>
    </row>
    <row r="41" spans="1:12">
      <c r="A41" s="4" t="s">
        <v>101</v>
      </c>
      <c r="B41" s="4" t="s">
        <v>117</v>
      </c>
      <c r="C41" s="4">
        <v>40</v>
      </c>
      <c r="D41" s="5">
        <v>44324</v>
      </c>
      <c r="E41" s="4">
        <v>2</v>
      </c>
      <c r="F41" s="4" t="s">
        <v>103</v>
      </c>
      <c r="G41" s="4" t="s">
        <v>105</v>
      </c>
      <c r="H41" s="4" t="s">
        <v>105</v>
      </c>
      <c r="I41" s="4" t="s">
        <v>113</v>
      </c>
      <c r="J41" s="4">
        <v>1</v>
      </c>
      <c r="K41" s="4"/>
      <c r="L41" s="4"/>
    </row>
    <row r="42" spans="1:12">
      <c r="A42" s="4" t="s">
        <v>101</v>
      </c>
      <c r="B42" s="4" t="s">
        <v>117</v>
      </c>
      <c r="C42" s="4">
        <v>41</v>
      </c>
      <c r="D42" s="5">
        <v>44325</v>
      </c>
      <c r="E42" s="4">
        <v>3</v>
      </c>
      <c r="F42" s="4" t="s">
        <v>103</v>
      </c>
      <c r="G42" s="4" t="s">
        <v>104</v>
      </c>
      <c r="H42" s="4" t="s">
        <v>104</v>
      </c>
      <c r="I42" s="4" t="s">
        <v>113</v>
      </c>
      <c r="J42" s="4">
        <v>1</v>
      </c>
      <c r="K42" s="4"/>
      <c r="L42" s="4"/>
    </row>
    <row r="43" spans="1:12">
      <c r="A43" s="4" t="s">
        <v>101</v>
      </c>
      <c r="B43" s="4" t="s">
        <v>117</v>
      </c>
      <c r="C43" s="4">
        <v>42</v>
      </c>
      <c r="D43" s="5">
        <v>44325</v>
      </c>
      <c r="E43" s="4">
        <v>3</v>
      </c>
      <c r="F43" s="4" t="s">
        <v>103</v>
      </c>
      <c r="G43" s="4" t="s">
        <v>104</v>
      </c>
      <c r="H43" s="4" t="s">
        <v>104</v>
      </c>
      <c r="I43" s="4" t="s">
        <v>113</v>
      </c>
      <c r="J43" s="4">
        <v>1</v>
      </c>
      <c r="K43" s="4"/>
      <c r="L43" s="4"/>
    </row>
    <row r="44" spans="1:12">
      <c r="A44" s="4" t="s">
        <v>101</v>
      </c>
      <c r="B44" s="4" t="s">
        <v>117</v>
      </c>
      <c r="C44" s="4">
        <v>43</v>
      </c>
      <c r="D44" s="5">
        <v>44325</v>
      </c>
      <c r="E44" s="4">
        <v>3</v>
      </c>
      <c r="F44" s="4" t="s">
        <v>103</v>
      </c>
      <c r="G44" s="4" t="s">
        <v>105</v>
      </c>
      <c r="H44" s="4" t="s">
        <v>105</v>
      </c>
      <c r="I44" s="4" t="s">
        <v>113</v>
      </c>
      <c r="J44" s="4">
        <v>1</v>
      </c>
      <c r="K44" s="4"/>
      <c r="L44" s="4"/>
    </row>
    <row r="45" spans="1:12">
      <c r="A45" s="4" t="s">
        <v>101</v>
      </c>
      <c r="B45" s="4" t="s">
        <v>117</v>
      </c>
      <c r="C45" s="4">
        <v>44</v>
      </c>
      <c r="D45" s="5">
        <v>44325</v>
      </c>
      <c r="E45" s="4">
        <v>3</v>
      </c>
      <c r="F45" s="4" t="s">
        <v>103</v>
      </c>
      <c r="G45" s="4" t="s">
        <v>105</v>
      </c>
      <c r="H45" s="4" t="s">
        <v>105</v>
      </c>
      <c r="I45" s="4" t="s">
        <v>113</v>
      </c>
      <c r="J45" s="4">
        <v>1</v>
      </c>
      <c r="K45" s="4"/>
      <c r="L45" s="4"/>
    </row>
    <row r="46" spans="1:12">
      <c r="A46" s="4" t="s">
        <v>101</v>
      </c>
      <c r="B46" s="4" t="s">
        <v>117</v>
      </c>
      <c r="C46" s="4">
        <v>45</v>
      </c>
      <c r="D46" s="5">
        <v>44325</v>
      </c>
      <c r="E46" s="4">
        <v>3</v>
      </c>
      <c r="F46" s="4" t="s">
        <v>103</v>
      </c>
      <c r="G46" s="4" t="s">
        <v>104</v>
      </c>
      <c r="H46" s="4" t="s">
        <v>104</v>
      </c>
      <c r="I46" s="4" t="s">
        <v>113</v>
      </c>
      <c r="J46" s="4">
        <v>1</v>
      </c>
      <c r="K46" s="4"/>
      <c r="L46" s="4"/>
    </row>
    <row r="47" spans="1:12">
      <c r="A47" s="4" t="s">
        <v>101</v>
      </c>
      <c r="B47" s="4" t="s">
        <v>117</v>
      </c>
      <c r="C47" s="4">
        <v>46</v>
      </c>
      <c r="D47" s="5">
        <v>44325</v>
      </c>
      <c r="E47" s="4">
        <v>3</v>
      </c>
      <c r="F47" s="4" t="s">
        <v>103</v>
      </c>
      <c r="G47" s="4" t="s">
        <v>104</v>
      </c>
      <c r="H47" s="4" t="s">
        <v>105</v>
      </c>
      <c r="I47" s="4" t="s">
        <v>112</v>
      </c>
      <c r="J47" s="4">
        <v>0</v>
      </c>
      <c r="K47" s="4"/>
      <c r="L47" s="4"/>
    </row>
    <row r="48" spans="1:12">
      <c r="A48" s="4" t="s">
        <v>101</v>
      </c>
      <c r="B48" s="4" t="s">
        <v>117</v>
      </c>
      <c r="C48" s="4">
        <v>47</v>
      </c>
      <c r="D48" s="5">
        <v>44325</v>
      </c>
      <c r="E48" s="4">
        <v>3</v>
      </c>
      <c r="F48" s="4" t="s">
        <v>103</v>
      </c>
      <c r="G48" s="4" t="s">
        <v>105</v>
      </c>
      <c r="H48" s="4" t="s">
        <v>105</v>
      </c>
      <c r="I48" s="4" t="s">
        <v>113</v>
      </c>
      <c r="J48" s="4">
        <v>1</v>
      </c>
      <c r="K48" s="4"/>
      <c r="L48" s="4"/>
    </row>
    <row r="49" spans="1:12">
      <c r="A49" s="4" t="s">
        <v>101</v>
      </c>
      <c r="B49" s="4" t="s">
        <v>117</v>
      </c>
      <c r="C49" s="4">
        <v>48</v>
      </c>
      <c r="D49" s="5">
        <v>44325</v>
      </c>
      <c r="E49" s="4">
        <v>3</v>
      </c>
      <c r="F49" s="4" t="s">
        <v>103</v>
      </c>
      <c r="G49" s="4" t="s">
        <v>105</v>
      </c>
      <c r="H49" s="4" t="s">
        <v>104</v>
      </c>
      <c r="I49" s="4" t="s">
        <v>112</v>
      </c>
      <c r="J49" s="4">
        <v>0</v>
      </c>
      <c r="K49" s="4"/>
      <c r="L49" s="4"/>
    </row>
    <row r="50" spans="1:12">
      <c r="A50" s="4" t="s">
        <v>101</v>
      </c>
      <c r="B50" s="4" t="s">
        <v>117</v>
      </c>
      <c r="C50" s="4">
        <v>49</v>
      </c>
      <c r="D50" s="5">
        <v>44325</v>
      </c>
      <c r="E50" s="4">
        <v>3</v>
      </c>
      <c r="F50" s="4" t="s">
        <v>103</v>
      </c>
      <c r="G50" s="4" t="s">
        <v>104</v>
      </c>
      <c r="H50" s="4" t="s">
        <v>105</v>
      </c>
      <c r="I50" s="4" t="s">
        <v>112</v>
      </c>
      <c r="J50" s="4">
        <v>0</v>
      </c>
      <c r="K50" s="4"/>
      <c r="L50" s="4"/>
    </row>
    <row r="51" spans="1:12">
      <c r="A51" s="4" t="s">
        <v>101</v>
      </c>
      <c r="B51" s="4" t="s">
        <v>117</v>
      </c>
      <c r="C51" s="4">
        <v>50</v>
      </c>
      <c r="D51" s="5">
        <v>44325</v>
      </c>
      <c r="E51" s="4">
        <v>3</v>
      </c>
      <c r="F51" s="4" t="s">
        <v>103</v>
      </c>
      <c r="G51" s="4" t="s">
        <v>104</v>
      </c>
      <c r="H51" s="4" t="s">
        <v>104</v>
      </c>
      <c r="I51" s="4" t="s">
        <v>113</v>
      </c>
      <c r="J51" s="4">
        <v>1</v>
      </c>
      <c r="K51" s="4"/>
      <c r="L51" s="4"/>
    </row>
    <row r="52" spans="1:12">
      <c r="A52" s="4" t="s">
        <v>101</v>
      </c>
      <c r="B52" s="4" t="s">
        <v>117</v>
      </c>
      <c r="C52" s="4">
        <v>51</v>
      </c>
      <c r="D52" s="5">
        <v>44325</v>
      </c>
      <c r="E52" s="4">
        <v>3</v>
      </c>
      <c r="F52" s="4" t="s">
        <v>103</v>
      </c>
      <c r="G52" s="4" t="s">
        <v>105</v>
      </c>
      <c r="H52" s="4" t="s">
        <v>104</v>
      </c>
      <c r="I52" s="4" t="s">
        <v>112</v>
      </c>
      <c r="J52" s="4">
        <v>0</v>
      </c>
      <c r="K52" s="4"/>
      <c r="L52" s="4"/>
    </row>
    <row r="53" spans="1:12">
      <c r="A53" s="4" t="s">
        <v>101</v>
      </c>
      <c r="B53" s="4" t="s">
        <v>117</v>
      </c>
      <c r="C53" s="4">
        <v>52</v>
      </c>
      <c r="D53" s="5">
        <v>44325</v>
      </c>
      <c r="E53" s="4">
        <v>3</v>
      </c>
      <c r="F53" s="4" t="s">
        <v>103</v>
      </c>
      <c r="G53" s="4" t="s">
        <v>105</v>
      </c>
      <c r="H53" s="4" t="s">
        <v>105</v>
      </c>
      <c r="I53" s="4" t="s">
        <v>113</v>
      </c>
      <c r="J53" s="4">
        <v>1</v>
      </c>
      <c r="K53" s="4"/>
      <c r="L53" s="4"/>
    </row>
    <row r="54" spans="1:12">
      <c r="A54" s="4" t="s">
        <v>101</v>
      </c>
      <c r="B54" s="4" t="s">
        <v>117</v>
      </c>
      <c r="C54" s="4">
        <v>53</v>
      </c>
      <c r="D54" s="5">
        <v>44325</v>
      </c>
      <c r="E54" s="4">
        <v>3</v>
      </c>
      <c r="F54" s="4" t="s">
        <v>103</v>
      </c>
      <c r="G54" s="4" t="s">
        <v>104</v>
      </c>
      <c r="H54" s="4" t="s">
        <v>105</v>
      </c>
      <c r="I54" s="4" t="s">
        <v>112</v>
      </c>
      <c r="J54" s="4">
        <v>0</v>
      </c>
      <c r="K54" s="4"/>
      <c r="L54" s="4"/>
    </row>
    <row r="55" spans="1:12">
      <c r="A55" s="4" t="s">
        <v>101</v>
      </c>
      <c r="B55" s="4" t="s">
        <v>117</v>
      </c>
      <c r="C55" s="4">
        <v>54</v>
      </c>
      <c r="D55" s="5">
        <v>44325</v>
      </c>
      <c r="E55" s="4">
        <v>3</v>
      </c>
      <c r="F55" s="4" t="s">
        <v>103</v>
      </c>
      <c r="G55" s="4" t="s">
        <v>104</v>
      </c>
      <c r="H55" s="4" t="s">
        <v>105</v>
      </c>
      <c r="I55" s="4" t="s">
        <v>112</v>
      </c>
      <c r="J55" s="4">
        <v>0</v>
      </c>
      <c r="K55" s="4"/>
      <c r="L55" s="4"/>
    </row>
    <row r="56" spans="1:12">
      <c r="A56" s="4" t="s">
        <v>101</v>
      </c>
      <c r="B56" s="4" t="s">
        <v>117</v>
      </c>
      <c r="C56" s="4">
        <v>55</v>
      </c>
      <c r="D56" s="5">
        <v>44325</v>
      </c>
      <c r="E56" s="4">
        <v>3</v>
      </c>
      <c r="F56" s="4" t="s">
        <v>103</v>
      </c>
      <c r="G56" s="4" t="s">
        <v>105</v>
      </c>
      <c r="H56" s="4" t="s">
        <v>105</v>
      </c>
      <c r="I56" s="4" t="s">
        <v>113</v>
      </c>
      <c r="J56" s="4">
        <v>1</v>
      </c>
      <c r="K56" s="4"/>
      <c r="L56" s="4"/>
    </row>
    <row r="57" spans="1:12">
      <c r="A57" s="4" t="s">
        <v>101</v>
      </c>
      <c r="B57" s="4" t="s">
        <v>117</v>
      </c>
      <c r="C57" s="4">
        <v>56</v>
      </c>
      <c r="D57" s="5">
        <v>44325</v>
      </c>
      <c r="E57" s="4">
        <v>3</v>
      </c>
      <c r="F57" s="4" t="s">
        <v>103</v>
      </c>
      <c r="G57" s="4" t="s">
        <v>105</v>
      </c>
      <c r="H57" s="4" t="s">
        <v>105</v>
      </c>
      <c r="I57" s="4" t="s">
        <v>113</v>
      </c>
      <c r="J57" s="4">
        <v>1</v>
      </c>
      <c r="K57" s="4"/>
      <c r="L57" s="4"/>
    </row>
    <row r="58" spans="1:12">
      <c r="A58" s="4" t="s">
        <v>101</v>
      </c>
      <c r="B58" s="4" t="s">
        <v>117</v>
      </c>
      <c r="C58" s="4">
        <v>57</v>
      </c>
      <c r="D58" s="5">
        <v>44325</v>
      </c>
      <c r="E58" s="4">
        <v>3</v>
      </c>
      <c r="F58" s="4" t="s">
        <v>103</v>
      </c>
      <c r="G58" s="4" t="s">
        <v>104</v>
      </c>
      <c r="H58" s="4" t="s">
        <v>104</v>
      </c>
      <c r="I58" s="4" t="s">
        <v>113</v>
      </c>
      <c r="J58" s="4">
        <v>1</v>
      </c>
      <c r="K58" s="4"/>
      <c r="L58" s="4"/>
    </row>
    <row r="59" spans="1:12">
      <c r="A59" s="4" t="s">
        <v>101</v>
      </c>
      <c r="B59" s="4" t="s">
        <v>117</v>
      </c>
      <c r="C59" s="4">
        <v>58</v>
      </c>
      <c r="D59" s="5">
        <v>44325</v>
      </c>
      <c r="E59" s="4">
        <v>3</v>
      </c>
      <c r="F59" s="4" t="s">
        <v>103</v>
      </c>
      <c r="G59" s="4" t="s">
        <v>104</v>
      </c>
      <c r="H59" s="4" t="s">
        <v>105</v>
      </c>
      <c r="I59" s="4" t="s">
        <v>112</v>
      </c>
      <c r="J59" s="4">
        <v>0</v>
      </c>
      <c r="K59" s="4"/>
      <c r="L59" s="4"/>
    </row>
    <row r="60" spans="1:12">
      <c r="A60" s="4" t="s">
        <v>101</v>
      </c>
      <c r="B60" s="4" t="s">
        <v>117</v>
      </c>
      <c r="C60" s="4">
        <v>59</v>
      </c>
      <c r="D60" s="5">
        <v>44325</v>
      </c>
      <c r="E60" s="4">
        <v>3</v>
      </c>
      <c r="F60" s="4" t="s">
        <v>103</v>
      </c>
      <c r="G60" s="4" t="s">
        <v>105</v>
      </c>
      <c r="H60" s="4" t="s">
        <v>105</v>
      </c>
      <c r="I60" s="4" t="s">
        <v>113</v>
      </c>
      <c r="J60" s="4">
        <v>1</v>
      </c>
      <c r="K60" s="4"/>
      <c r="L60" s="4"/>
    </row>
    <row r="61" spans="1:12">
      <c r="A61" s="4" t="s">
        <v>101</v>
      </c>
      <c r="B61" s="4" t="s">
        <v>117</v>
      </c>
      <c r="C61" s="4">
        <v>60</v>
      </c>
      <c r="D61" s="5">
        <v>44325</v>
      </c>
      <c r="E61" s="4">
        <v>3</v>
      </c>
      <c r="F61" s="4" t="s">
        <v>103</v>
      </c>
      <c r="G61" s="4" t="s">
        <v>105</v>
      </c>
      <c r="H61" s="4" t="s">
        <v>104</v>
      </c>
      <c r="I61" s="4" t="s">
        <v>112</v>
      </c>
      <c r="J61" s="4">
        <v>0</v>
      </c>
      <c r="K61" s="4"/>
      <c r="L61" s="4"/>
    </row>
    <row r="62" spans="1:12">
      <c r="A62" s="4" t="s">
        <v>101</v>
      </c>
      <c r="B62" s="4" t="s">
        <v>102</v>
      </c>
      <c r="C62" s="4">
        <v>1</v>
      </c>
      <c r="D62" s="5">
        <v>44323</v>
      </c>
      <c r="E62" s="4">
        <v>1</v>
      </c>
      <c r="F62" s="4" t="s">
        <v>103</v>
      </c>
      <c r="G62" s="4" t="s">
        <v>104</v>
      </c>
      <c r="H62" s="4" t="s">
        <v>104</v>
      </c>
      <c r="I62" s="4" t="s">
        <v>113</v>
      </c>
      <c r="J62" s="4">
        <v>1</v>
      </c>
      <c r="K62" s="4">
        <v>42</v>
      </c>
      <c r="L62" s="4">
        <v>0.7</v>
      </c>
    </row>
    <row r="63" spans="1:12">
      <c r="A63" s="4" t="s">
        <v>101</v>
      </c>
      <c r="B63" s="4" t="s">
        <v>102</v>
      </c>
      <c r="C63" s="4">
        <v>2</v>
      </c>
      <c r="D63" s="5">
        <v>44323</v>
      </c>
      <c r="E63" s="4">
        <v>1</v>
      </c>
      <c r="F63" s="4" t="s">
        <v>103</v>
      </c>
      <c r="G63" s="4" t="s">
        <v>104</v>
      </c>
      <c r="H63" s="4" t="s">
        <v>104</v>
      </c>
      <c r="I63" s="4" t="s">
        <v>113</v>
      </c>
      <c r="J63" s="4">
        <v>1</v>
      </c>
      <c r="K63" s="4"/>
      <c r="L63" s="4"/>
    </row>
    <row r="64" spans="1:12">
      <c r="A64" s="4" t="s">
        <v>101</v>
      </c>
      <c r="B64" s="4" t="s">
        <v>102</v>
      </c>
      <c r="C64" s="4">
        <v>3</v>
      </c>
      <c r="D64" s="5">
        <v>44323</v>
      </c>
      <c r="E64" s="4">
        <v>1</v>
      </c>
      <c r="F64" s="4" t="s">
        <v>103</v>
      </c>
      <c r="G64" s="4" t="s">
        <v>105</v>
      </c>
      <c r="H64" s="4" t="s">
        <v>105</v>
      </c>
      <c r="I64" s="4" t="s">
        <v>113</v>
      </c>
      <c r="J64" s="4">
        <v>1</v>
      </c>
      <c r="K64" s="4"/>
      <c r="L64" s="4"/>
    </row>
    <row r="65" spans="1:12">
      <c r="A65" s="4" t="s">
        <v>101</v>
      </c>
      <c r="B65" s="4" t="s">
        <v>102</v>
      </c>
      <c r="C65" s="4">
        <v>4</v>
      </c>
      <c r="D65" s="5">
        <v>44323</v>
      </c>
      <c r="E65" s="4">
        <v>1</v>
      </c>
      <c r="F65" s="4" t="s">
        <v>103</v>
      </c>
      <c r="G65" s="4" t="s">
        <v>105</v>
      </c>
      <c r="H65" s="4" t="s">
        <v>104</v>
      </c>
      <c r="I65" s="4" t="s">
        <v>112</v>
      </c>
      <c r="J65" s="4">
        <v>0</v>
      </c>
      <c r="K65" s="4"/>
      <c r="L65" s="4"/>
    </row>
    <row r="66" spans="1:12">
      <c r="A66" s="4" t="s">
        <v>101</v>
      </c>
      <c r="B66" s="4" t="s">
        <v>102</v>
      </c>
      <c r="C66" s="4">
        <v>5</v>
      </c>
      <c r="D66" s="5">
        <v>44323</v>
      </c>
      <c r="E66" s="4">
        <v>1</v>
      </c>
      <c r="F66" s="4" t="s">
        <v>103</v>
      </c>
      <c r="G66" s="4" t="s">
        <v>104</v>
      </c>
      <c r="H66" s="4" t="s">
        <v>104</v>
      </c>
      <c r="I66" s="4" t="s">
        <v>113</v>
      </c>
      <c r="J66" s="4">
        <v>1</v>
      </c>
      <c r="K66" s="4"/>
      <c r="L66" s="4"/>
    </row>
    <row r="67" spans="1:12">
      <c r="A67" s="4" t="s">
        <v>101</v>
      </c>
      <c r="B67" s="4" t="s">
        <v>102</v>
      </c>
      <c r="C67" s="4">
        <v>6</v>
      </c>
      <c r="D67" s="5">
        <v>44323</v>
      </c>
      <c r="E67" s="4">
        <v>1</v>
      </c>
      <c r="F67" s="4" t="s">
        <v>103</v>
      </c>
      <c r="G67" s="4" t="s">
        <v>104</v>
      </c>
      <c r="H67" s="4" t="s">
        <v>104</v>
      </c>
      <c r="I67" s="4" t="s">
        <v>113</v>
      </c>
      <c r="J67" s="4">
        <v>1</v>
      </c>
      <c r="K67" s="4"/>
      <c r="L67" s="4"/>
    </row>
    <row r="68" spans="1:12">
      <c r="A68" s="4" t="s">
        <v>101</v>
      </c>
      <c r="B68" s="4" t="s">
        <v>102</v>
      </c>
      <c r="C68" s="4">
        <v>7</v>
      </c>
      <c r="D68" s="5">
        <v>44323</v>
      </c>
      <c r="E68" s="4">
        <v>1</v>
      </c>
      <c r="F68" s="4" t="s">
        <v>103</v>
      </c>
      <c r="G68" s="4" t="s">
        <v>105</v>
      </c>
      <c r="H68" s="4" t="s">
        <v>105</v>
      </c>
      <c r="I68" s="4" t="s">
        <v>113</v>
      </c>
      <c r="J68" s="4">
        <v>1</v>
      </c>
      <c r="K68" s="4"/>
      <c r="L68" s="4"/>
    </row>
    <row r="69" spans="1:12">
      <c r="A69" s="4" t="s">
        <v>101</v>
      </c>
      <c r="B69" s="4" t="s">
        <v>102</v>
      </c>
      <c r="C69" s="4">
        <v>8</v>
      </c>
      <c r="D69" s="5">
        <v>44323</v>
      </c>
      <c r="E69" s="4">
        <v>1</v>
      </c>
      <c r="F69" s="4" t="s">
        <v>103</v>
      </c>
      <c r="G69" s="4" t="s">
        <v>105</v>
      </c>
      <c r="H69" s="4" t="s">
        <v>104</v>
      </c>
      <c r="I69" s="4" t="s">
        <v>112</v>
      </c>
      <c r="J69" s="4">
        <v>0</v>
      </c>
      <c r="K69" s="4"/>
      <c r="L69" s="4"/>
    </row>
    <row r="70" spans="1:12">
      <c r="A70" s="4" t="s">
        <v>101</v>
      </c>
      <c r="B70" s="4" t="s">
        <v>102</v>
      </c>
      <c r="C70" s="4">
        <v>9</v>
      </c>
      <c r="D70" s="5">
        <v>44323</v>
      </c>
      <c r="E70" s="4">
        <v>1</v>
      </c>
      <c r="F70" s="4" t="s">
        <v>103</v>
      </c>
      <c r="G70" s="4" t="s">
        <v>104</v>
      </c>
      <c r="H70" s="4" t="s">
        <v>104</v>
      </c>
      <c r="I70" s="4" t="s">
        <v>113</v>
      </c>
      <c r="J70" s="4">
        <v>1</v>
      </c>
      <c r="K70" s="4"/>
      <c r="L70" s="4"/>
    </row>
    <row r="71" spans="1:12">
      <c r="A71" s="4" t="s">
        <v>101</v>
      </c>
      <c r="B71" s="4" t="s">
        <v>102</v>
      </c>
      <c r="C71" s="4">
        <v>10</v>
      </c>
      <c r="D71" s="5">
        <v>44323</v>
      </c>
      <c r="E71" s="4">
        <v>1</v>
      </c>
      <c r="F71" s="4" t="s">
        <v>103</v>
      </c>
      <c r="G71" s="4" t="s">
        <v>104</v>
      </c>
      <c r="H71" s="4" t="s">
        <v>104</v>
      </c>
      <c r="I71" s="4" t="s">
        <v>113</v>
      </c>
      <c r="J71" s="4">
        <v>1</v>
      </c>
      <c r="K71" s="4"/>
      <c r="L71" s="4"/>
    </row>
    <row r="72" spans="1:12">
      <c r="A72" s="4" t="s">
        <v>101</v>
      </c>
      <c r="B72" s="4" t="s">
        <v>102</v>
      </c>
      <c r="C72" s="4">
        <v>11</v>
      </c>
      <c r="D72" s="5">
        <v>44323</v>
      </c>
      <c r="E72" s="4">
        <v>1</v>
      </c>
      <c r="F72" s="4" t="s">
        <v>103</v>
      </c>
      <c r="G72" s="4" t="s">
        <v>105</v>
      </c>
      <c r="H72" s="4" t="s">
        <v>105</v>
      </c>
      <c r="I72" s="4" t="s">
        <v>113</v>
      </c>
      <c r="J72" s="4">
        <v>1</v>
      </c>
      <c r="K72" s="4"/>
      <c r="L72" s="4"/>
    </row>
    <row r="73" spans="1:12">
      <c r="A73" s="4" t="s">
        <v>101</v>
      </c>
      <c r="B73" s="4" t="s">
        <v>102</v>
      </c>
      <c r="C73" s="4">
        <v>12</v>
      </c>
      <c r="D73" s="5">
        <v>44323</v>
      </c>
      <c r="E73" s="4">
        <v>1</v>
      </c>
      <c r="F73" s="4" t="s">
        <v>103</v>
      </c>
      <c r="G73" s="4" t="s">
        <v>105</v>
      </c>
      <c r="H73" s="4" t="s">
        <v>105</v>
      </c>
      <c r="I73" s="4" t="s">
        <v>113</v>
      </c>
      <c r="J73" s="4">
        <v>1</v>
      </c>
      <c r="K73" s="4"/>
      <c r="L73" s="4"/>
    </row>
    <row r="74" spans="1:12">
      <c r="A74" s="4" t="s">
        <v>101</v>
      </c>
      <c r="B74" s="4" t="s">
        <v>102</v>
      </c>
      <c r="C74" s="4">
        <v>13</v>
      </c>
      <c r="D74" s="5">
        <v>44323</v>
      </c>
      <c r="E74" s="4">
        <v>1</v>
      </c>
      <c r="F74" s="4" t="s">
        <v>103</v>
      </c>
      <c r="G74" s="4" t="s">
        <v>104</v>
      </c>
      <c r="H74" s="4" t="s">
        <v>104</v>
      </c>
      <c r="I74" s="4" t="s">
        <v>113</v>
      </c>
      <c r="J74" s="4">
        <v>1</v>
      </c>
      <c r="K74" s="4"/>
      <c r="L74" s="4"/>
    </row>
    <row r="75" spans="1:12">
      <c r="A75" s="4" t="s">
        <v>101</v>
      </c>
      <c r="B75" s="4" t="s">
        <v>102</v>
      </c>
      <c r="C75" s="4">
        <v>14</v>
      </c>
      <c r="D75" s="5">
        <v>44323</v>
      </c>
      <c r="E75" s="4">
        <v>1</v>
      </c>
      <c r="F75" s="4" t="s">
        <v>103</v>
      </c>
      <c r="G75" s="4" t="s">
        <v>104</v>
      </c>
      <c r="H75" s="4" t="s">
        <v>104</v>
      </c>
      <c r="I75" s="4" t="s">
        <v>113</v>
      </c>
      <c r="J75" s="4">
        <v>1</v>
      </c>
      <c r="K75" s="4"/>
      <c r="L75" s="4"/>
    </row>
    <row r="76" spans="1:12">
      <c r="A76" s="4" t="s">
        <v>101</v>
      </c>
      <c r="B76" s="4" t="s">
        <v>102</v>
      </c>
      <c r="C76" s="4">
        <v>15</v>
      </c>
      <c r="D76" s="5">
        <v>44323</v>
      </c>
      <c r="E76" s="4">
        <v>1</v>
      </c>
      <c r="F76" s="4" t="s">
        <v>103</v>
      </c>
      <c r="G76" s="4" t="s">
        <v>105</v>
      </c>
      <c r="H76" s="4" t="s">
        <v>104</v>
      </c>
      <c r="I76" s="4" t="s">
        <v>112</v>
      </c>
      <c r="J76" s="4">
        <v>0</v>
      </c>
      <c r="K76" s="4"/>
      <c r="L76" s="4"/>
    </row>
    <row r="77" spans="1:12">
      <c r="A77" s="4" t="s">
        <v>101</v>
      </c>
      <c r="B77" s="4" t="s">
        <v>102</v>
      </c>
      <c r="C77" s="4">
        <v>16</v>
      </c>
      <c r="D77" s="5">
        <v>44323</v>
      </c>
      <c r="E77" s="4">
        <v>1</v>
      </c>
      <c r="F77" s="4" t="s">
        <v>103</v>
      </c>
      <c r="G77" s="4" t="s">
        <v>105</v>
      </c>
      <c r="H77" s="4" t="s">
        <v>104</v>
      </c>
      <c r="I77" s="4" t="s">
        <v>112</v>
      </c>
      <c r="J77" s="4">
        <v>0</v>
      </c>
      <c r="K77" s="4"/>
      <c r="L77" s="4"/>
    </row>
    <row r="78" spans="1:12">
      <c r="A78" s="4" t="s">
        <v>101</v>
      </c>
      <c r="B78" s="4" t="s">
        <v>102</v>
      </c>
      <c r="C78" s="4">
        <v>17</v>
      </c>
      <c r="D78" s="5">
        <v>44323</v>
      </c>
      <c r="E78" s="4">
        <v>1</v>
      </c>
      <c r="F78" s="4" t="s">
        <v>103</v>
      </c>
      <c r="G78" s="4" t="s">
        <v>104</v>
      </c>
      <c r="H78" s="4" t="s">
        <v>104</v>
      </c>
      <c r="I78" s="4" t="s">
        <v>113</v>
      </c>
      <c r="J78" s="4">
        <v>1</v>
      </c>
      <c r="K78" s="4"/>
      <c r="L78" s="4"/>
    </row>
    <row r="79" spans="1:12">
      <c r="A79" s="4" t="s">
        <v>101</v>
      </c>
      <c r="B79" s="4" t="s">
        <v>102</v>
      </c>
      <c r="C79" s="4">
        <v>18</v>
      </c>
      <c r="D79" s="5">
        <v>44323</v>
      </c>
      <c r="E79" s="4">
        <v>1</v>
      </c>
      <c r="F79" s="4" t="s">
        <v>103</v>
      </c>
      <c r="G79" s="4" t="s">
        <v>104</v>
      </c>
      <c r="H79" s="4" t="s">
        <v>104</v>
      </c>
      <c r="I79" s="4" t="s">
        <v>113</v>
      </c>
      <c r="J79" s="4">
        <v>1</v>
      </c>
      <c r="K79" s="4"/>
      <c r="L79" s="4"/>
    </row>
    <row r="80" spans="1:12">
      <c r="A80" s="4" t="s">
        <v>101</v>
      </c>
      <c r="B80" s="4" t="s">
        <v>102</v>
      </c>
      <c r="C80" s="4">
        <v>19</v>
      </c>
      <c r="D80" s="5">
        <v>44323</v>
      </c>
      <c r="E80" s="4">
        <v>1</v>
      </c>
      <c r="F80" s="4" t="s">
        <v>103</v>
      </c>
      <c r="G80" s="4" t="s">
        <v>105</v>
      </c>
      <c r="H80" s="4" t="s">
        <v>105</v>
      </c>
      <c r="I80" s="4" t="s">
        <v>113</v>
      </c>
      <c r="J80" s="4">
        <v>1</v>
      </c>
      <c r="K80" s="4"/>
      <c r="L80" s="4"/>
    </row>
    <row r="81" spans="1:12">
      <c r="A81" s="4" t="s">
        <v>101</v>
      </c>
      <c r="B81" s="4" t="s">
        <v>102</v>
      </c>
      <c r="C81" s="4">
        <v>20</v>
      </c>
      <c r="D81" s="5">
        <v>44323</v>
      </c>
      <c r="E81" s="4">
        <v>1</v>
      </c>
      <c r="F81" s="4" t="s">
        <v>103</v>
      </c>
      <c r="G81" s="4" t="s">
        <v>105</v>
      </c>
      <c r="H81" s="4" t="s">
        <v>104</v>
      </c>
      <c r="I81" s="4" t="s">
        <v>112</v>
      </c>
      <c r="J81" s="4">
        <v>0</v>
      </c>
      <c r="K81" s="4"/>
      <c r="L81" s="4"/>
    </row>
    <row r="82" spans="1:12">
      <c r="A82" s="4" t="s">
        <v>101</v>
      </c>
      <c r="B82" s="4" t="s">
        <v>102</v>
      </c>
      <c r="C82" s="4">
        <v>21</v>
      </c>
      <c r="D82" s="5">
        <v>44324</v>
      </c>
      <c r="E82" s="4">
        <v>2</v>
      </c>
      <c r="F82" s="4" t="s">
        <v>103</v>
      </c>
      <c r="G82" s="4" t="s">
        <v>104</v>
      </c>
      <c r="H82" s="4" t="s">
        <v>104</v>
      </c>
      <c r="I82" s="4" t="s">
        <v>113</v>
      </c>
      <c r="J82" s="4">
        <v>1</v>
      </c>
      <c r="K82" s="4"/>
      <c r="L82" s="4"/>
    </row>
    <row r="83" spans="1:12">
      <c r="A83" s="4" t="s">
        <v>101</v>
      </c>
      <c r="B83" s="4" t="s">
        <v>102</v>
      </c>
      <c r="C83" s="4">
        <v>22</v>
      </c>
      <c r="D83" s="5">
        <v>44324</v>
      </c>
      <c r="E83" s="4">
        <v>2</v>
      </c>
      <c r="F83" s="4" t="s">
        <v>103</v>
      </c>
      <c r="G83" s="4" t="s">
        <v>104</v>
      </c>
      <c r="H83" s="4" t="s">
        <v>104</v>
      </c>
      <c r="I83" s="4" t="s">
        <v>113</v>
      </c>
      <c r="J83" s="4">
        <v>1</v>
      </c>
      <c r="K83" s="4"/>
      <c r="L83" s="4"/>
    </row>
    <row r="84" spans="1:12">
      <c r="A84" s="4" t="s">
        <v>101</v>
      </c>
      <c r="B84" s="4" t="s">
        <v>102</v>
      </c>
      <c r="C84" s="4">
        <v>23</v>
      </c>
      <c r="D84" s="5">
        <v>44324</v>
      </c>
      <c r="E84" s="4">
        <v>2</v>
      </c>
      <c r="F84" s="4" t="s">
        <v>103</v>
      </c>
      <c r="G84" s="4" t="s">
        <v>105</v>
      </c>
      <c r="H84" s="4" t="s">
        <v>105</v>
      </c>
      <c r="I84" s="4" t="s">
        <v>113</v>
      </c>
      <c r="J84" s="4">
        <v>1</v>
      </c>
      <c r="K84" s="4"/>
      <c r="L84" s="4"/>
    </row>
    <row r="85" spans="1:12">
      <c r="A85" s="4" t="s">
        <v>101</v>
      </c>
      <c r="B85" s="4" t="s">
        <v>102</v>
      </c>
      <c r="C85" s="4">
        <v>24</v>
      </c>
      <c r="D85" s="5">
        <v>44324</v>
      </c>
      <c r="E85" s="4">
        <v>2</v>
      </c>
      <c r="F85" s="4" t="s">
        <v>103</v>
      </c>
      <c r="G85" s="4" t="s">
        <v>105</v>
      </c>
      <c r="H85" s="4" t="s">
        <v>105</v>
      </c>
      <c r="I85" s="4" t="s">
        <v>113</v>
      </c>
      <c r="J85" s="4">
        <v>1</v>
      </c>
      <c r="K85" s="4"/>
      <c r="L85" s="4"/>
    </row>
    <row r="86" spans="1:12">
      <c r="A86" s="4" t="s">
        <v>101</v>
      </c>
      <c r="B86" s="4" t="s">
        <v>102</v>
      </c>
      <c r="C86" s="4">
        <v>25</v>
      </c>
      <c r="D86" s="5">
        <v>44324</v>
      </c>
      <c r="E86" s="4">
        <v>2</v>
      </c>
      <c r="F86" s="4" t="s">
        <v>103</v>
      </c>
      <c r="G86" s="4" t="s">
        <v>104</v>
      </c>
      <c r="H86" s="4" t="s">
        <v>104</v>
      </c>
      <c r="I86" s="4" t="s">
        <v>113</v>
      </c>
      <c r="J86" s="4">
        <v>1</v>
      </c>
      <c r="K86" s="4"/>
      <c r="L86" s="4"/>
    </row>
    <row r="87" spans="1:12">
      <c r="A87" s="4" t="s">
        <v>101</v>
      </c>
      <c r="B87" s="4" t="s">
        <v>102</v>
      </c>
      <c r="C87" s="4">
        <v>26</v>
      </c>
      <c r="D87" s="5">
        <v>44324</v>
      </c>
      <c r="E87" s="4">
        <v>2</v>
      </c>
      <c r="F87" s="4" t="s">
        <v>103</v>
      </c>
      <c r="G87" s="4" t="s">
        <v>104</v>
      </c>
      <c r="H87" s="4" t="s">
        <v>105</v>
      </c>
      <c r="I87" s="4" t="s">
        <v>112</v>
      </c>
      <c r="J87" s="4">
        <v>0</v>
      </c>
      <c r="K87" s="4"/>
      <c r="L87" s="4"/>
    </row>
    <row r="88" spans="1:12">
      <c r="A88" s="4" t="s">
        <v>101</v>
      </c>
      <c r="B88" s="4" t="s">
        <v>102</v>
      </c>
      <c r="C88" s="4">
        <v>27</v>
      </c>
      <c r="D88" s="5">
        <v>44324</v>
      </c>
      <c r="E88" s="4">
        <v>2</v>
      </c>
      <c r="F88" s="4" t="s">
        <v>103</v>
      </c>
      <c r="G88" s="4" t="s">
        <v>105</v>
      </c>
      <c r="H88" s="4" t="s">
        <v>105</v>
      </c>
      <c r="I88" s="4" t="s">
        <v>113</v>
      </c>
      <c r="J88" s="4">
        <v>1</v>
      </c>
      <c r="K88" s="4"/>
      <c r="L88" s="4"/>
    </row>
    <row r="89" spans="1:12">
      <c r="A89" s="4" t="s">
        <v>101</v>
      </c>
      <c r="B89" s="4" t="s">
        <v>102</v>
      </c>
      <c r="C89" s="4">
        <v>28</v>
      </c>
      <c r="D89" s="5">
        <v>44324</v>
      </c>
      <c r="E89" s="4">
        <v>2</v>
      </c>
      <c r="F89" s="4" t="s">
        <v>103</v>
      </c>
      <c r="G89" s="4" t="s">
        <v>105</v>
      </c>
      <c r="H89" s="4" t="s">
        <v>105</v>
      </c>
      <c r="I89" s="4" t="s">
        <v>113</v>
      </c>
      <c r="J89" s="4">
        <v>1</v>
      </c>
      <c r="K89" s="4"/>
      <c r="L89" s="4"/>
    </row>
    <row r="90" spans="1:12">
      <c r="A90" s="4" t="s">
        <v>101</v>
      </c>
      <c r="B90" s="4" t="s">
        <v>102</v>
      </c>
      <c r="C90" s="4">
        <v>29</v>
      </c>
      <c r="D90" s="5">
        <v>44324</v>
      </c>
      <c r="E90" s="4">
        <v>2</v>
      </c>
      <c r="F90" s="4" t="s">
        <v>103</v>
      </c>
      <c r="G90" s="4" t="s">
        <v>104</v>
      </c>
      <c r="H90" s="4" t="s">
        <v>104</v>
      </c>
      <c r="I90" s="4" t="s">
        <v>113</v>
      </c>
      <c r="J90" s="4">
        <v>1</v>
      </c>
      <c r="K90" s="4"/>
      <c r="L90" s="4"/>
    </row>
    <row r="91" spans="1:12">
      <c r="A91" s="4" t="s">
        <v>101</v>
      </c>
      <c r="B91" s="4" t="s">
        <v>102</v>
      </c>
      <c r="C91" s="4">
        <v>30</v>
      </c>
      <c r="D91" s="5">
        <v>44324</v>
      </c>
      <c r="E91" s="4">
        <v>2</v>
      </c>
      <c r="F91" s="4" t="s">
        <v>103</v>
      </c>
      <c r="G91" s="4" t="s">
        <v>104</v>
      </c>
      <c r="H91" s="4" t="s">
        <v>105</v>
      </c>
      <c r="I91" s="4" t="s">
        <v>112</v>
      </c>
      <c r="J91" s="4">
        <v>0</v>
      </c>
      <c r="K91" s="4"/>
      <c r="L91" s="4"/>
    </row>
    <row r="92" spans="1:12">
      <c r="A92" s="4" t="s">
        <v>101</v>
      </c>
      <c r="B92" s="4" t="s">
        <v>102</v>
      </c>
      <c r="C92" s="4">
        <v>31</v>
      </c>
      <c r="D92" s="5">
        <v>44324</v>
      </c>
      <c r="E92" s="4">
        <v>2</v>
      </c>
      <c r="F92" s="4" t="s">
        <v>103</v>
      </c>
      <c r="G92" s="4" t="s">
        <v>105</v>
      </c>
      <c r="H92" s="4" t="s">
        <v>104</v>
      </c>
      <c r="I92" s="4" t="s">
        <v>112</v>
      </c>
      <c r="J92" s="4">
        <v>0</v>
      </c>
      <c r="K92" s="4"/>
      <c r="L92" s="4"/>
    </row>
    <row r="93" spans="1:12">
      <c r="A93" s="4" t="s">
        <v>101</v>
      </c>
      <c r="B93" s="4" t="s">
        <v>102</v>
      </c>
      <c r="C93" s="4">
        <v>32</v>
      </c>
      <c r="D93" s="5">
        <v>44324</v>
      </c>
      <c r="E93" s="4">
        <v>2</v>
      </c>
      <c r="F93" s="4" t="s">
        <v>103</v>
      </c>
      <c r="G93" s="4" t="s">
        <v>105</v>
      </c>
      <c r="H93" s="4" t="s">
        <v>105</v>
      </c>
      <c r="I93" s="4" t="s">
        <v>113</v>
      </c>
      <c r="J93" s="4">
        <v>1</v>
      </c>
      <c r="K93" s="4"/>
      <c r="L93" s="4"/>
    </row>
    <row r="94" spans="1:12">
      <c r="A94" s="4" t="s">
        <v>101</v>
      </c>
      <c r="B94" s="4" t="s">
        <v>102</v>
      </c>
      <c r="C94" s="4">
        <v>33</v>
      </c>
      <c r="D94" s="5">
        <v>44324</v>
      </c>
      <c r="E94" s="4">
        <v>2</v>
      </c>
      <c r="F94" s="4" t="s">
        <v>103</v>
      </c>
      <c r="G94" s="4" t="s">
        <v>104</v>
      </c>
      <c r="H94" s="4" t="s">
        <v>105</v>
      </c>
      <c r="I94" s="4" t="s">
        <v>112</v>
      </c>
      <c r="J94" s="4">
        <v>0</v>
      </c>
      <c r="K94" s="4"/>
      <c r="L94" s="4"/>
    </row>
    <row r="95" spans="1:12">
      <c r="A95" s="4" t="s">
        <v>101</v>
      </c>
      <c r="B95" s="4" t="s">
        <v>102</v>
      </c>
      <c r="C95" s="4">
        <v>34</v>
      </c>
      <c r="D95" s="5">
        <v>44324</v>
      </c>
      <c r="E95" s="4">
        <v>2</v>
      </c>
      <c r="F95" s="4" t="s">
        <v>103</v>
      </c>
      <c r="G95" s="4" t="s">
        <v>104</v>
      </c>
      <c r="H95" s="4" t="s">
        <v>104</v>
      </c>
      <c r="I95" s="4" t="s">
        <v>113</v>
      </c>
      <c r="J95" s="4">
        <v>1</v>
      </c>
      <c r="K95" s="4"/>
      <c r="L95" s="4"/>
    </row>
    <row r="96" spans="1:12">
      <c r="A96" s="4" t="s">
        <v>101</v>
      </c>
      <c r="B96" s="4" t="s">
        <v>102</v>
      </c>
      <c r="C96" s="4">
        <v>35</v>
      </c>
      <c r="D96" s="5">
        <v>44324</v>
      </c>
      <c r="E96" s="4">
        <v>2</v>
      </c>
      <c r="F96" s="4" t="s">
        <v>103</v>
      </c>
      <c r="G96" s="4" t="s">
        <v>105</v>
      </c>
      <c r="H96" s="4" t="s">
        <v>105</v>
      </c>
      <c r="I96" s="4" t="s">
        <v>113</v>
      </c>
      <c r="J96" s="4">
        <v>1</v>
      </c>
      <c r="K96" s="4"/>
      <c r="L96" s="4"/>
    </row>
    <row r="97" spans="1:12">
      <c r="A97" s="4" t="s">
        <v>101</v>
      </c>
      <c r="B97" s="4" t="s">
        <v>102</v>
      </c>
      <c r="C97" s="4">
        <v>36</v>
      </c>
      <c r="D97" s="5">
        <v>44324</v>
      </c>
      <c r="E97" s="4">
        <v>2</v>
      </c>
      <c r="F97" s="4" t="s">
        <v>103</v>
      </c>
      <c r="G97" s="4" t="s">
        <v>105</v>
      </c>
      <c r="H97" s="4" t="s">
        <v>105</v>
      </c>
      <c r="I97" s="4" t="s">
        <v>113</v>
      </c>
      <c r="J97" s="4">
        <v>1</v>
      </c>
      <c r="K97" s="4"/>
      <c r="L97" s="4"/>
    </row>
    <row r="98" spans="1:12">
      <c r="A98" s="4" t="s">
        <v>101</v>
      </c>
      <c r="B98" s="4" t="s">
        <v>102</v>
      </c>
      <c r="C98" s="4">
        <v>37</v>
      </c>
      <c r="D98" s="5">
        <v>44324</v>
      </c>
      <c r="E98" s="4">
        <v>2</v>
      </c>
      <c r="F98" s="4" t="s">
        <v>103</v>
      </c>
      <c r="G98" s="4" t="s">
        <v>104</v>
      </c>
      <c r="H98" s="4" t="s">
        <v>105</v>
      </c>
      <c r="I98" s="4" t="s">
        <v>112</v>
      </c>
      <c r="J98" s="4">
        <v>0</v>
      </c>
      <c r="K98" s="4"/>
      <c r="L98" s="4"/>
    </row>
    <row r="99" spans="1:12">
      <c r="A99" s="4" t="s">
        <v>101</v>
      </c>
      <c r="B99" s="4" t="s">
        <v>102</v>
      </c>
      <c r="C99" s="4">
        <v>38</v>
      </c>
      <c r="D99" s="5">
        <v>44324</v>
      </c>
      <c r="E99" s="4">
        <v>2</v>
      </c>
      <c r="F99" s="4" t="s">
        <v>103</v>
      </c>
      <c r="G99" s="4" t="s">
        <v>104</v>
      </c>
      <c r="H99" s="4" t="s">
        <v>104</v>
      </c>
      <c r="I99" s="4" t="s">
        <v>113</v>
      </c>
      <c r="J99" s="4">
        <v>1</v>
      </c>
      <c r="K99" s="4"/>
      <c r="L99" s="4"/>
    </row>
    <row r="100" spans="1:12">
      <c r="A100" s="4" t="s">
        <v>101</v>
      </c>
      <c r="B100" s="4" t="s">
        <v>102</v>
      </c>
      <c r="C100" s="4">
        <v>39</v>
      </c>
      <c r="D100" s="5">
        <v>44324</v>
      </c>
      <c r="E100" s="4">
        <v>2</v>
      </c>
      <c r="F100" s="4" t="s">
        <v>103</v>
      </c>
      <c r="G100" s="4" t="s">
        <v>105</v>
      </c>
      <c r="H100" s="4" t="s">
        <v>105</v>
      </c>
      <c r="I100" s="4" t="s">
        <v>113</v>
      </c>
      <c r="J100" s="4">
        <v>1</v>
      </c>
      <c r="K100" s="4"/>
      <c r="L100" s="4"/>
    </row>
    <row r="101" spans="1:12">
      <c r="A101" s="4" t="s">
        <v>101</v>
      </c>
      <c r="B101" s="4" t="s">
        <v>102</v>
      </c>
      <c r="C101" s="4">
        <v>40</v>
      </c>
      <c r="D101" s="5">
        <v>44324</v>
      </c>
      <c r="E101" s="4">
        <v>2</v>
      </c>
      <c r="F101" s="4" t="s">
        <v>103</v>
      </c>
      <c r="G101" s="4" t="s">
        <v>105</v>
      </c>
      <c r="H101" s="4" t="s">
        <v>104</v>
      </c>
      <c r="I101" s="4" t="s">
        <v>112</v>
      </c>
      <c r="J101" s="4">
        <v>0</v>
      </c>
      <c r="K101" s="4"/>
      <c r="L101" s="4"/>
    </row>
    <row r="102" spans="1:12">
      <c r="A102" s="4" t="s">
        <v>101</v>
      </c>
      <c r="B102" s="4" t="s">
        <v>102</v>
      </c>
      <c r="C102" s="4">
        <v>41</v>
      </c>
      <c r="D102" s="5">
        <v>44325</v>
      </c>
      <c r="E102" s="4">
        <v>3</v>
      </c>
      <c r="F102" s="4" t="s">
        <v>103</v>
      </c>
      <c r="G102" s="4" t="s">
        <v>104</v>
      </c>
      <c r="H102" s="4" t="s">
        <v>105</v>
      </c>
      <c r="I102" s="4" t="s">
        <v>112</v>
      </c>
      <c r="J102" s="4">
        <v>0</v>
      </c>
      <c r="K102" s="4"/>
      <c r="L102" s="4"/>
    </row>
    <row r="103" spans="1:12">
      <c r="A103" s="4" t="s">
        <v>101</v>
      </c>
      <c r="B103" s="4" t="s">
        <v>102</v>
      </c>
      <c r="C103" s="4">
        <v>42</v>
      </c>
      <c r="D103" s="5">
        <v>44325</v>
      </c>
      <c r="E103" s="4">
        <v>3</v>
      </c>
      <c r="F103" s="4" t="s">
        <v>103</v>
      </c>
      <c r="G103" s="4" t="s">
        <v>104</v>
      </c>
      <c r="H103" s="4" t="s">
        <v>104</v>
      </c>
      <c r="I103" s="4" t="s">
        <v>113</v>
      </c>
      <c r="J103" s="4">
        <v>1</v>
      </c>
      <c r="K103" s="4"/>
      <c r="L103" s="4"/>
    </row>
    <row r="104" spans="1:12">
      <c r="A104" s="4" t="s">
        <v>101</v>
      </c>
      <c r="B104" s="4" t="s">
        <v>102</v>
      </c>
      <c r="C104" s="4">
        <v>43</v>
      </c>
      <c r="D104" s="5">
        <v>44325</v>
      </c>
      <c r="E104" s="4">
        <v>3</v>
      </c>
      <c r="F104" s="4" t="s">
        <v>103</v>
      </c>
      <c r="G104" s="4" t="s">
        <v>105</v>
      </c>
      <c r="H104" s="4" t="s">
        <v>105</v>
      </c>
      <c r="I104" s="4" t="s">
        <v>113</v>
      </c>
      <c r="J104" s="4">
        <v>1</v>
      </c>
      <c r="K104" s="4"/>
      <c r="L104" s="4"/>
    </row>
    <row r="105" spans="1:12">
      <c r="A105" s="4" t="s">
        <v>101</v>
      </c>
      <c r="B105" s="4" t="s">
        <v>102</v>
      </c>
      <c r="C105" s="4">
        <v>44</v>
      </c>
      <c r="D105" s="5">
        <v>44325</v>
      </c>
      <c r="E105" s="4">
        <v>3</v>
      </c>
      <c r="F105" s="4" t="s">
        <v>103</v>
      </c>
      <c r="G105" s="4" t="s">
        <v>105</v>
      </c>
      <c r="H105" s="4" t="s">
        <v>105</v>
      </c>
      <c r="I105" s="4" t="s">
        <v>113</v>
      </c>
      <c r="J105" s="4">
        <v>1</v>
      </c>
      <c r="K105" s="4"/>
      <c r="L105" s="4"/>
    </row>
    <row r="106" spans="1:12">
      <c r="A106" s="4" t="s">
        <v>101</v>
      </c>
      <c r="B106" s="4" t="s">
        <v>102</v>
      </c>
      <c r="C106" s="4">
        <v>45</v>
      </c>
      <c r="D106" s="5">
        <v>44325</v>
      </c>
      <c r="E106" s="4">
        <v>3</v>
      </c>
      <c r="F106" s="4" t="s">
        <v>103</v>
      </c>
      <c r="G106" s="4" t="s">
        <v>104</v>
      </c>
      <c r="H106" s="4" t="s">
        <v>105</v>
      </c>
      <c r="I106" s="4" t="s">
        <v>112</v>
      </c>
      <c r="J106" s="4">
        <v>0</v>
      </c>
      <c r="K106" s="4"/>
      <c r="L106" s="4"/>
    </row>
    <row r="107" spans="1:12">
      <c r="A107" s="4" t="s">
        <v>101</v>
      </c>
      <c r="B107" s="4" t="s">
        <v>102</v>
      </c>
      <c r="C107" s="4">
        <v>46</v>
      </c>
      <c r="D107" s="5">
        <v>44325</v>
      </c>
      <c r="E107" s="4">
        <v>3</v>
      </c>
      <c r="F107" s="4" t="s">
        <v>103</v>
      </c>
      <c r="G107" s="4" t="s">
        <v>104</v>
      </c>
      <c r="H107" s="4" t="s">
        <v>105</v>
      </c>
      <c r="I107" s="4" t="s">
        <v>112</v>
      </c>
      <c r="J107" s="4">
        <v>0</v>
      </c>
      <c r="K107" s="4"/>
      <c r="L107" s="4"/>
    </row>
    <row r="108" spans="1:12">
      <c r="A108" s="4" t="s">
        <v>101</v>
      </c>
      <c r="B108" s="4" t="s">
        <v>102</v>
      </c>
      <c r="C108" s="4">
        <v>47</v>
      </c>
      <c r="D108" s="5">
        <v>44325</v>
      </c>
      <c r="E108" s="4">
        <v>3</v>
      </c>
      <c r="F108" s="4" t="s">
        <v>103</v>
      </c>
      <c r="G108" s="4" t="s">
        <v>105</v>
      </c>
      <c r="H108" s="4" t="s">
        <v>104</v>
      </c>
      <c r="I108" s="4" t="s">
        <v>112</v>
      </c>
      <c r="J108" s="4">
        <v>0</v>
      </c>
      <c r="K108" s="4"/>
      <c r="L108" s="4"/>
    </row>
    <row r="109" spans="1:12">
      <c r="A109" s="4" t="s">
        <v>101</v>
      </c>
      <c r="B109" s="4" t="s">
        <v>102</v>
      </c>
      <c r="C109" s="4">
        <v>48</v>
      </c>
      <c r="D109" s="5">
        <v>44325</v>
      </c>
      <c r="E109" s="4">
        <v>3</v>
      </c>
      <c r="F109" s="4" t="s">
        <v>103</v>
      </c>
      <c r="G109" s="4" t="s">
        <v>105</v>
      </c>
      <c r="H109" s="4" t="s">
        <v>105</v>
      </c>
      <c r="I109" s="4" t="s">
        <v>113</v>
      </c>
      <c r="J109" s="4">
        <v>1</v>
      </c>
      <c r="K109" s="4"/>
      <c r="L109" s="4"/>
    </row>
    <row r="110" spans="1:12">
      <c r="A110" s="4" t="s">
        <v>101</v>
      </c>
      <c r="B110" s="4" t="s">
        <v>102</v>
      </c>
      <c r="C110" s="4">
        <v>49</v>
      </c>
      <c r="D110" s="5">
        <v>44325</v>
      </c>
      <c r="E110" s="4">
        <v>3</v>
      </c>
      <c r="F110" s="4" t="s">
        <v>103</v>
      </c>
      <c r="G110" s="4" t="s">
        <v>104</v>
      </c>
      <c r="H110" s="4" t="s">
        <v>104</v>
      </c>
      <c r="I110" s="4" t="s">
        <v>113</v>
      </c>
      <c r="J110" s="4">
        <v>1</v>
      </c>
      <c r="K110" s="4"/>
      <c r="L110" s="4"/>
    </row>
    <row r="111" spans="1:12">
      <c r="A111" s="4" t="s">
        <v>101</v>
      </c>
      <c r="B111" s="4" t="s">
        <v>102</v>
      </c>
      <c r="C111" s="4">
        <v>50</v>
      </c>
      <c r="D111" s="5">
        <v>44325</v>
      </c>
      <c r="E111" s="4">
        <v>3</v>
      </c>
      <c r="F111" s="4" t="s">
        <v>103</v>
      </c>
      <c r="G111" s="4" t="s">
        <v>104</v>
      </c>
      <c r="H111" s="4" t="s">
        <v>104</v>
      </c>
      <c r="I111" s="4" t="s">
        <v>113</v>
      </c>
      <c r="J111" s="4">
        <v>1</v>
      </c>
      <c r="K111" s="4"/>
      <c r="L111" s="4"/>
    </row>
    <row r="112" spans="1:12">
      <c r="A112" s="4" t="s">
        <v>101</v>
      </c>
      <c r="B112" s="4" t="s">
        <v>102</v>
      </c>
      <c r="C112" s="4">
        <v>51</v>
      </c>
      <c r="D112" s="5">
        <v>44325</v>
      </c>
      <c r="E112" s="4">
        <v>3</v>
      </c>
      <c r="F112" s="4" t="s">
        <v>103</v>
      </c>
      <c r="G112" s="4" t="s">
        <v>105</v>
      </c>
      <c r="H112" s="4" t="s">
        <v>104</v>
      </c>
      <c r="I112" s="4" t="s">
        <v>112</v>
      </c>
      <c r="J112" s="4">
        <v>0</v>
      </c>
      <c r="K112" s="4"/>
      <c r="L112" s="4"/>
    </row>
    <row r="113" spans="1:12">
      <c r="A113" s="4" t="s">
        <v>101</v>
      </c>
      <c r="B113" s="4" t="s">
        <v>102</v>
      </c>
      <c r="C113" s="4">
        <v>52</v>
      </c>
      <c r="D113" s="5">
        <v>44325</v>
      </c>
      <c r="E113" s="4">
        <v>3</v>
      </c>
      <c r="F113" s="4" t="s">
        <v>103</v>
      </c>
      <c r="G113" s="4" t="s">
        <v>105</v>
      </c>
      <c r="H113" s="4" t="s">
        <v>104</v>
      </c>
      <c r="I113" s="4" t="s">
        <v>112</v>
      </c>
      <c r="J113" s="4">
        <v>0</v>
      </c>
      <c r="K113" s="4"/>
      <c r="L113" s="4"/>
    </row>
    <row r="114" spans="1:12">
      <c r="A114" s="4" t="s">
        <v>101</v>
      </c>
      <c r="B114" s="4" t="s">
        <v>102</v>
      </c>
      <c r="C114" s="4">
        <v>53</v>
      </c>
      <c r="D114" s="5">
        <v>44325</v>
      </c>
      <c r="E114" s="4">
        <v>3</v>
      </c>
      <c r="F114" s="4" t="s">
        <v>103</v>
      </c>
      <c r="G114" s="4" t="s">
        <v>104</v>
      </c>
      <c r="H114" s="4" t="s">
        <v>105</v>
      </c>
      <c r="I114" s="4" t="s">
        <v>112</v>
      </c>
      <c r="J114" s="4">
        <v>0</v>
      </c>
      <c r="K114" s="4"/>
      <c r="L114" s="4"/>
    </row>
    <row r="115" spans="1:12">
      <c r="A115" s="4" t="s">
        <v>101</v>
      </c>
      <c r="B115" s="4" t="s">
        <v>102</v>
      </c>
      <c r="C115" s="4">
        <v>54</v>
      </c>
      <c r="D115" s="5">
        <v>44325</v>
      </c>
      <c r="E115" s="4">
        <v>3</v>
      </c>
      <c r="F115" s="4" t="s">
        <v>103</v>
      </c>
      <c r="G115" s="4" t="s">
        <v>104</v>
      </c>
      <c r="H115" s="4" t="s">
        <v>104</v>
      </c>
      <c r="I115" s="4" t="s">
        <v>113</v>
      </c>
      <c r="J115" s="4">
        <v>1</v>
      </c>
      <c r="K115" s="4"/>
      <c r="L115" s="4"/>
    </row>
    <row r="116" spans="1:12">
      <c r="A116" s="4" t="s">
        <v>101</v>
      </c>
      <c r="B116" s="4" t="s">
        <v>102</v>
      </c>
      <c r="C116" s="4">
        <v>55</v>
      </c>
      <c r="D116" s="5">
        <v>44325</v>
      </c>
      <c r="E116" s="4">
        <v>3</v>
      </c>
      <c r="F116" s="4" t="s">
        <v>103</v>
      </c>
      <c r="G116" s="4" t="s">
        <v>105</v>
      </c>
      <c r="H116" s="4" t="s">
        <v>105</v>
      </c>
      <c r="I116" s="4" t="s">
        <v>113</v>
      </c>
      <c r="J116" s="4">
        <v>1</v>
      </c>
      <c r="K116" s="4"/>
      <c r="L116" s="4"/>
    </row>
    <row r="117" spans="1:12">
      <c r="A117" s="4" t="s">
        <v>101</v>
      </c>
      <c r="B117" s="4" t="s">
        <v>102</v>
      </c>
      <c r="C117" s="4">
        <v>56</v>
      </c>
      <c r="D117" s="5">
        <v>44325</v>
      </c>
      <c r="E117" s="4">
        <v>3</v>
      </c>
      <c r="F117" s="4" t="s">
        <v>103</v>
      </c>
      <c r="G117" s="4" t="s">
        <v>105</v>
      </c>
      <c r="H117" s="4" t="s">
        <v>105</v>
      </c>
      <c r="I117" s="4" t="s">
        <v>113</v>
      </c>
      <c r="J117" s="4">
        <v>1</v>
      </c>
      <c r="K117" s="4"/>
      <c r="L117" s="4"/>
    </row>
    <row r="118" spans="1:12">
      <c r="A118" s="4" t="s">
        <v>101</v>
      </c>
      <c r="B118" s="4" t="s">
        <v>102</v>
      </c>
      <c r="C118" s="4">
        <v>57</v>
      </c>
      <c r="D118" s="5">
        <v>44325</v>
      </c>
      <c r="E118" s="4">
        <v>3</v>
      </c>
      <c r="F118" s="4" t="s">
        <v>103</v>
      </c>
      <c r="G118" s="4" t="s">
        <v>104</v>
      </c>
      <c r="H118" s="4" t="s">
        <v>104</v>
      </c>
      <c r="I118" s="4" t="s">
        <v>113</v>
      </c>
      <c r="J118" s="4">
        <v>1</v>
      </c>
      <c r="K118" s="4"/>
      <c r="L118" s="4"/>
    </row>
    <row r="119" spans="1:12">
      <c r="A119" s="4" t="s">
        <v>101</v>
      </c>
      <c r="B119" s="4" t="s">
        <v>102</v>
      </c>
      <c r="C119" s="4">
        <v>58</v>
      </c>
      <c r="D119" s="5">
        <v>44325</v>
      </c>
      <c r="E119" s="4">
        <v>3</v>
      </c>
      <c r="F119" s="4" t="s">
        <v>103</v>
      </c>
      <c r="G119" s="4" t="s">
        <v>104</v>
      </c>
      <c r="H119" s="4" t="s">
        <v>104</v>
      </c>
      <c r="I119" s="4" t="s">
        <v>113</v>
      </c>
      <c r="J119" s="4">
        <v>1</v>
      </c>
      <c r="K119" s="4"/>
      <c r="L119" s="4"/>
    </row>
    <row r="120" spans="1:12">
      <c r="A120" s="4" t="s">
        <v>101</v>
      </c>
      <c r="B120" s="4" t="s">
        <v>102</v>
      </c>
      <c r="C120" s="4">
        <v>59</v>
      </c>
      <c r="D120" s="5">
        <v>44325</v>
      </c>
      <c r="E120" s="4">
        <v>3</v>
      </c>
      <c r="F120" s="4" t="s">
        <v>103</v>
      </c>
      <c r="G120" s="4" t="s">
        <v>105</v>
      </c>
      <c r="H120" s="4" t="s">
        <v>105</v>
      </c>
      <c r="I120" s="4" t="s">
        <v>113</v>
      </c>
      <c r="J120" s="4">
        <v>1</v>
      </c>
      <c r="K120" s="4"/>
      <c r="L120" s="4"/>
    </row>
    <row r="121" spans="1:12">
      <c r="A121" s="4" t="s">
        <v>101</v>
      </c>
      <c r="B121" s="4" t="s">
        <v>102</v>
      </c>
      <c r="C121" s="4">
        <v>60</v>
      </c>
      <c r="D121" s="5">
        <v>44325</v>
      </c>
      <c r="E121" s="4">
        <v>3</v>
      </c>
      <c r="F121" s="4" t="s">
        <v>103</v>
      </c>
      <c r="G121" s="4" t="s">
        <v>105</v>
      </c>
      <c r="H121" s="4" t="s">
        <v>105</v>
      </c>
      <c r="I121" s="4" t="s">
        <v>113</v>
      </c>
      <c r="J121" s="4">
        <v>1</v>
      </c>
      <c r="K121" s="4"/>
      <c r="L121" s="4"/>
    </row>
    <row r="122" spans="1:12">
      <c r="A122" s="4" t="s">
        <v>101</v>
      </c>
      <c r="B122" s="4" t="s">
        <v>119</v>
      </c>
      <c r="C122" s="4">
        <v>1</v>
      </c>
      <c r="D122" s="5">
        <v>44323</v>
      </c>
      <c r="E122" s="4">
        <v>1</v>
      </c>
      <c r="F122" s="4" t="s">
        <v>103</v>
      </c>
      <c r="G122" s="4" t="s">
        <v>104</v>
      </c>
      <c r="H122" s="4" t="s">
        <v>104</v>
      </c>
      <c r="I122" s="4" t="s">
        <v>113</v>
      </c>
      <c r="J122" s="4">
        <v>1</v>
      </c>
      <c r="K122" s="4">
        <v>44</v>
      </c>
      <c r="L122" s="4">
        <v>0.73333333333333328</v>
      </c>
    </row>
    <row r="123" spans="1:12">
      <c r="A123" s="4" t="s">
        <v>101</v>
      </c>
      <c r="B123" s="4" t="s">
        <v>119</v>
      </c>
      <c r="C123" s="4">
        <v>2</v>
      </c>
      <c r="D123" s="5">
        <v>44323</v>
      </c>
      <c r="E123" s="4">
        <v>1</v>
      </c>
      <c r="F123" s="4" t="s">
        <v>103</v>
      </c>
      <c r="G123" s="4" t="s">
        <v>104</v>
      </c>
      <c r="H123" s="4" t="s">
        <v>104</v>
      </c>
      <c r="I123" s="4" t="s">
        <v>113</v>
      </c>
      <c r="J123" s="4">
        <v>1</v>
      </c>
      <c r="K123" s="4"/>
      <c r="L123" s="4"/>
    </row>
    <row r="124" spans="1:12">
      <c r="A124" s="4" t="s">
        <v>101</v>
      </c>
      <c r="B124" s="4" t="s">
        <v>119</v>
      </c>
      <c r="C124" s="4">
        <v>3</v>
      </c>
      <c r="D124" s="5">
        <v>44323</v>
      </c>
      <c r="E124" s="4">
        <v>1</v>
      </c>
      <c r="F124" s="4" t="s">
        <v>103</v>
      </c>
      <c r="G124" s="4" t="s">
        <v>105</v>
      </c>
      <c r="H124" s="4" t="s">
        <v>104</v>
      </c>
      <c r="I124" s="4" t="s">
        <v>112</v>
      </c>
      <c r="J124" s="4">
        <v>0</v>
      </c>
      <c r="K124" s="4"/>
      <c r="L124" s="4"/>
    </row>
    <row r="125" spans="1:12">
      <c r="A125" s="4" t="s">
        <v>101</v>
      </c>
      <c r="B125" s="4" t="s">
        <v>119</v>
      </c>
      <c r="C125" s="4">
        <v>4</v>
      </c>
      <c r="D125" s="5">
        <v>44323</v>
      </c>
      <c r="E125" s="4">
        <v>1</v>
      </c>
      <c r="F125" s="4" t="s">
        <v>103</v>
      </c>
      <c r="G125" s="4" t="s">
        <v>105</v>
      </c>
      <c r="H125" s="4" t="s">
        <v>105</v>
      </c>
      <c r="I125" s="4" t="s">
        <v>113</v>
      </c>
      <c r="J125" s="4">
        <v>1</v>
      </c>
      <c r="K125" s="4"/>
      <c r="L125" s="4"/>
    </row>
    <row r="126" spans="1:12">
      <c r="A126" s="4" t="s">
        <v>101</v>
      </c>
      <c r="B126" s="4" t="s">
        <v>119</v>
      </c>
      <c r="C126" s="4">
        <v>5</v>
      </c>
      <c r="D126" s="5">
        <v>44323</v>
      </c>
      <c r="E126" s="4">
        <v>1</v>
      </c>
      <c r="F126" s="4" t="s">
        <v>103</v>
      </c>
      <c r="G126" s="4" t="s">
        <v>104</v>
      </c>
      <c r="H126" s="4" t="s">
        <v>104</v>
      </c>
      <c r="I126" s="4" t="s">
        <v>113</v>
      </c>
      <c r="J126" s="4">
        <v>1</v>
      </c>
      <c r="K126" s="4"/>
      <c r="L126" s="4"/>
    </row>
    <row r="127" spans="1:12">
      <c r="A127" s="4" t="s">
        <v>101</v>
      </c>
      <c r="B127" s="4" t="s">
        <v>119</v>
      </c>
      <c r="C127" s="4">
        <v>6</v>
      </c>
      <c r="D127" s="5">
        <v>44323</v>
      </c>
      <c r="E127" s="4">
        <v>1</v>
      </c>
      <c r="F127" s="4" t="s">
        <v>103</v>
      </c>
      <c r="G127" s="4" t="s">
        <v>104</v>
      </c>
      <c r="H127" s="4" t="s">
        <v>104</v>
      </c>
      <c r="I127" s="4" t="s">
        <v>113</v>
      </c>
      <c r="J127" s="4">
        <v>1</v>
      </c>
      <c r="K127" s="4"/>
      <c r="L127" s="4"/>
    </row>
    <row r="128" spans="1:12">
      <c r="A128" s="4" t="s">
        <v>101</v>
      </c>
      <c r="B128" s="4" t="s">
        <v>119</v>
      </c>
      <c r="C128" s="4">
        <v>7</v>
      </c>
      <c r="D128" s="5">
        <v>44323</v>
      </c>
      <c r="E128" s="4">
        <v>1</v>
      </c>
      <c r="F128" s="4" t="s">
        <v>103</v>
      </c>
      <c r="G128" s="4" t="s">
        <v>105</v>
      </c>
      <c r="H128" s="4" t="s">
        <v>105</v>
      </c>
      <c r="I128" s="4" t="s">
        <v>113</v>
      </c>
      <c r="J128" s="4">
        <v>1</v>
      </c>
      <c r="K128" s="4"/>
      <c r="L128" s="4"/>
    </row>
    <row r="129" spans="1:12">
      <c r="A129" s="4" t="s">
        <v>101</v>
      </c>
      <c r="B129" s="4" t="s">
        <v>119</v>
      </c>
      <c r="C129" s="4">
        <v>8</v>
      </c>
      <c r="D129" s="5">
        <v>44323</v>
      </c>
      <c r="E129" s="4">
        <v>1</v>
      </c>
      <c r="F129" s="4" t="s">
        <v>103</v>
      </c>
      <c r="G129" s="4" t="s">
        <v>105</v>
      </c>
      <c r="H129" s="4" t="s">
        <v>104</v>
      </c>
      <c r="I129" s="4" t="s">
        <v>112</v>
      </c>
      <c r="J129" s="4">
        <v>0</v>
      </c>
      <c r="K129" s="4"/>
      <c r="L129" s="4"/>
    </row>
    <row r="130" spans="1:12">
      <c r="A130" s="4" t="s">
        <v>101</v>
      </c>
      <c r="B130" s="4" t="s">
        <v>119</v>
      </c>
      <c r="C130" s="4">
        <v>9</v>
      </c>
      <c r="D130" s="5">
        <v>44323</v>
      </c>
      <c r="E130" s="4">
        <v>1</v>
      </c>
      <c r="F130" s="4" t="s">
        <v>103</v>
      </c>
      <c r="G130" s="4" t="s">
        <v>104</v>
      </c>
      <c r="H130" s="4" t="s">
        <v>104</v>
      </c>
      <c r="I130" s="4" t="s">
        <v>113</v>
      </c>
      <c r="J130" s="4">
        <v>1</v>
      </c>
      <c r="K130" s="4"/>
      <c r="L130" s="4"/>
    </row>
    <row r="131" spans="1:12">
      <c r="A131" s="4" t="s">
        <v>101</v>
      </c>
      <c r="B131" s="4" t="s">
        <v>119</v>
      </c>
      <c r="C131" s="4">
        <v>10</v>
      </c>
      <c r="D131" s="5">
        <v>44323</v>
      </c>
      <c r="E131" s="4">
        <v>1</v>
      </c>
      <c r="F131" s="4" t="s">
        <v>103</v>
      </c>
      <c r="G131" s="4" t="s">
        <v>104</v>
      </c>
      <c r="H131" s="4" t="s">
        <v>104</v>
      </c>
      <c r="I131" s="4" t="s">
        <v>113</v>
      </c>
      <c r="J131" s="4">
        <v>1</v>
      </c>
      <c r="K131" s="4"/>
      <c r="L131" s="4"/>
    </row>
    <row r="132" spans="1:12">
      <c r="A132" s="4" t="s">
        <v>101</v>
      </c>
      <c r="B132" s="4" t="s">
        <v>119</v>
      </c>
      <c r="C132" s="4">
        <v>11</v>
      </c>
      <c r="D132" s="5">
        <v>44323</v>
      </c>
      <c r="E132" s="4">
        <v>1</v>
      </c>
      <c r="F132" s="4" t="s">
        <v>103</v>
      </c>
      <c r="G132" s="4" t="s">
        <v>105</v>
      </c>
      <c r="H132" s="4" t="s">
        <v>105</v>
      </c>
      <c r="I132" s="4" t="s">
        <v>113</v>
      </c>
      <c r="J132" s="4">
        <v>1</v>
      </c>
      <c r="K132" s="4"/>
      <c r="L132" s="4"/>
    </row>
    <row r="133" spans="1:12">
      <c r="A133" s="4" t="s">
        <v>101</v>
      </c>
      <c r="B133" s="4" t="s">
        <v>119</v>
      </c>
      <c r="C133" s="4">
        <v>12</v>
      </c>
      <c r="D133" s="5">
        <v>44323</v>
      </c>
      <c r="E133" s="4">
        <v>1</v>
      </c>
      <c r="F133" s="4" t="s">
        <v>103</v>
      </c>
      <c r="G133" s="4" t="s">
        <v>105</v>
      </c>
      <c r="H133" s="4" t="s">
        <v>105</v>
      </c>
      <c r="I133" s="4" t="s">
        <v>113</v>
      </c>
      <c r="J133" s="4">
        <v>1</v>
      </c>
      <c r="K133" s="4"/>
      <c r="L133" s="4"/>
    </row>
    <row r="134" spans="1:12">
      <c r="A134" s="4" t="s">
        <v>101</v>
      </c>
      <c r="B134" s="4" t="s">
        <v>119</v>
      </c>
      <c r="C134" s="4">
        <v>13</v>
      </c>
      <c r="D134" s="5">
        <v>44323</v>
      </c>
      <c r="E134" s="4">
        <v>1</v>
      </c>
      <c r="F134" s="4" t="s">
        <v>103</v>
      </c>
      <c r="G134" s="4" t="s">
        <v>104</v>
      </c>
      <c r="H134" s="4" t="s">
        <v>105</v>
      </c>
      <c r="I134" s="4" t="s">
        <v>112</v>
      </c>
      <c r="J134" s="4">
        <v>0</v>
      </c>
      <c r="K134" s="4"/>
      <c r="L134" s="4"/>
    </row>
    <row r="135" spans="1:12">
      <c r="A135" s="4" t="s">
        <v>101</v>
      </c>
      <c r="B135" s="4" t="s">
        <v>119</v>
      </c>
      <c r="C135" s="4">
        <v>14</v>
      </c>
      <c r="D135" s="5">
        <v>44323</v>
      </c>
      <c r="E135" s="4">
        <v>1</v>
      </c>
      <c r="F135" s="4" t="s">
        <v>103</v>
      </c>
      <c r="G135" s="4" t="s">
        <v>104</v>
      </c>
      <c r="H135" s="4" t="s">
        <v>104</v>
      </c>
      <c r="I135" s="4" t="s">
        <v>113</v>
      </c>
      <c r="J135" s="4">
        <v>1</v>
      </c>
      <c r="K135" s="4"/>
      <c r="L135" s="4"/>
    </row>
    <row r="136" spans="1:12">
      <c r="A136" s="4" t="s">
        <v>101</v>
      </c>
      <c r="B136" s="4" t="s">
        <v>119</v>
      </c>
      <c r="C136" s="4">
        <v>15</v>
      </c>
      <c r="D136" s="5">
        <v>44323</v>
      </c>
      <c r="E136" s="4">
        <v>1</v>
      </c>
      <c r="F136" s="4" t="s">
        <v>103</v>
      </c>
      <c r="G136" s="4" t="s">
        <v>105</v>
      </c>
      <c r="H136" s="4" t="s">
        <v>104</v>
      </c>
      <c r="I136" s="4" t="s">
        <v>112</v>
      </c>
      <c r="J136" s="4">
        <v>0</v>
      </c>
      <c r="K136" s="4"/>
      <c r="L136" s="4"/>
    </row>
    <row r="137" spans="1:12">
      <c r="A137" s="4" t="s">
        <v>101</v>
      </c>
      <c r="B137" s="4" t="s">
        <v>119</v>
      </c>
      <c r="C137" s="4">
        <v>16</v>
      </c>
      <c r="D137" s="5">
        <v>44323</v>
      </c>
      <c r="E137" s="4">
        <v>1</v>
      </c>
      <c r="F137" s="4" t="s">
        <v>103</v>
      </c>
      <c r="G137" s="4" t="s">
        <v>105</v>
      </c>
      <c r="H137" s="4" t="s">
        <v>104</v>
      </c>
      <c r="I137" s="4" t="s">
        <v>112</v>
      </c>
      <c r="J137" s="4">
        <v>0</v>
      </c>
      <c r="K137" s="4"/>
      <c r="L137" s="4"/>
    </row>
    <row r="138" spans="1:12">
      <c r="A138" s="4" t="s">
        <v>101</v>
      </c>
      <c r="B138" s="4" t="s">
        <v>119</v>
      </c>
      <c r="C138" s="4">
        <v>17</v>
      </c>
      <c r="D138" s="5">
        <v>44323</v>
      </c>
      <c r="E138" s="4">
        <v>1</v>
      </c>
      <c r="F138" s="4" t="s">
        <v>103</v>
      </c>
      <c r="G138" s="4" t="s">
        <v>104</v>
      </c>
      <c r="H138" s="4" t="s">
        <v>104</v>
      </c>
      <c r="I138" s="4" t="s">
        <v>113</v>
      </c>
      <c r="J138" s="4">
        <v>1</v>
      </c>
      <c r="K138" s="4"/>
      <c r="L138" s="4"/>
    </row>
    <row r="139" spans="1:12">
      <c r="A139" s="4" t="s">
        <v>101</v>
      </c>
      <c r="B139" s="4" t="s">
        <v>119</v>
      </c>
      <c r="C139" s="4">
        <v>18</v>
      </c>
      <c r="D139" s="5">
        <v>44323</v>
      </c>
      <c r="E139" s="4">
        <v>1</v>
      </c>
      <c r="F139" s="4" t="s">
        <v>103</v>
      </c>
      <c r="G139" s="4" t="s">
        <v>104</v>
      </c>
      <c r="H139" s="4" t="s">
        <v>105</v>
      </c>
      <c r="I139" s="4" t="s">
        <v>112</v>
      </c>
      <c r="J139" s="4">
        <v>0</v>
      </c>
      <c r="K139" s="4"/>
      <c r="L139" s="4"/>
    </row>
    <row r="140" spans="1:12">
      <c r="A140" s="4" t="s">
        <v>101</v>
      </c>
      <c r="B140" s="4" t="s">
        <v>119</v>
      </c>
      <c r="C140" s="4">
        <v>19</v>
      </c>
      <c r="D140" s="5">
        <v>44323</v>
      </c>
      <c r="E140" s="4">
        <v>1</v>
      </c>
      <c r="F140" s="4" t="s">
        <v>103</v>
      </c>
      <c r="G140" s="4" t="s">
        <v>105</v>
      </c>
      <c r="H140" s="4" t="s">
        <v>104</v>
      </c>
      <c r="I140" s="4" t="s">
        <v>112</v>
      </c>
      <c r="J140" s="4">
        <v>0</v>
      </c>
      <c r="K140" s="4"/>
      <c r="L140" s="4"/>
    </row>
    <row r="141" spans="1:12">
      <c r="A141" s="4" t="s">
        <v>101</v>
      </c>
      <c r="B141" s="4" t="s">
        <v>119</v>
      </c>
      <c r="C141" s="4">
        <v>20</v>
      </c>
      <c r="D141" s="5">
        <v>44323</v>
      </c>
      <c r="E141" s="4">
        <v>1</v>
      </c>
      <c r="F141" s="4" t="s">
        <v>103</v>
      </c>
      <c r="G141" s="4" t="s">
        <v>105</v>
      </c>
      <c r="H141" s="4" t="s">
        <v>105</v>
      </c>
      <c r="I141" s="4" t="s">
        <v>113</v>
      </c>
      <c r="J141" s="4">
        <v>1</v>
      </c>
      <c r="K141" s="4"/>
      <c r="L141" s="4"/>
    </row>
    <row r="142" spans="1:12">
      <c r="A142" s="4" t="s">
        <v>101</v>
      </c>
      <c r="B142" s="4" t="s">
        <v>119</v>
      </c>
      <c r="C142" s="4">
        <v>21</v>
      </c>
      <c r="D142" s="5">
        <v>44324</v>
      </c>
      <c r="E142" s="4">
        <v>2</v>
      </c>
      <c r="F142" s="4" t="s">
        <v>103</v>
      </c>
      <c r="G142" s="4" t="s">
        <v>104</v>
      </c>
      <c r="H142" s="4" t="s">
        <v>104</v>
      </c>
      <c r="I142" s="4" t="s">
        <v>113</v>
      </c>
      <c r="J142" s="4">
        <v>1</v>
      </c>
      <c r="K142" s="4"/>
      <c r="L142" s="4"/>
    </row>
    <row r="143" spans="1:12">
      <c r="A143" s="4" t="s">
        <v>101</v>
      </c>
      <c r="B143" s="4" t="s">
        <v>119</v>
      </c>
      <c r="C143" s="4">
        <v>22</v>
      </c>
      <c r="D143" s="5">
        <v>44324</v>
      </c>
      <c r="E143" s="4">
        <v>2</v>
      </c>
      <c r="F143" s="4" t="s">
        <v>103</v>
      </c>
      <c r="G143" s="4" t="s">
        <v>104</v>
      </c>
      <c r="H143" s="4" t="s">
        <v>104</v>
      </c>
      <c r="I143" s="4" t="s">
        <v>113</v>
      </c>
      <c r="J143" s="4">
        <v>1</v>
      </c>
      <c r="K143" s="4"/>
      <c r="L143" s="4"/>
    </row>
    <row r="144" spans="1:12">
      <c r="A144" s="4" t="s">
        <v>101</v>
      </c>
      <c r="B144" s="4" t="s">
        <v>119</v>
      </c>
      <c r="C144" s="4">
        <v>23</v>
      </c>
      <c r="D144" s="5">
        <v>44324</v>
      </c>
      <c r="E144" s="4">
        <v>2</v>
      </c>
      <c r="F144" s="4" t="s">
        <v>103</v>
      </c>
      <c r="G144" s="4" t="s">
        <v>105</v>
      </c>
      <c r="H144" s="4" t="s">
        <v>105</v>
      </c>
      <c r="I144" s="4" t="s">
        <v>113</v>
      </c>
      <c r="J144" s="4">
        <v>1</v>
      </c>
      <c r="K144" s="4"/>
      <c r="L144" s="4"/>
    </row>
    <row r="145" spans="1:12">
      <c r="A145" s="4" t="s">
        <v>101</v>
      </c>
      <c r="B145" s="4" t="s">
        <v>119</v>
      </c>
      <c r="C145" s="4">
        <v>24</v>
      </c>
      <c r="D145" s="5">
        <v>44324</v>
      </c>
      <c r="E145" s="4">
        <v>2</v>
      </c>
      <c r="F145" s="4" t="s">
        <v>103</v>
      </c>
      <c r="G145" s="4" t="s">
        <v>105</v>
      </c>
      <c r="H145" s="4" t="s">
        <v>105</v>
      </c>
      <c r="I145" s="4" t="s">
        <v>113</v>
      </c>
      <c r="J145" s="4">
        <v>1</v>
      </c>
      <c r="K145" s="4"/>
      <c r="L145" s="4"/>
    </row>
    <row r="146" spans="1:12">
      <c r="A146" s="4" t="s">
        <v>101</v>
      </c>
      <c r="B146" s="4" t="s">
        <v>119</v>
      </c>
      <c r="C146" s="4">
        <v>25</v>
      </c>
      <c r="D146" s="5">
        <v>44324</v>
      </c>
      <c r="E146" s="4">
        <v>2</v>
      </c>
      <c r="F146" s="4" t="s">
        <v>103</v>
      </c>
      <c r="G146" s="4" t="s">
        <v>104</v>
      </c>
      <c r="H146" s="4" t="s">
        <v>105</v>
      </c>
      <c r="I146" s="4" t="s">
        <v>112</v>
      </c>
      <c r="J146" s="4">
        <v>0</v>
      </c>
      <c r="K146" s="4"/>
      <c r="L146" s="4"/>
    </row>
    <row r="147" spans="1:12">
      <c r="A147" s="4" t="s">
        <v>101</v>
      </c>
      <c r="B147" s="4" t="s">
        <v>119</v>
      </c>
      <c r="C147" s="4">
        <v>26</v>
      </c>
      <c r="D147" s="5">
        <v>44324</v>
      </c>
      <c r="E147" s="4">
        <v>2</v>
      </c>
      <c r="F147" s="4" t="s">
        <v>103</v>
      </c>
      <c r="G147" s="4" t="s">
        <v>104</v>
      </c>
      <c r="H147" s="4" t="s">
        <v>104</v>
      </c>
      <c r="I147" s="4" t="s">
        <v>113</v>
      </c>
      <c r="J147" s="4">
        <v>1</v>
      </c>
      <c r="K147" s="4"/>
      <c r="L147" s="4"/>
    </row>
    <row r="148" spans="1:12">
      <c r="A148" s="4" t="s">
        <v>101</v>
      </c>
      <c r="B148" s="4" t="s">
        <v>119</v>
      </c>
      <c r="C148" s="4">
        <v>27</v>
      </c>
      <c r="D148" s="5">
        <v>44324</v>
      </c>
      <c r="E148" s="4">
        <v>2</v>
      </c>
      <c r="F148" s="4" t="s">
        <v>103</v>
      </c>
      <c r="G148" s="4" t="s">
        <v>105</v>
      </c>
      <c r="H148" s="4" t="s">
        <v>105</v>
      </c>
      <c r="I148" s="4" t="s">
        <v>113</v>
      </c>
      <c r="J148" s="4">
        <v>1</v>
      </c>
      <c r="K148" s="4"/>
      <c r="L148" s="4"/>
    </row>
    <row r="149" spans="1:12">
      <c r="A149" s="4" t="s">
        <v>101</v>
      </c>
      <c r="B149" s="4" t="s">
        <v>119</v>
      </c>
      <c r="C149" s="4">
        <v>28</v>
      </c>
      <c r="D149" s="5">
        <v>44324</v>
      </c>
      <c r="E149" s="4">
        <v>2</v>
      </c>
      <c r="F149" s="4" t="s">
        <v>103</v>
      </c>
      <c r="G149" s="4" t="s">
        <v>105</v>
      </c>
      <c r="H149" s="4" t="s">
        <v>104</v>
      </c>
      <c r="I149" s="4" t="s">
        <v>112</v>
      </c>
      <c r="J149" s="4">
        <v>0</v>
      </c>
      <c r="K149" s="4"/>
      <c r="L149" s="4"/>
    </row>
    <row r="150" spans="1:12">
      <c r="A150" s="4" t="s">
        <v>101</v>
      </c>
      <c r="B150" s="4" t="s">
        <v>119</v>
      </c>
      <c r="C150" s="4">
        <v>29</v>
      </c>
      <c r="D150" s="5">
        <v>44324</v>
      </c>
      <c r="E150" s="4">
        <v>2</v>
      </c>
      <c r="F150" s="4" t="s">
        <v>103</v>
      </c>
      <c r="G150" s="4" t="s">
        <v>104</v>
      </c>
      <c r="H150" s="4" t="s">
        <v>104</v>
      </c>
      <c r="I150" s="4" t="s">
        <v>113</v>
      </c>
      <c r="J150" s="4">
        <v>1</v>
      </c>
      <c r="K150" s="4"/>
      <c r="L150" s="4"/>
    </row>
    <row r="151" spans="1:12">
      <c r="A151" s="4" t="s">
        <v>101</v>
      </c>
      <c r="B151" s="4" t="s">
        <v>119</v>
      </c>
      <c r="C151" s="4">
        <v>30</v>
      </c>
      <c r="D151" s="5">
        <v>44324</v>
      </c>
      <c r="E151" s="4">
        <v>2</v>
      </c>
      <c r="F151" s="4" t="s">
        <v>103</v>
      </c>
      <c r="G151" s="4" t="s">
        <v>104</v>
      </c>
      <c r="H151" s="4" t="s">
        <v>104</v>
      </c>
      <c r="I151" s="4" t="s">
        <v>113</v>
      </c>
      <c r="J151" s="4">
        <v>1</v>
      </c>
      <c r="K151" s="4"/>
      <c r="L151" s="4"/>
    </row>
    <row r="152" spans="1:12">
      <c r="A152" s="4" t="s">
        <v>101</v>
      </c>
      <c r="B152" s="4" t="s">
        <v>119</v>
      </c>
      <c r="C152" s="4">
        <v>31</v>
      </c>
      <c r="D152" s="5">
        <v>44324</v>
      </c>
      <c r="E152" s="4">
        <v>2</v>
      </c>
      <c r="F152" s="4" t="s">
        <v>103</v>
      </c>
      <c r="G152" s="4" t="s">
        <v>105</v>
      </c>
      <c r="H152" s="4" t="s">
        <v>104</v>
      </c>
      <c r="I152" s="4" t="s">
        <v>112</v>
      </c>
      <c r="J152" s="4">
        <v>0</v>
      </c>
      <c r="K152" s="4"/>
      <c r="L152" s="4"/>
    </row>
    <row r="153" spans="1:12">
      <c r="A153" s="4" t="s">
        <v>101</v>
      </c>
      <c r="B153" s="4" t="s">
        <v>119</v>
      </c>
      <c r="C153" s="4">
        <v>32</v>
      </c>
      <c r="D153" s="5">
        <v>44324</v>
      </c>
      <c r="E153" s="4">
        <v>2</v>
      </c>
      <c r="F153" s="4" t="s">
        <v>103</v>
      </c>
      <c r="G153" s="4" t="s">
        <v>105</v>
      </c>
      <c r="H153" s="4" t="s">
        <v>105</v>
      </c>
      <c r="I153" s="4" t="s">
        <v>113</v>
      </c>
      <c r="J153" s="4">
        <v>1</v>
      </c>
      <c r="K153" s="4"/>
      <c r="L153" s="4"/>
    </row>
    <row r="154" spans="1:12">
      <c r="A154" s="4" t="s">
        <v>101</v>
      </c>
      <c r="B154" s="4" t="s">
        <v>119</v>
      </c>
      <c r="C154" s="4">
        <v>33</v>
      </c>
      <c r="D154" s="5">
        <v>44324</v>
      </c>
      <c r="E154" s="4">
        <v>2</v>
      </c>
      <c r="F154" s="4" t="s">
        <v>103</v>
      </c>
      <c r="G154" s="4" t="s">
        <v>104</v>
      </c>
      <c r="H154" s="4" t="s">
        <v>104</v>
      </c>
      <c r="I154" s="4" t="s">
        <v>113</v>
      </c>
      <c r="J154" s="4">
        <v>1</v>
      </c>
      <c r="K154" s="4"/>
      <c r="L154" s="4"/>
    </row>
    <row r="155" spans="1:12">
      <c r="A155" s="4" t="s">
        <v>101</v>
      </c>
      <c r="B155" s="4" t="s">
        <v>119</v>
      </c>
      <c r="C155" s="4">
        <v>34</v>
      </c>
      <c r="D155" s="5">
        <v>44324</v>
      </c>
      <c r="E155" s="4">
        <v>2</v>
      </c>
      <c r="F155" s="4" t="s">
        <v>103</v>
      </c>
      <c r="G155" s="4" t="s">
        <v>104</v>
      </c>
      <c r="H155" s="4" t="s">
        <v>105</v>
      </c>
      <c r="I155" s="4" t="s">
        <v>112</v>
      </c>
      <c r="J155" s="4">
        <v>0</v>
      </c>
      <c r="K155" s="4"/>
      <c r="L155" s="4"/>
    </row>
    <row r="156" spans="1:12">
      <c r="A156" s="4" t="s">
        <v>101</v>
      </c>
      <c r="B156" s="4" t="s">
        <v>119</v>
      </c>
      <c r="C156" s="4">
        <v>35</v>
      </c>
      <c r="D156" s="5">
        <v>44324</v>
      </c>
      <c r="E156" s="4">
        <v>2</v>
      </c>
      <c r="F156" s="4" t="s">
        <v>103</v>
      </c>
      <c r="G156" s="4" t="s">
        <v>105</v>
      </c>
      <c r="H156" s="4" t="s">
        <v>105</v>
      </c>
      <c r="I156" s="4" t="s">
        <v>113</v>
      </c>
      <c r="J156" s="4">
        <v>1</v>
      </c>
      <c r="K156" s="4"/>
      <c r="L156" s="4"/>
    </row>
    <row r="157" spans="1:12">
      <c r="A157" s="4" t="s">
        <v>101</v>
      </c>
      <c r="B157" s="4" t="s">
        <v>119</v>
      </c>
      <c r="C157" s="4">
        <v>36</v>
      </c>
      <c r="D157" s="5">
        <v>44324</v>
      </c>
      <c r="E157" s="4">
        <v>2</v>
      </c>
      <c r="F157" s="4" t="s">
        <v>103</v>
      </c>
      <c r="G157" s="4" t="s">
        <v>105</v>
      </c>
      <c r="H157" s="4" t="s">
        <v>105</v>
      </c>
      <c r="I157" s="4" t="s">
        <v>113</v>
      </c>
      <c r="J157" s="4">
        <v>1</v>
      </c>
      <c r="K157" s="4"/>
      <c r="L157" s="4"/>
    </row>
    <row r="158" spans="1:12">
      <c r="A158" s="4" t="s">
        <v>101</v>
      </c>
      <c r="B158" s="4" t="s">
        <v>119</v>
      </c>
      <c r="C158" s="4">
        <v>37</v>
      </c>
      <c r="D158" s="5">
        <v>44324</v>
      </c>
      <c r="E158" s="4">
        <v>2</v>
      </c>
      <c r="F158" s="4" t="s">
        <v>103</v>
      </c>
      <c r="G158" s="4" t="s">
        <v>104</v>
      </c>
      <c r="H158" s="4" t="s">
        <v>104</v>
      </c>
      <c r="I158" s="4" t="s">
        <v>113</v>
      </c>
      <c r="J158" s="4">
        <v>1</v>
      </c>
      <c r="K158" s="4"/>
      <c r="L158" s="4"/>
    </row>
    <row r="159" spans="1:12">
      <c r="A159" s="4" t="s">
        <v>101</v>
      </c>
      <c r="B159" s="4" t="s">
        <v>119</v>
      </c>
      <c r="C159" s="4">
        <v>38</v>
      </c>
      <c r="D159" s="5">
        <v>44324</v>
      </c>
      <c r="E159" s="4">
        <v>2</v>
      </c>
      <c r="F159" s="4" t="s">
        <v>103</v>
      </c>
      <c r="G159" s="4" t="s">
        <v>104</v>
      </c>
      <c r="H159" s="4" t="s">
        <v>104</v>
      </c>
      <c r="I159" s="4" t="s">
        <v>113</v>
      </c>
      <c r="J159" s="4">
        <v>1</v>
      </c>
      <c r="K159" s="4"/>
      <c r="L159" s="4"/>
    </row>
    <row r="160" spans="1:12">
      <c r="A160" s="4" t="s">
        <v>101</v>
      </c>
      <c r="B160" s="4" t="s">
        <v>119</v>
      </c>
      <c r="C160" s="4">
        <v>39</v>
      </c>
      <c r="D160" s="5">
        <v>44324</v>
      </c>
      <c r="E160" s="4">
        <v>2</v>
      </c>
      <c r="F160" s="4" t="s">
        <v>103</v>
      </c>
      <c r="G160" s="4" t="s">
        <v>105</v>
      </c>
      <c r="H160" s="4" t="s">
        <v>105</v>
      </c>
      <c r="I160" s="4" t="s">
        <v>113</v>
      </c>
      <c r="J160" s="4">
        <v>1</v>
      </c>
      <c r="K160" s="4"/>
      <c r="L160" s="4"/>
    </row>
    <row r="161" spans="1:12">
      <c r="A161" s="4" t="s">
        <v>101</v>
      </c>
      <c r="B161" s="4" t="s">
        <v>119</v>
      </c>
      <c r="C161" s="4">
        <v>40</v>
      </c>
      <c r="D161" s="5">
        <v>44324</v>
      </c>
      <c r="E161" s="4">
        <v>2</v>
      </c>
      <c r="F161" s="4" t="s">
        <v>103</v>
      </c>
      <c r="G161" s="4" t="s">
        <v>105</v>
      </c>
      <c r="H161" s="4" t="s">
        <v>105</v>
      </c>
      <c r="I161" s="4" t="s">
        <v>113</v>
      </c>
      <c r="J161" s="4">
        <v>1</v>
      </c>
      <c r="K161" s="4"/>
      <c r="L161" s="4"/>
    </row>
    <row r="162" spans="1:12">
      <c r="A162" s="4" t="s">
        <v>101</v>
      </c>
      <c r="B162" s="4" t="s">
        <v>119</v>
      </c>
      <c r="C162" s="4">
        <v>41</v>
      </c>
      <c r="D162" s="5">
        <v>44325</v>
      </c>
      <c r="E162" s="4">
        <v>3</v>
      </c>
      <c r="F162" s="4" t="s">
        <v>103</v>
      </c>
      <c r="G162" s="4" t="s">
        <v>104</v>
      </c>
      <c r="H162" s="4" t="s">
        <v>105</v>
      </c>
      <c r="I162" s="4" t="s">
        <v>112</v>
      </c>
      <c r="J162" s="4">
        <v>0</v>
      </c>
      <c r="K162" s="4"/>
      <c r="L162" s="4"/>
    </row>
    <row r="163" spans="1:12">
      <c r="A163" s="4" t="s">
        <v>101</v>
      </c>
      <c r="B163" s="4" t="s">
        <v>119</v>
      </c>
      <c r="C163" s="4">
        <v>42</v>
      </c>
      <c r="D163" s="5">
        <v>44325</v>
      </c>
      <c r="E163" s="4">
        <v>3</v>
      </c>
      <c r="F163" s="4" t="s">
        <v>103</v>
      </c>
      <c r="G163" s="4" t="s">
        <v>104</v>
      </c>
      <c r="H163" s="4" t="s">
        <v>104</v>
      </c>
      <c r="I163" s="4" t="s">
        <v>113</v>
      </c>
      <c r="J163" s="4">
        <v>1</v>
      </c>
      <c r="K163" s="4"/>
      <c r="L163" s="4"/>
    </row>
    <row r="164" spans="1:12">
      <c r="A164" s="4" t="s">
        <v>101</v>
      </c>
      <c r="B164" s="4" t="s">
        <v>119</v>
      </c>
      <c r="C164" s="4">
        <v>43</v>
      </c>
      <c r="D164" s="5">
        <v>44325</v>
      </c>
      <c r="E164" s="4">
        <v>3</v>
      </c>
      <c r="F164" s="4" t="s">
        <v>103</v>
      </c>
      <c r="G164" s="4" t="s">
        <v>105</v>
      </c>
      <c r="H164" s="4" t="s">
        <v>105</v>
      </c>
      <c r="I164" s="4" t="s">
        <v>113</v>
      </c>
      <c r="J164" s="4">
        <v>1</v>
      </c>
      <c r="K164" s="4"/>
      <c r="L164" s="4"/>
    </row>
    <row r="165" spans="1:12">
      <c r="A165" s="4" t="s">
        <v>101</v>
      </c>
      <c r="B165" s="4" t="s">
        <v>119</v>
      </c>
      <c r="C165" s="4">
        <v>44</v>
      </c>
      <c r="D165" s="5">
        <v>44325</v>
      </c>
      <c r="E165" s="4">
        <v>3</v>
      </c>
      <c r="F165" s="4" t="s">
        <v>103</v>
      </c>
      <c r="G165" s="4" t="s">
        <v>105</v>
      </c>
      <c r="H165" s="4" t="s">
        <v>105</v>
      </c>
      <c r="I165" s="4" t="s">
        <v>113</v>
      </c>
      <c r="J165" s="4">
        <v>1</v>
      </c>
      <c r="K165" s="4"/>
      <c r="L165" s="4"/>
    </row>
    <row r="166" spans="1:12">
      <c r="A166" s="4" t="s">
        <v>101</v>
      </c>
      <c r="B166" s="4" t="s">
        <v>119</v>
      </c>
      <c r="C166" s="4">
        <v>45</v>
      </c>
      <c r="D166" s="5">
        <v>44325</v>
      </c>
      <c r="E166" s="4">
        <v>3</v>
      </c>
      <c r="F166" s="4" t="s">
        <v>103</v>
      </c>
      <c r="G166" s="4" t="s">
        <v>104</v>
      </c>
      <c r="H166" s="4" t="s">
        <v>104</v>
      </c>
      <c r="I166" s="4" t="s">
        <v>113</v>
      </c>
      <c r="J166" s="4">
        <v>1</v>
      </c>
      <c r="K166" s="4"/>
      <c r="L166" s="4"/>
    </row>
    <row r="167" spans="1:12">
      <c r="A167" s="4" t="s">
        <v>101</v>
      </c>
      <c r="B167" s="4" t="s">
        <v>119</v>
      </c>
      <c r="C167" s="4">
        <v>46</v>
      </c>
      <c r="D167" s="5">
        <v>44325</v>
      </c>
      <c r="E167" s="4">
        <v>3</v>
      </c>
      <c r="F167" s="4" t="s">
        <v>103</v>
      </c>
      <c r="G167" s="4" t="s">
        <v>104</v>
      </c>
      <c r="H167" s="4" t="s">
        <v>105</v>
      </c>
      <c r="I167" s="4" t="s">
        <v>112</v>
      </c>
      <c r="J167" s="4">
        <v>0</v>
      </c>
      <c r="K167" s="4"/>
      <c r="L167" s="4"/>
    </row>
    <row r="168" spans="1:12">
      <c r="A168" s="4" t="s">
        <v>101</v>
      </c>
      <c r="B168" s="4" t="s">
        <v>119</v>
      </c>
      <c r="C168" s="4">
        <v>47</v>
      </c>
      <c r="D168" s="5">
        <v>44325</v>
      </c>
      <c r="E168" s="4">
        <v>3</v>
      </c>
      <c r="F168" s="4" t="s">
        <v>103</v>
      </c>
      <c r="G168" s="4" t="s">
        <v>105</v>
      </c>
      <c r="H168" s="4" t="s">
        <v>105</v>
      </c>
      <c r="I168" s="4" t="s">
        <v>113</v>
      </c>
      <c r="J168" s="4">
        <v>1</v>
      </c>
      <c r="K168" s="4"/>
      <c r="L168" s="4"/>
    </row>
    <row r="169" spans="1:12">
      <c r="A169" s="4" t="s">
        <v>101</v>
      </c>
      <c r="B169" s="4" t="s">
        <v>119</v>
      </c>
      <c r="C169" s="4">
        <v>48</v>
      </c>
      <c r="D169" s="5">
        <v>44325</v>
      </c>
      <c r="E169" s="4">
        <v>3</v>
      </c>
      <c r="F169" s="4" t="s">
        <v>103</v>
      </c>
      <c r="G169" s="4" t="s">
        <v>105</v>
      </c>
      <c r="H169" s="4" t="s">
        <v>105</v>
      </c>
      <c r="I169" s="4" t="s">
        <v>113</v>
      </c>
      <c r="J169" s="4">
        <v>1</v>
      </c>
      <c r="K169" s="4"/>
      <c r="L169" s="4"/>
    </row>
    <row r="170" spans="1:12">
      <c r="A170" s="4" t="s">
        <v>101</v>
      </c>
      <c r="B170" s="4" t="s">
        <v>119</v>
      </c>
      <c r="C170" s="4">
        <v>49</v>
      </c>
      <c r="D170" s="5">
        <v>44325</v>
      </c>
      <c r="E170" s="4">
        <v>3</v>
      </c>
      <c r="F170" s="4" t="s">
        <v>103</v>
      </c>
      <c r="G170" s="4" t="s">
        <v>104</v>
      </c>
      <c r="H170" s="4" t="s">
        <v>104</v>
      </c>
      <c r="I170" s="4" t="s">
        <v>113</v>
      </c>
      <c r="J170" s="4">
        <v>1</v>
      </c>
      <c r="K170" s="4"/>
      <c r="L170" s="4"/>
    </row>
    <row r="171" spans="1:12">
      <c r="A171" s="4" t="s">
        <v>101</v>
      </c>
      <c r="B171" s="4" t="s">
        <v>119</v>
      </c>
      <c r="C171" s="4">
        <v>50</v>
      </c>
      <c r="D171" s="5">
        <v>44325</v>
      </c>
      <c r="E171" s="4">
        <v>3</v>
      </c>
      <c r="F171" s="4" t="s">
        <v>103</v>
      </c>
      <c r="G171" s="4" t="s">
        <v>104</v>
      </c>
      <c r="H171" s="4" t="s">
        <v>104</v>
      </c>
      <c r="I171" s="4" t="s">
        <v>113</v>
      </c>
      <c r="J171" s="4">
        <v>1</v>
      </c>
      <c r="K171" s="4"/>
      <c r="L171" s="4"/>
    </row>
    <row r="172" spans="1:12">
      <c r="A172" s="4" t="s">
        <v>101</v>
      </c>
      <c r="B172" s="4" t="s">
        <v>119</v>
      </c>
      <c r="C172" s="4">
        <v>51</v>
      </c>
      <c r="D172" s="5">
        <v>44325</v>
      </c>
      <c r="E172" s="4">
        <v>3</v>
      </c>
      <c r="F172" s="4" t="s">
        <v>103</v>
      </c>
      <c r="G172" s="4" t="s">
        <v>105</v>
      </c>
      <c r="H172" s="4" t="s">
        <v>105</v>
      </c>
      <c r="I172" s="4" t="s">
        <v>113</v>
      </c>
      <c r="J172" s="4">
        <v>1</v>
      </c>
      <c r="K172" s="4"/>
      <c r="L172" s="4"/>
    </row>
    <row r="173" spans="1:12">
      <c r="A173" s="4" t="s">
        <v>101</v>
      </c>
      <c r="B173" s="4" t="s">
        <v>119</v>
      </c>
      <c r="C173" s="4">
        <v>52</v>
      </c>
      <c r="D173" s="5">
        <v>44325</v>
      </c>
      <c r="E173" s="4">
        <v>3</v>
      </c>
      <c r="F173" s="4" t="s">
        <v>103</v>
      </c>
      <c r="G173" s="4" t="s">
        <v>105</v>
      </c>
      <c r="H173" s="4" t="s">
        <v>104</v>
      </c>
      <c r="I173" s="4" t="s">
        <v>112</v>
      </c>
      <c r="J173" s="4">
        <v>0</v>
      </c>
      <c r="K173" s="4"/>
      <c r="L173" s="4"/>
    </row>
    <row r="174" spans="1:12">
      <c r="A174" s="4" t="s">
        <v>101</v>
      </c>
      <c r="B174" s="4" t="s">
        <v>119</v>
      </c>
      <c r="C174" s="4">
        <v>53</v>
      </c>
      <c r="D174" s="5">
        <v>44325</v>
      </c>
      <c r="E174" s="4">
        <v>3</v>
      </c>
      <c r="F174" s="4" t="s">
        <v>103</v>
      </c>
      <c r="G174" s="4" t="s">
        <v>104</v>
      </c>
      <c r="H174" s="4" t="s">
        <v>104</v>
      </c>
      <c r="I174" s="4" t="s">
        <v>113</v>
      </c>
      <c r="J174" s="4">
        <v>1</v>
      </c>
      <c r="K174" s="4"/>
      <c r="L174" s="4"/>
    </row>
    <row r="175" spans="1:12">
      <c r="A175" s="4" t="s">
        <v>101</v>
      </c>
      <c r="B175" s="4" t="s">
        <v>119</v>
      </c>
      <c r="C175" s="4">
        <v>54</v>
      </c>
      <c r="D175" s="5">
        <v>44325</v>
      </c>
      <c r="E175" s="4">
        <v>3</v>
      </c>
      <c r="F175" s="4" t="s">
        <v>103</v>
      </c>
      <c r="G175" s="4" t="s">
        <v>104</v>
      </c>
      <c r="H175" s="4" t="s">
        <v>105</v>
      </c>
      <c r="I175" s="4" t="s">
        <v>112</v>
      </c>
      <c r="J175" s="4">
        <v>0</v>
      </c>
      <c r="K175" s="4"/>
      <c r="L175" s="4"/>
    </row>
    <row r="176" spans="1:12">
      <c r="A176" s="4" t="s">
        <v>101</v>
      </c>
      <c r="B176" s="4" t="s">
        <v>119</v>
      </c>
      <c r="C176" s="4">
        <v>55</v>
      </c>
      <c r="D176" s="5">
        <v>44325</v>
      </c>
      <c r="E176" s="4">
        <v>3</v>
      </c>
      <c r="F176" s="4" t="s">
        <v>103</v>
      </c>
      <c r="G176" s="4" t="s">
        <v>105</v>
      </c>
      <c r="H176" s="4" t="s">
        <v>104</v>
      </c>
      <c r="I176" s="4" t="s">
        <v>112</v>
      </c>
      <c r="J176" s="4">
        <v>0</v>
      </c>
      <c r="K176" s="4"/>
      <c r="L176" s="4"/>
    </row>
    <row r="177" spans="1:12">
      <c r="A177" s="4" t="s">
        <v>101</v>
      </c>
      <c r="B177" s="4" t="s">
        <v>119</v>
      </c>
      <c r="C177" s="4">
        <v>56</v>
      </c>
      <c r="D177" s="5">
        <v>44325</v>
      </c>
      <c r="E177" s="4">
        <v>3</v>
      </c>
      <c r="F177" s="4" t="s">
        <v>103</v>
      </c>
      <c r="G177" s="4" t="s">
        <v>105</v>
      </c>
      <c r="H177" s="4" t="s">
        <v>105</v>
      </c>
      <c r="I177" s="4" t="s">
        <v>113</v>
      </c>
      <c r="J177" s="4">
        <v>1</v>
      </c>
      <c r="K177" s="4"/>
      <c r="L177" s="4"/>
    </row>
    <row r="178" spans="1:12">
      <c r="A178" s="4" t="s">
        <v>101</v>
      </c>
      <c r="B178" s="4" t="s">
        <v>119</v>
      </c>
      <c r="C178" s="4">
        <v>57</v>
      </c>
      <c r="D178" s="5">
        <v>44325</v>
      </c>
      <c r="E178" s="4">
        <v>3</v>
      </c>
      <c r="F178" s="4" t="s">
        <v>103</v>
      </c>
      <c r="G178" s="4" t="s">
        <v>104</v>
      </c>
      <c r="H178" s="4" t="s">
        <v>104</v>
      </c>
      <c r="I178" s="4" t="s">
        <v>113</v>
      </c>
      <c r="J178" s="4">
        <v>1</v>
      </c>
      <c r="K178" s="4"/>
      <c r="L178" s="4"/>
    </row>
    <row r="179" spans="1:12">
      <c r="A179" s="4" t="s">
        <v>101</v>
      </c>
      <c r="B179" s="4" t="s">
        <v>119</v>
      </c>
      <c r="C179" s="4">
        <v>58</v>
      </c>
      <c r="D179" s="5">
        <v>44325</v>
      </c>
      <c r="E179" s="4">
        <v>3</v>
      </c>
      <c r="F179" s="4" t="s">
        <v>103</v>
      </c>
      <c r="G179" s="4" t="s">
        <v>104</v>
      </c>
      <c r="H179" s="4" t="s">
        <v>104</v>
      </c>
      <c r="I179" s="4" t="s">
        <v>113</v>
      </c>
      <c r="J179" s="4">
        <v>1</v>
      </c>
      <c r="K179" s="4"/>
      <c r="L179" s="4"/>
    </row>
    <row r="180" spans="1:12">
      <c r="A180" s="4" t="s">
        <v>101</v>
      </c>
      <c r="B180" s="4" t="s">
        <v>119</v>
      </c>
      <c r="C180" s="4">
        <v>59</v>
      </c>
      <c r="D180" s="5">
        <v>44325</v>
      </c>
      <c r="E180" s="4">
        <v>3</v>
      </c>
      <c r="F180" s="4" t="s">
        <v>103</v>
      </c>
      <c r="G180" s="4" t="s">
        <v>105</v>
      </c>
      <c r="H180" s="4" t="s">
        <v>105</v>
      </c>
      <c r="I180" s="4" t="s">
        <v>113</v>
      </c>
      <c r="J180" s="4">
        <v>1</v>
      </c>
      <c r="K180" s="4"/>
      <c r="L180" s="4"/>
    </row>
    <row r="181" spans="1:12">
      <c r="A181" s="4" t="s">
        <v>101</v>
      </c>
      <c r="B181" s="4" t="s">
        <v>119</v>
      </c>
      <c r="C181" s="4">
        <v>60</v>
      </c>
      <c r="D181" s="5">
        <v>44325</v>
      </c>
      <c r="E181" s="4">
        <v>3</v>
      </c>
      <c r="F181" s="4" t="s">
        <v>103</v>
      </c>
      <c r="G181" s="4" t="s">
        <v>105</v>
      </c>
      <c r="H181" s="4" t="s">
        <v>105</v>
      </c>
      <c r="I181" s="4" t="s">
        <v>113</v>
      </c>
      <c r="J181" s="4">
        <v>1</v>
      </c>
      <c r="K181" s="4"/>
      <c r="L181" s="4"/>
    </row>
    <row r="182" spans="1:12">
      <c r="A182" s="4" t="s">
        <v>101</v>
      </c>
      <c r="B182" s="4" t="s">
        <v>120</v>
      </c>
      <c r="C182" s="4">
        <v>1</v>
      </c>
      <c r="D182" s="5">
        <v>44323</v>
      </c>
      <c r="E182" s="4">
        <v>1</v>
      </c>
      <c r="F182" s="4" t="s">
        <v>103</v>
      </c>
      <c r="G182" s="4" t="s">
        <v>104</v>
      </c>
      <c r="H182" s="4" t="s">
        <v>104</v>
      </c>
      <c r="I182" s="4" t="s">
        <v>113</v>
      </c>
      <c r="J182" s="4">
        <v>1</v>
      </c>
      <c r="K182" s="4">
        <v>37</v>
      </c>
      <c r="L182" s="4">
        <v>0.6166666666666667</v>
      </c>
    </row>
    <row r="183" spans="1:12">
      <c r="A183" s="4" t="s">
        <v>101</v>
      </c>
      <c r="B183" s="4" t="s">
        <v>120</v>
      </c>
      <c r="C183" s="4">
        <v>2</v>
      </c>
      <c r="D183" s="5">
        <v>44323</v>
      </c>
      <c r="E183" s="4">
        <v>1</v>
      </c>
      <c r="F183" s="4" t="s">
        <v>103</v>
      </c>
      <c r="G183" s="4" t="s">
        <v>104</v>
      </c>
      <c r="H183" s="4" t="s">
        <v>104</v>
      </c>
      <c r="I183" s="4" t="s">
        <v>113</v>
      </c>
      <c r="J183" s="4">
        <v>1</v>
      </c>
      <c r="K183" s="4"/>
      <c r="L183" s="4"/>
    </row>
    <row r="184" spans="1:12">
      <c r="A184" s="4" t="s">
        <v>101</v>
      </c>
      <c r="B184" s="4" t="s">
        <v>120</v>
      </c>
      <c r="C184" s="4">
        <v>3</v>
      </c>
      <c r="D184" s="5">
        <v>44323</v>
      </c>
      <c r="E184" s="4">
        <v>1</v>
      </c>
      <c r="F184" s="4" t="s">
        <v>103</v>
      </c>
      <c r="G184" s="4" t="s">
        <v>105</v>
      </c>
      <c r="H184" s="4" t="s">
        <v>104</v>
      </c>
      <c r="I184" s="4" t="s">
        <v>112</v>
      </c>
      <c r="J184" s="4">
        <v>0</v>
      </c>
      <c r="K184" s="4"/>
      <c r="L184" s="4"/>
    </row>
    <row r="185" spans="1:12">
      <c r="A185" s="4" t="s">
        <v>101</v>
      </c>
      <c r="B185" s="4" t="s">
        <v>120</v>
      </c>
      <c r="C185" s="4">
        <v>4</v>
      </c>
      <c r="D185" s="5">
        <v>44323</v>
      </c>
      <c r="E185" s="4">
        <v>1</v>
      </c>
      <c r="F185" s="4" t="s">
        <v>103</v>
      </c>
      <c r="G185" s="4" t="s">
        <v>105</v>
      </c>
      <c r="H185" s="4" t="s">
        <v>104</v>
      </c>
      <c r="I185" s="4" t="s">
        <v>112</v>
      </c>
      <c r="J185" s="4">
        <v>0</v>
      </c>
      <c r="K185" s="4"/>
      <c r="L185" s="4"/>
    </row>
    <row r="186" spans="1:12">
      <c r="A186" s="4" t="s">
        <v>101</v>
      </c>
      <c r="B186" s="4" t="s">
        <v>120</v>
      </c>
      <c r="C186" s="4">
        <v>5</v>
      </c>
      <c r="D186" s="5">
        <v>44323</v>
      </c>
      <c r="E186" s="4">
        <v>1</v>
      </c>
      <c r="F186" s="4" t="s">
        <v>103</v>
      </c>
      <c r="G186" s="4" t="s">
        <v>104</v>
      </c>
      <c r="H186" s="4" t="s">
        <v>104</v>
      </c>
      <c r="I186" s="4" t="s">
        <v>113</v>
      </c>
      <c r="J186" s="4">
        <v>1</v>
      </c>
      <c r="K186" s="4"/>
      <c r="L186" s="4"/>
    </row>
    <row r="187" spans="1:12">
      <c r="A187" s="4" t="s">
        <v>101</v>
      </c>
      <c r="B187" s="4" t="s">
        <v>120</v>
      </c>
      <c r="C187" s="4">
        <v>6</v>
      </c>
      <c r="D187" s="5">
        <v>44323</v>
      </c>
      <c r="E187" s="4">
        <v>1</v>
      </c>
      <c r="F187" s="4" t="s">
        <v>103</v>
      </c>
      <c r="G187" s="4" t="s">
        <v>104</v>
      </c>
      <c r="H187" s="4" t="s">
        <v>104</v>
      </c>
      <c r="I187" s="4" t="s">
        <v>113</v>
      </c>
      <c r="J187" s="4">
        <v>1</v>
      </c>
      <c r="K187" s="4"/>
      <c r="L187" s="4"/>
    </row>
    <row r="188" spans="1:12">
      <c r="A188" s="4" t="s">
        <v>101</v>
      </c>
      <c r="B188" s="4" t="s">
        <v>120</v>
      </c>
      <c r="C188" s="4">
        <v>7</v>
      </c>
      <c r="D188" s="5">
        <v>44323</v>
      </c>
      <c r="E188" s="4">
        <v>1</v>
      </c>
      <c r="F188" s="4" t="s">
        <v>103</v>
      </c>
      <c r="G188" s="4" t="s">
        <v>105</v>
      </c>
      <c r="H188" s="4" t="s">
        <v>105</v>
      </c>
      <c r="I188" s="4" t="s">
        <v>113</v>
      </c>
      <c r="J188" s="4">
        <v>1</v>
      </c>
      <c r="K188" s="4"/>
      <c r="L188" s="4"/>
    </row>
    <row r="189" spans="1:12">
      <c r="A189" s="4" t="s">
        <v>101</v>
      </c>
      <c r="B189" s="4" t="s">
        <v>120</v>
      </c>
      <c r="C189" s="4">
        <v>8</v>
      </c>
      <c r="D189" s="5">
        <v>44323</v>
      </c>
      <c r="E189" s="4">
        <v>1</v>
      </c>
      <c r="F189" s="4" t="s">
        <v>103</v>
      </c>
      <c r="G189" s="4" t="s">
        <v>105</v>
      </c>
      <c r="H189" s="4" t="s">
        <v>105</v>
      </c>
      <c r="I189" s="4" t="s">
        <v>113</v>
      </c>
      <c r="J189" s="4">
        <v>1</v>
      </c>
      <c r="K189" s="4"/>
      <c r="L189" s="4"/>
    </row>
    <row r="190" spans="1:12">
      <c r="A190" s="4" t="s">
        <v>101</v>
      </c>
      <c r="B190" s="4" t="s">
        <v>120</v>
      </c>
      <c r="C190" s="4">
        <v>9</v>
      </c>
      <c r="D190" s="5">
        <v>44323</v>
      </c>
      <c r="E190" s="4">
        <v>1</v>
      </c>
      <c r="F190" s="4" t="s">
        <v>103</v>
      </c>
      <c r="G190" s="4" t="s">
        <v>104</v>
      </c>
      <c r="H190" s="4" t="s">
        <v>104</v>
      </c>
      <c r="I190" s="4" t="s">
        <v>113</v>
      </c>
      <c r="J190" s="4">
        <v>1</v>
      </c>
      <c r="K190" s="4"/>
      <c r="L190" s="4"/>
    </row>
    <row r="191" spans="1:12">
      <c r="A191" s="4" t="s">
        <v>101</v>
      </c>
      <c r="B191" s="4" t="s">
        <v>120</v>
      </c>
      <c r="C191" s="4">
        <v>10</v>
      </c>
      <c r="D191" s="5">
        <v>44323</v>
      </c>
      <c r="E191" s="4">
        <v>1</v>
      </c>
      <c r="F191" s="4" t="s">
        <v>103</v>
      </c>
      <c r="G191" s="4" t="s">
        <v>104</v>
      </c>
      <c r="H191" s="4" t="s">
        <v>105</v>
      </c>
      <c r="I191" s="4" t="s">
        <v>112</v>
      </c>
      <c r="J191" s="4">
        <v>0</v>
      </c>
      <c r="K191" s="4"/>
      <c r="L191" s="4"/>
    </row>
    <row r="192" spans="1:12">
      <c r="A192" s="4" t="s">
        <v>101</v>
      </c>
      <c r="B192" s="4" t="s">
        <v>120</v>
      </c>
      <c r="C192" s="4">
        <v>11</v>
      </c>
      <c r="D192" s="5">
        <v>44323</v>
      </c>
      <c r="E192" s="4">
        <v>1</v>
      </c>
      <c r="F192" s="4" t="s">
        <v>103</v>
      </c>
      <c r="G192" s="4" t="s">
        <v>105</v>
      </c>
      <c r="H192" s="4" t="s">
        <v>104</v>
      </c>
      <c r="I192" s="4" t="s">
        <v>112</v>
      </c>
      <c r="J192" s="4">
        <v>0</v>
      </c>
      <c r="K192" s="4"/>
      <c r="L192" s="4"/>
    </row>
    <row r="193" spans="1:12">
      <c r="A193" s="4" t="s">
        <v>101</v>
      </c>
      <c r="B193" s="4" t="s">
        <v>120</v>
      </c>
      <c r="C193" s="4">
        <v>12</v>
      </c>
      <c r="D193" s="5">
        <v>44323</v>
      </c>
      <c r="E193" s="4">
        <v>1</v>
      </c>
      <c r="F193" s="4" t="s">
        <v>103</v>
      </c>
      <c r="G193" s="4" t="s">
        <v>105</v>
      </c>
      <c r="H193" s="4" t="s">
        <v>104</v>
      </c>
      <c r="I193" s="4" t="s">
        <v>112</v>
      </c>
      <c r="J193" s="4">
        <v>0</v>
      </c>
      <c r="K193" s="4"/>
      <c r="L193" s="4"/>
    </row>
    <row r="194" spans="1:12">
      <c r="A194" s="4" t="s">
        <v>101</v>
      </c>
      <c r="B194" s="4" t="s">
        <v>120</v>
      </c>
      <c r="C194" s="4">
        <v>13</v>
      </c>
      <c r="D194" s="5">
        <v>44323</v>
      </c>
      <c r="E194" s="4">
        <v>1</v>
      </c>
      <c r="F194" s="4" t="s">
        <v>103</v>
      </c>
      <c r="G194" s="4" t="s">
        <v>104</v>
      </c>
      <c r="H194" s="4" t="s">
        <v>104</v>
      </c>
      <c r="I194" s="4" t="s">
        <v>113</v>
      </c>
      <c r="J194" s="4">
        <v>1</v>
      </c>
      <c r="K194" s="4"/>
      <c r="L194" s="4"/>
    </row>
    <row r="195" spans="1:12">
      <c r="A195" s="4" t="s">
        <v>101</v>
      </c>
      <c r="B195" s="4" t="s">
        <v>120</v>
      </c>
      <c r="C195" s="4">
        <v>14</v>
      </c>
      <c r="D195" s="5">
        <v>44323</v>
      </c>
      <c r="E195" s="4">
        <v>1</v>
      </c>
      <c r="F195" s="4" t="s">
        <v>103</v>
      </c>
      <c r="G195" s="4" t="s">
        <v>104</v>
      </c>
      <c r="H195" s="4" t="s">
        <v>104</v>
      </c>
      <c r="I195" s="4" t="s">
        <v>113</v>
      </c>
      <c r="J195" s="4">
        <v>1</v>
      </c>
      <c r="K195" s="4"/>
      <c r="L195" s="4"/>
    </row>
    <row r="196" spans="1:12">
      <c r="A196" s="4" t="s">
        <v>101</v>
      </c>
      <c r="B196" s="4" t="s">
        <v>120</v>
      </c>
      <c r="C196" s="4">
        <v>15</v>
      </c>
      <c r="D196" s="5">
        <v>44323</v>
      </c>
      <c r="E196" s="4">
        <v>1</v>
      </c>
      <c r="F196" s="4" t="s">
        <v>103</v>
      </c>
      <c r="G196" s="4" t="s">
        <v>105</v>
      </c>
      <c r="H196" s="4" t="s">
        <v>105</v>
      </c>
      <c r="I196" s="4" t="s">
        <v>113</v>
      </c>
      <c r="J196" s="4">
        <v>1</v>
      </c>
      <c r="K196" s="4"/>
      <c r="L196" s="4"/>
    </row>
    <row r="197" spans="1:12">
      <c r="A197" s="4" t="s">
        <v>101</v>
      </c>
      <c r="B197" s="4" t="s">
        <v>120</v>
      </c>
      <c r="C197" s="4">
        <v>16</v>
      </c>
      <c r="D197" s="5">
        <v>44323</v>
      </c>
      <c r="E197" s="4">
        <v>1</v>
      </c>
      <c r="F197" s="4" t="s">
        <v>103</v>
      </c>
      <c r="G197" s="4" t="s">
        <v>105</v>
      </c>
      <c r="H197" s="4" t="s">
        <v>104</v>
      </c>
      <c r="I197" s="4" t="s">
        <v>112</v>
      </c>
      <c r="J197" s="4">
        <v>0</v>
      </c>
      <c r="K197" s="4"/>
      <c r="L197" s="4"/>
    </row>
    <row r="198" spans="1:12">
      <c r="A198" s="4" t="s">
        <v>101</v>
      </c>
      <c r="B198" s="4" t="s">
        <v>120</v>
      </c>
      <c r="C198" s="4">
        <v>17</v>
      </c>
      <c r="D198" s="5">
        <v>44323</v>
      </c>
      <c r="E198" s="4">
        <v>1</v>
      </c>
      <c r="F198" s="4" t="s">
        <v>103</v>
      </c>
      <c r="G198" s="4" t="s">
        <v>104</v>
      </c>
      <c r="H198" s="4" t="s">
        <v>104</v>
      </c>
      <c r="I198" s="4" t="s">
        <v>113</v>
      </c>
      <c r="J198" s="4">
        <v>1</v>
      </c>
      <c r="K198" s="4"/>
      <c r="L198" s="4"/>
    </row>
    <row r="199" spans="1:12">
      <c r="A199" s="4" t="s">
        <v>101</v>
      </c>
      <c r="B199" s="4" t="s">
        <v>120</v>
      </c>
      <c r="C199" s="4">
        <v>18</v>
      </c>
      <c r="D199" s="5">
        <v>44323</v>
      </c>
      <c r="E199" s="4">
        <v>1</v>
      </c>
      <c r="F199" s="4" t="s">
        <v>103</v>
      </c>
      <c r="G199" s="4" t="s">
        <v>104</v>
      </c>
      <c r="H199" s="4" t="s">
        <v>105</v>
      </c>
      <c r="I199" s="4" t="s">
        <v>112</v>
      </c>
      <c r="J199" s="4">
        <v>0</v>
      </c>
      <c r="K199" s="4"/>
      <c r="L199" s="4"/>
    </row>
    <row r="200" spans="1:12">
      <c r="A200" s="4" t="s">
        <v>101</v>
      </c>
      <c r="B200" s="4" t="s">
        <v>120</v>
      </c>
      <c r="C200" s="4">
        <v>19</v>
      </c>
      <c r="D200" s="5">
        <v>44323</v>
      </c>
      <c r="E200" s="4">
        <v>1</v>
      </c>
      <c r="F200" s="4" t="s">
        <v>103</v>
      </c>
      <c r="G200" s="4" t="s">
        <v>105</v>
      </c>
      <c r="H200" s="4" t="s">
        <v>104</v>
      </c>
      <c r="I200" s="4" t="s">
        <v>112</v>
      </c>
      <c r="J200" s="4">
        <v>0</v>
      </c>
      <c r="K200" s="4"/>
      <c r="L200" s="4"/>
    </row>
    <row r="201" spans="1:12">
      <c r="A201" s="4" t="s">
        <v>101</v>
      </c>
      <c r="B201" s="4" t="s">
        <v>120</v>
      </c>
      <c r="C201" s="4">
        <v>20</v>
      </c>
      <c r="D201" s="5">
        <v>44323</v>
      </c>
      <c r="E201" s="4">
        <v>1</v>
      </c>
      <c r="F201" s="4" t="s">
        <v>103</v>
      </c>
      <c r="G201" s="4" t="s">
        <v>105</v>
      </c>
      <c r="H201" s="4" t="s">
        <v>105</v>
      </c>
      <c r="I201" s="4" t="s">
        <v>113</v>
      </c>
      <c r="J201" s="4">
        <v>1</v>
      </c>
      <c r="K201" s="4"/>
      <c r="L201" s="4"/>
    </row>
    <row r="202" spans="1:12">
      <c r="A202" s="4" t="s">
        <v>101</v>
      </c>
      <c r="B202" s="4" t="s">
        <v>120</v>
      </c>
      <c r="C202" s="4">
        <v>21</v>
      </c>
      <c r="D202" s="5">
        <v>44324</v>
      </c>
      <c r="E202" s="4">
        <v>2</v>
      </c>
      <c r="F202" s="4" t="s">
        <v>103</v>
      </c>
      <c r="G202" s="4" t="s">
        <v>104</v>
      </c>
      <c r="H202" s="4" t="s">
        <v>104</v>
      </c>
      <c r="I202" s="4" t="s">
        <v>113</v>
      </c>
      <c r="J202" s="4">
        <v>1</v>
      </c>
      <c r="K202" s="4"/>
      <c r="L202" s="4"/>
    </row>
    <row r="203" spans="1:12">
      <c r="A203" s="4" t="s">
        <v>101</v>
      </c>
      <c r="B203" s="4" t="s">
        <v>120</v>
      </c>
      <c r="C203" s="4">
        <v>22</v>
      </c>
      <c r="D203" s="5">
        <v>44324</v>
      </c>
      <c r="E203" s="4">
        <v>2</v>
      </c>
      <c r="F203" s="4" t="s">
        <v>103</v>
      </c>
      <c r="G203" s="4" t="s">
        <v>104</v>
      </c>
      <c r="H203" s="4" t="s">
        <v>104</v>
      </c>
      <c r="I203" s="4" t="s">
        <v>113</v>
      </c>
      <c r="J203" s="4">
        <v>1</v>
      </c>
      <c r="K203" s="4"/>
      <c r="L203" s="4"/>
    </row>
    <row r="204" spans="1:12">
      <c r="A204" s="4" t="s">
        <v>101</v>
      </c>
      <c r="B204" s="4" t="s">
        <v>120</v>
      </c>
      <c r="C204" s="4">
        <v>23</v>
      </c>
      <c r="D204" s="5">
        <v>44324</v>
      </c>
      <c r="E204" s="4">
        <v>2</v>
      </c>
      <c r="F204" s="4" t="s">
        <v>103</v>
      </c>
      <c r="G204" s="4" t="s">
        <v>105</v>
      </c>
      <c r="H204" s="4" t="s">
        <v>104</v>
      </c>
      <c r="I204" s="4" t="s">
        <v>112</v>
      </c>
      <c r="J204" s="4">
        <v>0</v>
      </c>
      <c r="K204" s="4"/>
      <c r="L204" s="4"/>
    </row>
    <row r="205" spans="1:12">
      <c r="A205" s="4" t="s">
        <v>101</v>
      </c>
      <c r="B205" s="4" t="s">
        <v>120</v>
      </c>
      <c r="C205" s="4">
        <v>24</v>
      </c>
      <c r="D205" s="5">
        <v>44324</v>
      </c>
      <c r="E205" s="4">
        <v>2</v>
      </c>
      <c r="F205" s="4" t="s">
        <v>103</v>
      </c>
      <c r="G205" s="4" t="s">
        <v>105</v>
      </c>
      <c r="H205" s="4" t="s">
        <v>105</v>
      </c>
      <c r="I205" s="4" t="s">
        <v>113</v>
      </c>
      <c r="J205" s="4">
        <v>1</v>
      </c>
      <c r="K205" s="4"/>
      <c r="L205" s="4"/>
    </row>
    <row r="206" spans="1:12">
      <c r="A206" s="4" t="s">
        <v>101</v>
      </c>
      <c r="B206" s="4" t="s">
        <v>120</v>
      </c>
      <c r="C206" s="4">
        <v>25</v>
      </c>
      <c r="D206" s="5">
        <v>44324</v>
      </c>
      <c r="E206" s="4">
        <v>2</v>
      </c>
      <c r="F206" s="4" t="s">
        <v>103</v>
      </c>
      <c r="G206" s="4" t="s">
        <v>104</v>
      </c>
      <c r="H206" s="4" t="s">
        <v>104</v>
      </c>
      <c r="I206" s="4" t="s">
        <v>113</v>
      </c>
      <c r="J206" s="4">
        <v>1</v>
      </c>
      <c r="K206" s="4"/>
      <c r="L206" s="4"/>
    </row>
    <row r="207" spans="1:12">
      <c r="A207" s="4" t="s">
        <v>101</v>
      </c>
      <c r="B207" s="4" t="s">
        <v>120</v>
      </c>
      <c r="C207" s="4">
        <v>26</v>
      </c>
      <c r="D207" s="5">
        <v>44324</v>
      </c>
      <c r="E207" s="4">
        <v>2</v>
      </c>
      <c r="F207" s="4" t="s">
        <v>103</v>
      </c>
      <c r="G207" s="4" t="s">
        <v>104</v>
      </c>
      <c r="H207" s="4" t="s">
        <v>104</v>
      </c>
      <c r="I207" s="4" t="s">
        <v>113</v>
      </c>
      <c r="J207" s="4">
        <v>1</v>
      </c>
      <c r="K207" s="4"/>
      <c r="L207" s="4"/>
    </row>
    <row r="208" spans="1:12">
      <c r="A208" s="4" t="s">
        <v>101</v>
      </c>
      <c r="B208" s="4" t="s">
        <v>120</v>
      </c>
      <c r="C208" s="4">
        <v>27</v>
      </c>
      <c r="D208" s="5">
        <v>44324</v>
      </c>
      <c r="E208" s="4">
        <v>2</v>
      </c>
      <c r="F208" s="4" t="s">
        <v>103</v>
      </c>
      <c r="G208" s="4" t="s">
        <v>105</v>
      </c>
      <c r="H208" s="4" t="s">
        <v>104</v>
      </c>
      <c r="I208" s="4" t="s">
        <v>112</v>
      </c>
      <c r="J208" s="4">
        <v>0</v>
      </c>
      <c r="K208" s="4"/>
      <c r="L208" s="4"/>
    </row>
    <row r="209" spans="1:12">
      <c r="A209" s="4" t="s">
        <v>101</v>
      </c>
      <c r="B209" s="4" t="s">
        <v>120</v>
      </c>
      <c r="C209" s="4">
        <v>28</v>
      </c>
      <c r="D209" s="5">
        <v>44324</v>
      </c>
      <c r="E209" s="4">
        <v>2</v>
      </c>
      <c r="F209" s="4" t="s">
        <v>103</v>
      </c>
      <c r="G209" s="4" t="s">
        <v>105</v>
      </c>
      <c r="H209" s="4" t="s">
        <v>105</v>
      </c>
      <c r="I209" s="4" t="s">
        <v>113</v>
      </c>
      <c r="J209" s="4">
        <v>1</v>
      </c>
      <c r="K209" s="4"/>
      <c r="L209" s="4"/>
    </row>
    <row r="210" spans="1:12">
      <c r="A210" s="4" t="s">
        <v>101</v>
      </c>
      <c r="B210" s="4" t="s">
        <v>120</v>
      </c>
      <c r="C210" s="4">
        <v>29</v>
      </c>
      <c r="D210" s="5">
        <v>44324</v>
      </c>
      <c r="E210" s="4">
        <v>2</v>
      </c>
      <c r="F210" s="4" t="s">
        <v>103</v>
      </c>
      <c r="G210" s="4" t="s">
        <v>104</v>
      </c>
      <c r="H210" s="4" t="s">
        <v>104</v>
      </c>
      <c r="I210" s="4" t="s">
        <v>113</v>
      </c>
      <c r="J210" s="4">
        <v>1</v>
      </c>
      <c r="K210" s="4"/>
      <c r="L210" s="4"/>
    </row>
    <row r="211" spans="1:12">
      <c r="A211" s="4" t="s">
        <v>101</v>
      </c>
      <c r="B211" s="4" t="s">
        <v>120</v>
      </c>
      <c r="C211" s="4">
        <v>30</v>
      </c>
      <c r="D211" s="5">
        <v>44324</v>
      </c>
      <c r="E211" s="4">
        <v>2</v>
      </c>
      <c r="F211" s="4" t="s">
        <v>103</v>
      </c>
      <c r="G211" s="4" t="s">
        <v>104</v>
      </c>
      <c r="H211" s="4" t="s">
        <v>105</v>
      </c>
      <c r="I211" s="4" t="s">
        <v>112</v>
      </c>
      <c r="J211" s="4">
        <v>0</v>
      </c>
      <c r="K211" s="4"/>
      <c r="L211" s="4"/>
    </row>
    <row r="212" spans="1:12">
      <c r="A212" s="4" t="s">
        <v>101</v>
      </c>
      <c r="B212" s="4" t="s">
        <v>120</v>
      </c>
      <c r="C212" s="4">
        <v>31</v>
      </c>
      <c r="D212" s="5">
        <v>44324</v>
      </c>
      <c r="E212" s="4">
        <v>2</v>
      </c>
      <c r="F212" s="4" t="s">
        <v>103</v>
      </c>
      <c r="G212" s="4" t="s">
        <v>105</v>
      </c>
      <c r="H212" s="4" t="s">
        <v>105</v>
      </c>
      <c r="I212" s="4" t="s">
        <v>113</v>
      </c>
      <c r="J212" s="4">
        <v>1</v>
      </c>
      <c r="K212" s="4"/>
      <c r="L212" s="4"/>
    </row>
    <row r="213" spans="1:12">
      <c r="A213" s="4" t="s">
        <v>101</v>
      </c>
      <c r="B213" s="4" t="s">
        <v>120</v>
      </c>
      <c r="C213" s="4">
        <v>32</v>
      </c>
      <c r="D213" s="5">
        <v>44324</v>
      </c>
      <c r="E213" s="4">
        <v>2</v>
      </c>
      <c r="F213" s="4" t="s">
        <v>103</v>
      </c>
      <c r="G213" s="4" t="s">
        <v>105</v>
      </c>
      <c r="H213" s="4" t="s">
        <v>105</v>
      </c>
      <c r="I213" s="4" t="s">
        <v>113</v>
      </c>
      <c r="J213" s="4">
        <v>1</v>
      </c>
      <c r="K213" s="4"/>
      <c r="L213" s="4"/>
    </row>
    <row r="214" spans="1:12">
      <c r="A214" s="4" t="s">
        <v>101</v>
      </c>
      <c r="B214" s="4" t="s">
        <v>120</v>
      </c>
      <c r="C214" s="4">
        <v>33</v>
      </c>
      <c r="D214" s="5">
        <v>44324</v>
      </c>
      <c r="E214" s="4">
        <v>2</v>
      </c>
      <c r="F214" s="4" t="s">
        <v>103</v>
      </c>
      <c r="G214" s="4" t="s">
        <v>104</v>
      </c>
      <c r="H214" s="4" t="s">
        <v>104</v>
      </c>
      <c r="I214" s="4" t="s">
        <v>113</v>
      </c>
      <c r="J214" s="4">
        <v>1</v>
      </c>
      <c r="K214" s="4"/>
      <c r="L214" s="4"/>
    </row>
    <row r="215" spans="1:12">
      <c r="A215" s="4" t="s">
        <v>101</v>
      </c>
      <c r="B215" s="4" t="s">
        <v>120</v>
      </c>
      <c r="C215" s="4">
        <v>34</v>
      </c>
      <c r="D215" s="5">
        <v>44324</v>
      </c>
      <c r="E215" s="4">
        <v>2</v>
      </c>
      <c r="F215" s="4" t="s">
        <v>103</v>
      </c>
      <c r="G215" s="4" t="s">
        <v>104</v>
      </c>
      <c r="H215" s="4" t="s">
        <v>104</v>
      </c>
      <c r="I215" s="4" t="s">
        <v>113</v>
      </c>
      <c r="J215" s="4">
        <v>1</v>
      </c>
      <c r="K215" s="4"/>
      <c r="L215" s="4"/>
    </row>
    <row r="216" spans="1:12">
      <c r="A216" s="4" t="s">
        <v>101</v>
      </c>
      <c r="B216" s="4" t="s">
        <v>120</v>
      </c>
      <c r="C216" s="4">
        <v>35</v>
      </c>
      <c r="D216" s="5">
        <v>44324</v>
      </c>
      <c r="E216" s="4">
        <v>2</v>
      </c>
      <c r="F216" s="4" t="s">
        <v>103</v>
      </c>
      <c r="G216" s="4" t="s">
        <v>105</v>
      </c>
      <c r="H216" s="4" t="s">
        <v>104</v>
      </c>
      <c r="I216" s="4" t="s">
        <v>112</v>
      </c>
      <c r="J216" s="4">
        <v>0</v>
      </c>
      <c r="K216" s="4"/>
      <c r="L216" s="4"/>
    </row>
    <row r="217" spans="1:12">
      <c r="A217" s="4" t="s">
        <v>101</v>
      </c>
      <c r="B217" s="4" t="s">
        <v>120</v>
      </c>
      <c r="C217" s="4">
        <v>36</v>
      </c>
      <c r="D217" s="5">
        <v>44324</v>
      </c>
      <c r="E217" s="4">
        <v>2</v>
      </c>
      <c r="F217" s="4" t="s">
        <v>103</v>
      </c>
      <c r="G217" s="4" t="s">
        <v>105</v>
      </c>
      <c r="H217" s="4" t="s">
        <v>105</v>
      </c>
      <c r="I217" s="4" t="s">
        <v>113</v>
      </c>
      <c r="J217" s="4">
        <v>1</v>
      </c>
      <c r="K217" s="4"/>
      <c r="L217" s="4"/>
    </row>
    <row r="218" spans="1:12">
      <c r="A218" s="4" t="s">
        <v>101</v>
      </c>
      <c r="B218" s="4" t="s">
        <v>120</v>
      </c>
      <c r="C218" s="4">
        <v>37</v>
      </c>
      <c r="D218" s="5">
        <v>44324</v>
      </c>
      <c r="E218" s="4">
        <v>2</v>
      </c>
      <c r="F218" s="4" t="s">
        <v>103</v>
      </c>
      <c r="G218" s="4" t="s">
        <v>104</v>
      </c>
      <c r="H218" s="4" t="s">
        <v>104</v>
      </c>
      <c r="I218" s="4" t="s">
        <v>113</v>
      </c>
      <c r="J218" s="4">
        <v>1</v>
      </c>
      <c r="K218" s="4"/>
      <c r="L218" s="4"/>
    </row>
    <row r="219" spans="1:12">
      <c r="A219" s="4" t="s">
        <v>101</v>
      </c>
      <c r="B219" s="4" t="s">
        <v>120</v>
      </c>
      <c r="C219" s="4">
        <v>38</v>
      </c>
      <c r="D219" s="5">
        <v>44324</v>
      </c>
      <c r="E219" s="4">
        <v>2</v>
      </c>
      <c r="F219" s="4" t="s">
        <v>103</v>
      </c>
      <c r="G219" s="4" t="s">
        <v>104</v>
      </c>
      <c r="H219" s="4" t="s">
        <v>105</v>
      </c>
      <c r="I219" s="4" t="s">
        <v>112</v>
      </c>
      <c r="J219" s="4">
        <v>0</v>
      </c>
      <c r="K219" s="4"/>
      <c r="L219" s="4"/>
    </row>
    <row r="220" spans="1:12">
      <c r="A220" s="4" t="s">
        <v>101</v>
      </c>
      <c r="B220" s="4" t="s">
        <v>120</v>
      </c>
      <c r="C220" s="4">
        <v>39</v>
      </c>
      <c r="D220" s="5">
        <v>44324</v>
      </c>
      <c r="E220" s="4">
        <v>2</v>
      </c>
      <c r="F220" s="4" t="s">
        <v>103</v>
      </c>
      <c r="G220" s="4" t="s">
        <v>105</v>
      </c>
      <c r="H220" s="4" t="s">
        <v>105</v>
      </c>
      <c r="I220" s="4" t="s">
        <v>113</v>
      </c>
      <c r="J220" s="4">
        <v>1</v>
      </c>
      <c r="K220" s="4"/>
      <c r="L220" s="4"/>
    </row>
    <row r="221" spans="1:12">
      <c r="A221" s="4" t="s">
        <v>101</v>
      </c>
      <c r="B221" s="4" t="s">
        <v>120</v>
      </c>
      <c r="C221" s="4">
        <v>40</v>
      </c>
      <c r="D221" s="5">
        <v>44324</v>
      </c>
      <c r="E221" s="4">
        <v>2</v>
      </c>
      <c r="F221" s="4" t="s">
        <v>103</v>
      </c>
      <c r="G221" s="4" t="s">
        <v>105</v>
      </c>
      <c r="H221" s="4" t="s">
        <v>105</v>
      </c>
      <c r="I221" s="4" t="s">
        <v>113</v>
      </c>
      <c r="J221" s="4">
        <v>1</v>
      </c>
      <c r="K221" s="4"/>
      <c r="L221" s="4"/>
    </row>
    <row r="222" spans="1:12">
      <c r="A222" s="4" t="s">
        <v>101</v>
      </c>
      <c r="B222" s="4" t="s">
        <v>120</v>
      </c>
      <c r="C222" s="4">
        <v>41</v>
      </c>
      <c r="D222" s="5">
        <v>44325</v>
      </c>
      <c r="E222" s="4">
        <v>3</v>
      </c>
      <c r="F222" s="4" t="s">
        <v>103</v>
      </c>
      <c r="G222" s="4" t="s">
        <v>104</v>
      </c>
      <c r="H222" s="4" t="s">
        <v>105</v>
      </c>
      <c r="I222" s="4" t="s">
        <v>112</v>
      </c>
      <c r="J222" s="4">
        <v>0</v>
      </c>
      <c r="K222" s="4"/>
      <c r="L222" s="4"/>
    </row>
    <row r="223" spans="1:12">
      <c r="A223" s="4" t="s">
        <v>101</v>
      </c>
      <c r="B223" s="4" t="s">
        <v>120</v>
      </c>
      <c r="C223" s="4">
        <v>42</v>
      </c>
      <c r="D223" s="5">
        <v>44325</v>
      </c>
      <c r="E223" s="4">
        <v>3</v>
      </c>
      <c r="F223" s="4" t="s">
        <v>103</v>
      </c>
      <c r="G223" s="4" t="s">
        <v>104</v>
      </c>
      <c r="H223" s="4" t="s">
        <v>104</v>
      </c>
      <c r="I223" s="4" t="s">
        <v>113</v>
      </c>
      <c r="J223" s="4">
        <v>1</v>
      </c>
      <c r="K223" s="4"/>
      <c r="L223" s="4"/>
    </row>
    <row r="224" spans="1:12">
      <c r="A224" s="4" t="s">
        <v>101</v>
      </c>
      <c r="B224" s="4" t="s">
        <v>120</v>
      </c>
      <c r="C224" s="4">
        <v>43</v>
      </c>
      <c r="D224" s="5">
        <v>44325</v>
      </c>
      <c r="E224" s="4">
        <v>3</v>
      </c>
      <c r="F224" s="4" t="s">
        <v>103</v>
      </c>
      <c r="G224" s="4" t="s">
        <v>105</v>
      </c>
      <c r="H224" s="4" t="s">
        <v>105</v>
      </c>
      <c r="I224" s="4" t="s">
        <v>113</v>
      </c>
      <c r="J224" s="4">
        <v>1</v>
      </c>
      <c r="K224" s="4"/>
      <c r="L224" s="4"/>
    </row>
    <row r="225" spans="1:12">
      <c r="A225" s="4" t="s">
        <v>101</v>
      </c>
      <c r="B225" s="4" t="s">
        <v>120</v>
      </c>
      <c r="C225" s="4">
        <v>44</v>
      </c>
      <c r="D225" s="5">
        <v>44325</v>
      </c>
      <c r="E225" s="4">
        <v>3</v>
      </c>
      <c r="F225" s="4" t="s">
        <v>103</v>
      </c>
      <c r="G225" s="4" t="s">
        <v>105</v>
      </c>
      <c r="H225" s="4" t="s">
        <v>105</v>
      </c>
      <c r="I225" s="4" t="s">
        <v>113</v>
      </c>
      <c r="J225" s="4">
        <v>1</v>
      </c>
      <c r="K225" s="4"/>
      <c r="L225" s="4"/>
    </row>
    <row r="226" spans="1:12">
      <c r="A226" s="4" t="s">
        <v>101</v>
      </c>
      <c r="B226" s="4" t="s">
        <v>120</v>
      </c>
      <c r="C226" s="4">
        <v>45</v>
      </c>
      <c r="D226" s="5">
        <v>44325</v>
      </c>
      <c r="E226" s="4">
        <v>3</v>
      </c>
      <c r="F226" s="4" t="s">
        <v>103</v>
      </c>
      <c r="G226" s="4" t="s">
        <v>104</v>
      </c>
      <c r="H226" s="4" t="s">
        <v>104</v>
      </c>
      <c r="I226" s="4" t="s">
        <v>113</v>
      </c>
      <c r="J226" s="4">
        <v>1</v>
      </c>
      <c r="K226" s="4"/>
      <c r="L226" s="4"/>
    </row>
    <row r="227" spans="1:12">
      <c r="A227" s="4" t="s">
        <v>101</v>
      </c>
      <c r="B227" s="4" t="s">
        <v>120</v>
      </c>
      <c r="C227" s="4">
        <v>46</v>
      </c>
      <c r="D227" s="5">
        <v>44325</v>
      </c>
      <c r="E227" s="4">
        <v>3</v>
      </c>
      <c r="F227" s="4" t="s">
        <v>103</v>
      </c>
      <c r="G227" s="4" t="s">
        <v>104</v>
      </c>
      <c r="H227" s="4" t="s">
        <v>105</v>
      </c>
      <c r="I227" s="4" t="s">
        <v>112</v>
      </c>
      <c r="J227" s="4">
        <v>0</v>
      </c>
      <c r="K227" s="4"/>
      <c r="L227" s="4"/>
    </row>
    <row r="228" spans="1:12">
      <c r="A228" s="4" t="s">
        <v>101</v>
      </c>
      <c r="B228" s="4" t="s">
        <v>120</v>
      </c>
      <c r="C228" s="4">
        <v>47</v>
      </c>
      <c r="D228" s="5">
        <v>44325</v>
      </c>
      <c r="E228" s="4">
        <v>3</v>
      </c>
      <c r="F228" s="4" t="s">
        <v>103</v>
      </c>
      <c r="G228" s="4" t="s">
        <v>105</v>
      </c>
      <c r="H228" s="4" t="s">
        <v>105</v>
      </c>
      <c r="I228" s="4" t="s">
        <v>113</v>
      </c>
      <c r="J228" s="4">
        <v>1</v>
      </c>
      <c r="K228" s="4"/>
      <c r="L228" s="4"/>
    </row>
    <row r="229" spans="1:12">
      <c r="A229" s="4" t="s">
        <v>101</v>
      </c>
      <c r="B229" s="4" t="s">
        <v>120</v>
      </c>
      <c r="C229" s="4">
        <v>48</v>
      </c>
      <c r="D229" s="5">
        <v>44325</v>
      </c>
      <c r="E229" s="4">
        <v>3</v>
      </c>
      <c r="F229" s="4" t="s">
        <v>103</v>
      </c>
      <c r="G229" s="4" t="s">
        <v>105</v>
      </c>
      <c r="H229" s="4" t="s">
        <v>104</v>
      </c>
      <c r="I229" s="4" t="s">
        <v>112</v>
      </c>
      <c r="J229" s="4">
        <v>0</v>
      </c>
      <c r="K229" s="4"/>
      <c r="L229" s="4"/>
    </row>
    <row r="230" spans="1:12">
      <c r="A230" s="4" t="s">
        <v>101</v>
      </c>
      <c r="B230" s="4" t="s">
        <v>120</v>
      </c>
      <c r="C230" s="4">
        <v>49</v>
      </c>
      <c r="D230" s="5">
        <v>44325</v>
      </c>
      <c r="E230" s="4">
        <v>3</v>
      </c>
      <c r="F230" s="4" t="s">
        <v>103</v>
      </c>
      <c r="G230" s="4" t="s">
        <v>104</v>
      </c>
      <c r="H230" s="4" t="s">
        <v>105</v>
      </c>
      <c r="I230" s="4" t="s">
        <v>112</v>
      </c>
      <c r="J230" s="4">
        <v>0</v>
      </c>
      <c r="K230" s="4"/>
      <c r="L230" s="4"/>
    </row>
    <row r="231" spans="1:12">
      <c r="A231" s="4" t="s">
        <v>101</v>
      </c>
      <c r="B231" s="4" t="s">
        <v>120</v>
      </c>
      <c r="C231" s="4">
        <v>50</v>
      </c>
      <c r="D231" s="5">
        <v>44325</v>
      </c>
      <c r="E231" s="4">
        <v>3</v>
      </c>
      <c r="F231" s="4" t="s">
        <v>103</v>
      </c>
      <c r="G231" s="4" t="s">
        <v>104</v>
      </c>
      <c r="H231" s="4" t="s">
        <v>104</v>
      </c>
      <c r="I231" s="4" t="s">
        <v>113</v>
      </c>
      <c r="J231" s="4">
        <v>1</v>
      </c>
      <c r="K231" s="4"/>
      <c r="L231" s="4"/>
    </row>
    <row r="232" spans="1:12">
      <c r="A232" s="4" t="s">
        <v>101</v>
      </c>
      <c r="B232" s="4" t="s">
        <v>120</v>
      </c>
      <c r="C232" s="4">
        <v>51</v>
      </c>
      <c r="D232" s="5">
        <v>44325</v>
      </c>
      <c r="E232" s="4">
        <v>3</v>
      </c>
      <c r="F232" s="4" t="s">
        <v>103</v>
      </c>
      <c r="G232" s="4" t="s">
        <v>105</v>
      </c>
      <c r="H232" s="4" t="s">
        <v>104</v>
      </c>
      <c r="I232" s="4" t="s">
        <v>112</v>
      </c>
      <c r="J232" s="4">
        <v>0</v>
      </c>
      <c r="K232" s="4"/>
      <c r="L232" s="4"/>
    </row>
    <row r="233" spans="1:12">
      <c r="A233" s="4" t="s">
        <v>101</v>
      </c>
      <c r="B233" s="4" t="s">
        <v>120</v>
      </c>
      <c r="C233" s="4">
        <v>52</v>
      </c>
      <c r="D233" s="5">
        <v>44325</v>
      </c>
      <c r="E233" s="4">
        <v>3</v>
      </c>
      <c r="F233" s="4" t="s">
        <v>103</v>
      </c>
      <c r="G233" s="4" t="s">
        <v>105</v>
      </c>
      <c r="H233" s="4" t="s">
        <v>104</v>
      </c>
      <c r="I233" s="4" t="s">
        <v>112</v>
      </c>
      <c r="J233" s="4">
        <v>0</v>
      </c>
      <c r="K233" s="4"/>
      <c r="L233" s="4"/>
    </row>
    <row r="234" spans="1:12">
      <c r="A234" s="4" t="s">
        <v>101</v>
      </c>
      <c r="B234" s="4" t="s">
        <v>120</v>
      </c>
      <c r="C234" s="4">
        <v>53</v>
      </c>
      <c r="D234" s="5">
        <v>44325</v>
      </c>
      <c r="E234" s="4">
        <v>3</v>
      </c>
      <c r="F234" s="4" t="s">
        <v>103</v>
      </c>
      <c r="G234" s="4" t="s">
        <v>104</v>
      </c>
      <c r="H234" s="4" t="s">
        <v>105</v>
      </c>
      <c r="I234" s="4" t="s">
        <v>112</v>
      </c>
      <c r="J234" s="4">
        <v>0</v>
      </c>
      <c r="K234" s="4"/>
      <c r="L234" s="4"/>
    </row>
    <row r="235" spans="1:12">
      <c r="A235" s="4" t="s">
        <v>101</v>
      </c>
      <c r="B235" s="4" t="s">
        <v>120</v>
      </c>
      <c r="C235" s="4">
        <v>54</v>
      </c>
      <c r="D235" s="5">
        <v>44325</v>
      </c>
      <c r="E235" s="4">
        <v>3</v>
      </c>
      <c r="F235" s="4" t="s">
        <v>103</v>
      </c>
      <c r="G235" s="4" t="s">
        <v>104</v>
      </c>
      <c r="H235" s="4" t="s">
        <v>104</v>
      </c>
      <c r="I235" s="4" t="s">
        <v>113</v>
      </c>
      <c r="J235" s="4">
        <v>1</v>
      </c>
      <c r="K235" s="4"/>
      <c r="L235" s="4"/>
    </row>
    <row r="236" spans="1:12">
      <c r="A236" s="4" t="s">
        <v>101</v>
      </c>
      <c r="B236" s="4" t="s">
        <v>120</v>
      </c>
      <c r="C236" s="4">
        <v>55</v>
      </c>
      <c r="D236" s="5">
        <v>44325</v>
      </c>
      <c r="E236" s="4">
        <v>3</v>
      </c>
      <c r="F236" s="4" t="s">
        <v>103</v>
      </c>
      <c r="G236" s="4" t="s">
        <v>105</v>
      </c>
      <c r="H236" s="4" t="s">
        <v>104</v>
      </c>
      <c r="I236" s="4" t="s">
        <v>112</v>
      </c>
      <c r="J236" s="4">
        <v>0</v>
      </c>
      <c r="K236" s="4"/>
      <c r="L236" s="4"/>
    </row>
    <row r="237" spans="1:12">
      <c r="A237" s="4" t="s">
        <v>101</v>
      </c>
      <c r="B237" s="4" t="s">
        <v>120</v>
      </c>
      <c r="C237" s="4">
        <v>56</v>
      </c>
      <c r="D237" s="5">
        <v>44325</v>
      </c>
      <c r="E237" s="4">
        <v>3</v>
      </c>
      <c r="F237" s="4" t="s">
        <v>103</v>
      </c>
      <c r="G237" s="4" t="s">
        <v>105</v>
      </c>
      <c r="H237" s="4" t="s">
        <v>105</v>
      </c>
      <c r="I237" s="4" t="s">
        <v>113</v>
      </c>
      <c r="J237" s="4">
        <v>1</v>
      </c>
      <c r="K237" s="4"/>
      <c r="L237" s="4"/>
    </row>
    <row r="238" spans="1:12">
      <c r="A238" s="4" t="s">
        <v>101</v>
      </c>
      <c r="B238" s="4" t="s">
        <v>120</v>
      </c>
      <c r="C238" s="4">
        <v>57</v>
      </c>
      <c r="D238" s="5">
        <v>44325</v>
      </c>
      <c r="E238" s="4">
        <v>3</v>
      </c>
      <c r="F238" s="4" t="s">
        <v>103</v>
      </c>
      <c r="G238" s="4" t="s">
        <v>104</v>
      </c>
      <c r="H238" s="4" t="s">
        <v>104</v>
      </c>
      <c r="I238" s="4" t="s">
        <v>113</v>
      </c>
      <c r="J238" s="4">
        <v>1</v>
      </c>
      <c r="K238" s="4"/>
      <c r="L238" s="4"/>
    </row>
    <row r="239" spans="1:12">
      <c r="A239" s="4" t="s">
        <v>101</v>
      </c>
      <c r="B239" s="4" t="s">
        <v>120</v>
      </c>
      <c r="C239" s="4">
        <v>58</v>
      </c>
      <c r="D239" s="5">
        <v>44325</v>
      </c>
      <c r="E239" s="4">
        <v>3</v>
      </c>
      <c r="F239" s="4" t="s">
        <v>103</v>
      </c>
      <c r="G239" s="4" t="s">
        <v>104</v>
      </c>
      <c r="H239" s="4" t="s">
        <v>105</v>
      </c>
      <c r="I239" s="4" t="s">
        <v>112</v>
      </c>
      <c r="J239" s="4">
        <v>0</v>
      </c>
      <c r="K239" s="4"/>
      <c r="L239" s="4"/>
    </row>
    <row r="240" spans="1:12">
      <c r="A240" s="4" t="s">
        <v>101</v>
      </c>
      <c r="B240" s="4" t="s">
        <v>120</v>
      </c>
      <c r="C240" s="4">
        <v>59</v>
      </c>
      <c r="D240" s="5">
        <v>44325</v>
      </c>
      <c r="E240" s="4">
        <v>3</v>
      </c>
      <c r="F240" s="4" t="s">
        <v>103</v>
      </c>
      <c r="G240" s="4" t="s">
        <v>105</v>
      </c>
      <c r="H240" s="4" t="s">
        <v>105</v>
      </c>
      <c r="I240" s="4" t="s">
        <v>113</v>
      </c>
      <c r="J240" s="4">
        <v>1</v>
      </c>
      <c r="K240" s="4"/>
      <c r="L240" s="4"/>
    </row>
    <row r="241" spans="1:12">
      <c r="A241" s="4" t="s">
        <v>101</v>
      </c>
      <c r="B241" s="4" t="s">
        <v>120</v>
      </c>
      <c r="C241" s="4">
        <v>60</v>
      </c>
      <c r="D241" s="5">
        <v>44325</v>
      </c>
      <c r="E241" s="4">
        <v>3</v>
      </c>
      <c r="F241" s="4" t="s">
        <v>103</v>
      </c>
      <c r="G241" s="4" t="s">
        <v>105</v>
      </c>
      <c r="H241" s="4" t="s">
        <v>104</v>
      </c>
      <c r="I241" s="4" t="s">
        <v>112</v>
      </c>
      <c r="J241" s="4">
        <v>0</v>
      </c>
      <c r="K241" s="4"/>
      <c r="L241" s="4"/>
    </row>
    <row r="242" spans="1:12">
      <c r="A242" s="4" t="s">
        <v>101</v>
      </c>
      <c r="B242" s="4" t="s">
        <v>107</v>
      </c>
      <c r="C242" s="4">
        <v>1</v>
      </c>
      <c r="D242" s="5">
        <v>44323</v>
      </c>
      <c r="E242" s="4">
        <v>1</v>
      </c>
      <c r="F242" s="4" t="s">
        <v>103</v>
      </c>
      <c r="G242" s="4" t="s">
        <v>104</v>
      </c>
      <c r="H242" s="4" t="s">
        <v>105</v>
      </c>
      <c r="I242" s="4" t="s">
        <v>112</v>
      </c>
      <c r="J242" s="4">
        <v>0</v>
      </c>
      <c r="K242" s="4">
        <v>36</v>
      </c>
      <c r="L242" s="4">
        <v>0.6</v>
      </c>
    </row>
    <row r="243" spans="1:12">
      <c r="A243" s="4" t="s">
        <v>101</v>
      </c>
      <c r="B243" s="4" t="s">
        <v>107</v>
      </c>
      <c r="C243" s="4">
        <v>2</v>
      </c>
      <c r="D243" s="5">
        <v>44323</v>
      </c>
      <c r="E243" s="4">
        <v>1</v>
      </c>
      <c r="F243" s="4" t="s">
        <v>103</v>
      </c>
      <c r="G243" s="4" t="s">
        <v>104</v>
      </c>
      <c r="H243" s="4" t="s">
        <v>105</v>
      </c>
      <c r="I243" s="4" t="s">
        <v>112</v>
      </c>
      <c r="J243" s="4">
        <v>0</v>
      </c>
      <c r="K243" s="4"/>
      <c r="L243" s="4"/>
    </row>
    <row r="244" spans="1:12">
      <c r="A244" s="4" t="s">
        <v>101</v>
      </c>
      <c r="B244" s="4" t="s">
        <v>107</v>
      </c>
      <c r="C244" s="4">
        <v>3</v>
      </c>
      <c r="D244" s="5">
        <v>44323</v>
      </c>
      <c r="E244" s="4">
        <v>1</v>
      </c>
      <c r="F244" s="4" t="s">
        <v>103</v>
      </c>
      <c r="G244" s="4" t="s">
        <v>105</v>
      </c>
      <c r="H244" s="4" t="s">
        <v>104</v>
      </c>
      <c r="I244" s="4" t="s">
        <v>112</v>
      </c>
      <c r="J244" s="4">
        <v>0</v>
      </c>
      <c r="K244" s="4"/>
      <c r="L244" s="4"/>
    </row>
    <row r="245" spans="1:12">
      <c r="A245" s="4" t="s">
        <v>101</v>
      </c>
      <c r="B245" s="4" t="s">
        <v>107</v>
      </c>
      <c r="C245" s="4">
        <v>4</v>
      </c>
      <c r="D245" s="5">
        <v>44323</v>
      </c>
      <c r="E245" s="4">
        <v>1</v>
      </c>
      <c r="F245" s="4" t="s">
        <v>103</v>
      </c>
      <c r="G245" s="4" t="s">
        <v>105</v>
      </c>
      <c r="H245" s="4" t="s">
        <v>104</v>
      </c>
      <c r="I245" s="4" t="s">
        <v>112</v>
      </c>
      <c r="J245" s="4">
        <v>0</v>
      </c>
      <c r="K245" s="4"/>
      <c r="L245" s="4"/>
    </row>
    <row r="246" spans="1:12">
      <c r="A246" s="4" t="s">
        <v>101</v>
      </c>
      <c r="B246" s="4" t="s">
        <v>107</v>
      </c>
      <c r="C246" s="4">
        <v>5</v>
      </c>
      <c r="D246" s="5">
        <v>44323</v>
      </c>
      <c r="E246" s="4">
        <v>1</v>
      </c>
      <c r="F246" s="4" t="s">
        <v>103</v>
      </c>
      <c r="G246" s="4" t="s">
        <v>104</v>
      </c>
      <c r="H246" s="4" t="s">
        <v>104</v>
      </c>
      <c r="I246" s="4" t="s">
        <v>113</v>
      </c>
      <c r="J246" s="4">
        <v>1</v>
      </c>
      <c r="K246" s="4"/>
      <c r="L246" s="4"/>
    </row>
    <row r="247" spans="1:12">
      <c r="A247" s="4" t="s">
        <v>101</v>
      </c>
      <c r="B247" s="4" t="s">
        <v>107</v>
      </c>
      <c r="C247" s="4">
        <v>6</v>
      </c>
      <c r="D247" s="5">
        <v>44323</v>
      </c>
      <c r="E247" s="4">
        <v>1</v>
      </c>
      <c r="F247" s="4" t="s">
        <v>103</v>
      </c>
      <c r="G247" s="4" t="s">
        <v>104</v>
      </c>
      <c r="H247" s="4" t="s">
        <v>104</v>
      </c>
      <c r="I247" s="4" t="s">
        <v>113</v>
      </c>
      <c r="J247" s="4">
        <v>1</v>
      </c>
      <c r="K247" s="4"/>
      <c r="L247" s="4"/>
    </row>
    <row r="248" spans="1:12">
      <c r="A248" s="4" t="s">
        <v>101</v>
      </c>
      <c r="B248" s="4" t="s">
        <v>107</v>
      </c>
      <c r="C248" s="4">
        <v>7</v>
      </c>
      <c r="D248" s="5">
        <v>44323</v>
      </c>
      <c r="E248" s="4">
        <v>1</v>
      </c>
      <c r="F248" s="4" t="s">
        <v>103</v>
      </c>
      <c r="G248" s="4" t="s">
        <v>105</v>
      </c>
      <c r="H248" s="4" t="s">
        <v>105</v>
      </c>
      <c r="I248" s="4" t="s">
        <v>113</v>
      </c>
      <c r="J248" s="4">
        <v>1</v>
      </c>
      <c r="K248" s="4"/>
      <c r="L248" s="4"/>
    </row>
    <row r="249" spans="1:12">
      <c r="A249" s="4" t="s">
        <v>101</v>
      </c>
      <c r="B249" s="4" t="s">
        <v>107</v>
      </c>
      <c r="C249" s="4">
        <v>8</v>
      </c>
      <c r="D249" s="5">
        <v>44323</v>
      </c>
      <c r="E249" s="4">
        <v>1</v>
      </c>
      <c r="F249" s="4" t="s">
        <v>103</v>
      </c>
      <c r="G249" s="4" t="s">
        <v>105</v>
      </c>
      <c r="H249" s="4" t="s">
        <v>104</v>
      </c>
      <c r="I249" s="4" t="s">
        <v>112</v>
      </c>
      <c r="J249" s="4">
        <v>0</v>
      </c>
      <c r="K249" s="4"/>
      <c r="L249" s="4"/>
    </row>
    <row r="250" spans="1:12">
      <c r="A250" s="4" t="s">
        <v>101</v>
      </c>
      <c r="B250" s="4" t="s">
        <v>107</v>
      </c>
      <c r="C250" s="4">
        <v>9</v>
      </c>
      <c r="D250" s="5">
        <v>44323</v>
      </c>
      <c r="E250" s="4">
        <v>1</v>
      </c>
      <c r="F250" s="4" t="s">
        <v>103</v>
      </c>
      <c r="G250" s="4" t="s">
        <v>104</v>
      </c>
      <c r="H250" s="4" t="s">
        <v>105</v>
      </c>
      <c r="I250" s="4" t="s">
        <v>112</v>
      </c>
      <c r="J250" s="4">
        <v>0</v>
      </c>
      <c r="K250" s="4"/>
      <c r="L250" s="4"/>
    </row>
    <row r="251" spans="1:12">
      <c r="A251" s="4" t="s">
        <v>101</v>
      </c>
      <c r="B251" s="4" t="s">
        <v>107</v>
      </c>
      <c r="C251" s="4">
        <v>10</v>
      </c>
      <c r="D251" s="5">
        <v>44323</v>
      </c>
      <c r="E251" s="4">
        <v>1</v>
      </c>
      <c r="F251" s="4" t="s">
        <v>103</v>
      </c>
      <c r="G251" s="4" t="s">
        <v>104</v>
      </c>
      <c r="H251" s="4" t="s">
        <v>104</v>
      </c>
      <c r="I251" s="4" t="s">
        <v>113</v>
      </c>
      <c r="J251" s="4">
        <v>1</v>
      </c>
      <c r="K251" s="4"/>
      <c r="L251" s="4"/>
    </row>
    <row r="252" spans="1:12">
      <c r="A252" s="4" t="s">
        <v>101</v>
      </c>
      <c r="B252" s="4" t="s">
        <v>107</v>
      </c>
      <c r="C252" s="4">
        <v>11</v>
      </c>
      <c r="D252" s="5">
        <v>44323</v>
      </c>
      <c r="E252" s="4">
        <v>1</v>
      </c>
      <c r="F252" s="4" t="s">
        <v>103</v>
      </c>
      <c r="G252" s="4" t="s">
        <v>105</v>
      </c>
      <c r="H252" s="4" t="s">
        <v>105</v>
      </c>
      <c r="I252" s="4" t="s">
        <v>113</v>
      </c>
      <c r="J252" s="4">
        <v>1</v>
      </c>
      <c r="K252" s="4"/>
      <c r="L252" s="4"/>
    </row>
    <row r="253" spans="1:12">
      <c r="A253" s="4" t="s">
        <v>101</v>
      </c>
      <c r="B253" s="4" t="s">
        <v>107</v>
      </c>
      <c r="C253" s="4">
        <v>12</v>
      </c>
      <c r="D253" s="5">
        <v>44323</v>
      </c>
      <c r="E253" s="4">
        <v>1</v>
      </c>
      <c r="F253" s="4" t="s">
        <v>103</v>
      </c>
      <c r="G253" s="4" t="s">
        <v>105</v>
      </c>
      <c r="H253" s="4" t="s">
        <v>104</v>
      </c>
      <c r="I253" s="4" t="s">
        <v>112</v>
      </c>
      <c r="J253" s="4">
        <v>0</v>
      </c>
      <c r="K253" s="4"/>
      <c r="L253" s="4"/>
    </row>
    <row r="254" spans="1:12">
      <c r="A254" s="4" t="s">
        <v>101</v>
      </c>
      <c r="B254" s="4" t="s">
        <v>107</v>
      </c>
      <c r="C254" s="4">
        <v>13</v>
      </c>
      <c r="D254" s="5">
        <v>44323</v>
      </c>
      <c r="E254" s="4">
        <v>1</v>
      </c>
      <c r="F254" s="4" t="s">
        <v>103</v>
      </c>
      <c r="G254" s="4" t="s">
        <v>104</v>
      </c>
      <c r="H254" s="4" t="s">
        <v>105</v>
      </c>
      <c r="I254" s="4" t="s">
        <v>112</v>
      </c>
      <c r="J254" s="4">
        <v>0</v>
      </c>
      <c r="K254" s="4"/>
      <c r="L254" s="4"/>
    </row>
    <row r="255" spans="1:12">
      <c r="A255" s="4" t="s">
        <v>101</v>
      </c>
      <c r="B255" s="4" t="s">
        <v>107</v>
      </c>
      <c r="C255" s="4">
        <v>14</v>
      </c>
      <c r="D255" s="5">
        <v>44323</v>
      </c>
      <c r="E255" s="4">
        <v>1</v>
      </c>
      <c r="F255" s="4" t="s">
        <v>103</v>
      </c>
      <c r="G255" s="4" t="s">
        <v>104</v>
      </c>
      <c r="H255" s="4" t="s">
        <v>104</v>
      </c>
      <c r="I255" s="4" t="s">
        <v>113</v>
      </c>
      <c r="J255" s="4">
        <v>1</v>
      </c>
      <c r="K255" s="4"/>
      <c r="L255" s="4"/>
    </row>
    <row r="256" spans="1:12">
      <c r="A256" s="4" t="s">
        <v>101</v>
      </c>
      <c r="B256" s="4" t="s">
        <v>107</v>
      </c>
      <c r="C256" s="4">
        <v>15</v>
      </c>
      <c r="D256" s="5">
        <v>44323</v>
      </c>
      <c r="E256" s="4">
        <v>1</v>
      </c>
      <c r="F256" s="4" t="s">
        <v>103</v>
      </c>
      <c r="G256" s="4" t="s">
        <v>105</v>
      </c>
      <c r="H256" s="4" t="s">
        <v>105</v>
      </c>
      <c r="I256" s="4" t="s">
        <v>113</v>
      </c>
      <c r="J256" s="4">
        <v>1</v>
      </c>
      <c r="K256" s="4"/>
      <c r="L256" s="4"/>
    </row>
    <row r="257" spans="1:12">
      <c r="A257" s="4" t="s">
        <v>101</v>
      </c>
      <c r="B257" s="4" t="s">
        <v>107</v>
      </c>
      <c r="C257" s="4">
        <v>16</v>
      </c>
      <c r="D257" s="5">
        <v>44323</v>
      </c>
      <c r="E257" s="4">
        <v>1</v>
      </c>
      <c r="F257" s="4" t="s">
        <v>103</v>
      </c>
      <c r="G257" s="4" t="s">
        <v>105</v>
      </c>
      <c r="H257" s="4" t="s">
        <v>105</v>
      </c>
      <c r="I257" s="4" t="s">
        <v>113</v>
      </c>
      <c r="J257" s="4">
        <v>1</v>
      </c>
      <c r="K257" s="4"/>
      <c r="L257" s="4"/>
    </row>
    <row r="258" spans="1:12">
      <c r="A258" s="4" t="s">
        <v>101</v>
      </c>
      <c r="B258" s="4" t="s">
        <v>107</v>
      </c>
      <c r="C258" s="4">
        <v>17</v>
      </c>
      <c r="D258" s="5">
        <v>44323</v>
      </c>
      <c r="E258" s="4">
        <v>1</v>
      </c>
      <c r="F258" s="4" t="s">
        <v>103</v>
      </c>
      <c r="G258" s="4" t="s">
        <v>104</v>
      </c>
      <c r="H258" s="4" t="s">
        <v>104</v>
      </c>
      <c r="I258" s="4" t="s">
        <v>113</v>
      </c>
      <c r="J258" s="4">
        <v>1</v>
      </c>
      <c r="K258" s="4"/>
      <c r="L258" s="4"/>
    </row>
    <row r="259" spans="1:12">
      <c r="A259" s="4" t="s">
        <v>101</v>
      </c>
      <c r="B259" s="4" t="s">
        <v>107</v>
      </c>
      <c r="C259" s="4">
        <v>18</v>
      </c>
      <c r="D259" s="5">
        <v>44323</v>
      </c>
      <c r="E259" s="4">
        <v>1</v>
      </c>
      <c r="F259" s="4" t="s">
        <v>103</v>
      </c>
      <c r="G259" s="4" t="s">
        <v>104</v>
      </c>
      <c r="H259" s="4" t="s">
        <v>104</v>
      </c>
      <c r="I259" s="4" t="s">
        <v>113</v>
      </c>
      <c r="J259" s="4">
        <v>1</v>
      </c>
      <c r="K259" s="4"/>
      <c r="L259" s="4"/>
    </row>
    <row r="260" spans="1:12">
      <c r="A260" s="4" t="s">
        <v>101</v>
      </c>
      <c r="B260" s="4" t="s">
        <v>107</v>
      </c>
      <c r="C260" s="4">
        <v>19</v>
      </c>
      <c r="D260" s="5">
        <v>44323</v>
      </c>
      <c r="E260" s="4">
        <v>1</v>
      </c>
      <c r="F260" s="4" t="s">
        <v>103</v>
      </c>
      <c r="G260" s="4" t="s">
        <v>105</v>
      </c>
      <c r="H260" s="4" t="s">
        <v>104</v>
      </c>
      <c r="I260" s="4" t="s">
        <v>112</v>
      </c>
      <c r="J260" s="4">
        <v>0</v>
      </c>
      <c r="K260" s="4"/>
      <c r="L260" s="4"/>
    </row>
    <row r="261" spans="1:12">
      <c r="A261" s="4" t="s">
        <v>101</v>
      </c>
      <c r="B261" s="4" t="s">
        <v>107</v>
      </c>
      <c r="C261" s="4">
        <v>20</v>
      </c>
      <c r="D261" s="5">
        <v>44323</v>
      </c>
      <c r="E261" s="4">
        <v>1</v>
      </c>
      <c r="F261" s="4" t="s">
        <v>103</v>
      </c>
      <c r="G261" s="4" t="s">
        <v>105</v>
      </c>
      <c r="H261" s="4" t="s">
        <v>105</v>
      </c>
      <c r="I261" s="4" t="s">
        <v>113</v>
      </c>
      <c r="J261" s="4">
        <v>1</v>
      </c>
      <c r="K261" s="4"/>
      <c r="L261" s="4"/>
    </row>
    <row r="262" spans="1:12">
      <c r="A262" s="4" t="s">
        <v>101</v>
      </c>
      <c r="B262" s="4" t="s">
        <v>107</v>
      </c>
      <c r="C262" s="4">
        <v>21</v>
      </c>
      <c r="D262" s="5">
        <v>44324</v>
      </c>
      <c r="E262" s="4">
        <v>2</v>
      </c>
      <c r="F262" s="4" t="s">
        <v>103</v>
      </c>
      <c r="G262" s="4" t="s">
        <v>104</v>
      </c>
      <c r="H262" s="4" t="s">
        <v>105</v>
      </c>
      <c r="I262" s="4" t="s">
        <v>112</v>
      </c>
      <c r="J262" s="4">
        <v>0</v>
      </c>
      <c r="K262" s="4"/>
      <c r="L262" s="4"/>
    </row>
    <row r="263" spans="1:12">
      <c r="A263" s="4" t="s">
        <v>101</v>
      </c>
      <c r="B263" s="4" t="s">
        <v>107</v>
      </c>
      <c r="C263" s="4">
        <v>22</v>
      </c>
      <c r="D263" s="5">
        <v>44324</v>
      </c>
      <c r="E263" s="4">
        <v>2</v>
      </c>
      <c r="F263" s="4" t="s">
        <v>103</v>
      </c>
      <c r="G263" s="4" t="s">
        <v>104</v>
      </c>
      <c r="H263" s="4" t="s">
        <v>104</v>
      </c>
      <c r="I263" s="4" t="s">
        <v>113</v>
      </c>
      <c r="J263" s="4">
        <v>1</v>
      </c>
      <c r="K263" s="4"/>
      <c r="L263" s="4"/>
    </row>
    <row r="264" spans="1:12">
      <c r="A264" s="4" t="s">
        <v>101</v>
      </c>
      <c r="B264" s="4" t="s">
        <v>107</v>
      </c>
      <c r="C264" s="4">
        <v>23</v>
      </c>
      <c r="D264" s="5">
        <v>44324</v>
      </c>
      <c r="E264" s="4">
        <v>2</v>
      </c>
      <c r="F264" s="4" t="s">
        <v>103</v>
      </c>
      <c r="G264" s="4" t="s">
        <v>105</v>
      </c>
      <c r="H264" s="4" t="s">
        <v>105</v>
      </c>
      <c r="I264" s="4" t="s">
        <v>113</v>
      </c>
      <c r="J264" s="4">
        <v>1</v>
      </c>
      <c r="K264" s="4"/>
      <c r="L264" s="4"/>
    </row>
    <row r="265" spans="1:12">
      <c r="A265" s="4" t="s">
        <v>101</v>
      </c>
      <c r="B265" s="4" t="s">
        <v>107</v>
      </c>
      <c r="C265" s="4">
        <v>24</v>
      </c>
      <c r="D265" s="5">
        <v>44324</v>
      </c>
      <c r="E265" s="4">
        <v>2</v>
      </c>
      <c r="F265" s="4" t="s">
        <v>103</v>
      </c>
      <c r="G265" s="4" t="s">
        <v>105</v>
      </c>
      <c r="H265" s="4" t="s">
        <v>105</v>
      </c>
      <c r="I265" s="4" t="s">
        <v>113</v>
      </c>
      <c r="J265" s="4">
        <v>1</v>
      </c>
      <c r="K265" s="4"/>
      <c r="L265" s="4"/>
    </row>
    <row r="266" spans="1:12">
      <c r="A266" s="4" t="s">
        <v>101</v>
      </c>
      <c r="B266" s="4" t="s">
        <v>107</v>
      </c>
      <c r="C266" s="4">
        <v>25</v>
      </c>
      <c r="D266" s="5">
        <v>44324</v>
      </c>
      <c r="E266" s="4">
        <v>2</v>
      </c>
      <c r="F266" s="4" t="s">
        <v>103</v>
      </c>
      <c r="G266" s="4" t="s">
        <v>104</v>
      </c>
      <c r="H266" s="4" t="s">
        <v>104</v>
      </c>
      <c r="I266" s="4" t="s">
        <v>113</v>
      </c>
      <c r="J266" s="4">
        <v>1</v>
      </c>
      <c r="K266" s="4"/>
      <c r="L266" s="4"/>
    </row>
    <row r="267" spans="1:12">
      <c r="A267" s="4" t="s">
        <v>101</v>
      </c>
      <c r="B267" s="4" t="s">
        <v>107</v>
      </c>
      <c r="C267" s="4">
        <v>26</v>
      </c>
      <c r="D267" s="5">
        <v>44324</v>
      </c>
      <c r="E267" s="4">
        <v>2</v>
      </c>
      <c r="F267" s="4" t="s">
        <v>103</v>
      </c>
      <c r="G267" s="4" t="s">
        <v>104</v>
      </c>
      <c r="H267" s="4" t="s">
        <v>105</v>
      </c>
      <c r="I267" s="4" t="s">
        <v>112</v>
      </c>
      <c r="J267" s="4">
        <v>0</v>
      </c>
      <c r="K267" s="4"/>
      <c r="L267" s="4"/>
    </row>
    <row r="268" spans="1:12">
      <c r="A268" s="4" t="s">
        <v>101</v>
      </c>
      <c r="B268" s="4" t="s">
        <v>107</v>
      </c>
      <c r="C268" s="4">
        <v>27</v>
      </c>
      <c r="D268" s="5">
        <v>44324</v>
      </c>
      <c r="E268" s="4">
        <v>2</v>
      </c>
      <c r="F268" s="4" t="s">
        <v>103</v>
      </c>
      <c r="G268" s="4" t="s">
        <v>105</v>
      </c>
      <c r="H268" s="4" t="s">
        <v>105</v>
      </c>
      <c r="I268" s="4" t="s">
        <v>113</v>
      </c>
      <c r="J268" s="4">
        <v>1</v>
      </c>
      <c r="K268" s="4"/>
      <c r="L268" s="4"/>
    </row>
    <row r="269" spans="1:12">
      <c r="A269" s="4" t="s">
        <v>101</v>
      </c>
      <c r="B269" s="4" t="s">
        <v>107</v>
      </c>
      <c r="C269" s="4">
        <v>28</v>
      </c>
      <c r="D269" s="5">
        <v>44324</v>
      </c>
      <c r="E269" s="4">
        <v>2</v>
      </c>
      <c r="F269" s="4" t="s">
        <v>103</v>
      </c>
      <c r="G269" s="4" t="s">
        <v>105</v>
      </c>
      <c r="H269" s="4" t="s">
        <v>105</v>
      </c>
      <c r="I269" s="4" t="s">
        <v>113</v>
      </c>
      <c r="J269" s="4">
        <v>1</v>
      </c>
      <c r="K269" s="4"/>
      <c r="L269" s="4"/>
    </row>
    <row r="270" spans="1:12">
      <c r="A270" s="4" t="s">
        <v>101</v>
      </c>
      <c r="B270" s="4" t="s">
        <v>107</v>
      </c>
      <c r="C270" s="4">
        <v>29</v>
      </c>
      <c r="D270" s="5">
        <v>44324</v>
      </c>
      <c r="E270" s="4">
        <v>2</v>
      </c>
      <c r="F270" s="4" t="s">
        <v>103</v>
      </c>
      <c r="G270" s="4" t="s">
        <v>104</v>
      </c>
      <c r="H270" s="4" t="s">
        <v>105</v>
      </c>
      <c r="I270" s="4" t="s">
        <v>112</v>
      </c>
      <c r="J270" s="4">
        <v>0</v>
      </c>
      <c r="K270" s="4"/>
      <c r="L270" s="4"/>
    </row>
    <row r="271" spans="1:12">
      <c r="A271" s="4" t="s">
        <v>101</v>
      </c>
      <c r="B271" s="4" t="s">
        <v>107</v>
      </c>
      <c r="C271" s="4">
        <v>30</v>
      </c>
      <c r="D271" s="5">
        <v>44324</v>
      </c>
      <c r="E271" s="4">
        <v>2</v>
      </c>
      <c r="F271" s="4" t="s">
        <v>103</v>
      </c>
      <c r="G271" s="4" t="s">
        <v>104</v>
      </c>
      <c r="H271" s="4" t="s">
        <v>104</v>
      </c>
      <c r="I271" s="4" t="s">
        <v>113</v>
      </c>
      <c r="J271" s="4">
        <v>1</v>
      </c>
      <c r="K271" s="4"/>
      <c r="L271" s="4"/>
    </row>
    <row r="272" spans="1:12">
      <c r="A272" s="4" t="s">
        <v>101</v>
      </c>
      <c r="B272" s="4" t="s">
        <v>107</v>
      </c>
      <c r="C272" s="4">
        <v>31</v>
      </c>
      <c r="D272" s="5">
        <v>44324</v>
      </c>
      <c r="E272" s="4">
        <v>2</v>
      </c>
      <c r="F272" s="4" t="s">
        <v>103</v>
      </c>
      <c r="G272" s="4" t="s">
        <v>105</v>
      </c>
      <c r="H272" s="4" t="s">
        <v>104</v>
      </c>
      <c r="I272" s="4" t="s">
        <v>112</v>
      </c>
      <c r="J272" s="4">
        <v>0</v>
      </c>
      <c r="K272" s="4"/>
      <c r="L272" s="4"/>
    </row>
    <row r="273" spans="1:12">
      <c r="A273" s="4" t="s">
        <v>101</v>
      </c>
      <c r="B273" s="4" t="s">
        <v>107</v>
      </c>
      <c r="C273" s="4">
        <v>32</v>
      </c>
      <c r="D273" s="5">
        <v>44324</v>
      </c>
      <c r="E273" s="4">
        <v>2</v>
      </c>
      <c r="F273" s="4" t="s">
        <v>103</v>
      </c>
      <c r="G273" s="4" t="s">
        <v>105</v>
      </c>
      <c r="H273" s="4" t="s">
        <v>105</v>
      </c>
      <c r="I273" s="4" t="s">
        <v>113</v>
      </c>
      <c r="J273" s="4">
        <v>1</v>
      </c>
      <c r="K273" s="4"/>
      <c r="L273" s="4"/>
    </row>
    <row r="274" spans="1:12">
      <c r="A274" s="4" t="s">
        <v>101</v>
      </c>
      <c r="B274" s="4" t="s">
        <v>107</v>
      </c>
      <c r="C274" s="4">
        <v>33</v>
      </c>
      <c r="D274" s="5">
        <v>44324</v>
      </c>
      <c r="E274" s="4">
        <v>2</v>
      </c>
      <c r="F274" s="4" t="s">
        <v>103</v>
      </c>
      <c r="G274" s="4" t="s">
        <v>104</v>
      </c>
      <c r="H274" s="4" t="s">
        <v>104</v>
      </c>
      <c r="I274" s="4" t="s">
        <v>113</v>
      </c>
      <c r="J274" s="4">
        <v>1</v>
      </c>
      <c r="K274" s="4"/>
      <c r="L274" s="4"/>
    </row>
    <row r="275" spans="1:12">
      <c r="A275" s="4" t="s">
        <v>101</v>
      </c>
      <c r="B275" s="4" t="s">
        <v>107</v>
      </c>
      <c r="C275" s="4">
        <v>34</v>
      </c>
      <c r="D275" s="5">
        <v>44324</v>
      </c>
      <c r="E275" s="4">
        <v>2</v>
      </c>
      <c r="F275" s="4" t="s">
        <v>103</v>
      </c>
      <c r="G275" s="4" t="s">
        <v>104</v>
      </c>
      <c r="H275" s="4" t="s">
        <v>104</v>
      </c>
      <c r="I275" s="4" t="s">
        <v>113</v>
      </c>
      <c r="J275" s="4">
        <v>1</v>
      </c>
      <c r="K275" s="4"/>
      <c r="L275" s="4"/>
    </row>
    <row r="276" spans="1:12">
      <c r="A276" s="4" t="s">
        <v>101</v>
      </c>
      <c r="B276" s="4" t="s">
        <v>107</v>
      </c>
      <c r="C276" s="4">
        <v>35</v>
      </c>
      <c r="D276" s="5">
        <v>44324</v>
      </c>
      <c r="E276" s="4">
        <v>2</v>
      </c>
      <c r="F276" s="4" t="s">
        <v>103</v>
      </c>
      <c r="G276" s="4" t="s">
        <v>105</v>
      </c>
      <c r="H276" s="4" t="s">
        <v>105</v>
      </c>
      <c r="I276" s="4" t="s">
        <v>113</v>
      </c>
      <c r="J276" s="4">
        <v>1</v>
      </c>
      <c r="K276" s="4"/>
      <c r="L276" s="4"/>
    </row>
    <row r="277" spans="1:12">
      <c r="A277" s="4" t="s">
        <v>101</v>
      </c>
      <c r="B277" s="4" t="s">
        <v>107</v>
      </c>
      <c r="C277" s="4">
        <v>36</v>
      </c>
      <c r="D277" s="5">
        <v>44324</v>
      </c>
      <c r="E277" s="4">
        <v>2</v>
      </c>
      <c r="F277" s="4" t="s">
        <v>103</v>
      </c>
      <c r="G277" s="4" t="s">
        <v>105</v>
      </c>
      <c r="H277" s="4" t="s">
        <v>105</v>
      </c>
      <c r="I277" s="4" t="s">
        <v>113</v>
      </c>
      <c r="J277" s="4">
        <v>1</v>
      </c>
      <c r="K277" s="4"/>
      <c r="L277" s="4"/>
    </row>
    <row r="278" spans="1:12">
      <c r="A278" s="4" t="s">
        <v>101</v>
      </c>
      <c r="B278" s="4" t="s">
        <v>107</v>
      </c>
      <c r="C278" s="4">
        <v>37</v>
      </c>
      <c r="D278" s="5">
        <v>44324</v>
      </c>
      <c r="E278" s="4">
        <v>2</v>
      </c>
      <c r="F278" s="4" t="s">
        <v>103</v>
      </c>
      <c r="G278" s="4" t="s">
        <v>104</v>
      </c>
      <c r="H278" s="4" t="s">
        <v>105</v>
      </c>
      <c r="I278" s="4" t="s">
        <v>112</v>
      </c>
      <c r="J278" s="4">
        <v>0</v>
      </c>
      <c r="K278" s="4"/>
      <c r="L278" s="4"/>
    </row>
    <row r="279" spans="1:12">
      <c r="A279" s="4" t="s">
        <v>101</v>
      </c>
      <c r="B279" s="4" t="s">
        <v>107</v>
      </c>
      <c r="C279" s="4">
        <v>38</v>
      </c>
      <c r="D279" s="5">
        <v>44324</v>
      </c>
      <c r="E279" s="4">
        <v>2</v>
      </c>
      <c r="F279" s="4" t="s">
        <v>103</v>
      </c>
      <c r="G279" s="4" t="s">
        <v>104</v>
      </c>
      <c r="H279" s="4" t="s">
        <v>105</v>
      </c>
      <c r="I279" s="4" t="s">
        <v>112</v>
      </c>
      <c r="J279" s="4">
        <v>0</v>
      </c>
      <c r="K279" s="4"/>
      <c r="L279" s="4"/>
    </row>
    <row r="280" spans="1:12">
      <c r="A280" s="4" t="s">
        <v>101</v>
      </c>
      <c r="B280" s="4" t="s">
        <v>107</v>
      </c>
      <c r="C280" s="4">
        <v>39</v>
      </c>
      <c r="D280" s="5">
        <v>44324</v>
      </c>
      <c r="E280" s="4">
        <v>2</v>
      </c>
      <c r="F280" s="4" t="s">
        <v>103</v>
      </c>
      <c r="G280" s="4" t="s">
        <v>105</v>
      </c>
      <c r="H280" s="4" t="s">
        <v>104</v>
      </c>
      <c r="I280" s="4" t="s">
        <v>112</v>
      </c>
      <c r="J280" s="4">
        <v>0</v>
      </c>
      <c r="K280" s="4"/>
      <c r="L280" s="4"/>
    </row>
    <row r="281" spans="1:12">
      <c r="A281" s="4" t="s">
        <v>101</v>
      </c>
      <c r="B281" s="4" t="s">
        <v>107</v>
      </c>
      <c r="C281" s="4">
        <v>40</v>
      </c>
      <c r="D281" s="5">
        <v>44324</v>
      </c>
      <c r="E281" s="4">
        <v>2</v>
      </c>
      <c r="F281" s="4" t="s">
        <v>103</v>
      </c>
      <c r="G281" s="4" t="s">
        <v>105</v>
      </c>
      <c r="H281" s="4" t="s">
        <v>105</v>
      </c>
      <c r="I281" s="4" t="s">
        <v>113</v>
      </c>
      <c r="J281" s="4">
        <v>1</v>
      </c>
      <c r="K281" s="4"/>
      <c r="L281" s="4"/>
    </row>
    <row r="282" spans="1:12">
      <c r="A282" s="4" t="s">
        <v>101</v>
      </c>
      <c r="B282" s="4" t="s">
        <v>107</v>
      </c>
      <c r="C282" s="4">
        <v>41</v>
      </c>
      <c r="D282" s="5">
        <v>44325</v>
      </c>
      <c r="E282" s="4">
        <v>3</v>
      </c>
      <c r="F282" s="4" t="s">
        <v>103</v>
      </c>
      <c r="G282" s="4" t="s">
        <v>104</v>
      </c>
      <c r="H282" s="4" t="s">
        <v>105</v>
      </c>
      <c r="I282" s="4" t="s">
        <v>112</v>
      </c>
      <c r="J282" s="4">
        <v>0</v>
      </c>
      <c r="K282" s="4"/>
      <c r="L282" s="4"/>
    </row>
    <row r="283" spans="1:12">
      <c r="A283" s="4" t="s">
        <v>101</v>
      </c>
      <c r="B283" s="4" t="s">
        <v>107</v>
      </c>
      <c r="C283" s="4">
        <v>42</v>
      </c>
      <c r="D283" s="5">
        <v>44325</v>
      </c>
      <c r="E283" s="4">
        <v>3</v>
      </c>
      <c r="F283" s="4" t="s">
        <v>103</v>
      </c>
      <c r="G283" s="4" t="s">
        <v>104</v>
      </c>
      <c r="H283" s="4" t="s">
        <v>105</v>
      </c>
      <c r="I283" s="4" t="s">
        <v>112</v>
      </c>
      <c r="J283" s="4">
        <v>0</v>
      </c>
      <c r="K283" s="4"/>
      <c r="L283" s="4"/>
    </row>
    <row r="284" spans="1:12">
      <c r="A284" s="4" t="s">
        <v>101</v>
      </c>
      <c r="B284" s="4" t="s">
        <v>107</v>
      </c>
      <c r="C284" s="4">
        <v>43</v>
      </c>
      <c r="D284" s="5">
        <v>44325</v>
      </c>
      <c r="E284" s="4">
        <v>3</v>
      </c>
      <c r="F284" s="4" t="s">
        <v>103</v>
      </c>
      <c r="G284" s="4" t="s">
        <v>105</v>
      </c>
      <c r="H284" s="4" t="s">
        <v>105</v>
      </c>
      <c r="I284" s="4" t="s">
        <v>113</v>
      </c>
      <c r="J284" s="4">
        <v>1</v>
      </c>
      <c r="K284" s="4"/>
      <c r="L284" s="4"/>
    </row>
    <row r="285" spans="1:12">
      <c r="A285" s="4" t="s">
        <v>101</v>
      </c>
      <c r="B285" s="4" t="s">
        <v>107</v>
      </c>
      <c r="C285" s="4">
        <v>44</v>
      </c>
      <c r="D285" s="5">
        <v>44325</v>
      </c>
      <c r="E285" s="4">
        <v>3</v>
      </c>
      <c r="F285" s="4" t="s">
        <v>103</v>
      </c>
      <c r="G285" s="4" t="s">
        <v>105</v>
      </c>
      <c r="H285" s="4" t="s">
        <v>105</v>
      </c>
      <c r="I285" s="4" t="s">
        <v>113</v>
      </c>
      <c r="J285" s="4">
        <v>1</v>
      </c>
      <c r="K285" s="4"/>
      <c r="L285" s="4"/>
    </row>
    <row r="286" spans="1:12">
      <c r="A286" s="4" t="s">
        <v>101</v>
      </c>
      <c r="B286" s="4" t="s">
        <v>107</v>
      </c>
      <c r="C286" s="4">
        <v>45</v>
      </c>
      <c r="D286" s="5">
        <v>44325</v>
      </c>
      <c r="E286" s="4">
        <v>3</v>
      </c>
      <c r="F286" s="4" t="s">
        <v>103</v>
      </c>
      <c r="G286" s="4" t="s">
        <v>104</v>
      </c>
      <c r="H286" s="4" t="s">
        <v>104</v>
      </c>
      <c r="I286" s="4" t="s">
        <v>113</v>
      </c>
      <c r="J286" s="4">
        <v>1</v>
      </c>
      <c r="K286" s="4"/>
      <c r="L286" s="4"/>
    </row>
    <row r="287" spans="1:12">
      <c r="A287" s="4" t="s">
        <v>101</v>
      </c>
      <c r="B287" s="4" t="s">
        <v>107</v>
      </c>
      <c r="C287" s="4">
        <v>46</v>
      </c>
      <c r="D287" s="5">
        <v>44325</v>
      </c>
      <c r="E287" s="4">
        <v>3</v>
      </c>
      <c r="F287" s="4" t="s">
        <v>103</v>
      </c>
      <c r="G287" s="4" t="s">
        <v>104</v>
      </c>
      <c r="H287" s="4" t="s">
        <v>104</v>
      </c>
      <c r="I287" s="4" t="s">
        <v>113</v>
      </c>
      <c r="J287" s="4">
        <v>1</v>
      </c>
      <c r="K287" s="4"/>
      <c r="L287" s="4"/>
    </row>
    <row r="288" spans="1:12">
      <c r="A288" s="4" t="s">
        <v>101</v>
      </c>
      <c r="B288" s="4" t="s">
        <v>107</v>
      </c>
      <c r="C288" s="4">
        <v>47</v>
      </c>
      <c r="D288" s="5">
        <v>44325</v>
      </c>
      <c r="E288" s="4">
        <v>3</v>
      </c>
      <c r="F288" s="4" t="s">
        <v>103</v>
      </c>
      <c r="G288" s="4" t="s">
        <v>105</v>
      </c>
      <c r="H288" s="4" t="s">
        <v>104</v>
      </c>
      <c r="I288" s="4" t="s">
        <v>112</v>
      </c>
      <c r="J288" s="4">
        <v>0</v>
      </c>
      <c r="K288" s="4"/>
      <c r="L288" s="4"/>
    </row>
    <row r="289" spans="1:12">
      <c r="A289" s="4" t="s">
        <v>101</v>
      </c>
      <c r="B289" s="4" t="s">
        <v>107</v>
      </c>
      <c r="C289" s="4">
        <v>48</v>
      </c>
      <c r="D289" s="5">
        <v>44325</v>
      </c>
      <c r="E289" s="4">
        <v>3</v>
      </c>
      <c r="F289" s="4" t="s">
        <v>103</v>
      </c>
      <c r="G289" s="4" t="s">
        <v>105</v>
      </c>
      <c r="H289" s="4" t="s">
        <v>105</v>
      </c>
      <c r="I289" s="4" t="s">
        <v>113</v>
      </c>
      <c r="J289" s="4">
        <v>1</v>
      </c>
      <c r="K289" s="4"/>
      <c r="L289" s="4"/>
    </row>
    <row r="290" spans="1:12">
      <c r="A290" s="4" t="s">
        <v>101</v>
      </c>
      <c r="B290" s="4" t="s">
        <v>107</v>
      </c>
      <c r="C290" s="4">
        <v>49</v>
      </c>
      <c r="D290" s="5">
        <v>44325</v>
      </c>
      <c r="E290" s="4">
        <v>3</v>
      </c>
      <c r="F290" s="4" t="s">
        <v>103</v>
      </c>
      <c r="G290" s="4" t="s">
        <v>104</v>
      </c>
      <c r="H290" s="4" t="s">
        <v>104</v>
      </c>
      <c r="I290" s="4" t="s">
        <v>113</v>
      </c>
      <c r="J290" s="4">
        <v>1</v>
      </c>
      <c r="K290" s="4"/>
      <c r="L290" s="4"/>
    </row>
    <row r="291" spans="1:12">
      <c r="A291" s="4" t="s">
        <v>101</v>
      </c>
      <c r="B291" s="4" t="s">
        <v>107</v>
      </c>
      <c r="C291" s="4">
        <v>50</v>
      </c>
      <c r="D291" s="5">
        <v>44325</v>
      </c>
      <c r="E291" s="4">
        <v>3</v>
      </c>
      <c r="F291" s="4" t="s">
        <v>103</v>
      </c>
      <c r="G291" s="4" t="s">
        <v>104</v>
      </c>
      <c r="H291" s="4" t="s">
        <v>104</v>
      </c>
      <c r="I291" s="4" t="s">
        <v>113</v>
      </c>
      <c r="J291" s="4">
        <v>1</v>
      </c>
      <c r="K291" s="4"/>
      <c r="L291" s="4"/>
    </row>
    <row r="292" spans="1:12">
      <c r="A292" s="4" t="s">
        <v>101</v>
      </c>
      <c r="B292" s="4" t="s">
        <v>107</v>
      </c>
      <c r="C292" s="4">
        <v>51</v>
      </c>
      <c r="D292" s="5">
        <v>44325</v>
      </c>
      <c r="E292" s="4">
        <v>3</v>
      </c>
      <c r="F292" s="4" t="s">
        <v>103</v>
      </c>
      <c r="G292" s="4" t="s">
        <v>105</v>
      </c>
      <c r="H292" s="4" t="s">
        <v>105</v>
      </c>
      <c r="I292" s="4" t="s">
        <v>113</v>
      </c>
      <c r="J292" s="4">
        <v>1</v>
      </c>
      <c r="K292" s="4"/>
      <c r="L292" s="4"/>
    </row>
    <row r="293" spans="1:12">
      <c r="A293" s="4" t="s">
        <v>101</v>
      </c>
      <c r="B293" s="4" t="s">
        <v>107</v>
      </c>
      <c r="C293" s="4">
        <v>52</v>
      </c>
      <c r="D293" s="5">
        <v>44325</v>
      </c>
      <c r="E293" s="4">
        <v>3</v>
      </c>
      <c r="F293" s="4" t="s">
        <v>103</v>
      </c>
      <c r="G293" s="4" t="s">
        <v>105</v>
      </c>
      <c r="H293" s="4" t="s">
        <v>104</v>
      </c>
      <c r="I293" s="4" t="s">
        <v>112</v>
      </c>
      <c r="J293" s="4">
        <v>0</v>
      </c>
      <c r="K293" s="4"/>
      <c r="L293" s="4"/>
    </row>
    <row r="294" spans="1:12">
      <c r="A294" s="4" t="s">
        <v>101</v>
      </c>
      <c r="B294" s="4" t="s">
        <v>107</v>
      </c>
      <c r="C294" s="4">
        <v>53</v>
      </c>
      <c r="D294" s="5">
        <v>44325</v>
      </c>
      <c r="E294" s="4">
        <v>3</v>
      </c>
      <c r="F294" s="4" t="s">
        <v>103</v>
      </c>
      <c r="G294" s="4" t="s">
        <v>104</v>
      </c>
      <c r="H294" s="4" t="s">
        <v>105</v>
      </c>
      <c r="I294" s="4" t="s">
        <v>112</v>
      </c>
      <c r="J294" s="4">
        <v>0</v>
      </c>
      <c r="K294" s="4"/>
      <c r="L294" s="4"/>
    </row>
    <row r="295" spans="1:12">
      <c r="A295" s="4" t="s">
        <v>101</v>
      </c>
      <c r="B295" s="4" t="s">
        <v>107</v>
      </c>
      <c r="C295" s="4">
        <v>54</v>
      </c>
      <c r="D295" s="5">
        <v>44325</v>
      </c>
      <c r="E295" s="4">
        <v>3</v>
      </c>
      <c r="F295" s="4" t="s">
        <v>103</v>
      </c>
      <c r="G295" s="4" t="s">
        <v>104</v>
      </c>
      <c r="H295" s="4" t="s">
        <v>104</v>
      </c>
      <c r="I295" s="4" t="s">
        <v>113</v>
      </c>
      <c r="J295" s="4">
        <v>1</v>
      </c>
      <c r="K295" s="4"/>
      <c r="L295" s="4"/>
    </row>
    <row r="296" spans="1:12">
      <c r="A296" s="4" t="s">
        <v>101</v>
      </c>
      <c r="B296" s="4" t="s">
        <v>107</v>
      </c>
      <c r="C296" s="4">
        <v>55</v>
      </c>
      <c r="D296" s="5">
        <v>44325</v>
      </c>
      <c r="E296" s="4">
        <v>3</v>
      </c>
      <c r="F296" s="4" t="s">
        <v>103</v>
      </c>
      <c r="G296" s="4" t="s">
        <v>105</v>
      </c>
      <c r="H296" s="4" t="s">
        <v>105</v>
      </c>
      <c r="I296" s="4" t="s">
        <v>113</v>
      </c>
      <c r="J296" s="4">
        <v>1</v>
      </c>
      <c r="K296" s="4"/>
      <c r="L296" s="4"/>
    </row>
    <row r="297" spans="1:12">
      <c r="A297" s="4" t="s">
        <v>101</v>
      </c>
      <c r="B297" s="4" t="s">
        <v>107</v>
      </c>
      <c r="C297" s="4">
        <v>56</v>
      </c>
      <c r="D297" s="5">
        <v>44325</v>
      </c>
      <c r="E297" s="4">
        <v>3</v>
      </c>
      <c r="F297" s="4" t="s">
        <v>103</v>
      </c>
      <c r="G297" s="4" t="s">
        <v>105</v>
      </c>
      <c r="H297" s="4" t="s">
        <v>104</v>
      </c>
      <c r="I297" s="4" t="s">
        <v>112</v>
      </c>
      <c r="J297" s="4">
        <v>0</v>
      </c>
      <c r="K297" s="4"/>
      <c r="L297" s="4"/>
    </row>
    <row r="298" spans="1:12">
      <c r="A298" s="4" t="s">
        <v>101</v>
      </c>
      <c r="B298" s="4" t="s">
        <v>107</v>
      </c>
      <c r="C298" s="4">
        <v>57</v>
      </c>
      <c r="D298" s="5">
        <v>44325</v>
      </c>
      <c r="E298" s="4">
        <v>3</v>
      </c>
      <c r="F298" s="4" t="s">
        <v>103</v>
      </c>
      <c r="G298" s="4" t="s">
        <v>104</v>
      </c>
      <c r="H298" s="4" t="s">
        <v>104</v>
      </c>
      <c r="I298" s="4" t="s">
        <v>113</v>
      </c>
      <c r="J298" s="4">
        <v>1</v>
      </c>
      <c r="K298" s="4"/>
      <c r="L298" s="4"/>
    </row>
    <row r="299" spans="1:12">
      <c r="A299" s="4" t="s">
        <v>101</v>
      </c>
      <c r="B299" s="4" t="s">
        <v>107</v>
      </c>
      <c r="C299" s="4">
        <v>58</v>
      </c>
      <c r="D299" s="5">
        <v>44325</v>
      </c>
      <c r="E299" s="4">
        <v>3</v>
      </c>
      <c r="F299" s="4" t="s">
        <v>103</v>
      </c>
      <c r="G299" s="4" t="s">
        <v>104</v>
      </c>
      <c r="H299" s="4" t="s">
        <v>104</v>
      </c>
      <c r="I299" s="4" t="s">
        <v>113</v>
      </c>
      <c r="J299" s="4">
        <v>1</v>
      </c>
      <c r="K299" s="4"/>
      <c r="L299" s="4"/>
    </row>
    <row r="300" spans="1:12">
      <c r="A300" s="4" t="s">
        <v>101</v>
      </c>
      <c r="B300" s="4" t="s">
        <v>107</v>
      </c>
      <c r="C300" s="4">
        <v>59</v>
      </c>
      <c r="D300" s="5">
        <v>44325</v>
      </c>
      <c r="E300" s="4">
        <v>3</v>
      </c>
      <c r="F300" s="4" t="s">
        <v>103</v>
      </c>
      <c r="G300" s="4" t="s">
        <v>105</v>
      </c>
      <c r="H300" s="4" t="s">
        <v>104</v>
      </c>
      <c r="I300" s="4" t="s">
        <v>112</v>
      </c>
      <c r="J300" s="4">
        <v>0</v>
      </c>
      <c r="K300" s="4"/>
      <c r="L300" s="4"/>
    </row>
    <row r="301" spans="1:12">
      <c r="A301" s="4" t="s">
        <v>101</v>
      </c>
      <c r="B301" s="4" t="s">
        <v>107</v>
      </c>
      <c r="C301" s="4">
        <v>60</v>
      </c>
      <c r="D301" s="5">
        <v>44325</v>
      </c>
      <c r="E301" s="4">
        <v>3</v>
      </c>
      <c r="F301" s="4" t="s">
        <v>103</v>
      </c>
      <c r="G301" s="4" t="s">
        <v>105</v>
      </c>
      <c r="H301" s="4" t="s">
        <v>104</v>
      </c>
      <c r="I301" s="4" t="s">
        <v>112</v>
      </c>
      <c r="J301" s="4">
        <v>0</v>
      </c>
      <c r="K301" s="4"/>
      <c r="L301" s="4"/>
    </row>
    <row r="302" spans="1:12">
      <c r="A302" s="4" t="s">
        <v>106</v>
      </c>
      <c r="B302" s="4" t="s">
        <v>117</v>
      </c>
      <c r="C302" s="4">
        <v>1</v>
      </c>
      <c r="D302" s="5">
        <v>44323</v>
      </c>
      <c r="E302" s="4">
        <v>1</v>
      </c>
      <c r="F302" s="4" t="s">
        <v>103</v>
      </c>
      <c r="G302" s="4" t="s">
        <v>104</v>
      </c>
      <c r="H302" s="4" t="s">
        <v>104</v>
      </c>
      <c r="I302" s="4" t="s">
        <v>113</v>
      </c>
      <c r="J302" s="4">
        <v>1</v>
      </c>
      <c r="K302" s="4">
        <v>38</v>
      </c>
      <c r="L302" s="4">
        <v>0.6333333333333333</v>
      </c>
    </row>
    <row r="303" spans="1:12">
      <c r="A303" s="4" t="s">
        <v>106</v>
      </c>
      <c r="B303" s="4" t="s">
        <v>117</v>
      </c>
      <c r="C303" s="4">
        <v>2</v>
      </c>
      <c r="D303" s="5">
        <v>44323</v>
      </c>
      <c r="E303" s="4">
        <v>1</v>
      </c>
      <c r="F303" s="4" t="s">
        <v>103</v>
      </c>
      <c r="G303" s="4" t="s">
        <v>104</v>
      </c>
      <c r="H303" s="4" t="s">
        <v>104</v>
      </c>
      <c r="I303" s="4" t="s">
        <v>113</v>
      </c>
      <c r="J303" s="4">
        <v>1</v>
      </c>
      <c r="K303" s="4"/>
      <c r="L303" s="4"/>
    </row>
    <row r="304" spans="1:12">
      <c r="A304" s="4" t="s">
        <v>106</v>
      </c>
      <c r="B304" s="4" t="s">
        <v>117</v>
      </c>
      <c r="C304" s="4">
        <v>3</v>
      </c>
      <c r="D304" s="5">
        <v>44323</v>
      </c>
      <c r="E304" s="4">
        <v>1</v>
      </c>
      <c r="F304" s="4" t="s">
        <v>103</v>
      </c>
      <c r="G304" s="4" t="s">
        <v>105</v>
      </c>
      <c r="H304" s="4" t="s">
        <v>105</v>
      </c>
      <c r="I304" s="4" t="s">
        <v>113</v>
      </c>
      <c r="J304" s="4">
        <v>1</v>
      </c>
      <c r="K304" s="4"/>
      <c r="L304" s="4"/>
    </row>
    <row r="305" spans="1:12">
      <c r="A305" s="4" t="s">
        <v>106</v>
      </c>
      <c r="B305" s="4" t="s">
        <v>117</v>
      </c>
      <c r="C305" s="4">
        <v>4</v>
      </c>
      <c r="D305" s="5">
        <v>44323</v>
      </c>
      <c r="E305" s="4">
        <v>1</v>
      </c>
      <c r="F305" s="4" t="s">
        <v>103</v>
      </c>
      <c r="G305" s="4" t="s">
        <v>105</v>
      </c>
      <c r="H305" s="4" t="s">
        <v>104</v>
      </c>
      <c r="I305" s="4" t="s">
        <v>112</v>
      </c>
      <c r="J305" s="4">
        <v>0</v>
      </c>
      <c r="K305" s="4"/>
      <c r="L305" s="4"/>
    </row>
    <row r="306" spans="1:12">
      <c r="A306" s="4" t="s">
        <v>106</v>
      </c>
      <c r="B306" s="4" t="s">
        <v>117</v>
      </c>
      <c r="C306" s="4">
        <v>5</v>
      </c>
      <c r="D306" s="5">
        <v>44323</v>
      </c>
      <c r="E306" s="4">
        <v>1</v>
      </c>
      <c r="F306" s="4" t="s">
        <v>103</v>
      </c>
      <c r="G306" s="4" t="s">
        <v>104</v>
      </c>
      <c r="H306" s="4" t="s">
        <v>104</v>
      </c>
      <c r="I306" s="4" t="s">
        <v>113</v>
      </c>
      <c r="J306" s="4">
        <v>1</v>
      </c>
      <c r="K306" s="4"/>
      <c r="L306" s="4"/>
    </row>
    <row r="307" spans="1:12">
      <c r="A307" s="4" t="s">
        <v>106</v>
      </c>
      <c r="B307" s="4" t="s">
        <v>117</v>
      </c>
      <c r="C307" s="4">
        <v>6</v>
      </c>
      <c r="D307" s="5">
        <v>44323</v>
      </c>
      <c r="E307" s="4">
        <v>1</v>
      </c>
      <c r="F307" s="4" t="s">
        <v>103</v>
      </c>
      <c r="G307" s="4" t="s">
        <v>104</v>
      </c>
      <c r="H307" s="4" t="s">
        <v>104</v>
      </c>
      <c r="I307" s="4" t="s">
        <v>113</v>
      </c>
      <c r="J307" s="4">
        <v>1</v>
      </c>
      <c r="K307" s="4"/>
      <c r="L307" s="4"/>
    </row>
    <row r="308" spans="1:12">
      <c r="A308" s="4" t="s">
        <v>106</v>
      </c>
      <c r="B308" s="4" t="s">
        <v>117</v>
      </c>
      <c r="C308" s="4">
        <v>7</v>
      </c>
      <c r="D308" s="5">
        <v>44323</v>
      </c>
      <c r="E308" s="4">
        <v>1</v>
      </c>
      <c r="F308" s="4" t="s">
        <v>103</v>
      </c>
      <c r="G308" s="4" t="s">
        <v>105</v>
      </c>
      <c r="H308" s="4" t="s">
        <v>105</v>
      </c>
      <c r="I308" s="4" t="s">
        <v>113</v>
      </c>
      <c r="J308" s="4">
        <v>1</v>
      </c>
      <c r="K308" s="4"/>
      <c r="L308" s="4"/>
    </row>
    <row r="309" spans="1:12">
      <c r="A309" s="4" t="s">
        <v>106</v>
      </c>
      <c r="B309" s="4" t="s">
        <v>117</v>
      </c>
      <c r="C309" s="4">
        <v>8</v>
      </c>
      <c r="D309" s="5">
        <v>44323</v>
      </c>
      <c r="E309" s="4">
        <v>1</v>
      </c>
      <c r="F309" s="4" t="s">
        <v>103</v>
      </c>
      <c r="G309" s="4" t="s">
        <v>105</v>
      </c>
      <c r="H309" s="4" t="s">
        <v>105</v>
      </c>
      <c r="I309" s="4" t="s">
        <v>113</v>
      </c>
      <c r="J309" s="4">
        <v>1</v>
      </c>
      <c r="K309" s="4"/>
      <c r="L309" s="4"/>
    </row>
    <row r="310" spans="1:12">
      <c r="A310" s="4" t="s">
        <v>106</v>
      </c>
      <c r="B310" s="4" t="s">
        <v>117</v>
      </c>
      <c r="C310" s="4">
        <v>9</v>
      </c>
      <c r="D310" s="5">
        <v>44323</v>
      </c>
      <c r="E310" s="4">
        <v>1</v>
      </c>
      <c r="F310" s="4" t="s">
        <v>103</v>
      </c>
      <c r="G310" s="4" t="s">
        <v>104</v>
      </c>
      <c r="H310" s="4" t="s">
        <v>104</v>
      </c>
      <c r="I310" s="4" t="s">
        <v>113</v>
      </c>
      <c r="J310" s="4">
        <v>1</v>
      </c>
      <c r="K310" s="4"/>
      <c r="L310" s="4"/>
    </row>
    <row r="311" spans="1:12">
      <c r="A311" s="4" t="s">
        <v>106</v>
      </c>
      <c r="B311" s="4" t="s">
        <v>117</v>
      </c>
      <c r="C311" s="4">
        <v>10</v>
      </c>
      <c r="D311" s="5">
        <v>44323</v>
      </c>
      <c r="E311" s="4">
        <v>1</v>
      </c>
      <c r="F311" s="4" t="s">
        <v>103</v>
      </c>
      <c r="G311" s="4" t="s">
        <v>104</v>
      </c>
      <c r="H311" s="4" t="s">
        <v>104</v>
      </c>
      <c r="I311" s="4" t="s">
        <v>113</v>
      </c>
      <c r="J311" s="4">
        <v>1</v>
      </c>
      <c r="K311" s="4"/>
      <c r="L311" s="4"/>
    </row>
    <row r="312" spans="1:12">
      <c r="A312" s="4" t="s">
        <v>106</v>
      </c>
      <c r="B312" s="4" t="s">
        <v>117</v>
      </c>
      <c r="C312" s="4">
        <v>11</v>
      </c>
      <c r="D312" s="5">
        <v>44323</v>
      </c>
      <c r="E312" s="4">
        <v>1</v>
      </c>
      <c r="F312" s="4" t="s">
        <v>103</v>
      </c>
      <c r="G312" s="4" t="s">
        <v>105</v>
      </c>
      <c r="H312" s="4" t="s">
        <v>104</v>
      </c>
      <c r="I312" s="4" t="s">
        <v>112</v>
      </c>
      <c r="J312" s="4">
        <v>0</v>
      </c>
      <c r="K312" s="4"/>
      <c r="L312" s="4"/>
    </row>
    <row r="313" spans="1:12">
      <c r="A313" s="4" t="s">
        <v>106</v>
      </c>
      <c r="B313" s="4" t="s">
        <v>117</v>
      </c>
      <c r="C313" s="4">
        <v>12</v>
      </c>
      <c r="D313" s="5">
        <v>44323</v>
      </c>
      <c r="E313" s="4">
        <v>1</v>
      </c>
      <c r="F313" s="4" t="s">
        <v>103</v>
      </c>
      <c r="G313" s="4" t="s">
        <v>105</v>
      </c>
      <c r="H313" s="4" t="s">
        <v>105</v>
      </c>
      <c r="I313" s="4" t="s">
        <v>113</v>
      </c>
      <c r="J313" s="4">
        <v>1</v>
      </c>
      <c r="K313" s="4"/>
      <c r="L313" s="4"/>
    </row>
    <row r="314" spans="1:12">
      <c r="A314" s="4" t="s">
        <v>106</v>
      </c>
      <c r="B314" s="4" t="s">
        <v>117</v>
      </c>
      <c r="C314" s="4">
        <v>13</v>
      </c>
      <c r="D314" s="5">
        <v>44323</v>
      </c>
      <c r="E314" s="4">
        <v>1</v>
      </c>
      <c r="F314" s="4" t="s">
        <v>103</v>
      </c>
      <c r="G314" s="4" t="s">
        <v>104</v>
      </c>
      <c r="H314" s="4" t="s">
        <v>105</v>
      </c>
      <c r="I314" s="4" t="s">
        <v>112</v>
      </c>
      <c r="J314" s="4">
        <v>0</v>
      </c>
      <c r="K314" s="4"/>
      <c r="L314" s="4"/>
    </row>
    <row r="315" spans="1:12">
      <c r="A315" s="4" t="s">
        <v>106</v>
      </c>
      <c r="B315" s="4" t="s">
        <v>117</v>
      </c>
      <c r="C315" s="4">
        <v>14</v>
      </c>
      <c r="D315" s="5">
        <v>44323</v>
      </c>
      <c r="E315" s="4">
        <v>1</v>
      </c>
      <c r="F315" s="4" t="s">
        <v>103</v>
      </c>
      <c r="G315" s="4" t="s">
        <v>104</v>
      </c>
      <c r="H315" s="4" t="s">
        <v>104</v>
      </c>
      <c r="I315" s="4" t="s">
        <v>113</v>
      </c>
      <c r="J315" s="4">
        <v>1</v>
      </c>
      <c r="K315" s="4"/>
      <c r="L315" s="4"/>
    </row>
    <row r="316" spans="1:12">
      <c r="A316" s="4" t="s">
        <v>106</v>
      </c>
      <c r="B316" s="4" t="s">
        <v>117</v>
      </c>
      <c r="C316" s="4">
        <v>15</v>
      </c>
      <c r="D316" s="5">
        <v>44323</v>
      </c>
      <c r="E316" s="4">
        <v>1</v>
      </c>
      <c r="F316" s="4" t="s">
        <v>103</v>
      </c>
      <c r="G316" s="4" t="s">
        <v>105</v>
      </c>
      <c r="H316" s="4" t="s">
        <v>105</v>
      </c>
      <c r="I316" s="4" t="s">
        <v>113</v>
      </c>
      <c r="J316" s="4">
        <v>1</v>
      </c>
      <c r="K316" s="4"/>
      <c r="L316" s="4"/>
    </row>
    <row r="317" spans="1:12">
      <c r="A317" s="4" t="s">
        <v>106</v>
      </c>
      <c r="B317" s="4" t="s">
        <v>117</v>
      </c>
      <c r="C317" s="4">
        <v>16</v>
      </c>
      <c r="D317" s="5">
        <v>44323</v>
      </c>
      <c r="E317" s="4">
        <v>1</v>
      </c>
      <c r="F317" s="4" t="s">
        <v>103</v>
      </c>
      <c r="G317" s="4" t="s">
        <v>105</v>
      </c>
      <c r="H317" s="4" t="s">
        <v>105</v>
      </c>
      <c r="I317" s="4" t="s">
        <v>113</v>
      </c>
      <c r="J317" s="4">
        <v>1</v>
      </c>
      <c r="K317" s="4"/>
      <c r="L317" s="4"/>
    </row>
    <row r="318" spans="1:12">
      <c r="A318" s="4" t="s">
        <v>106</v>
      </c>
      <c r="B318" s="4" t="s">
        <v>117</v>
      </c>
      <c r="C318" s="4">
        <v>17</v>
      </c>
      <c r="D318" s="5">
        <v>44323</v>
      </c>
      <c r="E318" s="4">
        <v>1</v>
      </c>
      <c r="F318" s="4" t="s">
        <v>103</v>
      </c>
      <c r="G318" s="4" t="s">
        <v>104</v>
      </c>
      <c r="H318" s="4" t="s">
        <v>105</v>
      </c>
      <c r="I318" s="4" t="s">
        <v>112</v>
      </c>
      <c r="J318" s="4">
        <v>0</v>
      </c>
      <c r="K318" s="4"/>
      <c r="L318" s="4"/>
    </row>
    <row r="319" spans="1:12">
      <c r="A319" s="4" t="s">
        <v>106</v>
      </c>
      <c r="B319" s="4" t="s">
        <v>117</v>
      </c>
      <c r="C319" s="4">
        <v>18</v>
      </c>
      <c r="D319" s="5">
        <v>44323</v>
      </c>
      <c r="E319" s="4">
        <v>1</v>
      </c>
      <c r="F319" s="4" t="s">
        <v>103</v>
      </c>
      <c r="G319" s="4" t="s">
        <v>104</v>
      </c>
      <c r="H319" s="4" t="s">
        <v>104</v>
      </c>
      <c r="I319" s="4" t="s">
        <v>113</v>
      </c>
      <c r="J319" s="4">
        <v>1</v>
      </c>
      <c r="K319" s="4"/>
      <c r="L319" s="4"/>
    </row>
    <row r="320" spans="1:12">
      <c r="A320" s="4" t="s">
        <v>106</v>
      </c>
      <c r="B320" s="4" t="s">
        <v>117</v>
      </c>
      <c r="C320" s="4">
        <v>19</v>
      </c>
      <c r="D320" s="5">
        <v>44323</v>
      </c>
      <c r="E320" s="4">
        <v>1</v>
      </c>
      <c r="F320" s="4" t="s">
        <v>103</v>
      </c>
      <c r="G320" s="4" t="s">
        <v>105</v>
      </c>
      <c r="H320" s="4" t="s">
        <v>104</v>
      </c>
      <c r="I320" s="4" t="s">
        <v>112</v>
      </c>
      <c r="J320" s="4">
        <v>0</v>
      </c>
      <c r="K320" s="4"/>
      <c r="L320" s="4"/>
    </row>
    <row r="321" spans="1:12">
      <c r="A321" s="4" t="s">
        <v>106</v>
      </c>
      <c r="B321" s="4" t="s">
        <v>117</v>
      </c>
      <c r="C321" s="4">
        <v>20</v>
      </c>
      <c r="D321" s="5">
        <v>44323</v>
      </c>
      <c r="E321" s="4">
        <v>1</v>
      </c>
      <c r="F321" s="4" t="s">
        <v>103</v>
      </c>
      <c r="G321" s="4" t="s">
        <v>105</v>
      </c>
      <c r="H321" s="4" t="s">
        <v>104</v>
      </c>
      <c r="I321" s="4" t="s">
        <v>112</v>
      </c>
      <c r="J321" s="4">
        <v>0</v>
      </c>
      <c r="K321" s="4"/>
      <c r="L321" s="4"/>
    </row>
    <row r="322" spans="1:12">
      <c r="A322" s="4" t="s">
        <v>106</v>
      </c>
      <c r="B322" s="4" t="s">
        <v>117</v>
      </c>
      <c r="C322" s="4">
        <v>21</v>
      </c>
      <c r="D322" s="5">
        <v>44324</v>
      </c>
      <c r="E322" s="4">
        <v>2</v>
      </c>
      <c r="F322" s="4" t="s">
        <v>103</v>
      </c>
      <c r="G322" s="4" t="s">
        <v>104</v>
      </c>
      <c r="H322" s="4" t="s">
        <v>105</v>
      </c>
      <c r="I322" s="4" t="s">
        <v>112</v>
      </c>
      <c r="J322" s="4">
        <v>0</v>
      </c>
      <c r="K322" s="4"/>
      <c r="L322" s="4"/>
    </row>
    <row r="323" spans="1:12">
      <c r="A323" s="4" t="s">
        <v>106</v>
      </c>
      <c r="B323" s="4" t="s">
        <v>117</v>
      </c>
      <c r="C323" s="4">
        <v>22</v>
      </c>
      <c r="D323" s="5">
        <v>44324</v>
      </c>
      <c r="E323" s="4">
        <v>2</v>
      </c>
      <c r="F323" s="4" t="s">
        <v>103</v>
      </c>
      <c r="G323" s="4" t="s">
        <v>104</v>
      </c>
      <c r="H323" s="4" t="s">
        <v>104</v>
      </c>
      <c r="I323" s="4" t="s">
        <v>113</v>
      </c>
      <c r="J323" s="4">
        <v>1</v>
      </c>
      <c r="K323" s="4"/>
      <c r="L323" s="4"/>
    </row>
    <row r="324" spans="1:12">
      <c r="A324" s="4" t="s">
        <v>106</v>
      </c>
      <c r="B324" s="4" t="s">
        <v>117</v>
      </c>
      <c r="C324" s="4">
        <v>23</v>
      </c>
      <c r="D324" s="5">
        <v>44324</v>
      </c>
      <c r="E324" s="4">
        <v>2</v>
      </c>
      <c r="F324" s="4" t="s">
        <v>103</v>
      </c>
      <c r="G324" s="4" t="s">
        <v>105</v>
      </c>
      <c r="H324" s="4" t="s">
        <v>105</v>
      </c>
      <c r="I324" s="4" t="s">
        <v>113</v>
      </c>
      <c r="J324" s="4">
        <v>1</v>
      </c>
      <c r="K324" s="4"/>
      <c r="L324" s="4"/>
    </row>
    <row r="325" spans="1:12">
      <c r="A325" s="4" t="s">
        <v>106</v>
      </c>
      <c r="B325" s="4" t="s">
        <v>117</v>
      </c>
      <c r="C325" s="4">
        <v>24</v>
      </c>
      <c r="D325" s="5">
        <v>44324</v>
      </c>
      <c r="E325" s="4">
        <v>2</v>
      </c>
      <c r="F325" s="4" t="s">
        <v>103</v>
      </c>
      <c r="G325" s="4" t="s">
        <v>105</v>
      </c>
      <c r="H325" s="4" t="s">
        <v>105</v>
      </c>
      <c r="I325" s="4" t="s">
        <v>113</v>
      </c>
      <c r="J325" s="4">
        <v>1</v>
      </c>
      <c r="K325" s="4"/>
      <c r="L325" s="4"/>
    </row>
    <row r="326" spans="1:12">
      <c r="A326" s="4" t="s">
        <v>106</v>
      </c>
      <c r="B326" s="4" t="s">
        <v>117</v>
      </c>
      <c r="C326" s="4">
        <v>25</v>
      </c>
      <c r="D326" s="5">
        <v>44324</v>
      </c>
      <c r="E326" s="4">
        <v>2</v>
      </c>
      <c r="F326" s="4" t="s">
        <v>103</v>
      </c>
      <c r="G326" s="4" t="s">
        <v>104</v>
      </c>
      <c r="H326" s="4" t="s">
        <v>104</v>
      </c>
      <c r="I326" s="4" t="s">
        <v>113</v>
      </c>
      <c r="J326" s="4">
        <v>1</v>
      </c>
      <c r="K326" s="4"/>
      <c r="L326" s="4"/>
    </row>
    <row r="327" spans="1:12">
      <c r="A327" s="4" t="s">
        <v>106</v>
      </c>
      <c r="B327" s="4" t="s">
        <v>117</v>
      </c>
      <c r="C327" s="4">
        <v>26</v>
      </c>
      <c r="D327" s="5">
        <v>44324</v>
      </c>
      <c r="E327" s="4">
        <v>2</v>
      </c>
      <c r="F327" s="4" t="s">
        <v>103</v>
      </c>
      <c r="G327" s="4" t="s">
        <v>104</v>
      </c>
      <c r="H327" s="4" t="s">
        <v>105</v>
      </c>
      <c r="I327" s="4" t="s">
        <v>112</v>
      </c>
      <c r="J327" s="4">
        <v>0</v>
      </c>
      <c r="K327" s="4"/>
      <c r="L327" s="4"/>
    </row>
    <row r="328" spans="1:12">
      <c r="A328" s="4" t="s">
        <v>106</v>
      </c>
      <c r="B328" s="4" t="s">
        <v>117</v>
      </c>
      <c r="C328" s="4">
        <v>27</v>
      </c>
      <c r="D328" s="5">
        <v>44324</v>
      </c>
      <c r="E328" s="4">
        <v>2</v>
      </c>
      <c r="F328" s="4" t="s">
        <v>103</v>
      </c>
      <c r="G328" s="4" t="s">
        <v>105</v>
      </c>
      <c r="H328" s="4" t="s">
        <v>105</v>
      </c>
      <c r="I328" s="4" t="s">
        <v>113</v>
      </c>
      <c r="J328" s="4">
        <v>1</v>
      </c>
      <c r="K328" s="4"/>
      <c r="L328" s="4"/>
    </row>
    <row r="329" spans="1:12">
      <c r="A329" s="4" t="s">
        <v>106</v>
      </c>
      <c r="B329" s="4" t="s">
        <v>117</v>
      </c>
      <c r="C329" s="4">
        <v>28</v>
      </c>
      <c r="D329" s="5">
        <v>44324</v>
      </c>
      <c r="E329" s="4">
        <v>2</v>
      </c>
      <c r="F329" s="4" t="s">
        <v>103</v>
      </c>
      <c r="G329" s="4" t="s">
        <v>105</v>
      </c>
      <c r="H329" s="4" t="s">
        <v>104</v>
      </c>
      <c r="I329" s="4" t="s">
        <v>112</v>
      </c>
      <c r="J329" s="4">
        <v>0</v>
      </c>
      <c r="K329" s="4"/>
      <c r="L329" s="4"/>
    </row>
    <row r="330" spans="1:12">
      <c r="A330" s="4" t="s">
        <v>106</v>
      </c>
      <c r="B330" s="4" t="s">
        <v>117</v>
      </c>
      <c r="C330" s="4">
        <v>29</v>
      </c>
      <c r="D330" s="5">
        <v>44324</v>
      </c>
      <c r="E330" s="4">
        <v>2</v>
      </c>
      <c r="F330" s="4" t="s">
        <v>103</v>
      </c>
      <c r="G330" s="4" t="s">
        <v>104</v>
      </c>
      <c r="H330" s="4" t="s">
        <v>104</v>
      </c>
      <c r="I330" s="4" t="s">
        <v>113</v>
      </c>
      <c r="J330" s="4">
        <v>1</v>
      </c>
      <c r="K330" s="4"/>
      <c r="L330" s="4"/>
    </row>
    <row r="331" spans="1:12">
      <c r="A331" s="4" t="s">
        <v>106</v>
      </c>
      <c r="B331" s="4" t="s">
        <v>117</v>
      </c>
      <c r="C331" s="4">
        <v>30</v>
      </c>
      <c r="D331" s="5">
        <v>44324</v>
      </c>
      <c r="E331" s="4">
        <v>2</v>
      </c>
      <c r="F331" s="4" t="s">
        <v>103</v>
      </c>
      <c r="G331" s="4" t="s">
        <v>104</v>
      </c>
      <c r="H331" s="4" t="s">
        <v>105</v>
      </c>
      <c r="I331" s="4" t="s">
        <v>112</v>
      </c>
      <c r="J331" s="4">
        <v>0</v>
      </c>
      <c r="K331" s="4"/>
      <c r="L331" s="4"/>
    </row>
    <row r="332" spans="1:12">
      <c r="A332" s="4" t="s">
        <v>106</v>
      </c>
      <c r="B332" s="4" t="s">
        <v>117</v>
      </c>
      <c r="C332" s="4">
        <v>31</v>
      </c>
      <c r="D332" s="5">
        <v>44324</v>
      </c>
      <c r="E332" s="4">
        <v>2</v>
      </c>
      <c r="F332" s="4" t="s">
        <v>103</v>
      </c>
      <c r="G332" s="4" t="s">
        <v>105</v>
      </c>
      <c r="H332" s="4" t="s">
        <v>105</v>
      </c>
      <c r="I332" s="4" t="s">
        <v>113</v>
      </c>
      <c r="J332" s="4">
        <v>1</v>
      </c>
      <c r="K332" s="4"/>
      <c r="L332" s="4"/>
    </row>
    <row r="333" spans="1:12">
      <c r="A333" s="4" t="s">
        <v>106</v>
      </c>
      <c r="B333" s="4" t="s">
        <v>117</v>
      </c>
      <c r="C333" s="4">
        <v>32</v>
      </c>
      <c r="D333" s="5">
        <v>44324</v>
      </c>
      <c r="E333" s="4">
        <v>2</v>
      </c>
      <c r="F333" s="4" t="s">
        <v>103</v>
      </c>
      <c r="G333" s="4" t="s">
        <v>105</v>
      </c>
      <c r="H333" s="4" t="s">
        <v>104</v>
      </c>
      <c r="I333" s="4" t="s">
        <v>112</v>
      </c>
      <c r="J333" s="4">
        <v>0</v>
      </c>
      <c r="K333" s="4"/>
      <c r="L333" s="4"/>
    </row>
    <row r="334" spans="1:12">
      <c r="A334" s="4" t="s">
        <v>106</v>
      </c>
      <c r="B334" s="4" t="s">
        <v>117</v>
      </c>
      <c r="C334" s="4">
        <v>33</v>
      </c>
      <c r="D334" s="5">
        <v>44324</v>
      </c>
      <c r="E334" s="4">
        <v>2</v>
      </c>
      <c r="F334" s="4" t="s">
        <v>103</v>
      </c>
      <c r="G334" s="4" t="s">
        <v>104</v>
      </c>
      <c r="H334" s="4" t="s">
        <v>105</v>
      </c>
      <c r="I334" s="4" t="s">
        <v>112</v>
      </c>
      <c r="J334" s="4">
        <v>0</v>
      </c>
      <c r="K334" s="4"/>
      <c r="L334" s="4"/>
    </row>
    <row r="335" spans="1:12">
      <c r="A335" s="4" t="s">
        <v>106</v>
      </c>
      <c r="B335" s="4" t="s">
        <v>117</v>
      </c>
      <c r="C335" s="4">
        <v>34</v>
      </c>
      <c r="D335" s="5">
        <v>44324</v>
      </c>
      <c r="E335" s="4">
        <v>2</v>
      </c>
      <c r="F335" s="4" t="s">
        <v>103</v>
      </c>
      <c r="G335" s="4" t="s">
        <v>104</v>
      </c>
      <c r="H335" s="4" t="s">
        <v>104</v>
      </c>
      <c r="I335" s="4" t="s">
        <v>113</v>
      </c>
      <c r="J335" s="4">
        <v>1</v>
      </c>
      <c r="K335" s="4"/>
      <c r="L335" s="4"/>
    </row>
    <row r="336" spans="1:12">
      <c r="A336" s="4" t="s">
        <v>106</v>
      </c>
      <c r="B336" s="4" t="s">
        <v>117</v>
      </c>
      <c r="C336" s="4">
        <v>35</v>
      </c>
      <c r="D336" s="5">
        <v>44324</v>
      </c>
      <c r="E336" s="4">
        <v>2</v>
      </c>
      <c r="F336" s="4" t="s">
        <v>103</v>
      </c>
      <c r="G336" s="4" t="s">
        <v>105</v>
      </c>
      <c r="H336" s="4" t="s">
        <v>105</v>
      </c>
      <c r="I336" s="4" t="s">
        <v>113</v>
      </c>
      <c r="J336" s="4">
        <v>1</v>
      </c>
      <c r="K336" s="4"/>
      <c r="L336" s="4"/>
    </row>
    <row r="337" spans="1:12">
      <c r="A337" s="4" t="s">
        <v>106</v>
      </c>
      <c r="B337" s="4" t="s">
        <v>117</v>
      </c>
      <c r="C337" s="4">
        <v>36</v>
      </c>
      <c r="D337" s="5">
        <v>44324</v>
      </c>
      <c r="E337" s="4">
        <v>2</v>
      </c>
      <c r="F337" s="4" t="s">
        <v>103</v>
      </c>
      <c r="G337" s="4" t="s">
        <v>105</v>
      </c>
      <c r="H337" s="4" t="s">
        <v>104</v>
      </c>
      <c r="I337" s="4" t="s">
        <v>112</v>
      </c>
      <c r="J337" s="4">
        <v>0</v>
      </c>
      <c r="K337" s="4"/>
      <c r="L337" s="4"/>
    </row>
    <row r="338" spans="1:12">
      <c r="A338" s="4" t="s">
        <v>106</v>
      </c>
      <c r="B338" s="4" t="s">
        <v>117</v>
      </c>
      <c r="C338" s="4">
        <v>37</v>
      </c>
      <c r="D338" s="5">
        <v>44324</v>
      </c>
      <c r="E338" s="4">
        <v>2</v>
      </c>
      <c r="F338" s="4" t="s">
        <v>103</v>
      </c>
      <c r="G338" s="4" t="s">
        <v>104</v>
      </c>
      <c r="H338" s="4" t="s">
        <v>104</v>
      </c>
      <c r="I338" s="4" t="s">
        <v>113</v>
      </c>
      <c r="J338" s="4">
        <v>1</v>
      </c>
      <c r="K338" s="4"/>
      <c r="L338" s="4"/>
    </row>
    <row r="339" spans="1:12">
      <c r="A339" s="4" t="s">
        <v>106</v>
      </c>
      <c r="B339" s="4" t="s">
        <v>117</v>
      </c>
      <c r="C339" s="4">
        <v>38</v>
      </c>
      <c r="D339" s="5">
        <v>44324</v>
      </c>
      <c r="E339" s="4">
        <v>2</v>
      </c>
      <c r="F339" s="4" t="s">
        <v>103</v>
      </c>
      <c r="G339" s="4" t="s">
        <v>104</v>
      </c>
      <c r="H339" s="4" t="s">
        <v>105</v>
      </c>
      <c r="I339" s="4" t="s">
        <v>112</v>
      </c>
      <c r="J339" s="4">
        <v>0</v>
      </c>
      <c r="K339" s="4"/>
      <c r="L339" s="4"/>
    </row>
    <row r="340" spans="1:12">
      <c r="A340" s="4" t="s">
        <v>106</v>
      </c>
      <c r="B340" s="4" t="s">
        <v>117</v>
      </c>
      <c r="C340" s="4">
        <v>39</v>
      </c>
      <c r="D340" s="5">
        <v>44324</v>
      </c>
      <c r="E340" s="4">
        <v>2</v>
      </c>
      <c r="F340" s="4" t="s">
        <v>103</v>
      </c>
      <c r="G340" s="4" t="s">
        <v>105</v>
      </c>
      <c r="H340" s="4" t="s">
        <v>104</v>
      </c>
      <c r="I340" s="4" t="s">
        <v>112</v>
      </c>
      <c r="J340" s="4">
        <v>0</v>
      </c>
      <c r="K340" s="4"/>
      <c r="L340" s="4"/>
    </row>
    <row r="341" spans="1:12">
      <c r="A341" s="4" t="s">
        <v>106</v>
      </c>
      <c r="B341" s="4" t="s">
        <v>117</v>
      </c>
      <c r="C341" s="4">
        <v>40</v>
      </c>
      <c r="D341" s="5">
        <v>44324</v>
      </c>
      <c r="E341" s="4">
        <v>2</v>
      </c>
      <c r="F341" s="4" t="s">
        <v>103</v>
      </c>
      <c r="G341" s="4" t="s">
        <v>105</v>
      </c>
      <c r="H341" s="4" t="s">
        <v>104</v>
      </c>
      <c r="I341" s="4" t="s">
        <v>112</v>
      </c>
      <c r="J341" s="4">
        <v>0</v>
      </c>
      <c r="K341" s="4"/>
      <c r="L341" s="4"/>
    </row>
    <row r="342" spans="1:12">
      <c r="A342" s="4" t="s">
        <v>106</v>
      </c>
      <c r="B342" s="4" t="s">
        <v>117</v>
      </c>
      <c r="C342" s="4">
        <v>41</v>
      </c>
      <c r="D342" s="5">
        <v>44325</v>
      </c>
      <c r="E342" s="4">
        <v>3</v>
      </c>
      <c r="F342" s="4" t="s">
        <v>103</v>
      </c>
      <c r="G342" s="4" t="s">
        <v>104</v>
      </c>
      <c r="H342" s="4" t="s">
        <v>105</v>
      </c>
      <c r="I342" s="4" t="s">
        <v>112</v>
      </c>
      <c r="J342" s="4">
        <v>0</v>
      </c>
      <c r="K342" s="4"/>
      <c r="L342" s="4"/>
    </row>
    <row r="343" spans="1:12">
      <c r="A343" s="4" t="s">
        <v>106</v>
      </c>
      <c r="B343" s="4" t="s">
        <v>117</v>
      </c>
      <c r="C343" s="4">
        <v>42</v>
      </c>
      <c r="D343" s="5">
        <v>44325</v>
      </c>
      <c r="E343" s="4">
        <v>3</v>
      </c>
      <c r="F343" s="4" t="s">
        <v>103</v>
      </c>
      <c r="G343" s="4" t="s">
        <v>104</v>
      </c>
      <c r="H343" s="4" t="s">
        <v>105</v>
      </c>
      <c r="I343" s="4" t="s">
        <v>112</v>
      </c>
      <c r="J343" s="4">
        <v>0</v>
      </c>
      <c r="K343" s="4"/>
      <c r="L343" s="4"/>
    </row>
    <row r="344" spans="1:12">
      <c r="A344" s="4" t="s">
        <v>106</v>
      </c>
      <c r="B344" s="4" t="s">
        <v>117</v>
      </c>
      <c r="C344" s="4">
        <v>43</v>
      </c>
      <c r="D344" s="5">
        <v>44325</v>
      </c>
      <c r="E344" s="4">
        <v>3</v>
      </c>
      <c r="F344" s="4" t="s">
        <v>103</v>
      </c>
      <c r="G344" s="4" t="s">
        <v>105</v>
      </c>
      <c r="H344" s="4" t="s">
        <v>105</v>
      </c>
      <c r="I344" s="4" t="s">
        <v>113</v>
      </c>
      <c r="J344" s="4">
        <v>1</v>
      </c>
      <c r="K344" s="4"/>
      <c r="L344" s="4"/>
    </row>
    <row r="345" spans="1:12">
      <c r="A345" s="4" t="s">
        <v>106</v>
      </c>
      <c r="B345" s="4" t="s">
        <v>117</v>
      </c>
      <c r="C345" s="4">
        <v>44</v>
      </c>
      <c r="D345" s="5">
        <v>44325</v>
      </c>
      <c r="E345" s="4">
        <v>3</v>
      </c>
      <c r="F345" s="4" t="s">
        <v>103</v>
      </c>
      <c r="G345" s="4" t="s">
        <v>105</v>
      </c>
      <c r="H345" s="4" t="s">
        <v>105</v>
      </c>
      <c r="I345" s="4" t="s">
        <v>113</v>
      </c>
      <c r="J345" s="4">
        <v>1</v>
      </c>
      <c r="K345" s="4"/>
      <c r="L345" s="4"/>
    </row>
    <row r="346" spans="1:12">
      <c r="A346" s="4" t="s">
        <v>106</v>
      </c>
      <c r="B346" s="4" t="s">
        <v>117</v>
      </c>
      <c r="C346" s="4">
        <v>45</v>
      </c>
      <c r="D346" s="5">
        <v>44325</v>
      </c>
      <c r="E346" s="4">
        <v>3</v>
      </c>
      <c r="F346" s="4" t="s">
        <v>103</v>
      </c>
      <c r="G346" s="4" t="s">
        <v>104</v>
      </c>
      <c r="H346" s="4" t="s">
        <v>104</v>
      </c>
      <c r="I346" s="4" t="s">
        <v>113</v>
      </c>
      <c r="J346" s="4">
        <v>1</v>
      </c>
      <c r="K346" s="4"/>
      <c r="L346" s="4"/>
    </row>
    <row r="347" spans="1:12">
      <c r="A347" s="4" t="s">
        <v>106</v>
      </c>
      <c r="B347" s="4" t="s">
        <v>117</v>
      </c>
      <c r="C347" s="4">
        <v>46</v>
      </c>
      <c r="D347" s="5">
        <v>44325</v>
      </c>
      <c r="E347" s="4">
        <v>3</v>
      </c>
      <c r="F347" s="4" t="s">
        <v>103</v>
      </c>
      <c r="G347" s="4" t="s">
        <v>104</v>
      </c>
      <c r="H347" s="4" t="s">
        <v>104</v>
      </c>
      <c r="I347" s="4" t="s">
        <v>113</v>
      </c>
      <c r="J347" s="4">
        <v>1</v>
      </c>
      <c r="K347" s="4"/>
      <c r="L347" s="4"/>
    </row>
    <row r="348" spans="1:12">
      <c r="A348" s="4" t="s">
        <v>106</v>
      </c>
      <c r="B348" s="4" t="s">
        <v>117</v>
      </c>
      <c r="C348" s="4">
        <v>47</v>
      </c>
      <c r="D348" s="5">
        <v>44325</v>
      </c>
      <c r="E348" s="4">
        <v>3</v>
      </c>
      <c r="F348" s="4" t="s">
        <v>103</v>
      </c>
      <c r="G348" s="4" t="s">
        <v>105</v>
      </c>
      <c r="H348" s="4" t="s">
        <v>105</v>
      </c>
      <c r="I348" s="4" t="s">
        <v>113</v>
      </c>
      <c r="J348" s="4">
        <v>1</v>
      </c>
      <c r="K348" s="4"/>
      <c r="L348" s="4"/>
    </row>
    <row r="349" spans="1:12">
      <c r="A349" s="4" t="s">
        <v>106</v>
      </c>
      <c r="B349" s="4" t="s">
        <v>117</v>
      </c>
      <c r="C349" s="4">
        <v>48</v>
      </c>
      <c r="D349" s="5">
        <v>44325</v>
      </c>
      <c r="E349" s="4">
        <v>3</v>
      </c>
      <c r="F349" s="4" t="s">
        <v>103</v>
      </c>
      <c r="G349" s="4" t="s">
        <v>105</v>
      </c>
      <c r="H349" s="4" t="s">
        <v>105</v>
      </c>
      <c r="I349" s="4" t="s">
        <v>113</v>
      </c>
      <c r="J349" s="4">
        <v>1</v>
      </c>
      <c r="K349" s="4"/>
      <c r="L349" s="4"/>
    </row>
    <row r="350" spans="1:12">
      <c r="A350" s="4" t="s">
        <v>106</v>
      </c>
      <c r="B350" s="4" t="s">
        <v>117</v>
      </c>
      <c r="C350" s="4">
        <v>49</v>
      </c>
      <c r="D350" s="5">
        <v>44325</v>
      </c>
      <c r="E350" s="4">
        <v>3</v>
      </c>
      <c r="F350" s="4" t="s">
        <v>103</v>
      </c>
      <c r="G350" s="4" t="s">
        <v>104</v>
      </c>
      <c r="H350" s="4" t="s">
        <v>105</v>
      </c>
      <c r="I350" s="4" t="s">
        <v>112</v>
      </c>
      <c r="J350" s="4">
        <v>0</v>
      </c>
      <c r="K350" s="4"/>
      <c r="L350" s="4"/>
    </row>
    <row r="351" spans="1:12">
      <c r="A351" s="4" t="s">
        <v>106</v>
      </c>
      <c r="B351" s="4" t="s">
        <v>117</v>
      </c>
      <c r="C351" s="4">
        <v>50</v>
      </c>
      <c r="D351" s="5">
        <v>44325</v>
      </c>
      <c r="E351" s="4">
        <v>3</v>
      </c>
      <c r="F351" s="4" t="s">
        <v>103</v>
      </c>
      <c r="G351" s="4" t="s">
        <v>104</v>
      </c>
      <c r="H351" s="4" t="s">
        <v>104</v>
      </c>
      <c r="I351" s="4" t="s">
        <v>113</v>
      </c>
      <c r="J351" s="4">
        <v>1</v>
      </c>
      <c r="K351" s="4"/>
      <c r="L351" s="4"/>
    </row>
    <row r="352" spans="1:12">
      <c r="A352" s="4" t="s">
        <v>106</v>
      </c>
      <c r="B352" s="4" t="s">
        <v>117</v>
      </c>
      <c r="C352" s="4">
        <v>51</v>
      </c>
      <c r="D352" s="5">
        <v>44325</v>
      </c>
      <c r="E352" s="4">
        <v>3</v>
      </c>
      <c r="F352" s="4" t="s">
        <v>103</v>
      </c>
      <c r="G352" s="4" t="s">
        <v>105</v>
      </c>
      <c r="H352" s="4" t="s">
        <v>104</v>
      </c>
      <c r="I352" s="4" t="s">
        <v>112</v>
      </c>
      <c r="J352" s="4">
        <v>0</v>
      </c>
      <c r="K352" s="4"/>
      <c r="L352" s="4"/>
    </row>
    <row r="353" spans="1:12">
      <c r="A353" s="4" t="s">
        <v>106</v>
      </c>
      <c r="B353" s="4" t="s">
        <v>117</v>
      </c>
      <c r="C353" s="4">
        <v>52</v>
      </c>
      <c r="D353" s="5">
        <v>44325</v>
      </c>
      <c r="E353" s="4">
        <v>3</v>
      </c>
      <c r="F353" s="4" t="s">
        <v>103</v>
      </c>
      <c r="G353" s="4" t="s">
        <v>105</v>
      </c>
      <c r="H353" s="4" t="s">
        <v>105</v>
      </c>
      <c r="I353" s="4" t="s">
        <v>113</v>
      </c>
      <c r="J353" s="4">
        <v>1</v>
      </c>
      <c r="K353" s="4"/>
      <c r="L353" s="4"/>
    </row>
    <row r="354" spans="1:12">
      <c r="A354" s="4" t="s">
        <v>106</v>
      </c>
      <c r="B354" s="4" t="s">
        <v>117</v>
      </c>
      <c r="C354" s="4">
        <v>53</v>
      </c>
      <c r="D354" s="5">
        <v>44325</v>
      </c>
      <c r="E354" s="4">
        <v>3</v>
      </c>
      <c r="F354" s="4" t="s">
        <v>103</v>
      </c>
      <c r="G354" s="4" t="s">
        <v>104</v>
      </c>
      <c r="H354" s="4" t="s">
        <v>104</v>
      </c>
      <c r="I354" s="4" t="s">
        <v>113</v>
      </c>
      <c r="J354" s="4">
        <v>1</v>
      </c>
      <c r="K354" s="4"/>
      <c r="L354" s="4"/>
    </row>
    <row r="355" spans="1:12">
      <c r="A355" s="4" t="s">
        <v>106</v>
      </c>
      <c r="B355" s="4" t="s">
        <v>117</v>
      </c>
      <c r="C355" s="4">
        <v>54</v>
      </c>
      <c r="D355" s="5">
        <v>44325</v>
      </c>
      <c r="E355" s="4">
        <v>3</v>
      </c>
      <c r="F355" s="4" t="s">
        <v>103</v>
      </c>
      <c r="G355" s="4" t="s">
        <v>104</v>
      </c>
      <c r="H355" s="4" t="s">
        <v>105</v>
      </c>
      <c r="I355" s="4" t="s">
        <v>112</v>
      </c>
      <c r="J355" s="4">
        <v>0</v>
      </c>
      <c r="K355" s="4"/>
      <c r="L355" s="4"/>
    </row>
    <row r="356" spans="1:12">
      <c r="A356" s="4" t="s">
        <v>106</v>
      </c>
      <c r="B356" s="4" t="s">
        <v>117</v>
      </c>
      <c r="C356" s="4">
        <v>55</v>
      </c>
      <c r="D356" s="5">
        <v>44325</v>
      </c>
      <c r="E356" s="4">
        <v>3</v>
      </c>
      <c r="F356" s="4" t="s">
        <v>103</v>
      </c>
      <c r="G356" s="4" t="s">
        <v>105</v>
      </c>
      <c r="H356" s="4" t="s">
        <v>104</v>
      </c>
      <c r="I356" s="4" t="s">
        <v>112</v>
      </c>
      <c r="J356" s="4">
        <v>0</v>
      </c>
      <c r="K356" s="4"/>
      <c r="L356" s="4"/>
    </row>
    <row r="357" spans="1:12">
      <c r="A357" s="4" t="s">
        <v>106</v>
      </c>
      <c r="B357" s="4" t="s">
        <v>117</v>
      </c>
      <c r="C357" s="4">
        <v>56</v>
      </c>
      <c r="D357" s="5">
        <v>44325</v>
      </c>
      <c r="E357" s="4">
        <v>3</v>
      </c>
      <c r="F357" s="4" t="s">
        <v>103</v>
      </c>
      <c r="G357" s="4" t="s">
        <v>105</v>
      </c>
      <c r="H357" s="4" t="s">
        <v>105</v>
      </c>
      <c r="I357" s="4" t="s">
        <v>113</v>
      </c>
      <c r="J357" s="4">
        <v>1</v>
      </c>
      <c r="K357" s="4"/>
      <c r="L357" s="4"/>
    </row>
    <row r="358" spans="1:12">
      <c r="A358" s="4" t="s">
        <v>106</v>
      </c>
      <c r="B358" s="4" t="s">
        <v>117</v>
      </c>
      <c r="C358" s="4">
        <v>57</v>
      </c>
      <c r="D358" s="5">
        <v>44325</v>
      </c>
      <c r="E358" s="4">
        <v>3</v>
      </c>
      <c r="F358" s="4" t="s">
        <v>103</v>
      </c>
      <c r="G358" s="4" t="s">
        <v>104</v>
      </c>
      <c r="H358" s="4" t="s">
        <v>104</v>
      </c>
      <c r="I358" s="4" t="s">
        <v>113</v>
      </c>
      <c r="J358" s="4">
        <v>1</v>
      </c>
      <c r="K358" s="4"/>
      <c r="L358" s="4"/>
    </row>
    <row r="359" spans="1:12">
      <c r="A359" s="4" t="s">
        <v>106</v>
      </c>
      <c r="B359" s="4" t="s">
        <v>117</v>
      </c>
      <c r="C359" s="4">
        <v>58</v>
      </c>
      <c r="D359" s="5">
        <v>44325</v>
      </c>
      <c r="E359" s="4">
        <v>3</v>
      </c>
      <c r="F359" s="4" t="s">
        <v>103</v>
      </c>
      <c r="G359" s="4" t="s">
        <v>104</v>
      </c>
      <c r="H359" s="4" t="s">
        <v>104</v>
      </c>
      <c r="I359" s="4" t="s">
        <v>113</v>
      </c>
      <c r="J359" s="4">
        <v>1</v>
      </c>
      <c r="K359" s="4"/>
      <c r="L359" s="4"/>
    </row>
    <row r="360" spans="1:12">
      <c r="A360" s="4" t="s">
        <v>106</v>
      </c>
      <c r="B360" s="4" t="s">
        <v>117</v>
      </c>
      <c r="C360" s="4">
        <v>59</v>
      </c>
      <c r="D360" s="5">
        <v>44325</v>
      </c>
      <c r="E360" s="4">
        <v>3</v>
      </c>
      <c r="F360" s="4" t="s">
        <v>103</v>
      </c>
      <c r="G360" s="4" t="s">
        <v>105</v>
      </c>
      <c r="H360" s="4" t="s">
        <v>105</v>
      </c>
      <c r="I360" s="4" t="s">
        <v>113</v>
      </c>
      <c r="J360" s="4">
        <v>1</v>
      </c>
      <c r="K360" s="4"/>
      <c r="L360" s="4"/>
    </row>
    <row r="361" spans="1:12">
      <c r="A361" s="4" t="s">
        <v>106</v>
      </c>
      <c r="B361" s="4" t="s">
        <v>117</v>
      </c>
      <c r="C361" s="4">
        <v>60</v>
      </c>
      <c r="D361" s="5">
        <v>44325</v>
      </c>
      <c r="E361" s="4">
        <v>3</v>
      </c>
      <c r="F361" s="4" t="s">
        <v>103</v>
      </c>
      <c r="G361" s="4" t="s">
        <v>105</v>
      </c>
      <c r="H361" s="4" t="s">
        <v>105</v>
      </c>
      <c r="I361" s="4" t="s">
        <v>113</v>
      </c>
      <c r="J361" s="4">
        <v>1</v>
      </c>
      <c r="K361" s="4"/>
      <c r="L361" s="4"/>
    </row>
    <row r="362" spans="1:12">
      <c r="A362" s="4" t="s">
        <v>106</v>
      </c>
      <c r="B362" s="4" t="s">
        <v>102</v>
      </c>
      <c r="C362" s="4">
        <v>1</v>
      </c>
      <c r="D362" s="5">
        <v>44323</v>
      </c>
      <c r="E362" s="4">
        <v>1</v>
      </c>
      <c r="F362" s="4" t="s">
        <v>103</v>
      </c>
      <c r="G362" s="4" t="s">
        <v>104</v>
      </c>
      <c r="H362" s="4" t="s">
        <v>105</v>
      </c>
      <c r="I362" s="4" t="s">
        <v>112</v>
      </c>
      <c r="J362" s="4">
        <v>0</v>
      </c>
      <c r="K362" s="4">
        <v>31</v>
      </c>
      <c r="L362" s="4">
        <v>0.51666666666666672</v>
      </c>
    </row>
    <row r="363" spans="1:12">
      <c r="A363" s="4" t="s">
        <v>106</v>
      </c>
      <c r="B363" s="4" t="s">
        <v>102</v>
      </c>
      <c r="C363" s="4">
        <v>2</v>
      </c>
      <c r="D363" s="5">
        <v>44323</v>
      </c>
      <c r="E363" s="4">
        <v>1</v>
      </c>
      <c r="F363" s="4" t="s">
        <v>103</v>
      </c>
      <c r="G363" s="4" t="s">
        <v>104</v>
      </c>
      <c r="H363" s="4" t="s">
        <v>105</v>
      </c>
      <c r="I363" s="4" t="s">
        <v>112</v>
      </c>
      <c r="J363" s="4">
        <v>0</v>
      </c>
      <c r="K363" s="4"/>
      <c r="L363" s="4"/>
    </row>
    <row r="364" spans="1:12">
      <c r="A364" s="4" t="s">
        <v>106</v>
      </c>
      <c r="B364" s="4" t="s">
        <v>102</v>
      </c>
      <c r="C364" s="4">
        <v>3</v>
      </c>
      <c r="D364" s="5">
        <v>44323</v>
      </c>
      <c r="E364" s="4">
        <v>1</v>
      </c>
      <c r="F364" s="4" t="s">
        <v>103</v>
      </c>
      <c r="G364" s="4" t="s">
        <v>105</v>
      </c>
      <c r="H364" s="4" t="s">
        <v>104</v>
      </c>
      <c r="I364" s="4" t="s">
        <v>112</v>
      </c>
      <c r="J364" s="4">
        <v>0</v>
      </c>
      <c r="K364" s="4"/>
      <c r="L364" s="4"/>
    </row>
    <row r="365" spans="1:12">
      <c r="A365" s="4" t="s">
        <v>106</v>
      </c>
      <c r="B365" s="4" t="s">
        <v>102</v>
      </c>
      <c r="C365" s="4">
        <v>4</v>
      </c>
      <c r="D365" s="5">
        <v>44323</v>
      </c>
      <c r="E365" s="4">
        <v>1</v>
      </c>
      <c r="F365" s="4" t="s">
        <v>103</v>
      </c>
      <c r="G365" s="4" t="s">
        <v>105</v>
      </c>
      <c r="H365" s="4" t="s">
        <v>105</v>
      </c>
      <c r="I365" s="4" t="s">
        <v>113</v>
      </c>
      <c r="J365" s="4">
        <v>1</v>
      </c>
      <c r="K365" s="4"/>
      <c r="L365" s="4"/>
    </row>
    <row r="366" spans="1:12">
      <c r="A366" s="4" t="s">
        <v>106</v>
      </c>
      <c r="B366" s="4" t="s">
        <v>102</v>
      </c>
      <c r="C366" s="4">
        <v>5</v>
      </c>
      <c r="D366" s="5">
        <v>44323</v>
      </c>
      <c r="E366" s="4">
        <v>1</v>
      </c>
      <c r="F366" s="4" t="s">
        <v>103</v>
      </c>
      <c r="G366" s="4" t="s">
        <v>104</v>
      </c>
      <c r="H366" s="4" t="s">
        <v>104</v>
      </c>
      <c r="I366" s="4" t="s">
        <v>113</v>
      </c>
      <c r="J366" s="4">
        <v>1</v>
      </c>
      <c r="K366" s="4"/>
      <c r="L366" s="4"/>
    </row>
    <row r="367" spans="1:12">
      <c r="A367" s="4" t="s">
        <v>106</v>
      </c>
      <c r="B367" s="4" t="s">
        <v>102</v>
      </c>
      <c r="C367" s="4">
        <v>6</v>
      </c>
      <c r="D367" s="5">
        <v>44323</v>
      </c>
      <c r="E367" s="4">
        <v>1</v>
      </c>
      <c r="F367" s="4" t="s">
        <v>103</v>
      </c>
      <c r="G367" s="4" t="s">
        <v>104</v>
      </c>
      <c r="H367" s="4" t="s">
        <v>104</v>
      </c>
      <c r="I367" s="4" t="s">
        <v>113</v>
      </c>
      <c r="J367" s="4">
        <v>1</v>
      </c>
      <c r="K367" s="4"/>
      <c r="L367" s="4"/>
    </row>
    <row r="368" spans="1:12">
      <c r="A368" s="4" t="s">
        <v>106</v>
      </c>
      <c r="B368" s="4" t="s">
        <v>102</v>
      </c>
      <c r="C368" s="4">
        <v>7</v>
      </c>
      <c r="D368" s="5">
        <v>44323</v>
      </c>
      <c r="E368" s="4">
        <v>1</v>
      </c>
      <c r="F368" s="4" t="s">
        <v>103</v>
      </c>
      <c r="G368" s="4" t="s">
        <v>105</v>
      </c>
      <c r="H368" s="4" t="s">
        <v>105</v>
      </c>
      <c r="I368" s="4" t="s">
        <v>113</v>
      </c>
      <c r="J368" s="4">
        <v>1</v>
      </c>
      <c r="K368" s="4"/>
      <c r="L368" s="4"/>
    </row>
    <row r="369" spans="1:12">
      <c r="A369" s="4" t="s">
        <v>106</v>
      </c>
      <c r="B369" s="4" t="s">
        <v>102</v>
      </c>
      <c r="C369" s="4">
        <v>8</v>
      </c>
      <c r="D369" s="5">
        <v>44323</v>
      </c>
      <c r="E369" s="4">
        <v>1</v>
      </c>
      <c r="F369" s="4" t="s">
        <v>103</v>
      </c>
      <c r="G369" s="4" t="s">
        <v>105</v>
      </c>
      <c r="H369" s="4" t="s">
        <v>104</v>
      </c>
      <c r="I369" s="4" t="s">
        <v>112</v>
      </c>
      <c r="J369" s="4">
        <v>0</v>
      </c>
      <c r="K369" s="4"/>
      <c r="L369" s="4"/>
    </row>
    <row r="370" spans="1:12">
      <c r="A370" s="4" t="s">
        <v>106</v>
      </c>
      <c r="B370" s="4" t="s">
        <v>102</v>
      </c>
      <c r="C370" s="4">
        <v>9</v>
      </c>
      <c r="D370" s="5">
        <v>44323</v>
      </c>
      <c r="E370" s="4">
        <v>1</v>
      </c>
      <c r="F370" s="4" t="s">
        <v>103</v>
      </c>
      <c r="G370" s="4" t="s">
        <v>104</v>
      </c>
      <c r="H370" s="4" t="s">
        <v>105</v>
      </c>
      <c r="I370" s="4" t="s">
        <v>112</v>
      </c>
      <c r="J370" s="4">
        <v>0</v>
      </c>
      <c r="K370" s="4"/>
      <c r="L370" s="4"/>
    </row>
    <row r="371" spans="1:12">
      <c r="A371" s="4" t="s">
        <v>106</v>
      </c>
      <c r="B371" s="4" t="s">
        <v>102</v>
      </c>
      <c r="C371" s="4">
        <v>10</v>
      </c>
      <c r="D371" s="5">
        <v>44323</v>
      </c>
      <c r="E371" s="4">
        <v>1</v>
      </c>
      <c r="F371" s="4" t="s">
        <v>103</v>
      </c>
      <c r="G371" s="4" t="s">
        <v>104</v>
      </c>
      <c r="H371" s="4" t="s">
        <v>104</v>
      </c>
      <c r="I371" s="4" t="s">
        <v>113</v>
      </c>
      <c r="J371" s="4">
        <v>1</v>
      </c>
      <c r="K371" s="4"/>
      <c r="L371" s="4"/>
    </row>
    <row r="372" spans="1:12">
      <c r="A372" s="4" t="s">
        <v>106</v>
      </c>
      <c r="B372" s="4" t="s">
        <v>102</v>
      </c>
      <c r="C372" s="4">
        <v>11</v>
      </c>
      <c r="D372" s="5">
        <v>44323</v>
      </c>
      <c r="E372" s="4">
        <v>1</v>
      </c>
      <c r="F372" s="4" t="s">
        <v>103</v>
      </c>
      <c r="G372" s="4" t="s">
        <v>105</v>
      </c>
      <c r="H372" s="4" t="s">
        <v>104</v>
      </c>
      <c r="I372" s="4" t="s">
        <v>112</v>
      </c>
      <c r="J372" s="4">
        <v>0</v>
      </c>
      <c r="K372" s="4"/>
      <c r="L372" s="4"/>
    </row>
    <row r="373" spans="1:12">
      <c r="A373" s="4" t="s">
        <v>106</v>
      </c>
      <c r="B373" s="4" t="s">
        <v>102</v>
      </c>
      <c r="C373" s="4">
        <v>12</v>
      </c>
      <c r="D373" s="5">
        <v>44323</v>
      </c>
      <c r="E373" s="4">
        <v>1</v>
      </c>
      <c r="F373" s="4" t="s">
        <v>103</v>
      </c>
      <c r="G373" s="4" t="s">
        <v>105</v>
      </c>
      <c r="H373" s="4" t="s">
        <v>105</v>
      </c>
      <c r="I373" s="4" t="s">
        <v>113</v>
      </c>
      <c r="J373" s="4">
        <v>1</v>
      </c>
      <c r="K373" s="4"/>
      <c r="L373" s="4"/>
    </row>
    <row r="374" spans="1:12">
      <c r="A374" s="4" t="s">
        <v>106</v>
      </c>
      <c r="B374" s="4" t="s">
        <v>102</v>
      </c>
      <c r="C374" s="4">
        <v>13</v>
      </c>
      <c r="D374" s="5">
        <v>44323</v>
      </c>
      <c r="E374" s="4">
        <v>1</v>
      </c>
      <c r="F374" s="4" t="s">
        <v>103</v>
      </c>
      <c r="G374" s="4" t="s">
        <v>104</v>
      </c>
      <c r="H374" s="4" t="s">
        <v>105</v>
      </c>
      <c r="I374" s="4" t="s">
        <v>112</v>
      </c>
      <c r="J374" s="4">
        <v>0</v>
      </c>
      <c r="K374" s="4"/>
      <c r="L374" s="4"/>
    </row>
    <row r="375" spans="1:12">
      <c r="A375" s="4" t="s">
        <v>106</v>
      </c>
      <c r="B375" s="4" t="s">
        <v>102</v>
      </c>
      <c r="C375" s="4">
        <v>14</v>
      </c>
      <c r="D375" s="5">
        <v>44323</v>
      </c>
      <c r="E375" s="4">
        <v>1</v>
      </c>
      <c r="F375" s="4" t="s">
        <v>103</v>
      </c>
      <c r="G375" s="4" t="s">
        <v>104</v>
      </c>
      <c r="H375" s="4" t="s">
        <v>104</v>
      </c>
      <c r="I375" s="4" t="s">
        <v>113</v>
      </c>
      <c r="J375" s="4">
        <v>1</v>
      </c>
      <c r="K375" s="4"/>
      <c r="L375" s="4"/>
    </row>
    <row r="376" spans="1:12">
      <c r="A376" s="4" t="s">
        <v>106</v>
      </c>
      <c r="B376" s="4" t="s">
        <v>102</v>
      </c>
      <c r="C376" s="4">
        <v>15</v>
      </c>
      <c r="D376" s="5">
        <v>44323</v>
      </c>
      <c r="E376" s="4">
        <v>1</v>
      </c>
      <c r="F376" s="4" t="s">
        <v>103</v>
      </c>
      <c r="G376" s="4" t="s">
        <v>105</v>
      </c>
      <c r="H376" s="4" t="s">
        <v>104</v>
      </c>
      <c r="I376" s="4" t="s">
        <v>112</v>
      </c>
      <c r="J376" s="4">
        <v>0</v>
      </c>
      <c r="K376" s="4"/>
      <c r="L376" s="4"/>
    </row>
    <row r="377" spans="1:12">
      <c r="A377" s="4" t="s">
        <v>106</v>
      </c>
      <c r="B377" s="4" t="s">
        <v>102</v>
      </c>
      <c r="C377" s="4">
        <v>16</v>
      </c>
      <c r="D377" s="5">
        <v>44323</v>
      </c>
      <c r="E377" s="4">
        <v>1</v>
      </c>
      <c r="F377" s="4" t="s">
        <v>103</v>
      </c>
      <c r="G377" s="4" t="s">
        <v>105</v>
      </c>
      <c r="H377" s="4" t="s">
        <v>104</v>
      </c>
      <c r="I377" s="4" t="s">
        <v>112</v>
      </c>
      <c r="J377" s="4">
        <v>0</v>
      </c>
      <c r="K377" s="4"/>
      <c r="L377" s="4"/>
    </row>
    <row r="378" spans="1:12">
      <c r="A378" s="4" t="s">
        <v>106</v>
      </c>
      <c r="B378" s="4" t="s">
        <v>102</v>
      </c>
      <c r="C378" s="4">
        <v>17</v>
      </c>
      <c r="D378" s="5">
        <v>44323</v>
      </c>
      <c r="E378" s="4">
        <v>1</v>
      </c>
      <c r="F378" s="4" t="s">
        <v>103</v>
      </c>
      <c r="G378" s="4" t="s">
        <v>104</v>
      </c>
      <c r="H378" s="4" t="s">
        <v>105</v>
      </c>
      <c r="I378" s="4" t="s">
        <v>112</v>
      </c>
      <c r="J378" s="4">
        <v>0</v>
      </c>
      <c r="K378" s="4"/>
      <c r="L378" s="4"/>
    </row>
    <row r="379" spans="1:12">
      <c r="A379" s="4" t="s">
        <v>106</v>
      </c>
      <c r="B379" s="4" t="s">
        <v>102</v>
      </c>
      <c r="C379" s="4">
        <v>18</v>
      </c>
      <c r="D379" s="5">
        <v>44323</v>
      </c>
      <c r="E379" s="4">
        <v>1</v>
      </c>
      <c r="F379" s="4" t="s">
        <v>103</v>
      </c>
      <c r="G379" s="4" t="s">
        <v>104</v>
      </c>
      <c r="H379" s="4" t="s">
        <v>105</v>
      </c>
      <c r="I379" s="4" t="s">
        <v>112</v>
      </c>
      <c r="J379" s="4">
        <v>0</v>
      </c>
      <c r="K379" s="4"/>
      <c r="L379" s="4"/>
    </row>
    <row r="380" spans="1:12">
      <c r="A380" s="4" t="s">
        <v>106</v>
      </c>
      <c r="B380" s="4" t="s">
        <v>102</v>
      </c>
      <c r="C380" s="4">
        <v>19</v>
      </c>
      <c r="D380" s="5">
        <v>44323</v>
      </c>
      <c r="E380" s="4">
        <v>1</v>
      </c>
      <c r="F380" s="4" t="s">
        <v>103</v>
      </c>
      <c r="G380" s="4" t="s">
        <v>105</v>
      </c>
      <c r="H380" s="4" t="s">
        <v>104</v>
      </c>
      <c r="I380" s="4" t="s">
        <v>112</v>
      </c>
      <c r="J380" s="4">
        <v>0</v>
      </c>
      <c r="K380" s="4"/>
      <c r="L380" s="4"/>
    </row>
    <row r="381" spans="1:12">
      <c r="A381" s="4" t="s">
        <v>106</v>
      </c>
      <c r="B381" s="4" t="s">
        <v>102</v>
      </c>
      <c r="C381" s="4">
        <v>20</v>
      </c>
      <c r="D381" s="5">
        <v>44323</v>
      </c>
      <c r="E381" s="4">
        <v>1</v>
      </c>
      <c r="F381" s="4" t="s">
        <v>103</v>
      </c>
      <c r="G381" s="4" t="s">
        <v>105</v>
      </c>
      <c r="H381" s="4" t="s">
        <v>104</v>
      </c>
      <c r="I381" s="4" t="s">
        <v>112</v>
      </c>
      <c r="J381" s="4">
        <v>0</v>
      </c>
      <c r="K381" s="4"/>
      <c r="L381" s="4"/>
    </row>
    <row r="382" spans="1:12">
      <c r="A382" s="4" t="s">
        <v>106</v>
      </c>
      <c r="B382" s="4" t="s">
        <v>102</v>
      </c>
      <c r="C382" s="4">
        <v>21</v>
      </c>
      <c r="D382" s="5">
        <v>44324</v>
      </c>
      <c r="E382" s="4">
        <v>2</v>
      </c>
      <c r="F382" s="4" t="s">
        <v>103</v>
      </c>
      <c r="G382" s="4" t="s">
        <v>104</v>
      </c>
      <c r="H382" s="4" t="s">
        <v>105</v>
      </c>
      <c r="I382" s="4" t="s">
        <v>112</v>
      </c>
      <c r="J382" s="4">
        <v>0</v>
      </c>
      <c r="K382" s="4"/>
      <c r="L382" s="4"/>
    </row>
    <row r="383" spans="1:12">
      <c r="A383" s="4" t="s">
        <v>106</v>
      </c>
      <c r="B383" s="4" t="s">
        <v>102</v>
      </c>
      <c r="C383" s="4">
        <v>22</v>
      </c>
      <c r="D383" s="5">
        <v>44324</v>
      </c>
      <c r="E383" s="4">
        <v>2</v>
      </c>
      <c r="F383" s="4" t="s">
        <v>103</v>
      </c>
      <c r="G383" s="4" t="s">
        <v>104</v>
      </c>
      <c r="H383" s="4" t="s">
        <v>104</v>
      </c>
      <c r="I383" s="4" t="s">
        <v>113</v>
      </c>
      <c r="J383" s="4">
        <v>1</v>
      </c>
      <c r="K383" s="4"/>
      <c r="L383" s="4"/>
    </row>
    <row r="384" spans="1:12">
      <c r="A384" s="4" t="s">
        <v>106</v>
      </c>
      <c r="B384" s="4" t="s">
        <v>102</v>
      </c>
      <c r="C384" s="4">
        <v>23</v>
      </c>
      <c r="D384" s="5">
        <v>44324</v>
      </c>
      <c r="E384" s="4">
        <v>2</v>
      </c>
      <c r="F384" s="4" t="s">
        <v>103</v>
      </c>
      <c r="G384" s="4" t="s">
        <v>105</v>
      </c>
      <c r="H384" s="4" t="s">
        <v>105</v>
      </c>
      <c r="I384" s="4" t="s">
        <v>113</v>
      </c>
      <c r="J384" s="4">
        <v>1</v>
      </c>
      <c r="K384" s="4"/>
      <c r="L384" s="4"/>
    </row>
    <row r="385" spans="1:12">
      <c r="A385" s="4" t="s">
        <v>106</v>
      </c>
      <c r="B385" s="4" t="s">
        <v>102</v>
      </c>
      <c r="C385" s="4">
        <v>24</v>
      </c>
      <c r="D385" s="5">
        <v>44324</v>
      </c>
      <c r="E385" s="4">
        <v>2</v>
      </c>
      <c r="F385" s="4" t="s">
        <v>103</v>
      </c>
      <c r="G385" s="4" t="s">
        <v>105</v>
      </c>
      <c r="H385" s="4" t="s">
        <v>104</v>
      </c>
      <c r="I385" s="4" t="s">
        <v>112</v>
      </c>
      <c r="J385" s="4">
        <v>0</v>
      </c>
      <c r="K385" s="4"/>
      <c r="L385" s="4"/>
    </row>
    <row r="386" spans="1:12">
      <c r="A386" s="4" t="s">
        <v>106</v>
      </c>
      <c r="B386" s="4" t="s">
        <v>102</v>
      </c>
      <c r="C386" s="4">
        <v>25</v>
      </c>
      <c r="D386" s="5">
        <v>44324</v>
      </c>
      <c r="E386" s="4">
        <v>2</v>
      </c>
      <c r="F386" s="4" t="s">
        <v>103</v>
      </c>
      <c r="G386" s="4" t="s">
        <v>104</v>
      </c>
      <c r="H386" s="4" t="s">
        <v>104</v>
      </c>
      <c r="I386" s="4" t="s">
        <v>113</v>
      </c>
      <c r="J386" s="4">
        <v>1</v>
      </c>
      <c r="K386" s="4"/>
      <c r="L386" s="4"/>
    </row>
    <row r="387" spans="1:12">
      <c r="A387" s="4" t="s">
        <v>106</v>
      </c>
      <c r="B387" s="4" t="s">
        <v>102</v>
      </c>
      <c r="C387" s="4">
        <v>26</v>
      </c>
      <c r="D387" s="5">
        <v>44324</v>
      </c>
      <c r="E387" s="4">
        <v>2</v>
      </c>
      <c r="F387" s="4" t="s">
        <v>103</v>
      </c>
      <c r="G387" s="4" t="s">
        <v>104</v>
      </c>
      <c r="H387" s="4" t="s">
        <v>104</v>
      </c>
      <c r="I387" s="4" t="s">
        <v>113</v>
      </c>
      <c r="J387" s="4">
        <v>1</v>
      </c>
      <c r="K387" s="4"/>
      <c r="L387" s="4"/>
    </row>
    <row r="388" spans="1:12">
      <c r="A388" s="4" t="s">
        <v>106</v>
      </c>
      <c r="B388" s="4" t="s">
        <v>102</v>
      </c>
      <c r="C388" s="4">
        <v>27</v>
      </c>
      <c r="D388" s="5">
        <v>44324</v>
      </c>
      <c r="E388" s="4">
        <v>2</v>
      </c>
      <c r="F388" s="4" t="s">
        <v>103</v>
      </c>
      <c r="G388" s="4" t="s">
        <v>105</v>
      </c>
      <c r="H388" s="4" t="s">
        <v>104</v>
      </c>
      <c r="I388" s="4" t="s">
        <v>112</v>
      </c>
      <c r="J388" s="4">
        <v>0</v>
      </c>
      <c r="K388" s="4"/>
      <c r="L388" s="4"/>
    </row>
    <row r="389" spans="1:12">
      <c r="A389" s="4" t="s">
        <v>106</v>
      </c>
      <c r="B389" s="4" t="s">
        <v>102</v>
      </c>
      <c r="C389" s="4">
        <v>28</v>
      </c>
      <c r="D389" s="5">
        <v>44324</v>
      </c>
      <c r="E389" s="4">
        <v>2</v>
      </c>
      <c r="F389" s="4" t="s">
        <v>103</v>
      </c>
      <c r="G389" s="4" t="s">
        <v>105</v>
      </c>
      <c r="H389" s="4" t="s">
        <v>105</v>
      </c>
      <c r="I389" s="4" t="s">
        <v>113</v>
      </c>
      <c r="J389" s="4">
        <v>1</v>
      </c>
      <c r="K389" s="4"/>
      <c r="L389" s="4"/>
    </row>
    <row r="390" spans="1:12">
      <c r="A390" s="4" t="s">
        <v>106</v>
      </c>
      <c r="B390" s="4" t="s">
        <v>102</v>
      </c>
      <c r="C390" s="4">
        <v>29</v>
      </c>
      <c r="D390" s="5">
        <v>44324</v>
      </c>
      <c r="E390" s="4">
        <v>2</v>
      </c>
      <c r="F390" s="4" t="s">
        <v>103</v>
      </c>
      <c r="G390" s="4" t="s">
        <v>104</v>
      </c>
      <c r="H390" s="4" t="s">
        <v>104</v>
      </c>
      <c r="I390" s="4" t="s">
        <v>113</v>
      </c>
      <c r="J390" s="4">
        <v>1</v>
      </c>
      <c r="K390" s="4"/>
      <c r="L390" s="4"/>
    </row>
    <row r="391" spans="1:12">
      <c r="A391" s="4" t="s">
        <v>106</v>
      </c>
      <c r="B391" s="4" t="s">
        <v>102</v>
      </c>
      <c r="C391" s="4">
        <v>30</v>
      </c>
      <c r="D391" s="5">
        <v>44324</v>
      </c>
      <c r="E391" s="4">
        <v>2</v>
      </c>
      <c r="F391" s="4" t="s">
        <v>103</v>
      </c>
      <c r="G391" s="4" t="s">
        <v>104</v>
      </c>
      <c r="H391" s="4" t="s">
        <v>104</v>
      </c>
      <c r="I391" s="4" t="s">
        <v>113</v>
      </c>
      <c r="J391" s="4">
        <v>1</v>
      </c>
      <c r="K391" s="4"/>
      <c r="L391" s="4"/>
    </row>
    <row r="392" spans="1:12">
      <c r="A392" s="4" t="s">
        <v>106</v>
      </c>
      <c r="B392" s="4" t="s">
        <v>102</v>
      </c>
      <c r="C392" s="4">
        <v>31</v>
      </c>
      <c r="D392" s="5">
        <v>44324</v>
      </c>
      <c r="E392" s="4">
        <v>2</v>
      </c>
      <c r="F392" s="4" t="s">
        <v>103</v>
      </c>
      <c r="G392" s="4" t="s">
        <v>105</v>
      </c>
      <c r="H392" s="4" t="s">
        <v>105</v>
      </c>
      <c r="I392" s="4" t="s">
        <v>113</v>
      </c>
      <c r="J392" s="4">
        <v>1</v>
      </c>
      <c r="K392" s="4"/>
      <c r="L392" s="4"/>
    </row>
    <row r="393" spans="1:12">
      <c r="A393" s="4" t="s">
        <v>106</v>
      </c>
      <c r="B393" s="4" t="s">
        <v>102</v>
      </c>
      <c r="C393" s="4">
        <v>32</v>
      </c>
      <c r="D393" s="5">
        <v>44324</v>
      </c>
      <c r="E393" s="4">
        <v>2</v>
      </c>
      <c r="F393" s="4" t="s">
        <v>103</v>
      </c>
      <c r="G393" s="4" t="s">
        <v>105</v>
      </c>
      <c r="H393" s="4" t="s">
        <v>105</v>
      </c>
      <c r="I393" s="4" t="s">
        <v>113</v>
      </c>
      <c r="J393" s="4">
        <v>1</v>
      </c>
      <c r="K393" s="4"/>
      <c r="L393" s="4"/>
    </row>
    <row r="394" spans="1:12">
      <c r="A394" s="4" t="s">
        <v>106</v>
      </c>
      <c r="B394" s="4" t="s">
        <v>102</v>
      </c>
      <c r="C394" s="4">
        <v>33</v>
      </c>
      <c r="D394" s="5">
        <v>44324</v>
      </c>
      <c r="E394" s="4">
        <v>2</v>
      </c>
      <c r="F394" s="4" t="s">
        <v>103</v>
      </c>
      <c r="G394" s="4" t="s">
        <v>104</v>
      </c>
      <c r="H394" s="4" t="s">
        <v>104</v>
      </c>
      <c r="I394" s="4" t="s">
        <v>113</v>
      </c>
      <c r="J394" s="4">
        <v>1</v>
      </c>
      <c r="K394" s="4"/>
      <c r="L394" s="4"/>
    </row>
    <row r="395" spans="1:12">
      <c r="A395" s="4" t="s">
        <v>106</v>
      </c>
      <c r="B395" s="4" t="s">
        <v>102</v>
      </c>
      <c r="C395" s="4">
        <v>34</v>
      </c>
      <c r="D395" s="5">
        <v>44324</v>
      </c>
      <c r="E395" s="4">
        <v>2</v>
      </c>
      <c r="F395" s="4" t="s">
        <v>103</v>
      </c>
      <c r="G395" s="4" t="s">
        <v>104</v>
      </c>
      <c r="H395" s="4" t="s">
        <v>105</v>
      </c>
      <c r="I395" s="4" t="s">
        <v>112</v>
      </c>
      <c r="J395" s="4">
        <v>0</v>
      </c>
      <c r="K395" s="4"/>
      <c r="L395" s="4"/>
    </row>
    <row r="396" spans="1:12">
      <c r="A396" s="4" t="s">
        <v>106</v>
      </c>
      <c r="B396" s="4" t="s">
        <v>102</v>
      </c>
      <c r="C396" s="4">
        <v>35</v>
      </c>
      <c r="D396" s="5">
        <v>44324</v>
      </c>
      <c r="E396" s="4">
        <v>2</v>
      </c>
      <c r="F396" s="4" t="s">
        <v>103</v>
      </c>
      <c r="G396" s="4" t="s">
        <v>105</v>
      </c>
      <c r="H396" s="4" t="s">
        <v>105</v>
      </c>
      <c r="I396" s="4" t="s">
        <v>113</v>
      </c>
      <c r="J396" s="4">
        <v>1</v>
      </c>
      <c r="K396" s="4"/>
      <c r="L396" s="4"/>
    </row>
    <row r="397" spans="1:12">
      <c r="A397" s="4" t="s">
        <v>106</v>
      </c>
      <c r="B397" s="4" t="s">
        <v>102</v>
      </c>
      <c r="C397" s="4">
        <v>36</v>
      </c>
      <c r="D397" s="5">
        <v>44324</v>
      </c>
      <c r="E397" s="4">
        <v>2</v>
      </c>
      <c r="F397" s="4" t="s">
        <v>103</v>
      </c>
      <c r="G397" s="4" t="s">
        <v>105</v>
      </c>
      <c r="H397" s="4" t="s">
        <v>105</v>
      </c>
      <c r="I397" s="4" t="s">
        <v>113</v>
      </c>
      <c r="J397" s="4">
        <v>1</v>
      </c>
      <c r="K397" s="4"/>
      <c r="L397" s="4"/>
    </row>
    <row r="398" spans="1:12">
      <c r="A398" s="4" t="s">
        <v>106</v>
      </c>
      <c r="B398" s="4" t="s">
        <v>102</v>
      </c>
      <c r="C398" s="4">
        <v>37</v>
      </c>
      <c r="D398" s="5">
        <v>44324</v>
      </c>
      <c r="E398" s="4">
        <v>2</v>
      </c>
      <c r="F398" s="4" t="s">
        <v>103</v>
      </c>
      <c r="G398" s="4" t="s">
        <v>104</v>
      </c>
      <c r="H398" s="4" t="s">
        <v>105</v>
      </c>
      <c r="I398" s="4" t="s">
        <v>112</v>
      </c>
      <c r="J398" s="4">
        <v>0</v>
      </c>
      <c r="K398" s="4"/>
      <c r="L398" s="4"/>
    </row>
    <row r="399" spans="1:12">
      <c r="A399" s="4" t="s">
        <v>106</v>
      </c>
      <c r="B399" s="4" t="s">
        <v>102</v>
      </c>
      <c r="C399" s="4">
        <v>38</v>
      </c>
      <c r="D399" s="5">
        <v>44324</v>
      </c>
      <c r="E399" s="4">
        <v>2</v>
      </c>
      <c r="F399" s="4" t="s">
        <v>103</v>
      </c>
      <c r="G399" s="4" t="s">
        <v>104</v>
      </c>
      <c r="H399" s="4" t="s">
        <v>104</v>
      </c>
      <c r="I399" s="4" t="s">
        <v>113</v>
      </c>
      <c r="J399" s="4">
        <v>1</v>
      </c>
      <c r="K399" s="4"/>
      <c r="L399" s="4"/>
    </row>
    <row r="400" spans="1:12">
      <c r="A400" s="4" t="s">
        <v>106</v>
      </c>
      <c r="B400" s="4" t="s">
        <v>102</v>
      </c>
      <c r="C400" s="4">
        <v>39</v>
      </c>
      <c r="D400" s="5">
        <v>44324</v>
      </c>
      <c r="E400" s="4">
        <v>2</v>
      </c>
      <c r="F400" s="4" t="s">
        <v>103</v>
      </c>
      <c r="G400" s="4" t="s">
        <v>105</v>
      </c>
      <c r="H400" s="4" t="s">
        <v>104</v>
      </c>
      <c r="I400" s="4" t="s">
        <v>112</v>
      </c>
      <c r="J400" s="4">
        <v>0</v>
      </c>
      <c r="K400" s="4"/>
      <c r="L400" s="4"/>
    </row>
    <row r="401" spans="1:12">
      <c r="A401" s="4" t="s">
        <v>106</v>
      </c>
      <c r="B401" s="4" t="s">
        <v>102</v>
      </c>
      <c r="C401" s="4">
        <v>40</v>
      </c>
      <c r="D401" s="5">
        <v>44324</v>
      </c>
      <c r="E401" s="4">
        <v>2</v>
      </c>
      <c r="F401" s="4" t="s">
        <v>103</v>
      </c>
      <c r="G401" s="4" t="s">
        <v>105</v>
      </c>
      <c r="H401" s="4" t="s">
        <v>105</v>
      </c>
      <c r="I401" s="4" t="s">
        <v>113</v>
      </c>
      <c r="J401" s="4">
        <v>1</v>
      </c>
      <c r="K401" s="4"/>
      <c r="L401" s="4"/>
    </row>
    <row r="402" spans="1:12">
      <c r="A402" s="4" t="s">
        <v>106</v>
      </c>
      <c r="B402" s="4" t="s">
        <v>102</v>
      </c>
      <c r="C402" s="4">
        <v>41</v>
      </c>
      <c r="D402" s="5">
        <v>44325</v>
      </c>
      <c r="E402" s="4">
        <v>3</v>
      </c>
      <c r="F402" s="4" t="s">
        <v>103</v>
      </c>
      <c r="G402" s="4" t="s">
        <v>104</v>
      </c>
      <c r="H402" s="4" t="s">
        <v>105</v>
      </c>
      <c r="I402" s="4" t="s">
        <v>112</v>
      </c>
      <c r="J402" s="4">
        <v>0</v>
      </c>
      <c r="K402" s="4"/>
      <c r="L402" s="4"/>
    </row>
    <row r="403" spans="1:12">
      <c r="A403" s="4" t="s">
        <v>106</v>
      </c>
      <c r="B403" s="4" t="s">
        <v>102</v>
      </c>
      <c r="C403" s="4">
        <v>42</v>
      </c>
      <c r="D403" s="5">
        <v>44325</v>
      </c>
      <c r="E403" s="4">
        <v>3</v>
      </c>
      <c r="F403" s="4" t="s">
        <v>103</v>
      </c>
      <c r="G403" s="4" t="s">
        <v>104</v>
      </c>
      <c r="H403" s="4" t="s">
        <v>105</v>
      </c>
      <c r="I403" s="4" t="s">
        <v>112</v>
      </c>
      <c r="J403" s="4">
        <v>0</v>
      </c>
      <c r="K403" s="4"/>
      <c r="L403" s="4"/>
    </row>
    <row r="404" spans="1:12">
      <c r="A404" s="4" t="s">
        <v>106</v>
      </c>
      <c r="B404" s="4" t="s">
        <v>102</v>
      </c>
      <c r="C404" s="4">
        <v>43</v>
      </c>
      <c r="D404" s="5">
        <v>44325</v>
      </c>
      <c r="E404" s="4">
        <v>3</v>
      </c>
      <c r="F404" s="4" t="s">
        <v>103</v>
      </c>
      <c r="G404" s="4" t="s">
        <v>105</v>
      </c>
      <c r="H404" s="4" t="s">
        <v>105</v>
      </c>
      <c r="I404" s="4" t="s">
        <v>113</v>
      </c>
      <c r="J404" s="4">
        <v>1</v>
      </c>
      <c r="K404" s="4"/>
      <c r="L404" s="4"/>
    </row>
    <row r="405" spans="1:12">
      <c r="A405" s="4" t="s">
        <v>106</v>
      </c>
      <c r="B405" s="4" t="s">
        <v>102</v>
      </c>
      <c r="C405" s="4">
        <v>44</v>
      </c>
      <c r="D405" s="5">
        <v>44325</v>
      </c>
      <c r="E405" s="4">
        <v>3</v>
      </c>
      <c r="F405" s="4" t="s">
        <v>103</v>
      </c>
      <c r="G405" s="4" t="s">
        <v>105</v>
      </c>
      <c r="H405" s="4" t="s">
        <v>105</v>
      </c>
      <c r="I405" s="4" t="s">
        <v>113</v>
      </c>
      <c r="J405" s="4">
        <v>1</v>
      </c>
      <c r="K405" s="4"/>
      <c r="L405" s="4"/>
    </row>
    <row r="406" spans="1:12">
      <c r="A406" s="4" t="s">
        <v>106</v>
      </c>
      <c r="B406" s="4" t="s">
        <v>102</v>
      </c>
      <c r="C406" s="4">
        <v>45</v>
      </c>
      <c r="D406" s="5">
        <v>44325</v>
      </c>
      <c r="E406" s="4">
        <v>3</v>
      </c>
      <c r="F406" s="4" t="s">
        <v>103</v>
      </c>
      <c r="G406" s="4" t="s">
        <v>104</v>
      </c>
      <c r="H406" s="4" t="s">
        <v>104</v>
      </c>
      <c r="I406" s="4" t="s">
        <v>113</v>
      </c>
      <c r="J406" s="4">
        <v>1</v>
      </c>
      <c r="K406" s="4"/>
      <c r="L406" s="4"/>
    </row>
    <row r="407" spans="1:12">
      <c r="A407" s="4" t="s">
        <v>106</v>
      </c>
      <c r="B407" s="4" t="s">
        <v>102</v>
      </c>
      <c r="C407" s="4">
        <v>46</v>
      </c>
      <c r="D407" s="5">
        <v>44325</v>
      </c>
      <c r="E407" s="4">
        <v>3</v>
      </c>
      <c r="F407" s="4" t="s">
        <v>103</v>
      </c>
      <c r="G407" s="4" t="s">
        <v>104</v>
      </c>
      <c r="H407" s="4" t="s">
        <v>105</v>
      </c>
      <c r="I407" s="4" t="s">
        <v>112</v>
      </c>
      <c r="J407" s="4">
        <v>0</v>
      </c>
      <c r="K407" s="4"/>
      <c r="L407" s="4"/>
    </row>
    <row r="408" spans="1:12">
      <c r="A408" s="4" t="s">
        <v>106</v>
      </c>
      <c r="B408" s="4" t="s">
        <v>102</v>
      </c>
      <c r="C408" s="4">
        <v>47</v>
      </c>
      <c r="D408" s="5">
        <v>44325</v>
      </c>
      <c r="E408" s="4">
        <v>3</v>
      </c>
      <c r="F408" s="4" t="s">
        <v>103</v>
      </c>
      <c r="G408" s="4" t="s">
        <v>105</v>
      </c>
      <c r="H408" s="4" t="s">
        <v>105</v>
      </c>
      <c r="I408" s="4" t="s">
        <v>113</v>
      </c>
      <c r="J408" s="4">
        <v>1</v>
      </c>
      <c r="K408" s="4"/>
      <c r="L408" s="4"/>
    </row>
    <row r="409" spans="1:12">
      <c r="A409" s="4" t="s">
        <v>106</v>
      </c>
      <c r="B409" s="4" t="s">
        <v>102</v>
      </c>
      <c r="C409" s="4">
        <v>48</v>
      </c>
      <c r="D409" s="5">
        <v>44325</v>
      </c>
      <c r="E409" s="4">
        <v>3</v>
      </c>
      <c r="F409" s="4" t="s">
        <v>103</v>
      </c>
      <c r="G409" s="4" t="s">
        <v>105</v>
      </c>
      <c r="H409" s="4" t="s">
        <v>104</v>
      </c>
      <c r="I409" s="4" t="s">
        <v>112</v>
      </c>
      <c r="J409" s="4">
        <v>0</v>
      </c>
      <c r="K409" s="4"/>
      <c r="L409" s="4"/>
    </row>
    <row r="410" spans="1:12">
      <c r="A410" s="4" t="s">
        <v>106</v>
      </c>
      <c r="B410" s="4" t="s">
        <v>102</v>
      </c>
      <c r="C410" s="4">
        <v>49</v>
      </c>
      <c r="D410" s="5">
        <v>44325</v>
      </c>
      <c r="E410" s="4">
        <v>3</v>
      </c>
      <c r="F410" s="4" t="s">
        <v>103</v>
      </c>
      <c r="G410" s="4" t="s">
        <v>104</v>
      </c>
      <c r="H410" s="4" t="s">
        <v>105</v>
      </c>
      <c r="I410" s="4" t="s">
        <v>112</v>
      </c>
      <c r="J410" s="4">
        <v>0</v>
      </c>
      <c r="K410" s="4"/>
      <c r="L410" s="4"/>
    </row>
    <row r="411" spans="1:12">
      <c r="A411" s="4" t="s">
        <v>106</v>
      </c>
      <c r="B411" s="4" t="s">
        <v>102</v>
      </c>
      <c r="C411" s="4">
        <v>50</v>
      </c>
      <c r="D411" s="5">
        <v>44325</v>
      </c>
      <c r="E411" s="4">
        <v>3</v>
      </c>
      <c r="F411" s="4" t="s">
        <v>103</v>
      </c>
      <c r="G411" s="4" t="s">
        <v>104</v>
      </c>
      <c r="H411" s="4" t="s">
        <v>105</v>
      </c>
      <c r="I411" s="4" t="s">
        <v>112</v>
      </c>
      <c r="J411" s="4">
        <v>0</v>
      </c>
      <c r="K411" s="4"/>
      <c r="L411" s="4"/>
    </row>
    <row r="412" spans="1:12">
      <c r="A412" s="4" t="s">
        <v>106</v>
      </c>
      <c r="B412" s="4" t="s">
        <v>102</v>
      </c>
      <c r="C412" s="4">
        <v>51</v>
      </c>
      <c r="D412" s="5">
        <v>44325</v>
      </c>
      <c r="E412" s="4">
        <v>3</v>
      </c>
      <c r="F412" s="4" t="s">
        <v>103</v>
      </c>
      <c r="G412" s="4" t="s">
        <v>105</v>
      </c>
      <c r="H412" s="4" t="s">
        <v>105</v>
      </c>
      <c r="I412" s="4" t="s">
        <v>113</v>
      </c>
      <c r="J412" s="4">
        <v>1</v>
      </c>
      <c r="K412" s="4"/>
      <c r="L412" s="4"/>
    </row>
    <row r="413" spans="1:12">
      <c r="A413" s="4" t="s">
        <v>106</v>
      </c>
      <c r="B413" s="4" t="s">
        <v>102</v>
      </c>
      <c r="C413" s="4">
        <v>52</v>
      </c>
      <c r="D413" s="5">
        <v>44325</v>
      </c>
      <c r="E413" s="4">
        <v>3</v>
      </c>
      <c r="F413" s="4" t="s">
        <v>103</v>
      </c>
      <c r="G413" s="4" t="s">
        <v>105</v>
      </c>
      <c r="H413" s="4" t="s">
        <v>105</v>
      </c>
      <c r="I413" s="4" t="s">
        <v>113</v>
      </c>
      <c r="J413" s="4">
        <v>1</v>
      </c>
      <c r="K413" s="4"/>
      <c r="L413" s="4"/>
    </row>
    <row r="414" spans="1:12">
      <c r="A414" s="4" t="s">
        <v>106</v>
      </c>
      <c r="B414" s="4" t="s">
        <v>102</v>
      </c>
      <c r="C414" s="4">
        <v>53</v>
      </c>
      <c r="D414" s="5">
        <v>44325</v>
      </c>
      <c r="E414" s="4">
        <v>3</v>
      </c>
      <c r="F414" s="4" t="s">
        <v>103</v>
      </c>
      <c r="G414" s="4" t="s">
        <v>104</v>
      </c>
      <c r="H414" s="4" t="s">
        <v>104</v>
      </c>
      <c r="I414" s="4" t="s">
        <v>113</v>
      </c>
      <c r="J414" s="4">
        <v>1</v>
      </c>
      <c r="K414" s="4"/>
      <c r="L414" s="4"/>
    </row>
    <row r="415" spans="1:12">
      <c r="A415" s="4" t="s">
        <v>106</v>
      </c>
      <c r="B415" s="4" t="s">
        <v>102</v>
      </c>
      <c r="C415" s="4">
        <v>54</v>
      </c>
      <c r="D415" s="5">
        <v>44325</v>
      </c>
      <c r="E415" s="4">
        <v>3</v>
      </c>
      <c r="F415" s="4" t="s">
        <v>103</v>
      </c>
      <c r="G415" s="4" t="s">
        <v>104</v>
      </c>
      <c r="H415" s="4" t="s">
        <v>105</v>
      </c>
      <c r="I415" s="4" t="s">
        <v>112</v>
      </c>
      <c r="J415" s="4">
        <v>0</v>
      </c>
      <c r="K415" s="4"/>
      <c r="L415" s="4"/>
    </row>
    <row r="416" spans="1:12">
      <c r="A416" s="4" t="s">
        <v>106</v>
      </c>
      <c r="B416" s="4" t="s">
        <v>102</v>
      </c>
      <c r="C416" s="4">
        <v>55</v>
      </c>
      <c r="D416" s="5">
        <v>44325</v>
      </c>
      <c r="E416" s="4">
        <v>3</v>
      </c>
      <c r="F416" s="4" t="s">
        <v>103</v>
      </c>
      <c r="G416" s="4" t="s">
        <v>105</v>
      </c>
      <c r="H416" s="4" t="s">
        <v>105</v>
      </c>
      <c r="I416" s="4" t="s">
        <v>113</v>
      </c>
      <c r="J416" s="4">
        <v>1</v>
      </c>
      <c r="K416" s="4"/>
      <c r="L416" s="4"/>
    </row>
    <row r="417" spans="1:12">
      <c r="A417" s="4" t="s">
        <v>106</v>
      </c>
      <c r="B417" s="4" t="s">
        <v>102</v>
      </c>
      <c r="C417" s="4">
        <v>56</v>
      </c>
      <c r="D417" s="5">
        <v>44325</v>
      </c>
      <c r="E417" s="4">
        <v>3</v>
      </c>
      <c r="F417" s="4" t="s">
        <v>103</v>
      </c>
      <c r="G417" s="4" t="s">
        <v>105</v>
      </c>
      <c r="H417" s="4" t="s">
        <v>104</v>
      </c>
      <c r="I417" s="4" t="s">
        <v>112</v>
      </c>
      <c r="J417" s="4">
        <v>0</v>
      </c>
      <c r="K417" s="4"/>
      <c r="L417" s="4"/>
    </row>
    <row r="418" spans="1:12">
      <c r="A418" s="4" t="s">
        <v>106</v>
      </c>
      <c r="B418" s="4" t="s">
        <v>102</v>
      </c>
      <c r="C418" s="4">
        <v>57</v>
      </c>
      <c r="D418" s="5">
        <v>44325</v>
      </c>
      <c r="E418" s="4">
        <v>3</v>
      </c>
      <c r="F418" s="4" t="s">
        <v>103</v>
      </c>
      <c r="G418" s="4" t="s">
        <v>104</v>
      </c>
      <c r="H418" s="4" t="s">
        <v>104</v>
      </c>
      <c r="I418" s="4" t="s">
        <v>113</v>
      </c>
      <c r="J418" s="4">
        <v>1</v>
      </c>
      <c r="K418" s="4"/>
      <c r="L418" s="4"/>
    </row>
    <row r="419" spans="1:12">
      <c r="A419" s="4" t="s">
        <v>106</v>
      </c>
      <c r="B419" s="4" t="s">
        <v>102</v>
      </c>
      <c r="C419" s="4">
        <v>58</v>
      </c>
      <c r="D419" s="5">
        <v>44325</v>
      </c>
      <c r="E419" s="4">
        <v>3</v>
      </c>
      <c r="F419" s="4" t="s">
        <v>103</v>
      </c>
      <c r="G419" s="4" t="s">
        <v>104</v>
      </c>
      <c r="H419" s="4" t="s">
        <v>105</v>
      </c>
      <c r="I419" s="4" t="s">
        <v>112</v>
      </c>
      <c r="J419" s="4">
        <v>0</v>
      </c>
      <c r="K419" s="4"/>
      <c r="L419" s="4"/>
    </row>
    <row r="420" spans="1:12">
      <c r="A420" s="4" t="s">
        <v>106</v>
      </c>
      <c r="B420" s="4" t="s">
        <v>102</v>
      </c>
      <c r="C420" s="4">
        <v>59</v>
      </c>
      <c r="D420" s="5">
        <v>44325</v>
      </c>
      <c r="E420" s="4">
        <v>3</v>
      </c>
      <c r="F420" s="4" t="s">
        <v>103</v>
      </c>
      <c r="G420" s="4" t="s">
        <v>105</v>
      </c>
      <c r="H420" s="4" t="s">
        <v>104</v>
      </c>
      <c r="I420" s="4" t="s">
        <v>112</v>
      </c>
      <c r="J420" s="4">
        <v>0</v>
      </c>
      <c r="K420" s="4"/>
      <c r="L420" s="4"/>
    </row>
    <row r="421" spans="1:12">
      <c r="A421" s="4" t="s">
        <v>106</v>
      </c>
      <c r="B421" s="4" t="s">
        <v>102</v>
      </c>
      <c r="C421" s="4">
        <v>60</v>
      </c>
      <c r="D421" s="5">
        <v>44325</v>
      </c>
      <c r="E421" s="4">
        <v>3</v>
      </c>
      <c r="F421" s="4" t="s">
        <v>103</v>
      </c>
      <c r="G421" s="4" t="s">
        <v>105</v>
      </c>
      <c r="H421" s="4" t="s">
        <v>105</v>
      </c>
      <c r="I421" s="4" t="s">
        <v>113</v>
      </c>
      <c r="J421" s="4">
        <v>1</v>
      </c>
      <c r="K421" s="4"/>
      <c r="L421" s="4"/>
    </row>
    <row r="422" spans="1:12">
      <c r="A422" s="4" t="s">
        <v>106</v>
      </c>
      <c r="B422" s="4" t="s">
        <v>119</v>
      </c>
      <c r="C422" s="4">
        <v>1</v>
      </c>
      <c r="D422" s="5">
        <v>44323</v>
      </c>
      <c r="E422" s="4">
        <v>1</v>
      </c>
      <c r="F422" s="4" t="s">
        <v>103</v>
      </c>
      <c r="G422" s="4" t="s">
        <v>104</v>
      </c>
      <c r="H422" s="4" t="s">
        <v>104</v>
      </c>
      <c r="I422" s="4" t="s">
        <v>113</v>
      </c>
      <c r="J422" s="4">
        <v>1</v>
      </c>
      <c r="K422" s="4">
        <v>32</v>
      </c>
      <c r="L422" s="4">
        <v>0.53333333333333333</v>
      </c>
    </row>
    <row r="423" spans="1:12">
      <c r="A423" s="4" t="s">
        <v>106</v>
      </c>
      <c r="B423" s="4" t="s">
        <v>119</v>
      </c>
      <c r="C423" s="4">
        <v>2</v>
      </c>
      <c r="D423" s="5">
        <v>44323</v>
      </c>
      <c r="E423" s="4">
        <v>1</v>
      </c>
      <c r="F423" s="4" t="s">
        <v>103</v>
      </c>
      <c r="G423" s="4" t="s">
        <v>104</v>
      </c>
      <c r="H423" s="4" t="s">
        <v>104</v>
      </c>
      <c r="I423" s="4" t="s">
        <v>113</v>
      </c>
      <c r="J423" s="4">
        <v>1</v>
      </c>
      <c r="K423" s="4"/>
      <c r="L423" s="4"/>
    </row>
    <row r="424" spans="1:12">
      <c r="A424" s="4" t="s">
        <v>106</v>
      </c>
      <c r="B424" s="4" t="s">
        <v>119</v>
      </c>
      <c r="C424" s="4">
        <v>3</v>
      </c>
      <c r="D424" s="5">
        <v>44323</v>
      </c>
      <c r="E424" s="4">
        <v>1</v>
      </c>
      <c r="F424" s="4" t="s">
        <v>103</v>
      </c>
      <c r="G424" s="4" t="s">
        <v>105</v>
      </c>
      <c r="H424" s="4" t="s">
        <v>104</v>
      </c>
      <c r="I424" s="4" t="s">
        <v>112</v>
      </c>
      <c r="J424" s="4">
        <v>0</v>
      </c>
      <c r="K424" s="4"/>
      <c r="L424" s="4"/>
    </row>
    <row r="425" spans="1:12">
      <c r="A425" s="4" t="s">
        <v>106</v>
      </c>
      <c r="B425" s="4" t="s">
        <v>119</v>
      </c>
      <c r="C425" s="4">
        <v>4</v>
      </c>
      <c r="D425" s="5">
        <v>44323</v>
      </c>
      <c r="E425" s="4">
        <v>1</v>
      </c>
      <c r="F425" s="4" t="s">
        <v>103</v>
      </c>
      <c r="G425" s="4" t="s">
        <v>105</v>
      </c>
      <c r="H425" s="4" t="s">
        <v>104</v>
      </c>
      <c r="I425" s="4" t="s">
        <v>112</v>
      </c>
      <c r="J425" s="4">
        <v>0</v>
      </c>
      <c r="K425" s="4"/>
      <c r="L425" s="4"/>
    </row>
    <row r="426" spans="1:12">
      <c r="A426" s="4" t="s">
        <v>106</v>
      </c>
      <c r="B426" s="4" t="s">
        <v>119</v>
      </c>
      <c r="C426" s="4">
        <v>5</v>
      </c>
      <c r="D426" s="5">
        <v>44323</v>
      </c>
      <c r="E426" s="4">
        <v>1</v>
      </c>
      <c r="F426" s="4" t="s">
        <v>103</v>
      </c>
      <c r="G426" s="4" t="s">
        <v>104</v>
      </c>
      <c r="H426" s="4" t="s">
        <v>104</v>
      </c>
      <c r="I426" s="4" t="s">
        <v>113</v>
      </c>
      <c r="J426" s="4">
        <v>1</v>
      </c>
      <c r="K426" s="4"/>
      <c r="L426" s="4"/>
    </row>
    <row r="427" spans="1:12">
      <c r="A427" s="4" t="s">
        <v>106</v>
      </c>
      <c r="B427" s="4" t="s">
        <v>119</v>
      </c>
      <c r="C427" s="4">
        <v>6</v>
      </c>
      <c r="D427" s="5">
        <v>44323</v>
      </c>
      <c r="E427" s="4">
        <v>1</v>
      </c>
      <c r="F427" s="4" t="s">
        <v>103</v>
      </c>
      <c r="G427" s="4" t="s">
        <v>104</v>
      </c>
      <c r="H427" s="4" t="s">
        <v>105</v>
      </c>
      <c r="I427" s="4" t="s">
        <v>112</v>
      </c>
      <c r="J427" s="4">
        <v>0</v>
      </c>
      <c r="K427" s="4"/>
      <c r="L427" s="4"/>
    </row>
    <row r="428" spans="1:12">
      <c r="A428" s="4" t="s">
        <v>106</v>
      </c>
      <c r="B428" s="4" t="s">
        <v>119</v>
      </c>
      <c r="C428" s="4">
        <v>7</v>
      </c>
      <c r="D428" s="5">
        <v>44323</v>
      </c>
      <c r="E428" s="4">
        <v>1</v>
      </c>
      <c r="F428" s="4" t="s">
        <v>103</v>
      </c>
      <c r="G428" s="4" t="s">
        <v>105</v>
      </c>
      <c r="H428" s="4" t="s">
        <v>104</v>
      </c>
      <c r="I428" s="4" t="s">
        <v>112</v>
      </c>
      <c r="J428" s="4">
        <v>0</v>
      </c>
      <c r="K428" s="4"/>
      <c r="L428" s="4"/>
    </row>
    <row r="429" spans="1:12">
      <c r="A429" s="4" t="s">
        <v>106</v>
      </c>
      <c r="B429" s="4" t="s">
        <v>119</v>
      </c>
      <c r="C429" s="4">
        <v>8</v>
      </c>
      <c r="D429" s="5">
        <v>44323</v>
      </c>
      <c r="E429" s="4">
        <v>1</v>
      </c>
      <c r="F429" s="4" t="s">
        <v>103</v>
      </c>
      <c r="G429" s="4" t="s">
        <v>105</v>
      </c>
      <c r="H429" s="4" t="s">
        <v>104</v>
      </c>
      <c r="I429" s="4" t="s">
        <v>112</v>
      </c>
      <c r="J429" s="4">
        <v>0</v>
      </c>
      <c r="K429" s="4"/>
      <c r="L429" s="4"/>
    </row>
    <row r="430" spans="1:12">
      <c r="A430" s="4" t="s">
        <v>106</v>
      </c>
      <c r="B430" s="4" t="s">
        <v>119</v>
      </c>
      <c r="C430" s="4">
        <v>9</v>
      </c>
      <c r="D430" s="5">
        <v>44323</v>
      </c>
      <c r="E430" s="4">
        <v>1</v>
      </c>
      <c r="F430" s="4" t="s">
        <v>103</v>
      </c>
      <c r="G430" s="4" t="s">
        <v>104</v>
      </c>
      <c r="H430" s="4" t="s">
        <v>105</v>
      </c>
      <c r="I430" s="4" t="s">
        <v>112</v>
      </c>
      <c r="J430" s="4">
        <v>0</v>
      </c>
      <c r="K430" s="4"/>
      <c r="L430" s="4"/>
    </row>
    <row r="431" spans="1:12">
      <c r="A431" s="4" t="s">
        <v>106</v>
      </c>
      <c r="B431" s="4" t="s">
        <v>119</v>
      </c>
      <c r="C431" s="4">
        <v>10</v>
      </c>
      <c r="D431" s="5">
        <v>44323</v>
      </c>
      <c r="E431" s="4">
        <v>1</v>
      </c>
      <c r="F431" s="4" t="s">
        <v>103</v>
      </c>
      <c r="G431" s="4" t="s">
        <v>104</v>
      </c>
      <c r="H431" s="4" t="s">
        <v>104</v>
      </c>
      <c r="I431" s="4" t="s">
        <v>113</v>
      </c>
      <c r="J431" s="4">
        <v>1</v>
      </c>
      <c r="K431" s="4"/>
      <c r="L431" s="4"/>
    </row>
    <row r="432" spans="1:12">
      <c r="A432" s="4" t="s">
        <v>106</v>
      </c>
      <c r="B432" s="4" t="s">
        <v>119</v>
      </c>
      <c r="C432" s="4">
        <v>11</v>
      </c>
      <c r="D432" s="5">
        <v>44323</v>
      </c>
      <c r="E432" s="4">
        <v>1</v>
      </c>
      <c r="F432" s="4" t="s">
        <v>103</v>
      </c>
      <c r="G432" s="4" t="s">
        <v>105</v>
      </c>
      <c r="H432" s="4" t="s">
        <v>105</v>
      </c>
      <c r="I432" s="4" t="s">
        <v>113</v>
      </c>
      <c r="J432" s="4">
        <v>1</v>
      </c>
      <c r="K432" s="4"/>
      <c r="L432" s="4"/>
    </row>
    <row r="433" spans="1:12">
      <c r="A433" s="4" t="s">
        <v>106</v>
      </c>
      <c r="B433" s="4" t="s">
        <v>119</v>
      </c>
      <c r="C433" s="4">
        <v>12</v>
      </c>
      <c r="D433" s="5">
        <v>44323</v>
      </c>
      <c r="E433" s="4">
        <v>1</v>
      </c>
      <c r="F433" s="4" t="s">
        <v>103</v>
      </c>
      <c r="G433" s="4" t="s">
        <v>105</v>
      </c>
      <c r="H433" s="4" t="s">
        <v>105</v>
      </c>
      <c r="I433" s="4" t="s">
        <v>113</v>
      </c>
      <c r="J433" s="4">
        <v>1</v>
      </c>
      <c r="K433" s="4"/>
      <c r="L433" s="4"/>
    </row>
    <row r="434" spans="1:12">
      <c r="A434" s="4" t="s">
        <v>106</v>
      </c>
      <c r="B434" s="4" t="s">
        <v>119</v>
      </c>
      <c r="C434" s="4">
        <v>13</v>
      </c>
      <c r="D434" s="5">
        <v>44323</v>
      </c>
      <c r="E434" s="4">
        <v>1</v>
      </c>
      <c r="F434" s="4" t="s">
        <v>103</v>
      </c>
      <c r="G434" s="4" t="s">
        <v>104</v>
      </c>
      <c r="H434" s="4" t="s">
        <v>104</v>
      </c>
      <c r="I434" s="4" t="s">
        <v>113</v>
      </c>
      <c r="J434" s="4">
        <v>1</v>
      </c>
      <c r="K434" s="4"/>
      <c r="L434" s="4"/>
    </row>
    <row r="435" spans="1:12">
      <c r="A435" s="4" t="s">
        <v>106</v>
      </c>
      <c r="B435" s="4" t="s">
        <v>119</v>
      </c>
      <c r="C435" s="4">
        <v>14</v>
      </c>
      <c r="D435" s="5">
        <v>44323</v>
      </c>
      <c r="E435" s="4">
        <v>1</v>
      </c>
      <c r="F435" s="4" t="s">
        <v>103</v>
      </c>
      <c r="G435" s="4" t="s">
        <v>104</v>
      </c>
      <c r="H435" s="4" t="s">
        <v>104</v>
      </c>
      <c r="I435" s="4" t="s">
        <v>113</v>
      </c>
      <c r="J435" s="4">
        <v>1</v>
      </c>
      <c r="K435" s="4"/>
      <c r="L435" s="4"/>
    </row>
    <row r="436" spans="1:12">
      <c r="A436" s="4" t="s">
        <v>106</v>
      </c>
      <c r="B436" s="4" t="s">
        <v>119</v>
      </c>
      <c r="C436" s="4">
        <v>15</v>
      </c>
      <c r="D436" s="5">
        <v>44323</v>
      </c>
      <c r="E436" s="4">
        <v>1</v>
      </c>
      <c r="F436" s="4" t="s">
        <v>103</v>
      </c>
      <c r="G436" s="4" t="s">
        <v>105</v>
      </c>
      <c r="H436" s="4" t="s">
        <v>105</v>
      </c>
      <c r="I436" s="4" t="s">
        <v>113</v>
      </c>
      <c r="J436" s="4">
        <v>1</v>
      </c>
      <c r="K436" s="4"/>
      <c r="L436" s="4"/>
    </row>
    <row r="437" spans="1:12">
      <c r="A437" s="4" t="s">
        <v>106</v>
      </c>
      <c r="B437" s="4" t="s">
        <v>119</v>
      </c>
      <c r="C437" s="4">
        <v>16</v>
      </c>
      <c r="D437" s="5">
        <v>44323</v>
      </c>
      <c r="E437" s="4">
        <v>1</v>
      </c>
      <c r="F437" s="4" t="s">
        <v>103</v>
      </c>
      <c r="G437" s="4" t="s">
        <v>105</v>
      </c>
      <c r="H437" s="4" t="s">
        <v>104</v>
      </c>
      <c r="I437" s="4" t="s">
        <v>112</v>
      </c>
      <c r="J437" s="4">
        <v>0</v>
      </c>
      <c r="K437" s="4"/>
      <c r="L437" s="4"/>
    </row>
    <row r="438" spans="1:12">
      <c r="A438" s="4" t="s">
        <v>106</v>
      </c>
      <c r="B438" s="4" t="s">
        <v>119</v>
      </c>
      <c r="C438" s="4">
        <v>17</v>
      </c>
      <c r="D438" s="5">
        <v>44323</v>
      </c>
      <c r="E438" s="4">
        <v>1</v>
      </c>
      <c r="F438" s="4" t="s">
        <v>103</v>
      </c>
      <c r="G438" s="4" t="s">
        <v>104</v>
      </c>
      <c r="H438" s="4" t="s">
        <v>104</v>
      </c>
      <c r="I438" s="4" t="s">
        <v>113</v>
      </c>
      <c r="J438" s="4">
        <v>1</v>
      </c>
      <c r="K438" s="4"/>
      <c r="L438" s="4"/>
    </row>
    <row r="439" spans="1:12">
      <c r="A439" s="4" t="s">
        <v>106</v>
      </c>
      <c r="B439" s="4" t="s">
        <v>119</v>
      </c>
      <c r="C439" s="4">
        <v>18</v>
      </c>
      <c r="D439" s="5">
        <v>44323</v>
      </c>
      <c r="E439" s="4">
        <v>1</v>
      </c>
      <c r="F439" s="4" t="s">
        <v>103</v>
      </c>
      <c r="G439" s="4" t="s">
        <v>104</v>
      </c>
      <c r="H439" s="4" t="s">
        <v>104</v>
      </c>
      <c r="I439" s="4" t="s">
        <v>113</v>
      </c>
      <c r="J439" s="4">
        <v>1</v>
      </c>
      <c r="K439" s="4"/>
      <c r="L439" s="4"/>
    </row>
    <row r="440" spans="1:12">
      <c r="A440" s="4" t="s">
        <v>106</v>
      </c>
      <c r="B440" s="4" t="s">
        <v>119</v>
      </c>
      <c r="C440" s="4">
        <v>19</v>
      </c>
      <c r="D440" s="5">
        <v>44323</v>
      </c>
      <c r="E440" s="4">
        <v>1</v>
      </c>
      <c r="F440" s="4" t="s">
        <v>103</v>
      </c>
      <c r="G440" s="4" t="s">
        <v>105</v>
      </c>
      <c r="H440" s="4" t="s">
        <v>105</v>
      </c>
      <c r="I440" s="4" t="s">
        <v>113</v>
      </c>
      <c r="J440" s="4">
        <v>1</v>
      </c>
      <c r="K440" s="4"/>
      <c r="L440" s="4"/>
    </row>
    <row r="441" spans="1:12">
      <c r="A441" s="4" t="s">
        <v>106</v>
      </c>
      <c r="B441" s="4" t="s">
        <v>119</v>
      </c>
      <c r="C441" s="4">
        <v>20</v>
      </c>
      <c r="D441" s="5">
        <v>44323</v>
      </c>
      <c r="E441" s="4">
        <v>1</v>
      </c>
      <c r="F441" s="4" t="s">
        <v>103</v>
      </c>
      <c r="G441" s="4" t="s">
        <v>105</v>
      </c>
      <c r="H441" s="4" t="s">
        <v>105</v>
      </c>
      <c r="I441" s="4" t="s">
        <v>113</v>
      </c>
      <c r="J441" s="4">
        <v>1</v>
      </c>
      <c r="K441" s="4"/>
      <c r="L441" s="4"/>
    </row>
    <row r="442" spans="1:12">
      <c r="A442" s="4" t="s">
        <v>106</v>
      </c>
      <c r="B442" s="4" t="s">
        <v>119</v>
      </c>
      <c r="C442" s="4">
        <v>21</v>
      </c>
      <c r="D442" s="5">
        <v>44324</v>
      </c>
      <c r="E442" s="4">
        <v>2</v>
      </c>
      <c r="F442" s="4" t="s">
        <v>103</v>
      </c>
      <c r="G442" s="4" t="s">
        <v>104</v>
      </c>
      <c r="H442" s="4" t="s">
        <v>105</v>
      </c>
      <c r="I442" s="4" t="s">
        <v>112</v>
      </c>
      <c r="J442" s="4">
        <v>0</v>
      </c>
      <c r="K442" s="4"/>
      <c r="L442" s="4"/>
    </row>
    <row r="443" spans="1:12">
      <c r="A443" s="4" t="s">
        <v>106</v>
      </c>
      <c r="B443" s="4" t="s">
        <v>119</v>
      </c>
      <c r="C443" s="4">
        <v>22</v>
      </c>
      <c r="D443" s="5">
        <v>44324</v>
      </c>
      <c r="E443" s="4">
        <v>2</v>
      </c>
      <c r="F443" s="4" t="s">
        <v>103</v>
      </c>
      <c r="G443" s="4" t="s">
        <v>104</v>
      </c>
      <c r="H443" s="4" t="s">
        <v>105</v>
      </c>
      <c r="I443" s="4" t="s">
        <v>112</v>
      </c>
      <c r="J443" s="4">
        <v>0</v>
      </c>
      <c r="K443" s="4"/>
      <c r="L443" s="4"/>
    </row>
    <row r="444" spans="1:12">
      <c r="A444" s="4" t="s">
        <v>106</v>
      </c>
      <c r="B444" s="4" t="s">
        <v>119</v>
      </c>
      <c r="C444" s="4">
        <v>23</v>
      </c>
      <c r="D444" s="5">
        <v>44324</v>
      </c>
      <c r="E444" s="4">
        <v>2</v>
      </c>
      <c r="F444" s="4" t="s">
        <v>103</v>
      </c>
      <c r="G444" s="4" t="s">
        <v>105</v>
      </c>
      <c r="H444" s="4" t="s">
        <v>105</v>
      </c>
      <c r="I444" s="4" t="s">
        <v>113</v>
      </c>
      <c r="J444" s="4">
        <v>1</v>
      </c>
      <c r="K444" s="4"/>
      <c r="L444" s="4"/>
    </row>
    <row r="445" spans="1:12">
      <c r="A445" s="4" t="s">
        <v>106</v>
      </c>
      <c r="B445" s="4" t="s">
        <v>119</v>
      </c>
      <c r="C445" s="4">
        <v>24</v>
      </c>
      <c r="D445" s="5">
        <v>44324</v>
      </c>
      <c r="E445" s="4">
        <v>2</v>
      </c>
      <c r="F445" s="4" t="s">
        <v>103</v>
      </c>
      <c r="G445" s="4" t="s">
        <v>105</v>
      </c>
      <c r="H445" s="4" t="s">
        <v>104</v>
      </c>
      <c r="I445" s="4" t="s">
        <v>112</v>
      </c>
      <c r="J445" s="4">
        <v>0</v>
      </c>
      <c r="K445" s="4"/>
      <c r="L445" s="4"/>
    </row>
    <row r="446" spans="1:12">
      <c r="A446" s="4" t="s">
        <v>106</v>
      </c>
      <c r="B446" s="4" t="s">
        <v>119</v>
      </c>
      <c r="C446" s="4">
        <v>25</v>
      </c>
      <c r="D446" s="5">
        <v>44324</v>
      </c>
      <c r="E446" s="4">
        <v>2</v>
      </c>
      <c r="F446" s="4" t="s">
        <v>103</v>
      </c>
      <c r="G446" s="4" t="s">
        <v>104</v>
      </c>
      <c r="H446" s="4" t="s">
        <v>105</v>
      </c>
      <c r="I446" s="4" t="s">
        <v>112</v>
      </c>
      <c r="J446" s="4">
        <v>0</v>
      </c>
      <c r="K446" s="4"/>
      <c r="L446" s="4"/>
    </row>
    <row r="447" spans="1:12">
      <c r="A447" s="4" t="s">
        <v>106</v>
      </c>
      <c r="B447" s="4" t="s">
        <v>119</v>
      </c>
      <c r="C447" s="4">
        <v>26</v>
      </c>
      <c r="D447" s="5">
        <v>44324</v>
      </c>
      <c r="E447" s="4">
        <v>2</v>
      </c>
      <c r="F447" s="4" t="s">
        <v>103</v>
      </c>
      <c r="G447" s="4" t="s">
        <v>104</v>
      </c>
      <c r="H447" s="4" t="s">
        <v>104</v>
      </c>
      <c r="I447" s="4" t="s">
        <v>113</v>
      </c>
      <c r="J447" s="4">
        <v>1</v>
      </c>
      <c r="K447" s="4"/>
      <c r="L447" s="4"/>
    </row>
    <row r="448" spans="1:12">
      <c r="A448" s="4" t="s">
        <v>106</v>
      </c>
      <c r="B448" s="4" t="s">
        <v>119</v>
      </c>
      <c r="C448" s="4">
        <v>27</v>
      </c>
      <c r="D448" s="5">
        <v>44324</v>
      </c>
      <c r="E448" s="4">
        <v>2</v>
      </c>
      <c r="F448" s="4" t="s">
        <v>103</v>
      </c>
      <c r="G448" s="4" t="s">
        <v>105</v>
      </c>
      <c r="H448" s="4" t="s">
        <v>105</v>
      </c>
      <c r="I448" s="4" t="s">
        <v>113</v>
      </c>
      <c r="J448" s="4">
        <v>1</v>
      </c>
      <c r="K448" s="4"/>
      <c r="L448" s="4"/>
    </row>
    <row r="449" spans="1:12">
      <c r="A449" s="4" t="s">
        <v>106</v>
      </c>
      <c r="B449" s="4" t="s">
        <v>119</v>
      </c>
      <c r="C449" s="4">
        <v>28</v>
      </c>
      <c r="D449" s="5">
        <v>44324</v>
      </c>
      <c r="E449" s="4">
        <v>2</v>
      </c>
      <c r="F449" s="4" t="s">
        <v>103</v>
      </c>
      <c r="G449" s="4" t="s">
        <v>105</v>
      </c>
      <c r="H449" s="4" t="s">
        <v>104</v>
      </c>
      <c r="I449" s="4" t="s">
        <v>112</v>
      </c>
      <c r="J449" s="4">
        <v>0</v>
      </c>
      <c r="K449" s="4"/>
      <c r="L449" s="4"/>
    </row>
    <row r="450" spans="1:12">
      <c r="A450" s="4" t="s">
        <v>106</v>
      </c>
      <c r="B450" s="4" t="s">
        <v>119</v>
      </c>
      <c r="C450" s="4">
        <v>29</v>
      </c>
      <c r="D450" s="5">
        <v>44324</v>
      </c>
      <c r="E450" s="4">
        <v>2</v>
      </c>
      <c r="F450" s="4" t="s">
        <v>103</v>
      </c>
      <c r="G450" s="4" t="s">
        <v>104</v>
      </c>
      <c r="H450" s="4" t="s">
        <v>104</v>
      </c>
      <c r="I450" s="4" t="s">
        <v>113</v>
      </c>
      <c r="J450" s="4">
        <v>1</v>
      </c>
      <c r="K450" s="4"/>
      <c r="L450" s="4"/>
    </row>
    <row r="451" spans="1:12">
      <c r="A451" s="4" t="s">
        <v>106</v>
      </c>
      <c r="B451" s="4" t="s">
        <v>119</v>
      </c>
      <c r="C451" s="4">
        <v>30</v>
      </c>
      <c r="D451" s="5">
        <v>44324</v>
      </c>
      <c r="E451" s="4">
        <v>2</v>
      </c>
      <c r="F451" s="4" t="s">
        <v>103</v>
      </c>
      <c r="G451" s="4" t="s">
        <v>104</v>
      </c>
      <c r="H451" s="4" t="s">
        <v>104</v>
      </c>
      <c r="I451" s="4" t="s">
        <v>113</v>
      </c>
      <c r="J451" s="4">
        <v>1</v>
      </c>
      <c r="K451" s="4"/>
      <c r="L451" s="4"/>
    </row>
    <row r="452" spans="1:12">
      <c r="A452" s="4" t="s">
        <v>106</v>
      </c>
      <c r="B452" s="4" t="s">
        <v>119</v>
      </c>
      <c r="C452" s="4">
        <v>31</v>
      </c>
      <c r="D452" s="5">
        <v>44324</v>
      </c>
      <c r="E452" s="4">
        <v>2</v>
      </c>
      <c r="F452" s="4" t="s">
        <v>103</v>
      </c>
      <c r="G452" s="4" t="s">
        <v>105</v>
      </c>
      <c r="H452" s="4" t="s">
        <v>105</v>
      </c>
      <c r="I452" s="4" t="s">
        <v>113</v>
      </c>
      <c r="J452" s="4">
        <v>1</v>
      </c>
      <c r="K452" s="4"/>
      <c r="L452" s="4"/>
    </row>
    <row r="453" spans="1:12">
      <c r="A453" s="4" t="s">
        <v>106</v>
      </c>
      <c r="B453" s="4" t="s">
        <v>119</v>
      </c>
      <c r="C453" s="4">
        <v>32</v>
      </c>
      <c r="D453" s="5">
        <v>44324</v>
      </c>
      <c r="E453" s="4">
        <v>2</v>
      </c>
      <c r="F453" s="4" t="s">
        <v>103</v>
      </c>
      <c r="G453" s="4" t="s">
        <v>105</v>
      </c>
      <c r="H453" s="4" t="s">
        <v>104</v>
      </c>
      <c r="I453" s="4" t="s">
        <v>112</v>
      </c>
      <c r="J453" s="4">
        <v>0</v>
      </c>
      <c r="K453" s="4"/>
      <c r="L453" s="4"/>
    </row>
    <row r="454" spans="1:12">
      <c r="A454" s="4" t="s">
        <v>106</v>
      </c>
      <c r="B454" s="4" t="s">
        <v>119</v>
      </c>
      <c r="C454" s="4">
        <v>33</v>
      </c>
      <c r="D454" s="5">
        <v>44324</v>
      </c>
      <c r="E454" s="4">
        <v>2</v>
      </c>
      <c r="F454" s="4" t="s">
        <v>103</v>
      </c>
      <c r="G454" s="4" t="s">
        <v>104</v>
      </c>
      <c r="H454" s="4" t="s">
        <v>104</v>
      </c>
      <c r="I454" s="4" t="s">
        <v>113</v>
      </c>
      <c r="J454" s="4">
        <v>1</v>
      </c>
      <c r="K454" s="4"/>
      <c r="L454" s="4"/>
    </row>
    <row r="455" spans="1:12">
      <c r="A455" s="4" t="s">
        <v>106</v>
      </c>
      <c r="B455" s="4" t="s">
        <v>119</v>
      </c>
      <c r="C455" s="4">
        <v>34</v>
      </c>
      <c r="D455" s="5">
        <v>44324</v>
      </c>
      <c r="E455" s="4">
        <v>2</v>
      </c>
      <c r="F455" s="4" t="s">
        <v>103</v>
      </c>
      <c r="G455" s="4" t="s">
        <v>104</v>
      </c>
      <c r="H455" s="4" t="s">
        <v>105</v>
      </c>
      <c r="I455" s="4" t="s">
        <v>112</v>
      </c>
      <c r="J455" s="4">
        <v>0</v>
      </c>
      <c r="K455" s="4"/>
      <c r="L455" s="4"/>
    </row>
    <row r="456" spans="1:12">
      <c r="A456" s="4" t="s">
        <v>106</v>
      </c>
      <c r="B456" s="4" t="s">
        <v>119</v>
      </c>
      <c r="C456" s="4">
        <v>35</v>
      </c>
      <c r="D456" s="5">
        <v>44324</v>
      </c>
      <c r="E456" s="4">
        <v>2</v>
      </c>
      <c r="F456" s="4" t="s">
        <v>103</v>
      </c>
      <c r="G456" s="4" t="s">
        <v>105</v>
      </c>
      <c r="H456" s="4" t="s">
        <v>104</v>
      </c>
      <c r="I456" s="4" t="s">
        <v>112</v>
      </c>
      <c r="J456" s="4">
        <v>0</v>
      </c>
      <c r="K456" s="4"/>
      <c r="L456" s="4"/>
    </row>
    <row r="457" spans="1:12">
      <c r="A457" s="4" t="s">
        <v>106</v>
      </c>
      <c r="B457" s="4" t="s">
        <v>119</v>
      </c>
      <c r="C457" s="4">
        <v>36</v>
      </c>
      <c r="D457" s="5">
        <v>44324</v>
      </c>
      <c r="E457" s="4">
        <v>2</v>
      </c>
      <c r="F457" s="4" t="s">
        <v>103</v>
      </c>
      <c r="G457" s="4" t="s">
        <v>105</v>
      </c>
      <c r="H457" s="4" t="s">
        <v>104</v>
      </c>
      <c r="I457" s="4" t="s">
        <v>112</v>
      </c>
      <c r="J457" s="4">
        <v>0</v>
      </c>
      <c r="K457" s="4"/>
      <c r="L457" s="4"/>
    </row>
    <row r="458" spans="1:12">
      <c r="A458" s="4" t="s">
        <v>106</v>
      </c>
      <c r="B458" s="4" t="s">
        <v>119</v>
      </c>
      <c r="C458" s="4">
        <v>37</v>
      </c>
      <c r="D458" s="5">
        <v>44324</v>
      </c>
      <c r="E458" s="4">
        <v>2</v>
      </c>
      <c r="F458" s="4" t="s">
        <v>103</v>
      </c>
      <c r="G458" s="4" t="s">
        <v>104</v>
      </c>
      <c r="H458" s="4" t="s">
        <v>104</v>
      </c>
      <c r="I458" s="4" t="s">
        <v>113</v>
      </c>
      <c r="J458" s="4">
        <v>1</v>
      </c>
      <c r="K458" s="4"/>
      <c r="L458" s="4"/>
    </row>
    <row r="459" spans="1:12">
      <c r="A459" s="4" t="s">
        <v>106</v>
      </c>
      <c r="B459" s="4" t="s">
        <v>119</v>
      </c>
      <c r="C459" s="4">
        <v>38</v>
      </c>
      <c r="D459" s="5">
        <v>44324</v>
      </c>
      <c r="E459" s="4">
        <v>2</v>
      </c>
      <c r="F459" s="4" t="s">
        <v>103</v>
      </c>
      <c r="G459" s="4" t="s">
        <v>104</v>
      </c>
      <c r="H459" s="4" t="s">
        <v>104</v>
      </c>
      <c r="I459" s="4" t="s">
        <v>113</v>
      </c>
      <c r="J459" s="4">
        <v>1</v>
      </c>
      <c r="K459" s="4"/>
      <c r="L459" s="4"/>
    </row>
    <row r="460" spans="1:12">
      <c r="A460" s="4" t="s">
        <v>106</v>
      </c>
      <c r="B460" s="4" t="s">
        <v>119</v>
      </c>
      <c r="C460" s="4">
        <v>39</v>
      </c>
      <c r="D460" s="5">
        <v>44324</v>
      </c>
      <c r="E460" s="4">
        <v>2</v>
      </c>
      <c r="F460" s="4" t="s">
        <v>103</v>
      </c>
      <c r="G460" s="4" t="s">
        <v>105</v>
      </c>
      <c r="H460" s="4" t="s">
        <v>105</v>
      </c>
      <c r="I460" s="4" t="s">
        <v>113</v>
      </c>
      <c r="J460" s="4">
        <v>1</v>
      </c>
      <c r="K460" s="4"/>
      <c r="L460" s="4"/>
    </row>
    <row r="461" spans="1:12">
      <c r="A461" s="4" t="s">
        <v>106</v>
      </c>
      <c r="B461" s="4" t="s">
        <v>119</v>
      </c>
      <c r="C461" s="4">
        <v>40</v>
      </c>
      <c r="D461" s="5">
        <v>44324</v>
      </c>
      <c r="E461" s="4">
        <v>2</v>
      </c>
      <c r="F461" s="4" t="s">
        <v>103</v>
      </c>
      <c r="G461" s="4" t="s">
        <v>105</v>
      </c>
      <c r="H461" s="4" t="s">
        <v>104</v>
      </c>
      <c r="I461" s="4" t="s">
        <v>112</v>
      </c>
      <c r="J461" s="4">
        <v>0</v>
      </c>
      <c r="K461" s="4"/>
      <c r="L461" s="4"/>
    </row>
    <row r="462" spans="1:12">
      <c r="A462" s="4" t="s">
        <v>106</v>
      </c>
      <c r="B462" s="4" t="s">
        <v>119</v>
      </c>
      <c r="C462" s="4">
        <v>41</v>
      </c>
      <c r="D462" s="5">
        <v>44325</v>
      </c>
      <c r="E462" s="4">
        <v>3</v>
      </c>
      <c r="F462" s="4" t="s">
        <v>103</v>
      </c>
      <c r="G462" s="4" t="s">
        <v>104</v>
      </c>
      <c r="H462" s="4" t="s">
        <v>104</v>
      </c>
      <c r="I462" s="4" t="s">
        <v>113</v>
      </c>
      <c r="J462" s="4">
        <v>1</v>
      </c>
      <c r="K462" s="4"/>
      <c r="L462" s="4"/>
    </row>
    <row r="463" spans="1:12">
      <c r="A463" s="4" t="s">
        <v>106</v>
      </c>
      <c r="B463" s="4" t="s">
        <v>119</v>
      </c>
      <c r="C463" s="4">
        <v>42</v>
      </c>
      <c r="D463" s="5">
        <v>44325</v>
      </c>
      <c r="E463" s="4">
        <v>3</v>
      </c>
      <c r="F463" s="4" t="s">
        <v>103</v>
      </c>
      <c r="G463" s="4" t="s">
        <v>104</v>
      </c>
      <c r="H463" s="4" t="s">
        <v>105</v>
      </c>
      <c r="I463" s="4" t="s">
        <v>112</v>
      </c>
      <c r="J463" s="4">
        <v>0</v>
      </c>
      <c r="K463" s="4"/>
      <c r="L463" s="4"/>
    </row>
    <row r="464" spans="1:12">
      <c r="A464" s="4" t="s">
        <v>106</v>
      </c>
      <c r="B464" s="4" t="s">
        <v>119</v>
      </c>
      <c r="C464" s="4">
        <v>43</v>
      </c>
      <c r="D464" s="5">
        <v>44325</v>
      </c>
      <c r="E464" s="4">
        <v>3</v>
      </c>
      <c r="F464" s="4" t="s">
        <v>103</v>
      </c>
      <c r="G464" s="4" t="s">
        <v>105</v>
      </c>
      <c r="H464" s="4" t="s">
        <v>105</v>
      </c>
      <c r="I464" s="4" t="s">
        <v>113</v>
      </c>
      <c r="J464" s="4">
        <v>1</v>
      </c>
      <c r="K464" s="4"/>
      <c r="L464" s="4"/>
    </row>
    <row r="465" spans="1:12">
      <c r="A465" s="4" t="s">
        <v>106</v>
      </c>
      <c r="B465" s="4" t="s">
        <v>119</v>
      </c>
      <c r="C465" s="4">
        <v>44</v>
      </c>
      <c r="D465" s="5">
        <v>44325</v>
      </c>
      <c r="E465" s="4">
        <v>3</v>
      </c>
      <c r="F465" s="4" t="s">
        <v>103</v>
      </c>
      <c r="G465" s="4" t="s">
        <v>105</v>
      </c>
      <c r="H465" s="4" t="s">
        <v>105</v>
      </c>
      <c r="I465" s="4" t="s">
        <v>113</v>
      </c>
      <c r="J465" s="4">
        <v>1</v>
      </c>
      <c r="K465" s="4"/>
      <c r="L465" s="4"/>
    </row>
    <row r="466" spans="1:12">
      <c r="A466" s="4" t="s">
        <v>106</v>
      </c>
      <c r="B466" s="4" t="s">
        <v>119</v>
      </c>
      <c r="C466" s="4">
        <v>45</v>
      </c>
      <c r="D466" s="5">
        <v>44325</v>
      </c>
      <c r="E466" s="4">
        <v>3</v>
      </c>
      <c r="F466" s="4" t="s">
        <v>103</v>
      </c>
      <c r="G466" s="4" t="s">
        <v>104</v>
      </c>
      <c r="H466" s="4" t="s">
        <v>105</v>
      </c>
      <c r="I466" s="4" t="s">
        <v>112</v>
      </c>
      <c r="J466" s="4">
        <v>0</v>
      </c>
      <c r="K466" s="4"/>
      <c r="L466" s="4"/>
    </row>
    <row r="467" spans="1:12">
      <c r="A467" s="4" t="s">
        <v>106</v>
      </c>
      <c r="B467" s="4" t="s">
        <v>119</v>
      </c>
      <c r="C467" s="4">
        <v>46</v>
      </c>
      <c r="D467" s="5">
        <v>44325</v>
      </c>
      <c r="E467" s="4">
        <v>3</v>
      </c>
      <c r="F467" s="4" t="s">
        <v>103</v>
      </c>
      <c r="G467" s="4" t="s">
        <v>104</v>
      </c>
      <c r="H467" s="4" t="s">
        <v>104</v>
      </c>
      <c r="I467" s="4" t="s">
        <v>113</v>
      </c>
      <c r="J467" s="4">
        <v>1</v>
      </c>
      <c r="K467" s="4"/>
      <c r="L467" s="4"/>
    </row>
    <row r="468" spans="1:12">
      <c r="A468" s="4" t="s">
        <v>106</v>
      </c>
      <c r="B468" s="4" t="s">
        <v>119</v>
      </c>
      <c r="C468" s="4">
        <v>47</v>
      </c>
      <c r="D468" s="5">
        <v>44325</v>
      </c>
      <c r="E468" s="4">
        <v>3</v>
      </c>
      <c r="F468" s="4" t="s">
        <v>103</v>
      </c>
      <c r="G468" s="4" t="s">
        <v>105</v>
      </c>
      <c r="H468" s="4" t="s">
        <v>105</v>
      </c>
      <c r="I468" s="4" t="s">
        <v>113</v>
      </c>
      <c r="J468" s="4">
        <v>1</v>
      </c>
      <c r="K468" s="4"/>
      <c r="L468" s="4"/>
    </row>
    <row r="469" spans="1:12">
      <c r="A469" s="4" t="s">
        <v>106</v>
      </c>
      <c r="B469" s="4" t="s">
        <v>119</v>
      </c>
      <c r="C469" s="4">
        <v>48</v>
      </c>
      <c r="D469" s="5">
        <v>44325</v>
      </c>
      <c r="E469" s="4">
        <v>3</v>
      </c>
      <c r="F469" s="4" t="s">
        <v>103</v>
      </c>
      <c r="G469" s="4" t="s">
        <v>105</v>
      </c>
      <c r="H469" s="4" t="s">
        <v>104</v>
      </c>
      <c r="I469" s="4" t="s">
        <v>112</v>
      </c>
      <c r="J469" s="4">
        <v>0</v>
      </c>
      <c r="K469" s="4"/>
      <c r="L469" s="4"/>
    </row>
    <row r="470" spans="1:12">
      <c r="A470" s="4" t="s">
        <v>106</v>
      </c>
      <c r="B470" s="4" t="s">
        <v>119</v>
      </c>
      <c r="C470" s="4">
        <v>49</v>
      </c>
      <c r="D470" s="5">
        <v>44325</v>
      </c>
      <c r="E470" s="4">
        <v>3</v>
      </c>
      <c r="F470" s="4" t="s">
        <v>103</v>
      </c>
      <c r="G470" s="4" t="s">
        <v>104</v>
      </c>
      <c r="H470" s="4" t="s">
        <v>105</v>
      </c>
      <c r="I470" s="4" t="s">
        <v>112</v>
      </c>
      <c r="J470" s="4">
        <v>0</v>
      </c>
      <c r="K470" s="4"/>
      <c r="L470" s="4"/>
    </row>
    <row r="471" spans="1:12">
      <c r="A471" s="4" t="s">
        <v>106</v>
      </c>
      <c r="B471" s="4" t="s">
        <v>119</v>
      </c>
      <c r="C471" s="4">
        <v>50</v>
      </c>
      <c r="D471" s="5">
        <v>44325</v>
      </c>
      <c r="E471" s="4">
        <v>3</v>
      </c>
      <c r="F471" s="4" t="s">
        <v>103</v>
      </c>
      <c r="G471" s="4" t="s">
        <v>104</v>
      </c>
      <c r="H471" s="4" t="s">
        <v>105</v>
      </c>
      <c r="I471" s="4" t="s">
        <v>112</v>
      </c>
      <c r="J471" s="4">
        <v>0</v>
      </c>
      <c r="K471" s="4"/>
      <c r="L471" s="4"/>
    </row>
    <row r="472" spans="1:12">
      <c r="A472" s="4" t="s">
        <v>106</v>
      </c>
      <c r="B472" s="4" t="s">
        <v>119</v>
      </c>
      <c r="C472" s="4">
        <v>51</v>
      </c>
      <c r="D472" s="5">
        <v>44325</v>
      </c>
      <c r="E472" s="4">
        <v>3</v>
      </c>
      <c r="F472" s="4" t="s">
        <v>103</v>
      </c>
      <c r="G472" s="4" t="s">
        <v>105</v>
      </c>
      <c r="H472" s="4" t="s">
        <v>104</v>
      </c>
      <c r="I472" s="4" t="s">
        <v>112</v>
      </c>
      <c r="J472" s="4">
        <v>0</v>
      </c>
      <c r="K472" s="4"/>
      <c r="L472" s="4"/>
    </row>
    <row r="473" spans="1:12">
      <c r="A473" s="4" t="s">
        <v>106</v>
      </c>
      <c r="B473" s="4" t="s">
        <v>119</v>
      </c>
      <c r="C473" s="4">
        <v>52</v>
      </c>
      <c r="D473" s="5">
        <v>44325</v>
      </c>
      <c r="E473" s="4">
        <v>3</v>
      </c>
      <c r="F473" s="4" t="s">
        <v>103</v>
      </c>
      <c r="G473" s="4" t="s">
        <v>105</v>
      </c>
      <c r="H473" s="4" t="s">
        <v>105</v>
      </c>
      <c r="I473" s="4" t="s">
        <v>113</v>
      </c>
      <c r="J473" s="4">
        <v>1</v>
      </c>
      <c r="K473" s="4"/>
      <c r="L473" s="4"/>
    </row>
    <row r="474" spans="1:12">
      <c r="A474" s="4" t="s">
        <v>106</v>
      </c>
      <c r="B474" s="4" t="s">
        <v>119</v>
      </c>
      <c r="C474" s="4">
        <v>53</v>
      </c>
      <c r="D474" s="5">
        <v>44325</v>
      </c>
      <c r="E474" s="4">
        <v>3</v>
      </c>
      <c r="F474" s="4" t="s">
        <v>103</v>
      </c>
      <c r="G474" s="4" t="s">
        <v>104</v>
      </c>
      <c r="H474" s="4" t="s">
        <v>104</v>
      </c>
      <c r="I474" s="4" t="s">
        <v>113</v>
      </c>
      <c r="J474" s="4">
        <v>1</v>
      </c>
      <c r="K474" s="4"/>
      <c r="L474" s="4"/>
    </row>
    <row r="475" spans="1:12">
      <c r="A475" s="4" t="s">
        <v>106</v>
      </c>
      <c r="B475" s="4" t="s">
        <v>119</v>
      </c>
      <c r="C475" s="4">
        <v>54</v>
      </c>
      <c r="D475" s="5">
        <v>44325</v>
      </c>
      <c r="E475" s="4">
        <v>3</v>
      </c>
      <c r="F475" s="4" t="s">
        <v>103</v>
      </c>
      <c r="G475" s="4" t="s">
        <v>104</v>
      </c>
      <c r="H475" s="4" t="s">
        <v>105</v>
      </c>
      <c r="I475" s="4" t="s">
        <v>112</v>
      </c>
      <c r="J475" s="4">
        <v>0</v>
      </c>
      <c r="K475" s="4"/>
      <c r="L475" s="4"/>
    </row>
    <row r="476" spans="1:12">
      <c r="A476" s="4" t="s">
        <v>106</v>
      </c>
      <c r="B476" s="4" t="s">
        <v>119</v>
      </c>
      <c r="C476" s="4">
        <v>55</v>
      </c>
      <c r="D476" s="5">
        <v>44325</v>
      </c>
      <c r="E476" s="4">
        <v>3</v>
      </c>
      <c r="F476" s="4" t="s">
        <v>103</v>
      </c>
      <c r="G476" s="4" t="s">
        <v>105</v>
      </c>
      <c r="H476" s="4" t="s">
        <v>104</v>
      </c>
      <c r="I476" s="4" t="s">
        <v>112</v>
      </c>
      <c r="J476" s="4">
        <v>0</v>
      </c>
      <c r="K476" s="4"/>
      <c r="L476" s="4"/>
    </row>
    <row r="477" spans="1:12">
      <c r="A477" s="4" t="s">
        <v>106</v>
      </c>
      <c r="B477" s="4" t="s">
        <v>119</v>
      </c>
      <c r="C477" s="4">
        <v>56</v>
      </c>
      <c r="D477" s="5">
        <v>44325</v>
      </c>
      <c r="E477" s="4">
        <v>3</v>
      </c>
      <c r="F477" s="4" t="s">
        <v>103</v>
      </c>
      <c r="G477" s="4" t="s">
        <v>105</v>
      </c>
      <c r="H477" s="4" t="s">
        <v>104</v>
      </c>
      <c r="I477" s="4" t="s">
        <v>112</v>
      </c>
      <c r="J477" s="4">
        <v>0</v>
      </c>
      <c r="K477" s="4"/>
      <c r="L477" s="4"/>
    </row>
    <row r="478" spans="1:12">
      <c r="A478" s="4" t="s">
        <v>106</v>
      </c>
      <c r="B478" s="4" t="s">
        <v>119</v>
      </c>
      <c r="C478" s="4">
        <v>57</v>
      </c>
      <c r="D478" s="5">
        <v>44325</v>
      </c>
      <c r="E478" s="4">
        <v>3</v>
      </c>
      <c r="F478" s="4" t="s">
        <v>103</v>
      </c>
      <c r="G478" s="4" t="s">
        <v>104</v>
      </c>
      <c r="H478" s="4" t="s">
        <v>105</v>
      </c>
      <c r="I478" s="4" t="s">
        <v>112</v>
      </c>
      <c r="J478" s="4">
        <v>0</v>
      </c>
      <c r="K478" s="4"/>
      <c r="L478" s="4"/>
    </row>
    <row r="479" spans="1:12">
      <c r="A479" s="4" t="s">
        <v>106</v>
      </c>
      <c r="B479" s="4" t="s">
        <v>119</v>
      </c>
      <c r="C479" s="4">
        <v>58</v>
      </c>
      <c r="D479" s="5">
        <v>44325</v>
      </c>
      <c r="E479" s="4">
        <v>3</v>
      </c>
      <c r="F479" s="4" t="s">
        <v>103</v>
      </c>
      <c r="G479" s="4" t="s">
        <v>104</v>
      </c>
      <c r="H479" s="4" t="s">
        <v>105</v>
      </c>
      <c r="I479" s="4" t="s">
        <v>112</v>
      </c>
      <c r="J479" s="4">
        <v>0</v>
      </c>
      <c r="K479" s="4"/>
      <c r="L479" s="4"/>
    </row>
    <row r="480" spans="1:12">
      <c r="A480" s="4" t="s">
        <v>106</v>
      </c>
      <c r="B480" s="4" t="s">
        <v>119</v>
      </c>
      <c r="C480" s="4">
        <v>59</v>
      </c>
      <c r="D480" s="5">
        <v>44325</v>
      </c>
      <c r="E480" s="4">
        <v>3</v>
      </c>
      <c r="F480" s="4" t="s">
        <v>103</v>
      </c>
      <c r="G480" s="4" t="s">
        <v>105</v>
      </c>
      <c r="H480" s="4" t="s">
        <v>105</v>
      </c>
      <c r="I480" s="4" t="s">
        <v>113</v>
      </c>
      <c r="J480" s="4">
        <v>1</v>
      </c>
      <c r="K480" s="4"/>
      <c r="L480" s="4"/>
    </row>
    <row r="481" spans="1:12">
      <c r="A481" s="4" t="s">
        <v>106</v>
      </c>
      <c r="B481" s="4" t="s">
        <v>119</v>
      </c>
      <c r="C481" s="4">
        <v>60</v>
      </c>
      <c r="D481" s="5">
        <v>44325</v>
      </c>
      <c r="E481" s="4">
        <v>3</v>
      </c>
      <c r="F481" s="4" t="s">
        <v>103</v>
      </c>
      <c r="G481" s="4" t="s">
        <v>105</v>
      </c>
      <c r="H481" s="4" t="s">
        <v>105</v>
      </c>
      <c r="I481" s="4" t="s">
        <v>113</v>
      </c>
      <c r="J481" s="4">
        <v>1</v>
      </c>
      <c r="K481" s="4"/>
      <c r="L481" s="4"/>
    </row>
    <row r="482" spans="1:12">
      <c r="A482" s="4" t="s">
        <v>106</v>
      </c>
      <c r="B482" s="4" t="s">
        <v>120</v>
      </c>
      <c r="C482" s="4">
        <v>1</v>
      </c>
      <c r="D482" s="5">
        <v>44323</v>
      </c>
      <c r="E482" s="4">
        <v>1</v>
      </c>
      <c r="F482" s="4" t="s">
        <v>103</v>
      </c>
      <c r="G482" s="4" t="s">
        <v>104</v>
      </c>
      <c r="H482" s="4" t="s">
        <v>104</v>
      </c>
      <c r="I482" s="4" t="s">
        <v>113</v>
      </c>
      <c r="J482" s="4">
        <v>1</v>
      </c>
      <c r="K482" s="4">
        <v>32</v>
      </c>
      <c r="L482" s="4">
        <v>0.53333333333333333</v>
      </c>
    </row>
    <row r="483" spans="1:12">
      <c r="A483" s="4" t="s">
        <v>106</v>
      </c>
      <c r="B483" s="4" t="s">
        <v>120</v>
      </c>
      <c r="C483" s="4">
        <v>2</v>
      </c>
      <c r="D483" s="5">
        <v>44323</v>
      </c>
      <c r="E483" s="4">
        <v>1</v>
      </c>
      <c r="F483" s="4" t="s">
        <v>103</v>
      </c>
      <c r="G483" s="4" t="s">
        <v>104</v>
      </c>
      <c r="H483" s="4" t="s">
        <v>104</v>
      </c>
      <c r="I483" s="4" t="s">
        <v>113</v>
      </c>
      <c r="J483" s="4">
        <v>1</v>
      </c>
      <c r="K483" s="4"/>
      <c r="L483" s="4"/>
    </row>
    <row r="484" spans="1:12">
      <c r="A484" s="4" t="s">
        <v>106</v>
      </c>
      <c r="B484" s="4" t="s">
        <v>120</v>
      </c>
      <c r="C484" s="4">
        <v>3</v>
      </c>
      <c r="D484" s="5">
        <v>44323</v>
      </c>
      <c r="E484" s="4">
        <v>1</v>
      </c>
      <c r="F484" s="4" t="s">
        <v>103</v>
      </c>
      <c r="G484" s="4" t="s">
        <v>105</v>
      </c>
      <c r="H484" s="4" t="s">
        <v>104</v>
      </c>
      <c r="I484" s="4" t="s">
        <v>112</v>
      </c>
      <c r="J484" s="4">
        <v>0</v>
      </c>
      <c r="K484" s="4"/>
      <c r="L484" s="4"/>
    </row>
    <row r="485" spans="1:12">
      <c r="A485" s="4" t="s">
        <v>106</v>
      </c>
      <c r="B485" s="4" t="s">
        <v>120</v>
      </c>
      <c r="C485" s="4">
        <v>4</v>
      </c>
      <c r="D485" s="5">
        <v>44323</v>
      </c>
      <c r="E485" s="4">
        <v>1</v>
      </c>
      <c r="F485" s="4" t="s">
        <v>103</v>
      </c>
      <c r="G485" s="4" t="s">
        <v>105</v>
      </c>
      <c r="H485" s="4" t="s">
        <v>104</v>
      </c>
      <c r="I485" s="4" t="s">
        <v>112</v>
      </c>
      <c r="J485" s="4">
        <v>0</v>
      </c>
      <c r="K485" s="4"/>
      <c r="L485" s="4"/>
    </row>
    <row r="486" spans="1:12">
      <c r="A486" s="4" t="s">
        <v>106</v>
      </c>
      <c r="B486" s="4" t="s">
        <v>120</v>
      </c>
      <c r="C486" s="4">
        <v>5</v>
      </c>
      <c r="D486" s="5">
        <v>44323</v>
      </c>
      <c r="E486" s="4">
        <v>1</v>
      </c>
      <c r="F486" s="4" t="s">
        <v>103</v>
      </c>
      <c r="G486" s="4" t="s">
        <v>104</v>
      </c>
      <c r="H486" s="4" t="s">
        <v>105</v>
      </c>
      <c r="I486" s="4" t="s">
        <v>112</v>
      </c>
      <c r="J486" s="4">
        <v>0</v>
      </c>
      <c r="K486" s="4"/>
      <c r="L486" s="4"/>
    </row>
    <row r="487" spans="1:12">
      <c r="A487" s="4" t="s">
        <v>106</v>
      </c>
      <c r="B487" s="4" t="s">
        <v>120</v>
      </c>
      <c r="C487" s="4">
        <v>6</v>
      </c>
      <c r="D487" s="5">
        <v>44323</v>
      </c>
      <c r="E487" s="4">
        <v>1</v>
      </c>
      <c r="F487" s="4" t="s">
        <v>103</v>
      </c>
      <c r="G487" s="4" t="s">
        <v>104</v>
      </c>
      <c r="H487" s="4" t="s">
        <v>104</v>
      </c>
      <c r="I487" s="4" t="s">
        <v>113</v>
      </c>
      <c r="J487" s="4">
        <v>1</v>
      </c>
      <c r="K487" s="4"/>
      <c r="L487" s="4"/>
    </row>
    <row r="488" spans="1:12">
      <c r="A488" s="4" t="s">
        <v>106</v>
      </c>
      <c r="B488" s="4" t="s">
        <v>120</v>
      </c>
      <c r="C488" s="4">
        <v>7</v>
      </c>
      <c r="D488" s="5">
        <v>44323</v>
      </c>
      <c r="E488" s="4">
        <v>1</v>
      </c>
      <c r="F488" s="4" t="s">
        <v>103</v>
      </c>
      <c r="G488" s="4" t="s">
        <v>105</v>
      </c>
      <c r="H488" s="4" t="s">
        <v>104</v>
      </c>
      <c r="I488" s="4" t="s">
        <v>112</v>
      </c>
      <c r="J488" s="4">
        <v>0</v>
      </c>
      <c r="K488" s="4"/>
      <c r="L488" s="4"/>
    </row>
    <row r="489" spans="1:12">
      <c r="A489" s="4" t="s">
        <v>106</v>
      </c>
      <c r="B489" s="4" t="s">
        <v>120</v>
      </c>
      <c r="C489" s="4">
        <v>8</v>
      </c>
      <c r="D489" s="5">
        <v>44323</v>
      </c>
      <c r="E489" s="4">
        <v>1</v>
      </c>
      <c r="F489" s="4" t="s">
        <v>103</v>
      </c>
      <c r="G489" s="4" t="s">
        <v>105</v>
      </c>
      <c r="H489" s="4" t="s">
        <v>104</v>
      </c>
      <c r="I489" s="4" t="s">
        <v>112</v>
      </c>
      <c r="J489" s="4">
        <v>0</v>
      </c>
      <c r="K489" s="4"/>
      <c r="L489" s="4"/>
    </row>
    <row r="490" spans="1:12">
      <c r="A490" s="4" t="s">
        <v>106</v>
      </c>
      <c r="B490" s="4" t="s">
        <v>120</v>
      </c>
      <c r="C490" s="4">
        <v>9</v>
      </c>
      <c r="D490" s="5">
        <v>44323</v>
      </c>
      <c r="E490" s="4">
        <v>1</v>
      </c>
      <c r="F490" s="4" t="s">
        <v>103</v>
      </c>
      <c r="G490" s="4" t="s">
        <v>104</v>
      </c>
      <c r="H490" s="4" t="s">
        <v>104</v>
      </c>
      <c r="I490" s="4" t="s">
        <v>113</v>
      </c>
      <c r="J490" s="4">
        <v>1</v>
      </c>
      <c r="K490" s="4"/>
      <c r="L490" s="4"/>
    </row>
    <row r="491" spans="1:12">
      <c r="A491" s="4" t="s">
        <v>106</v>
      </c>
      <c r="B491" s="4" t="s">
        <v>120</v>
      </c>
      <c r="C491" s="4">
        <v>10</v>
      </c>
      <c r="D491" s="5">
        <v>44323</v>
      </c>
      <c r="E491" s="4">
        <v>1</v>
      </c>
      <c r="F491" s="4" t="s">
        <v>103</v>
      </c>
      <c r="G491" s="4" t="s">
        <v>104</v>
      </c>
      <c r="H491" s="4" t="s">
        <v>104</v>
      </c>
      <c r="I491" s="4" t="s">
        <v>113</v>
      </c>
      <c r="J491" s="4">
        <v>1</v>
      </c>
      <c r="K491" s="4"/>
      <c r="L491" s="4"/>
    </row>
    <row r="492" spans="1:12">
      <c r="A492" s="4" t="s">
        <v>106</v>
      </c>
      <c r="B492" s="4" t="s">
        <v>120</v>
      </c>
      <c r="C492" s="4">
        <v>11</v>
      </c>
      <c r="D492" s="5">
        <v>44323</v>
      </c>
      <c r="E492" s="4">
        <v>1</v>
      </c>
      <c r="F492" s="4" t="s">
        <v>103</v>
      </c>
      <c r="G492" s="4" t="s">
        <v>105</v>
      </c>
      <c r="H492" s="4" t="s">
        <v>105</v>
      </c>
      <c r="I492" s="4" t="s">
        <v>113</v>
      </c>
      <c r="J492" s="4">
        <v>1</v>
      </c>
      <c r="K492" s="4"/>
      <c r="L492" s="4"/>
    </row>
    <row r="493" spans="1:12">
      <c r="A493" s="4" t="s">
        <v>106</v>
      </c>
      <c r="B493" s="4" t="s">
        <v>120</v>
      </c>
      <c r="C493" s="4">
        <v>12</v>
      </c>
      <c r="D493" s="5">
        <v>44323</v>
      </c>
      <c r="E493" s="4">
        <v>1</v>
      </c>
      <c r="F493" s="4" t="s">
        <v>103</v>
      </c>
      <c r="G493" s="4" t="s">
        <v>105</v>
      </c>
      <c r="H493" s="4" t="s">
        <v>105</v>
      </c>
      <c r="I493" s="4" t="s">
        <v>113</v>
      </c>
      <c r="J493" s="4">
        <v>1</v>
      </c>
      <c r="K493" s="4"/>
      <c r="L493" s="4"/>
    </row>
    <row r="494" spans="1:12">
      <c r="A494" s="4" t="s">
        <v>106</v>
      </c>
      <c r="B494" s="4" t="s">
        <v>120</v>
      </c>
      <c r="C494" s="4">
        <v>13</v>
      </c>
      <c r="D494" s="5">
        <v>44323</v>
      </c>
      <c r="E494" s="4">
        <v>1</v>
      </c>
      <c r="F494" s="4" t="s">
        <v>103</v>
      </c>
      <c r="G494" s="4" t="s">
        <v>104</v>
      </c>
      <c r="H494" s="4" t="s">
        <v>104</v>
      </c>
      <c r="I494" s="4" t="s">
        <v>113</v>
      </c>
      <c r="J494" s="4">
        <v>1</v>
      </c>
      <c r="K494" s="4"/>
      <c r="L494" s="4"/>
    </row>
    <row r="495" spans="1:12">
      <c r="A495" s="4" t="s">
        <v>106</v>
      </c>
      <c r="B495" s="4" t="s">
        <v>120</v>
      </c>
      <c r="C495" s="4">
        <v>14</v>
      </c>
      <c r="D495" s="5">
        <v>44323</v>
      </c>
      <c r="E495" s="4">
        <v>1</v>
      </c>
      <c r="F495" s="4" t="s">
        <v>103</v>
      </c>
      <c r="G495" s="4" t="s">
        <v>104</v>
      </c>
      <c r="H495" s="4" t="s">
        <v>104</v>
      </c>
      <c r="I495" s="4" t="s">
        <v>113</v>
      </c>
      <c r="J495" s="4">
        <v>1</v>
      </c>
      <c r="K495" s="4"/>
      <c r="L495" s="4"/>
    </row>
    <row r="496" spans="1:12">
      <c r="A496" s="4" t="s">
        <v>106</v>
      </c>
      <c r="B496" s="4" t="s">
        <v>120</v>
      </c>
      <c r="C496" s="4">
        <v>15</v>
      </c>
      <c r="D496" s="5">
        <v>44323</v>
      </c>
      <c r="E496" s="4">
        <v>1</v>
      </c>
      <c r="F496" s="4" t="s">
        <v>103</v>
      </c>
      <c r="G496" s="4" t="s">
        <v>105</v>
      </c>
      <c r="H496" s="4" t="s">
        <v>104</v>
      </c>
      <c r="I496" s="4" t="s">
        <v>112</v>
      </c>
      <c r="J496" s="4">
        <v>0</v>
      </c>
      <c r="K496" s="4"/>
      <c r="L496" s="4"/>
    </row>
    <row r="497" spans="1:12">
      <c r="A497" s="4" t="s">
        <v>106</v>
      </c>
      <c r="B497" s="4" t="s">
        <v>120</v>
      </c>
      <c r="C497" s="4">
        <v>16</v>
      </c>
      <c r="D497" s="5">
        <v>44323</v>
      </c>
      <c r="E497" s="4">
        <v>1</v>
      </c>
      <c r="F497" s="4" t="s">
        <v>103</v>
      </c>
      <c r="G497" s="4" t="s">
        <v>105</v>
      </c>
      <c r="H497" s="4" t="s">
        <v>105</v>
      </c>
      <c r="I497" s="4" t="s">
        <v>113</v>
      </c>
      <c r="J497" s="4">
        <v>1</v>
      </c>
      <c r="K497" s="4"/>
      <c r="L497" s="4"/>
    </row>
    <row r="498" spans="1:12">
      <c r="A498" s="4" t="s">
        <v>106</v>
      </c>
      <c r="B498" s="4" t="s">
        <v>120</v>
      </c>
      <c r="C498" s="4">
        <v>17</v>
      </c>
      <c r="D498" s="5">
        <v>44323</v>
      </c>
      <c r="E498" s="4">
        <v>1</v>
      </c>
      <c r="F498" s="4" t="s">
        <v>103</v>
      </c>
      <c r="G498" s="4" t="s">
        <v>104</v>
      </c>
      <c r="H498" s="4" t="s">
        <v>105</v>
      </c>
      <c r="I498" s="4" t="s">
        <v>112</v>
      </c>
      <c r="J498" s="4">
        <v>0</v>
      </c>
      <c r="K498" s="4"/>
      <c r="L498" s="4"/>
    </row>
    <row r="499" spans="1:12">
      <c r="A499" s="4" t="s">
        <v>106</v>
      </c>
      <c r="B499" s="4" t="s">
        <v>120</v>
      </c>
      <c r="C499" s="4">
        <v>18</v>
      </c>
      <c r="D499" s="5">
        <v>44323</v>
      </c>
      <c r="E499" s="4">
        <v>1</v>
      </c>
      <c r="F499" s="4" t="s">
        <v>103</v>
      </c>
      <c r="G499" s="4" t="s">
        <v>104</v>
      </c>
      <c r="H499" s="4" t="s">
        <v>104</v>
      </c>
      <c r="I499" s="4" t="s">
        <v>113</v>
      </c>
      <c r="J499" s="4">
        <v>1</v>
      </c>
      <c r="K499" s="4"/>
      <c r="L499" s="4"/>
    </row>
    <row r="500" spans="1:12">
      <c r="A500" s="4" t="s">
        <v>106</v>
      </c>
      <c r="B500" s="4" t="s">
        <v>120</v>
      </c>
      <c r="C500" s="4">
        <v>19</v>
      </c>
      <c r="D500" s="5">
        <v>44323</v>
      </c>
      <c r="E500" s="4">
        <v>1</v>
      </c>
      <c r="F500" s="4" t="s">
        <v>103</v>
      </c>
      <c r="G500" s="4" t="s">
        <v>105</v>
      </c>
      <c r="H500" s="4" t="s">
        <v>104</v>
      </c>
      <c r="I500" s="4" t="s">
        <v>112</v>
      </c>
      <c r="J500" s="4">
        <v>0</v>
      </c>
      <c r="K500" s="4"/>
      <c r="L500" s="4"/>
    </row>
    <row r="501" spans="1:12">
      <c r="A501" s="4" t="s">
        <v>106</v>
      </c>
      <c r="B501" s="4" t="s">
        <v>120</v>
      </c>
      <c r="C501" s="4">
        <v>20</v>
      </c>
      <c r="D501" s="5">
        <v>44323</v>
      </c>
      <c r="E501" s="4">
        <v>1</v>
      </c>
      <c r="F501" s="4" t="s">
        <v>103</v>
      </c>
      <c r="G501" s="4" t="s">
        <v>105</v>
      </c>
      <c r="H501" s="4" t="s">
        <v>104</v>
      </c>
      <c r="I501" s="4" t="s">
        <v>112</v>
      </c>
      <c r="J501" s="4">
        <v>0</v>
      </c>
      <c r="K501" s="4"/>
      <c r="L501" s="4"/>
    </row>
    <row r="502" spans="1:12">
      <c r="A502" s="4" t="s">
        <v>106</v>
      </c>
      <c r="B502" s="4" t="s">
        <v>120</v>
      </c>
      <c r="C502" s="4">
        <v>21</v>
      </c>
      <c r="D502" s="5">
        <v>44324</v>
      </c>
      <c r="E502" s="4">
        <v>2</v>
      </c>
      <c r="F502" s="4" t="s">
        <v>103</v>
      </c>
      <c r="G502" s="4" t="s">
        <v>104</v>
      </c>
      <c r="H502" s="4" t="s">
        <v>105</v>
      </c>
      <c r="I502" s="4" t="s">
        <v>112</v>
      </c>
      <c r="J502" s="4">
        <v>0</v>
      </c>
      <c r="K502" s="4"/>
      <c r="L502" s="4"/>
    </row>
    <row r="503" spans="1:12">
      <c r="A503" s="4" t="s">
        <v>106</v>
      </c>
      <c r="B503" s="4" t="s">
        <v>120</v>
      </c>
      <c r="C503" s="4">
        <v>22</v>
      </c>
      <c r="D503" s="5">
        <v>44324</v>
      </c>
      <c r="E503" s="4">
        <v>2</v>
      </c>
      <c r="F503" s="4" t="s">
        <v>103</v>
      </c>
      <c r="G503" s="4" t="s">
        <v>104</v>
      </c>
      <c r="H503" s="4" t="s">
        <v>104</v>
      </c>
      <c r="I503" s="4" t="s">
        <v>113</v>
      </c>
      <c r="J503" s="4">
        <v>1</v>
      </c>
      <c r="K503" s="4"/>
      <c r="L503" s="4"/>
    </row>
    <row r="504" spans="1:12">
      <c r="A504" s="4" t="s">
        <v>106</v>
      </c>
      <c r="B504" s="4" t="s">
        <v>120</v>
      </c>
      <c r="C504" s="4">
        <v>23</v>
      </c>
      <c r="D504" s="5">
        <v>44324</v>
      </c>
      <c r="E504" s="4">
        <v>2</v>
      </c>
      <c r="F504" s="4" t="s">
        <v>103</v>
      </c>
      <c r="G504" s="4" t="s">
        <v>105</v>
      </c>
      <c r="H504" s="4" t="s">
        <v>105</v>
      </c>
      <c r="I504" s="4" t="s">
        <v>113</v>
      </c>
      <c r="J504" s="4">
        <v>1</v>
      </c>
      <c r="K504" s="4"/>
      <c r="L504" s="4"/>
    </row>
    <row r="505" spans="1:12">
      <c r="A505" s="4" t="s">
        <v>106</v>
      </c>
      <c r="B505" s="4" t="s">
        <v>120</v>
      </c>
      <c r="C505" s="4">
        <v>24</v>
      </c>
      <c r="D505" s="5">
        <v>44324</v>
      </c>
      <c r="E505" s="4">
        <v>2</v>
      </c>
      <c r="F505" s="4" t="s">
        <v>103</v>
      </c>
      <c r="G505" s="4" t="s">
        <v>105</v>
      </c>
      <c r="H505" s="4" t="s">
        <v>105</v>
      </c>
      <c r="I505" s="4" t="s">
        <v>113</v>
      </c>
      <c r="J505" s="4">
        <v>1</v>
      </c>
      <c r="K505" s="4"/>
      <c r="L505" s="4"/>
    </row>
    <row r="506" spans="1:12">
      <c r="A506" s="4" t="s">
        <v>106</v>
      </c>
      <c r="B506" s="4" t="s">
        <v>120</v>
      </c>
      <c r="C506" s="4">
        <v>25</v>
      </c>
      <c r="D506" s="5">
        <v>44324</v>
      </c>
      <c r="E506" s="4">
        <v>2</v>
      </c>
      <c r="F506" s="4" t="s">
        <v>103</v>
      </c>
      <c r="G506" s="4" t="s">
        <v>104</v>
      </c>
      <c r="H506" s="4" t="s">
        <v>105</v>
      </c>
      <c r="I506" s="4" t="s">
        <v>112</v>
      </c>
      <c r="J506" s="4">
        <v>0</v>
      </c>
      <c r="K506" s="4"/>
      <c r="L506" s="4"/>
    </row>
    <row r="507" spans="1:12">
      <c r="A507" s="4" t="s">
        <v>106</v>
      </c>
      <c r="B507" s="4" t="s">
        <v>120</v>
      </c>
      <c r="C507" s="4">
        <v>26</v>
      </c>
      <c r="D507" s="5">
        <v>44324</v>
      </c>
      <c r="E507" s="4">
        <v>2</v>
      </c>
      <c r="F507" s="4" t="s">
        <v>103</v>
      </c>
      <c r="G507" s="4" t="s">
        <v>104</v>
      </c>
      <c r="H507" s="4" t="s">
        <v>104</v>
      </c>
      <c r="I507" s="4" t="s">
        <v>113</v>
      </c>
      <c r="J507" s="4">
        <v>1</v>
      </c>
      <c r="K507" s="4"/>
      <c r="L507" s="4"/>
    </row>
    <row r="508" spans="1:12">
      <c r="A508" s="4" t="s">
        <v>106</v>
      </c>
      <c r="B508" s="4" t="s">
        <v>120</v>
      </c>
      <c r="C508" s="4">
        <v>27</v>
      </c>
      <c r="D508" s="5">
        <v>44324</v>
      </c>
      <c r="E508" s="4">
        <v>2</v>
      </c>
      <c r="F508" s="4" t="s">
        <v>103</v>
      </c>
      <c r="G508" s="4" t="s">
        <v>105</v>
      </c>
      <c r="H508" s="4" t="s">
        <v>104</v>
      </c>
      <c r="I508" s="4" t="s">
        <v>112</v>
      </c>
      <c r="J508" s="4">
        <v>0</v>
      </c>
      <c r="K508" s="4"/>
      <c r="L508" s="4"/>
    </row>
    <row r="509" spans="1:12">
      <c r="A509" s="4" t="s">
        <v>106</v>
      </c>
      <c r="B509" s="4" t="s">
        <v>120</v>
      </c>
      <c r="C509" s="4">
        <v>28</v>
      </c>
      <c r="D509" s="5">
        <v>44324</v>
      </c>
      <c r="E509" s="4">
        <v>2</v>
      </c>
      <c r="F509" s="4" t="s">
        <v>103</v>
      </c>
      <c r="G509" s="4" t="s">
        <v>105</v>
      </c>
      <c r="H509" s="4" t="s">
        <v>104</v>
      </c>
      <c r="I509" s="4" t="s">
        <v>112</v>
      </c>
      <c r="J509" s="4">
        <v>0</v>
      </c>
      <c r="K509" s="4"/>
      <c r="L509" s="4"/>
    </row>
    <row r="510" spans="1:12">
      <c r="A510" s="4" t="s">
        <v>106</v>
      </c>
      <c r="B510" s="4" t="s">
        <v>120</v>
      </c>
      <c r="C510" s="4">
        <v>29</v>
      </c>
      <c r="D510" s="5">
        <v>44324</v>
      </c>
      <c r="E510" s="4">
        <v>2</v>
      </c>
      <c r="F510" s="4" t="s">
        <v>103</v>
      </c>
      <c r="G510" s="4" t="s">
        <v>104</v>
      </c>
      <c r="H510" s="4" t="s">
        <v>104</v>
      </c>
      <c r="I510" s="4" t="s">
        <v>113</v>
      </c>
      <c r="J510" s="4">
        <v>1</v>
      </c>
      <c r="K510" s="4"/>
      <c r="L510" s="4"/>
    </row>
    <row r="511" spans="1:12">
      <c r="A511" s="4" t="s">
        <v>106</v>
      </c>
      <c r="B511" s="4" t="s">
        <v>120</v>
      </c>
      <c r="C511" s="4">
        <v>30</v>
      </c>
      <c r="D511" s="5">
        <v>44324</v>
      </c>
      <c r="E511" s="4">
        <v>2</v>
      </c>
      <c r="F511" s="4" t="s">
        <v>103</v>
      </c>
      <c r="G511" s="4" t="s">
        <v>104</v>
      </c>
      <c r="H511" s="4" t="s">
        <v>104</v>
      </c>
      <c r="I511" s="4" t="s">
        <v>113</v>
      </c>
      <c r="J511" s="4">
        <v>1</v>
      </c>
      <c r="K511" s="4"/>
      <c r="L511" s="4"/>
    </row>
    <row r="512" spans="1:12">
      <c r="A512" s="4" t="s">
        <v>106</v>
      </c>
      <c r="B512" s="4" t="s">
        <v>120</v>
      </c>
      <c r="C512" s="4">
        <v>31</v>
      </c>
      <c r="D512" s="5">
        <v>44324</v>
      </c>
      <c r="E512" s="4">
        <v>2</v>
      </c>
      <c r="F512" s="4" t="s">
        <v>103</v>
      </c>
      <c r="G512" s="4" t="s">
        <v>105</v>
      </c>
      <c r="H512" s="4" t="s">
        <v>105</v>
      </c>
      <c r="I512" s="4" t="s">
        <v>113</v>
      </c>
      <c r="J512" s="4">
        <v>1</v>
      </c>
      <c r="K512" s="4"/>
      <c r="L512" s="4"/>
    </row>
    <row r="513" spans="1:12">
      <c r="A513" s="4" t="s">
        <v>106</v>
      </c>
      <c r="B513" s="4" t="s">
        <v>120</v>
      </c>
      <c r="C513" s="4">
        <v>32</v>
      </c>
      <c r="D513" s="5">
        <v>44324</v>
      </c>
      <c r="E513" s="4">
        <v>2</v>
      </c>
      <c r="F513" s="4" t="s">
        <v>103</v>
      </c>
      <c r="G513" s="4" t="s">
        <v>105</v>
      </c>
      <c r="H513" s="4" t="s">
        <v>105</v>
      </c>
      <c r="I513" s="4" t="s">
        <v>113</v>
      </c>
      <c r="J513" s="4">
        <v>1</v>
      </c>
      <c r="K513" s="4"/>
      <c r="L513" s="4"/>
    </row>
    <row r="514" spans="1:12">
      <c r="A514" s="4" t="s">
        <v>106</v>
      </c>
      <c r="B514" s="4" t="s">
        <v>120</v>
      </c>
      <c r="C514" s="4">
        <v>33</v>
      </c>
      <c r="D514" s="5">
        <v>44324</v>
      </c>
      <c r="E514" s="4">
        <v>2</v>
      </c>
      <c r="F514" s="4" t="s">
        <v>103</v>
      </c>
      <c r="G514" s="4" t="s">
        <v>104</v>
      </c>
      <c r="H514" s="4" t="s">
        <v>105</v>
      </c>
      <c r="I514" s="4" t="s">
        <v>112</v>
      </c>
      <c r="J514" s="4">
        <v>0</v>
      </c>
      <c r="K514" s="4"/>
      <c r="L514" s="4"/>
    </row>
    <row r="515" spans="1:12">
      <c r="A515" s="4" t="s">
        <v>106</v>
      </c>
      <c r="B515" s="4" t="s">
        <v>120</v>
      </c>
      <c r="C515" s="4">
        <v>34</v>
      </c>
      <c r="D515" s="5">
        <v>44324</v>
      </c>
      <c r="E515" s="4">
        <v>2</v>
      </c>
      <c r="F515" s="4" t="s">
        <v>103</v>
      </c>
      <c r="G515" s="4" t="s">
        <v>104</v>
      </c>
      <c r="H515" s="4" t="s">
        <v>105</v>
      </c>
      <c r="I515" s="4" t="s">
        <v>112</v>
      </c>
      <c r="J515" s="4">
        <v>0</v>
      </c>
      <c r="K515" s="4"/>
      <c r="L515" s="4"/>
    </row>
    <row r="516" spans="1:12">
      <c r="A516" s="4" t="s">
        <v>106</v>
      </c>
      <c r="B516" s="4" t="s">
        <v>120</v>
      </c>
      <c r="C516" s="4">
        <v>35</v>
      </c>
      <c r="D516" s="5">
        <v>44324</v>
      </c>
      <c r="E516" s="4">
        <v>2</v>
      </c>
      <c r="F516" s="4" t="s">
        <v>103</v>
      </c>
      <c r="G516" s="4" t="s">
        <v>105</v>
      </c>
      <c r="H516" s="4" t="s">
        <v>104</v>
      </c>
      <c r="I516" s="4" t="s">
        <v>112</v>
      </c>
      <c r="J516" s="4">
        <v>0</v>
      </c>
      <c r="K516" s="4"/>
      <c r="L516" s="4"/>
    </row>
    <row r="517" spans="1:12">
      <c r="A517" s="4" t="s">
        <v>106</v>
      </c>
      <c r="B517" s="4" t="s">
        <v>120</v>
      </c>
      <c r="C517" s="4">
        <v>36</v>
      </c>
      <c r="D517" s="5">
        <v>44324</v>
      </c>
      <c r="E517" s="4">
        <v>2</v>
      </c>
      <c r="F517" s="4" t="s">
        <v>103</v>
      </c>
      <c r="G517" s="4" t="s">
        <v>105</v>
      </c>
      <c r="H517" s="4" t="s">
        <v>104</v>
      </c>
      <c r="I517" s="4" t="s">
        <v>112</v>
      </c>
      <c r="J517" s="4">
        <v>0</v>
      </c>
      <c r="K517" s="4"/>
      <c r="L517" s="4"/>
    </row>
    <row r="518" spans="1:12">
      <c r="A518" s="4" t="s">
        <v>106</v>
      </c>
      <c r="B518" s="4" t="s">
        <v>120</v>
      </c>
      <c r="C518" s="4">
        <v>37</v>
      </c>
      <c r="D518" s="5">
        <v>44324</v>
      </c>
      <c r="E518" s="4">
        <v>2</v>
      </c>
      <c r="F518" s="4" t="s">
        <v>103</v>
      </c>
      <c r="G518" s="4" t="s">
        <v>104</v>
      </c>
      <c r="H518" s="4" t="s">
        <v>105</v>
      </c>
      <c r="I518" s="4" t="s">
        <v>112</v>
      </c>
      <c r="J518" s="4">
        <v>0</v>
      </c>
      <c r="K518" s="4"/>
      <c r="L518" s="4"/>
    </row>
    <row r="519" spans="1:12">
      <c r="A519" s="4" t="s">
        <v>106</v>
      </c>
      <c r="B519" s="4" t="s">
        <v>120</v>
      </c>
      <c r="C519" s="4">
        <v>38</v>
      </c>
      <c r="D519" s="5">
        <v>44324</v>
      </c>
      <c r="E519" s="4">
        <v>2</v>
      </c>
      <c r="F519" s="4" t="s">
        <v>103</v>
      </c>
      <c r="G519" s="4" t="s">
        <v>104</v>
      </c>
      <c r="H519" s="4" t="s">
        <v>104</v>
      </c>
      <c r="I519" s="4" t="s">
        <v>113</v>
      </c>
      <c r="J519" s="4">
        <v>1</v>
      </c>
      <c r="K519" s="4"/>
      <c r="L519" s="4"/>
    </row>
    <row r="520" spans="1:12">
      <c r="A520" s="4" t="s">
        <v>106</v>
      </c>
      <c r="B520" s="4" t="s">
        <v>120</v>
      </c>
      <c r="C520" s="4">
        <v>39</v>
      </c>
      <c r="D520" s="5">
        <v>44324</v>
      </c>
      <c r="E520" s="4">
        <v>2</v>
      </c>
      <c r="F520" s="4" t="s">
        <v>103</v>
      </c>
      <c r="G520" s="4" t="s">
        <v>105</v>
      </c>
      <c r="H520" s="4" t="s">
        <v>105</v>
      </c>
      <c r="I520" s="4" t="s">
        <v>113</v>
      </c>
      <c r="J520" s="4">
        <v>1</v>
      </c>
      <c r="K520" s="4"/>
      <c r="L520" s="4"/>
    </row>
    <row r="521" spans="1:12">
      <c r="A521" s="4" t="s">
        <v>106</v>
      </c>
      <c r="B521" s="4" t="s">
        <v>120</v>
      </c>
      <c r="C521" s="4">
        <v>40</v>
      </c>
      <c r="D521" s="5">
        <v>44324</v>
      </c>
      <c r="E521" s="4">
        <v>2</v>
      </c>
      <c r="F521" s="4" t="s">
        <v>103</v>
      </c>
      <c r="G521" s="4" t="s">
        <v>105</v>
      </c>
      <c r="H521" s="4" t="s">
        <v>105</v>
      </c>
      <c r="I521" s="4" t="s">
        <v>113</v>
      </c>
      <c r="J521" s="4">
        <v>1</v>
      </c>
      <c r="K521" s="4"/>
      <c r="L521" s="4"/>
    </row>
    <row r="522" spans="1:12">
      <c r="A522" s="4" t="s">
        <v>106</v>
      </c>
      <c r="B522" s="4" t="s">
        <v>120</v>
      </c>
      <c r="C522" s="4">
        <v>41</v>
      </c>
      <c r="D522" s="5">
        <v>44325</v>
      </c>
      <c r="E522" s="4">
        <v>3</v>
      </c>
      <c r="F522" s="4" t="s">
        <v>103</v>
      </c>
      <c r="G522" s="4" t="s">
        <v>104</v>
      </c>
      <c r="H522" s="4" t="s">
        <v>105</v>
      </c>
      <c r="I522" s="4" t="s">
        <v>112</v>
      </c>
      <c r="J522" s="4">
        <v>0</v>
      </c>
      <c r="K522" s="4"/>
      <c r="L522" s="4"/>
    </row>
    <row r="523" spans="1:12">
      <c r="A523" s="4" t="s">
        <v>106</v>
      </c>
      <c r="B523" s="4" t="s">
        <v>120</v>
      </c>
      <c r="C523" s="4">
        <v>42</v>
      </c>
      <c r="D523" s="5">
        <v>44325</v>
      </c>
      <c r="E523" s="4">
        <v>3</v>
      </c>
      <c r="F523" s="4" t="s">
        <v>103</v>
      </c>
      <c r="G523" s="4" t="s">
        <v>104</v>
      </c>
      <c r="H523" s="4" t="s">
        <v>104</v>
      </c>
      <c r="I523" s="4" t="s">
        <v>113</v>
      </c>
      <c r="J523" s="4">
        <v>1</v>
      </c>
      <c r="K523" s="4"/>
      <c r="L523" s="4"/>
    </row>
    <row r="524" spans="1:12">
      <c r="A524" s="4" t="s">
        <v>106</v>
      </c>
      <c r="B524" s="4" t="s">
        <v>120</v>
      </c>
      <c r="C524" s="4">
        <v>43</v>
      </c>
      <c r="D524" s="5">
        <v>44325</v>
      </c>
      <c r="E524" s="4">
        <v>3</v>
      </c>
      <c r="F524" s="4" t="s">
        <v>103</v>
      </c>
      <c r="G524" s="4" t="s">
        <v>105</v>
      </c>
      <c r="H524" s="4" t="s">
        <v>105</v>
      </c>
      <c r="I524" s="4" t="s">
        <v>113</v>
      </c>
      <c r="J524" s="4">
        <v>1</v>
      </c>
      <c r="K524" s="4"/>
      <c r="L524" s="4"/>
    </row>
    <row r="525" spans="1:12">
      <c r="A525" s="4" t="s">
        <v>106</v>
      </c>
      <c r="B525" s="4" t="s">
        <v>120</v>
      </c>
      <c r="C525" s="4">
        <v>44</v>
      </c>
      <c r="D525" s="5">
        <v>44325</v>
      </c>
      <c r="E525" s="4">
        <v>3</v>
      </c>
      <c r="F525" s="4" t="s">
        <v>103</v>
      </c>
      <c r="G525" s="4" t="s">
        <v>105</v>
      </c>
      <c r="H525" s="4" t="s">
        <v>105</v>
      </c>
      <c r="I525" s="4" t="s">
        <v>113</v>
      </c>
      <c r="J525" s="4">
        <v>1</v>
      </c>
      <c r="K525" s="4"/>
      <c r="L525" s="4"/>
    </row>
    <row r="526" spans="1:12">
      <c r="A526" s="4" t="s">
        <v>106</v>
      </c>
      <c r="B526" s="4" t="s">
        <v>120</v>
      </c>
      <c r="C526" s="4">
        <v>45</v>
      </c>
      <c r="D526" s="5">
        <v>44325</v>
      </c>
      <c r="E526" s="4">
        <v>3</v>
      </c>
      <c r="F526" s="4" t="s">
        <v>103</v>
      </c>
      <c r="G526" s="4" t="s">
        <v>104</v>
      </c>
      <c r="H526" s="4" t="s">
        <v>105</v>
      </c>
      <c r="I526" s="4" t="s">
        <v>112</v>
      </c>
      <c r="J526" s="4">
        <v>0</v>
      </c>
      <c r="K526" s="4"/>
      <c r="L526" s="4"/>
    </row>
    <row r="527" spans="1:12">
      <c r="A527" s="4" t="s">
        <v>106</v>
      </c>
      <c r="B527" s="4" t="s">
        <v>120</v>
      </c>
      <c r="C527" s="4">
        <v>46</v>
      </c>
      <c r="D527" s="5">
        <v>44325</v>
      </c>
      <c r="E527" s="4">
        <v>3</v>
      </c>
      <c r="F527" s="4" t="s">
        <v>103</v>
      </c>
      <c r="G527" s="4" t="s">
        <v>104</v>
      </c>
      <c r="H527" s="4" t="s">
        <v>105</v>
      </c>
      <c r="I527" s="4" t="s">
        <v>112</v>
      </c>
      <c r="J527" s="4">
        <v>0</v>
      </c>
      <c r="K527" s="4"/>
      <c r="L527" s="4"/>
    </row>
    <row r="528" spans="1:12">
      <c r="A528" s="4" t="s">
        <v>106</v>
      </c>
      <c r="B528" s="4" t="s">
        <v>120</v>
      </c>
      <c r="C528" s="4">
        <v>47</v>
      </c>
      <c r="D528" s="5">
        <v>44325</v>
      </c>
      <c r="E528" s="4">
        <v>3</v>
      </c>
      <c r="F528" s="4" t="s">
        <v>103</v>
      </c>
      <c r="G528" s="4" t="s">
        <v>105</v>
      </c>
      <c r="H528" s="4" t="s">
        <v>105</v>
      </c>
      <c r="I528" s="4" t="s">
        <v>113</v>
      </c>
      <c r="J528" s="4">
        <v>1</v>
      </c>
      <c r="K528" s="4"/>
      <c r="L528" s="4"/>
    </row>
    <row r="529" spans="1:12">
      <c r="A529" s="4" t="s">
        <v>106</v>
      </c>
      <c r="B529" s="4" t="s">
        <v>120</v>
      </c>
      <c r="C529" s="4">
        <v>48</v>
      </c>
      <c r="D529" s="5">
        <v>44325</v>
      </c>
      <c r="E529" s="4">
        <v>3</v>
      </c>
      <c r="F529" s="4" t="s">
        <v>103</v>
      </c>
      <c r="G529" s="4" t="s">
        <v>105</v>
      </c>
      <c r="H529" s="4" t="s">
        <v>104</v>
      </c>
      <c r="I529" s="4" t="s">
        <v>112</v>
      </c>
      <c r="J529" s="4">
        <v>0</v>
      </c>
      <c r="K529" s="4"/>
      <c r="L529" s="4"/>
    </row>
    <row r="530" spans="1:12">
      <c r="A530" s="4" t="s">
        <v>106</v>
      </c>
      <c r="B530" s="4" t="s">
        <v>120</v>
      </c>
      <c r="C530" s="4">
        <v>49</v>
      </c>
      <c r="D530" s="5">
        <v>44325</v>
      </c>
      <c r="E530" s="4">
        <v>3</v>
      </c>
      <c r="F530" s="4" t="s">
        <v>103</v>
      </c>
      <c r="G530" s="4" t="s">
        <v>104</v>
      </c>
      <c r="H530" s="4" t="s">
        <v>105</v>
      </c>
      <c r="I530" s="4" t="s">
        <v>112</v>
      </c>
      <c r="J530" s="4">
        <v>0</v>
      </c>
      <c r="K530" s="4"/>
      <c r="L530" s="4"/>
    </row>
    <row r="531" spans="1:12">
      <c r="A531" s="4" t="s">
        <v>106</v>
      </c>
      <c r="B531" s="4" t="s">
        <v>120</v>
      </c>
      <c r="C531" s="4">
        <v>50</v>
      </c>
      <c r="D531" s="5">
        <v>44325</v>
      </c>
      <c r="E531" s="4">
        <v>3</v>
      </c>
      <c r="F531" s="4" t="s">
        <v>103</v>
      </c>
      <c r="G531" s="4" t="s">
        <v>104</v>
      </c>
      <c r="H531" s="4" t="s">
        <v>104</v>
      </c>
      <c r="I531" s="4" t="s">
        <v>113</v>
      </c>
      <c r="J531" s="4">
        <v>1</v>
      </c>
      <c r="K531" s="4"/>
      <c r="L531" s="4"/>
    </row>
    <row r="532" spans="1:12">
      <c r="A532" s="4" t="s">
        <v>106</v>
      </c>
      <c r="B532" s="4" t="s">
        <v>120</v>
      </c>
      <c r="C532" s="4">
        <v>51</v>
      </c>
      <c r="D532" s="5">
        <v>44325</v>
      </c>
      <c r="E532" s="4">
        <v>3</v>
      </c>
      <c r="F532" s="4" t="s">
        <v>103</v>
      </c>
      <c r="G532" s="4" t="s">
        <v>105</v>
      </c>
      <c r="H532" s="4" t="s">
        <v>104</v>
      </c>
      <c r="I532" s="4" t="s">
        <v>112</v>
      </c>
      <c r="J532" s="4">
        <v>0</v>
      </c>
      <c r="K532" s="4"/>
      <c r="L532" s="4"/>
    </row>
    <row r="533" spans="1:12">
      <c r="A533" s="4" t="s">
        <v>106</v>
      </c>
      <c r="B533" s="4" t="s">
        <v>120</v>
      </c>
      <c r="C533" s="4">
        <v>52</v>
      </c>
      <c r="D533" s="5">
        <v>44325</v>
      </c>
      <c r="E533" s="4">
        <v>3</v>
      </c>
      <c r="F533" s="4" t="s">
        <v>103</v>
      </c>
      <c r="G533" s="4" t="s">
        <v>105</v>
      </c>
      <c r="H533" s="4" t="s">
        <v>104</v>
      </c>
      <c r="I533" s="4" t="s">
        <v>112</v>
      </c>
      <c r="J533" s="4">
        <v>0</v>
      </c>
      <c r="K533" s="4"/>
      <c r="L533" s="4"/>
    </row>
    <row r="534" spans="1:12">
      <c r="A534" s="4" t="s">
        <v>106</v>
      </c>
      <c r="B534" s="4" t="s">
        <v>120</v>
      </c>
      <c r="C534" s="4">
        <v>53</v>
      </c>
      <c r="D534" s="5">
        <v>44325</v>
      </c>
      <c r="E534" s="4">
        <v>3</v>
      </c>
      <c r="F534" s="4" t="s">
        <v>103</v>
      </c>
      <c r="G534" s="4" t="s">
        <v>104</v>
      </c>
      <c r="H534" s="4" t="s">
        <v>105</v>
      </c>
      <c r="I534" s="4" t="s">
        <v>112</v>
      </c>
      <c r="J534" s="4">
        <v>0</v>
      </c>
      <c r="K534" s="4"/>
      <c r="L534" s="4"/>
    </row>
    <row r="535" spans="1:12">
      <c r="A535" s="4" t="s">
        <v>106</v>
      </c>
      <c r="B535" s="4" t="s">
        <v>120</v>
      </c>
      <c r="C535" s="4">
        <v>54</v>
      </c>
      <c r="D535" s="5">
        <v>44325</v>
      </c>
      <c r="E535" s="4">
        <v>3</v>
      </c>
      <c r="F535" s="4" t="s">
        <v>103</v>
      </c>
      <c r="G535" s="4" t="s">
        <v>104</v>
      </c>
      <c r="H535" s="4" t="s">
        <v>104</v>
      </c>
      <c r="I535" s="4" t="s">
        <v>113</v>
      </c>
      <c r="J535" s="4">
        <v>1</v>
      </c>
      <c r="K535" s="4"/>
      <c r="L535" s="4"/>
    </row>
    <row r="536" spans="1:12">
      <c r="A536" s="4" t="s">
        <v>106</v>
      </c>
      <c r="B536" s="4" t="s">
        <v>120</v>
      </c>
      <c r="C536" s="4">
        <v>55</v>
      </c>
      <c r="D536" s="5">
        <v>44325</v>
      </c>
      <c r="E536" s="4">
        <v>3</v>
      </c>
      <c r="F536" s="4" t="s">
        <v>103</v>
      </c>
      <c r="G536" s="4" t="s">
        <v>105</v>
      </c>
      <c r="H536" s="4" t="s">
        <v>105</v>
      </c>
      <c r="I536" s="4" t="s">
        <v>113</v>
      </c>
      <c r="J536" s="4">
        <v>1</v>
      </c>
      <c r="K536" s="4"/>
      <c r="L536" s="4"/>
    </row>
    <row r="537" spans="1:12">
      <c r="A537" s="4" t="s">
        <v>106</v>
      </c>
      <c r="B537" s="4" t="s">
        <v>120</v>
      </c>
      <c r="C537" s="4">
        <v>56</v>
      </c>
      <c r="D537" s="5">
        <v>44325</v>
      </c>
      <c r="E537" s="4">
        <v>3</v>
      </c>
      <c r="F537" s="4" t="s">
        <v>103</v>
      </c>
      <c r="G537" s="4" t="s">
        <v>105</v>
      </c>
      <c r="H537" s="4" t="s">
        <v>105</v>
      </c>
      <c r="I537" s="4" t="s">
        <v>113</v>
      </c>
      <c r="J537" s="4">
        <v>1</v>
      </c>
      <c r="K537" s="4"/>
      <c r="L537" s="4"/>
    </row>
    <row r="538" spans="1:12">
      <c r="A538" s="4" t="s">
        <v>106</v>
      </c>
      <c r="B538" s="4" t="s">
        <v>120</v>
      </c>
      <c r="C538" s="4">
        <v>57</v>
      </c>
      <c r="D538" s="5">
        <v>44325</v>
      </c>
      <c r="E538" s="4">
        <v>3</v>
      </c>
      <c r="F538" s="4" t="s">
        <v>103</v>
      </c>
      <c r="G538" s="4" t="s">
        <v>104</v>
      </c>
      <c r="H538" s="4" t="s">
        <v>105</v>
      </c>
      <c r="I538" s="4" t="s">
        <v>112</v>
      </c>
      <c r="J538" s="4">
        <v>0</v>
      </c>
      <c r="K538" s="4"/>
      <c r="L538" s="4"/>
    </row>
    <row r="539" spans="1:12">
      <c r="A539" s="4" t="s">
        <v>106</v>
      </c>
      <c r="B539" s="4" t="s">
        <v>120</v>
      </c>
      <c r="C539" s="4">
        <v>58</v>
      </c>
      <c r="D539" s="5">
        <v>44325</v>
      </c>
      <c r="E539" s="4">
        <v>3</v>
      </c>
      <c r="F539" s="4" t="s">
        <v>103</v>
      </c>
      <c r="G539" s="4" t="s">
        <v>104</v>
      </c>
      <c r="H539" s="4" t="s">
        <v>105</v>
      </c>
      <c r="I539" s="4" t="s">
        <v>112</v>
      </c>
      <c r="J539" s="4">
        <v>0</v>
      </c>
      <c r="K539" s="4"/>
      <c r="L539" s="4"/>
    </row>
    <row r="540" spans="1:12">
      <c r="A540" s="4" t="s">
        <v>106</v>
      </c>
      <c r="B540" s="4" t="s">
        <v>120</v>
      </c>
      <c r="C540" s="4">
        <v>59</v>
      </c>
      <c r="D540" s="5">
        <v>44325</v>
      </c>
      <c r="E540" s="4">
        <v>3</v>
      </c>
      <c r="F540" s="4" t="s">
        <v>103</v>
      </c>
      <c r="G540" s="4" t="s">
        <v>105</v>
      </c>
      <c r="H540" s="4" t="s">
        <v>105</v>
      </c>
      <c r="I540" s="4" t="s">
        <v>113</v>
      </c>
      <c r="J540" s="4">
        <v>1</v>
      </c>
      <c r="K540" s="4"/>
      <c r="L540" s="4"/>
    </row>
    <row r="541" spans="1:12">
      <c r="A541" s="4" t="s">
        <v>106</v>
      </c>
      <c r="B541" s="4" t="s">
        <v>120</v>
      </c>
      <c r="C541" s="4">
        <v>60</v>
      </c>
      <c r="D541" s="5">
        <v>44325</v>
      </c>
      <c r="E541" s="4">
        <v>3</v>
      </c>
      <c r="F541" s="4" t="s">
        <v>103</v>
      </c>
      <c r="G541" s="4" t="s">
        <v>105</v>
      </c>
      <c r="H541" s="4" t="s">
        <v>105</v>
      </c>
      <c r="I541" s="4" t="s">
        <v>113</v>
      </c>
      <c r="J541" s="4">
        <v>1</v>
      </c>
      <c r="K541" s="4"/>
      <c r="L541" s="4"/>
    </row>
    <row r="542" spans="1:12">
      <c r="A542" s="4" t="s">
        <v>106</v>
      </c>
      <c r="B542" s="4" t="s">
        <v>107</v>
      </c>
      <c r="C542" s="4">
        <v>1</v>
      </c>
      <c r="D542" s="5">
        <v>44323</v>
      </c>
      <c r="E542" s="4">
        <v>1</v>
      </c>
      <c r="F542" s="4" t="s">
        <v>103</v>
      </c>
      <c r="G542" s="4" t="s">
        <v>104</v>
      </c>
      <c r="H542" s="4" t="s">
        <v>105</v>
      </c>
      <c r="I542" s="4" t="s">
        <v>112</v>
      </c>
      <c r="J542" s="4">
        <v>0</v>
      </c>
      <c r="K542" s="4">
        <v>29</v>
      </c>
      <c r="L542" s="4">
        <v>0.48333333333333334</v>
      </c>
    </row>
    <row r="543" spans="1:12">
      <c r="A543" s="4" t="s">
        <v>106</v>
      </c>
      <c r="B543" s="4" t="s">
        <v>107</v>
      </c>
      <c r="C543" s="4">
        <v>2</v>
      </c>
      <c r="D543" s="5">
        <v>44323</v>
      </c>
      <c r="E543" s="4">
        <v>1</v>
      </c>
      <c r="F543" s="4" t="s">
        <v>103</v>
      </c>
      <c r="G543" s="4" t="s">
        <v>104</v>
      </c>
      <c r="H543" s="4" t="s">
        <v>105</v>
      </c>
      <c r="I543" s="4" t="s">
        <v>112</v>
      </c>
      <c r="J543" s="4">
        <v>0</v>
      </c>
      <c r="K543" s="4"/>
      <c r="L543" s="4"/>
    </row>
    <row r="544" spans="1:12">
      <c r="A544" s="4" t="s">
        <v>106</v>
      </c>
      <c r="B544" s="4" t="s">
        <v>107</v>
      </c>
      <c r="C544" s="4">
        <v>3</v>
      </c>
      <c r="D544" s="5">
        <v>44323</v>
      </c>
      <c r="E544" s="4">
        <v>1</v>
      </c>
      <c r="F544" s="4" t="s">
        <v>103</v>
      </c>
      <c r="G544" s="4" t="s">
        <v>105</v>
      </c>
      <c r="H544" s="4" t="s">
        <v>105</v>
      </c>
      <c r="I544" s="4" t="s">
        <v>113</v>
      </c>
      <c r="J544" s="4">
        <v>1</v>
      </c>
      <c r="K544" s="4"/>
      <c r="L544" s="4"/>
    </row>
    <row r="545" spans="1:12">
      <c r="A545" s="4" t="s">
        <v>106</v>
      </c>
      <c r="B545" s="4" t="s">
        <v>107</v>
      </c>
      <c r="C545" s="4">
        <v>4</v>
      </c>
      <c r="D545" s="5">
        <v>44323</v>
      </c>
      <c r="E545" s="4">
        <v>1</v>
      </c>
      <c r="F545" s="4" t="s">
        <v>103</v>
      </c>
      <c r="G545" s="4" t="s">
        <v>105</v>
      </c>
      <c r="H545" s="4" t="s">
        <v>104</v>
      </c>
      <c r="I545" s="4" t="s">
        <v>112</v>
      </c>
      <c r="J545" s="4">
        <v>0</v>
      </c>
      <c r="K545" s="4"/>
      <c r="L545" s="4"/>
    </row>
    <row r="546" spans="1:12">
      <c r="A546" s="4" t="s">
        <v>106</v>
      </c>
      <c r="B546" s="4" t="s">
        <v>107</v>
      </c>
      <c r="C546" s="4">
        <v>5</v>
      </c>
      <c r="D546" s="5">
        <v>44323</v>
      </c>
      <c r="E546" s="4">
        <v>1</v>
      </c>
      <c r="F546" s="4" t="s">
        <v>103</v>
      </c>
      <c r="G546" s="4" t="s">
        <v>104</v>
      </c>
      <c r="H546" s="4" t="s">
        <v>104</v>
      </c>
      <c r="I546" s="4" t="s">
        <v>113</v>
      </c>
      <c r="J546" s="4">
        <v>1</v>
      </c>
      <c r="K546" s="4"/>
      <c r="L546" s="4"/>
    </row>
    <row r="547" spans="1:12">
      <c r="A547" s="4" t="s">
        <v>106</v>
      </c>
      <c r="B547" s="4" t="s">
        <v>107</v>
      </c>
      <c r="C547" s="4">
        <v>6</v>
      </c>
      <c r="D547" s="5">
        <v>44323</v>
      </c>
      <c r="E547" s="4">
        <v>1</v>
      </c>
      <c r="F547" s="4" t="s">
        <v>103</v>
      </c>
      <c r="G547" s="4" t="s">
        <v>104</v>
      </c>
      <c r="H547" s="4" t="s">
        <v>104</v>
      </c>
      <c r="I547" s="4" t="s">
        <v>113</v>
      </c>
      <c r="J547" s="4">
        <v>1</v>
      </c>
      <c r="K547" s="4"/>
      <c r="L547" s="4"/>
    </row>
    <row r="548" spans="1:12">
      <c r="A548" s="4" t="s">
        <v>106</v>
      </c>
      <c r="B548" s="4" t="s">
        <v>107</v>
      </c>
      <c r="C548" s="4">
        <v>7</v>
      </c>
      <c r="D548" s="5">
        <v>44323</v>
      </c>
      <c r="E548" s="4">
        <v>1</v>
      </c>
      <c r="F548" s="4" t="s">
        <v>103</v>
      </c>
      <c r="G548" s="4" t="s">
        <v>105</v>
      </c>
      <c r="H548" s="4" t="s">
        <v>104</v>
      </c>
      <c r="I548" s="4" t="s">
        <v>112</v>
      </c>
      <c r="J548" s="4">
        <v>0</v>
      </c>
      <c r="K548" s="4"/>
      <c r="L548" s="4"/>
    </row>
    <row r="549" spans="1:12">
      <c r="A549" s="4" t="s">
        <v>106</v>
      </c>
      <c r="B549" s="4" t="s">
        <v>107</v>
      </c>
      <c r="C549" s="4">
        <v>8</v>
      </c>
      <c r="D549" s="5">
        <v>44323</v>
      </c>
      <c r="E549" s="4">
        <v>1</v>
      </c>
      <c r="F549" s="4" t="s">
        <v>103</v>
      </c>
      <c r="G549" s="4" t="s">
        <v>105</v>
      </c>
      <c r="H549" s="4" t="s">
        <v>104</v>
      </c>
      <c r="I549" s="4" t="s">
        <v>112</v>
      </c>
      <c r="J549" s="4">
        <v>0</v>
      </c>
      <c r="K549" s="4"/>
      <c r="L549" s="4"/>
    </row>
    <row r="550" spans="1:12">
      <c r="A550" s="4" t="s">
        <v>106</v>
      </c>
      <c r="B550" s="4" t="s">
        <v>107</v>
      </c>
      <c r="C550" s="4">
        <v>9</v>
      </c>
      <c r="D550" s="5">
        <v>44323</v>
      </c>
      <c r="E550" s="4">
        <v>1</v>
      </c>
      <c r="F550" s="4" t="s">
        <v>103</v>
      </c>
      <c r="G550" s="4" t="s">
        <v>104</v>
      </c>
      <c r="H550" s="4" t="s">
        <v>105</v>
      </c>
      <c r="I550" s="4" t="s">
        <v>112</v>
      </c>
      <c r="J550" s="4">
        <v>0</v>
      </c>
      <c r="K550" s="4"/>
      <c r="L550" s="4"/>
    </row>
    <row r="551" spans="1:12">
      <c r="A551" s="4" t="s">
        <v>106</v>
      </c>
      <c r="B551" s="4" t="s">
        <v>107</v>
      </c>
      <c r="C551" s="4">
        <v>10</v>
      </c>
      <c r="D551" s="5">
        <v>44323</v>
      </c>
      <c r="E551" s="4">
        <v>1</v>
      </c>
      <c r="F551" s="4" t="s">
        <v>103</v>
      </c>
      <c r="G551" s="4" t="s">
        <v>104</v>
      </c>
      <c r="H551" s="4" t="s">
        <v>104</v>
      </c>
      <c r="I551" s="4" t="s">
        <v>113</v>
      </c>
      <c r="J551" s="4">
        <v>1</v>
      </c>
      <c r="K551" s="4"/>
      <c r="L551" s="4"/>
    </row>
    <row r="552" spans="1:12">
      <c r="A552" s="4" t="s">
        <v>106</v>
      </c>
      <c r="B552" s="4" t="s">
        <v>107</v>
      </c>
      <c r="C552" s="4">
        <v>11</v>
      </c>
      <c r="D552" s="5">
        <v>44323</v>
      </c>
      <c r="E552" s="4">
        <v>1</v>
      </c>
      <c r="F552" s="4" t="s">
        <v>103</v>
      </c>
      <c r="G552" s="4" t="s">
        <v>105</v>
      </c>
      <c r="H552" s="4" t="s">
        <v>105</v>
      </c>
      <c r="I552" s="4" t="s">
        <v>113</v>
      </c>
      <c r="J552" s="4">
        <v>1</v>
      </c>
      <c r="K552" s="4"/>
      <c r="L552" s="4"/>
    </row>
    <row r="553" spans="1:12">
      <c r="A553" s="4" t="s">
        <v>106</v>
      </c>
      <c r="B553" s="4" t="s">
        <v>107</v>
      </c>
      <c r="C553" s="4">
        <v>12</v>
      </c>
      <c r="D553" s="5">
        <v>44323</v>
      </c>
      <c r="E553" s="4">
        <v>1</v>
      </c>
      <c r="F553" s="4" t="s">
        <v>103</v>
      </c>
      <c r="G553" s="4" t="s">
        <v>105</v>
      </c>
      <c r="H553" s="4" t="s">
        <v>105</v>
      </c>
      <c r="I553" s="4" t="s">
        <v>113</v>
      </c>
      <c r="J553" s="4">
        <v>1</v>
      </c>
      <c r="K553" s="4"/>
      <c r="L553" s="4"/>
    </row>
    <row r="554" spans="1:12">
      <c r="A554" s="4" t="s">
        <v>106</v>
      </c>
      <c r="B554" s="4" t="s">
        <v>107</v>
      </c>
      <c r="C554" s="4">
        <v>13</v>
      </c>
      <c r="D554" s="5">
        <v>44323</v>
      </c>
      <c r="E554" s="4">
        <v>1</v>
      </c>
      <c r="F554" s="4" t="s">
        <v>103</v>
      </c>
      <c r="G554" s="4" t="s">
        <v>104</v>
      </c>
      <c r="H554" s="4" t="s">
        <v>104</v>
      </c>
      <c r="I554" s="4" t="s">
        <v>113</v>
      </c>
      <c r="J554" s="4">
        <v>1</v>
      </c>
      <c r="K554" s="4"/>
      <c r="L554" s="4"/>
    </row>
    <row r="555" spans="1:12">
      <c r="A555" s="4" t="s">
        <v>106</v>
      </c>
      <c r="B555" s="4" t="s">
        <v>107</v>
      </c>
      <c r="C555" s="4">
        <v>14</v>
      </c>
      <c r="D555" s="5">
        <v>44323</v>
      </c>
      <c r="E555" s="4">
        <v>1</v>
      </c>
      <c r="F555" s="4" t="s">
        <v>103</v>
      </c>
      <c r="G555" s="4" t="s">
        <v>104</v>
      </c>
      <c r="H555" s="4" t="s">
        <v>105</v>
      </c>
      <c r="I555" s="4" t="s">
        <v>112</v>
      </c>
      <c r="J555" s="4">
        <v>0</v>
      </c>
      <c r="K555" s="4"/>
      <c r="L555" s="4"/>
    </row>
    <row r="556" spans="1:12">
      <c r="A556" s="4" t="s">
        <v>106</v>
      </c>
      <c r="B556" s="4" t="s">
        <v>107</v>
      </c>
      <c r="C556" s="4">
        <v>15</v>
      </c>
      <c r="D556" s="5">
        <v>44323</v>
      </c>
      <c r="E556" s="4">
        <v>1</v>
      </c>
      <c r="F556" s="4" t="s">
        <v>103</v>
      </c>
      <c r="G556" s="4" t="s">
        <v>105</v>
      </c>
      <c r="H556" s="4" t="s">
        <v>105</v>
      </c>
      <c r="I556" s="4" t="s">
        <v>113</v>
      </c>
      <c r="J556" s="4">
        <v>1</v>
      </c>
      <c r="K556" s="4"/>
      <c r="L556" s="4"/>
    </row>
    <row r="557" spans="1:12">
      <c r="A557" s="4" t="s">
        <v>106</v>
      </c>
      <c r="B557" s="4" t="s">
        <v>107</v>
      </c>
      <c r="C557" s="4">
        <v>16</v>
      </c>
      <c r="D557" s="5">
        <v>44323</v>
      </c>
      <c r="E557" s="4">
        <v>1</v>
      </c>
      <c r="F557" s="4" t="s">
        <v>103</v>
      </c>
      <c r="G557" s="4" t="s">
        <v>105</v>
      </c>
      <c r="H557" s="4" t="s">
        <v>104</v>
      </c>
      <c r="I557" s="4" t="s">
        <v>112</v>
      </c>
      <c r="J557" s="4">
        <v>0</v>
      </c>
      <c r="K557" s="4"/>
      <c r="L557" s="4"/>
    </row>
    <row r="558" spans="1:12">
      <c r="A558" s="4" t="s">
        <v>106</v>
      </c>
      <c r="B558" s="4" t="s">
        <v>107</v>
      </c>
      <c r="C558" s="4">
        <v>17</v>
      </c>
      <c r="D558" s="5">
        <v>44323</v>
      </c>
      <c r="E558" s="4">
        <v>1</v>
      </c>
      <c r="F558" s="4" t="s">
        <v>103</v>
      </c>
      <c r="G558" s="4" t="s">
        <v>104</v>
      </c>
      <c r="H558" s="4" t="s">
        <v>105</v>
      </c>
      <c r="I558" s="4" t="s">
        <v>112</v>
      </c>
      <c r="J558" s="4">
        <v>0</v>
      </c>
      <c r="K558" s="4"/>
      <c r="L558" s="4"/>
    </row>
    <row r="559" spans="1:12">
      <c r="A559" s="4" t="s">
        <v>106</v>
      </c>
      <c r="B559" s="4" t="s">
        <v>107</v>
      </c>
      <c r="C559" s="4">
        <v>18</v>
      </c>
      <c r="D559" s="5">
        <v>44323</v>
      </c>
      <c r="E559" s="4">
        <v>1</v>
      </c>
      <c r="F559" s="4" t="s">
        <v>103</v>
      </c>
      <c r="G559" s="4" t="s">
        <v>104</v>
      </c>
      <c r="H559" s="4" t="s">
        <v>105</v>
      </c>
      <c r="I559" s="4" t="s">
        <v>112</v>
      </c>
      <c r="J559" s="4">
        <v>0</v>
      </c>
      <c r="K559" s="4"/>
      <c r="L559" s="4"/>
    </row>
    <row r="560" spans="1:12">
      <c r="A560" s="4" t="s">
        <v>106</v>
      </c>
      <c r="B560" s="4" t="s">
        <v>107</v>
      </c>
      <c r="C560" s="4">
        <v>19</v>
      </c>
      <c r="D560" s="5">
        <v>44323</v>
      </c>
      <c r="E560" s="4">
        <v>1</v>
      </c>
      <c r="F560" s="4" t="s">
        <v>103</v>
      </c>
      <c r="G560" s="4" t="s">
        <v>105</v>
      </c>
      <c r="H560" s="4" t="s">
        <v>105</v>
      </c>
      <c r="I560" s="4" t="s">
        <v>113</v>
      </c>
      <c r="J560" s="4">
        <v>1</v>
      </c>
      <c r="K560" s="4"/>
      <c r="L560" s="4"/>
    </row>
    <row r="561" spans="1:12">
      <c r="A561" s="4" t="s">
        <v>106</v>
      </c>
      <c r="B561" s="4" t="s">
        <v>107</v>
      </c>
      <c r="C561" s="4">
        <v>20</v>
      </c>
      <c r="D561" s="5">
        <v>44323</v>
      </c>
      <c r="E561" s="4">
        <v>1</v>
      </c>
      <c r="F561" s="4" t="s">
        <v>103</v>
      </c>
      <c r="G561" s="4" t="s">
        <v>105</v>
      </c>
      <c r="H561" s="4" t="s">
        <v>105</v>
      </c>
      <c r="I561" s="4" t="s">
        <v>113</v>
      </c>
      <c r="J561" s="4">
        <v>1</v>
      </c>
      <c r="K561" s="4"/>
      <c r="L561" s="4"/>
    </row>
    <row r="562" spans="1:12">
      <c r="A562" s="4" t="s">
        <v>106</v>
      </c>
      <c r="B562" s="4" t="s">
        <v>107</v>
      </c>
      <c r="C562" s="4">
        <v>21</v>
      </c>
      <c r="D562" s="5">
        <v>44324</v>
      </c>
      <c r="E562" s="4">
        <v>2</v>
      </c>
      <c r="F562" s="4" t="s">
        <v>103</v>
      </c>
      <c r="G562" s="4" t="s">
        <v>104</v>
      </c>
      <c r="H562" s="4" t="s">
        <v>104</v>
      </c>
      <c r="I562" s="4" t="s">
        <v>113</v>
      </c>
      <c r="J562" s="4">
        <v>1</v>
      </c>
      <c r="K562" s="4"/>
      <c r="L562" s="4"/>
    </row>
    <row r="563" spans="1:12">
      <c r="A563" s="4" t="s">
        <v>106</v>
      </c>
      <c r="B563" s="4" t="s">
        <v>107</v>
      </c>
      <c r="C563" s="4">
        <v>22</v>
      </c>
      <c r="D563" s="5">
        <v>44324</v>
      </c>
      <c r="E563" s="4">
        <v>2</v>
      </c>
      <c r="F563" s="4" t="s">
        <v>103</v>
      </c>
      <c r="G563" s="4" t="s">
        <v>104</v>
      </c>
      <c r="H563" s="4" t="s">
        <v>105</v>
      </c>
      <c r="I563" s="4" t="s">
        <v>112</v>
      </c>
      <c r="J563" s="4">
        <v>0</v>
      </c>
      <c r="K563" s="4"/>
      <c r="L563" s="4"/>
    </row>
    <row r="564" spans="1:12">
      <c r="A564" s="4" t="s">
        <v>106</v>
      </c>
      <c r="B564" s="4" t="s">
        <v>107</v>
      </c>
      <c r="C564" s="4">
        <v>23</v>
      </c>
      <c r="D564" s="5">
        <v>44324</v>
      </c>
      <c r="E564" s="4">
        <v>2</v>
      </c>
      <c r="F564" s="4" t="s">
        <v>103</v>
      </c>
      <c r="G564" s="4" t="s">
        <v>105</v>
      </c>
      <c r="H564" s="4" t="s">
        <v>104</v>
      </c>
      <c r="I564" s="4" t="s">
        <v>112</v>
      </c>
      <c r="J564" s="4">
        <v>0</v>
      </c>
      <c r="K564" s="4"/>
      <c r="L564" s="4"/>
    </row>
    <row r="565" spans="1:12">
      <c r="A565" s="4" t="s">
        <v>106</v>
      </c>
      <c r="B565" s="4" t="s">
        <v>107</v>
      </c>
      <c r="C565" s="4">
        <v>24</v>
      </c>
      <c r="D565" s="5">
        <v>44324</v>
      </c>
      <c r="E565" s="4">
        <v>2</v>
      </c>
      <c r="F565" s="4" t="s">
        <v>103</v>
      </c>
      <c r="G565" s="4" t="s">
        <v>105</v>
      </c>
      <c r="H565" s="4" t="s">
        <v>104</v>
      </c>
      <c r="I565" s="4" t="s">
        <v>112</v>
      </c>
      <c r="J565" s="4">
        <v>0</v>
      </c>
      <c r="K565" s="4"/>
      <c r="L565" s="4"/>
    </row>
    <row r="566" spans="1:12">
      <c r="A566" s="4" t="s">
        <v>106</v>
      </c>
      <c r="B566" s="4" t="s">
        <v>107</v>
      </c>
      <c r="C566" s="4">
        <v>25</v>
      </c>
      <c r="D566" s="5">
        <v>44324</v>
      </c>
      <c r="E566" s="4">
        <v>2</v>
      </c>
      <c r="F566" s="4" t="s">
        <v>103</v>
      </c>
      <c r="G566" s="4" t="s">
        <v>104</v>
      </c>
      <c r="H566" s="4" t="s">
        <v>104</v>
      </c>
      <c r="I566" s="4" t="s">
        <v>113</v>
      </c>
      <c r="J566" s="4">
        <v>1</v>
      </c>
      <c r="K566" s="4"/>
      <c r="L566" s="4"/>
    </row>
    <row r="567" spans="1:12">
      <c r="A567" s="4" t="s">
        <v>106</v>
      </c>
      <c r="B567" s="4" t="s">
        <v>107</v>
      </c>
      <c r="C567" s="4">
        <v>26</v>
      </c>
      <c r="D567" s="5">
        <v>44324</v>
      </c>
      <c r="E567" s="4">
        <v>2</v>
      </c>
      <c r="F567" s="4" t="s">
        <v>103</v>
      </c>
      <c r="G567" s="4" t="s">
        <v>104</v>
      </c>
      <c r="H567" s="4" t="s">
        <v>104</v>
      </c>
      <c r="I567" s="4" t="s">
        <v>113</v>
      </c>
      <c r="J567" s="4">
        <v>1</v>
      </c>
      <c r="K567" s="4"/>
      <c r="L567" s="4"/>
    </row>
    <row r="568" spans="1:12">
      <c r="A568" s="4" t="s">
        <v>106</v>
      </c>
      <c r="B568" s="4" t="s">
        <v>107</v>
      </c>
      <c r="C568" s="4">
        <v>27</v>
      </c>
      <c r="D568" s="5">
        <v>44324</v>
      </c>
      <c r="E568" s="4">
        <v>2</v>
      </c>
      <c r="F568" s="4" t="s">
        <v>103</v>
      </c>
      <c r="G568" s="4" t="s">
        <v>105</v>
      </c>
      <c r="H568" s="4" t="s">
        <v>105</v>
      </c>
      <c r="I568" s="4" t="s">
        <v>113</v>
      </c>
      <c r="J568" s="4">
        <v>1</v>
      </c>
      <c r="K568" s="4"/>
      <c r="L568" s="4"/>
    </row>
    <row r="569" spans="1:12">
      <c r="A569" s="4" t="s">
        <v>106</v>
      </c>
      <c r="B569" s="4" t="s">
        <v>107</v>
      </c>
      <c r="C569" s="4">
        <v>28</v>
      </c>
      <c r="D569" s="5">
        <v>44324</v>
      </c>
      <c r="E569" s="4">
        <v>2</v>
      </c>
      <c r="F569" s="4" t="s">
        <v>103</v>
      </c>
      <c r="G569" s="4" t="s">
        <v>105</v>
      </c>
      <c r="H569" s="4" t="s">
        <v>104</v>
      </c>
      <c r="I569" s="4" t="s">
        <v>112</v>
      </c>
      <c r="J569" s="4">
        <v>0</v>
      </c>
      <c r="K569" s="4"/>
      <c r="L569" s="4"/>
    </row>
    <row r="570" spans="1:12">
      <c r="A570" s="4" t="s">
        <v>106</v>
      </c>
      <c r="B570" s="4" t="s">
        <v>107</v>
      </c>
      <c r="C570" s="4">
        <v>29</v>
      </c>
      <c r="D570" s="5">
        <v>44324</v>
      </c>
      <c r="E570" s="4">
        <v>2</v>
      </c>
      <c r="F570" s="4" t="s">
        <v>103</v>
      </c>
      <c r="G570" s="4" t="s">
        <v>104</v>
      </c>
      <c r="H570" s="4" t="s">
        <v>104</v>
      </c>
      <c r="I570" s="4" t="s">
        <v>113</v>
      </c>
      <c r="J570" s="4">
        <v>1</v>
      </c>
      <c r="K570" s="4"/>
      <c r="L570" s="4"/>
    </row>
    <row r="571" spans="1:12">
      <c r="A571" s="4" t="s">
        <v>106</v>
      </c>
      <c r="B571" s="4" t="s">
        <v>107</v>
      </c>
      <c r="C571" s="4">
        <v>30</v>
      </c>
      <c r="D571" s="5">
        <v>44324</v>
      </c>
      <c r="E571" s="4">
        <v>2</v>
      </c>
      <c r="F571" s="4" t="s">
        <v>103</v>
      </c>
      <c r="G571" s="4" t="s">
        <v>104</v>
      </c>
      <c r="H571" s="4" t="s">
        <v>104</v>
      </c>
      <c r="I571" s="4" t="s">
        <v>113</v>
      </c>
      <c r="J571" s="4">
        <v>1</v>
      </c>
      <c r="K571" s="4"/>
      <c r="L571" s="4"/>
    </row>
    <row r="572" spans="1:12">
      <c r="A572" s="4" t="s">
        <v>106</v>
      </c>
      <c r="B572" s="4" t="s">
        <v>107</v>
      </c>
      <c r="C572" s="4">
        <v>31</v>
      </c>
      <c r="D572" s="5">
        <v>44324</v>
      </c>
      <c r="E572" s="4">
        <v>2</v>
      </c>
      <c r="F572" s="4" t="s">
        <v>103</v>
      </c>
      <c r="G572" s="4" t="s">
        <v>105</v>
      </c>
      <c r="H572" s="4" t="s">
        <v>105</v>
      </c>
      <c r="I572" s="4" t="s">
        <v>113</v>
      </c>
      <c r="J572" s="4">
        <v>1</v>
      </c>
      <c r="K572" s="4"/>
      <c r="L572" s="4"/>
    </row>
    <row r="573" spans="1:12">
      <c r="A573" s="4" t="s">
        <v>106</v>
      </c>
      <c r="B573" s="4" t="s">
        <v>107</v>
      </c>
      <c r="C573" s="4">
        <v>32</v>
      </c>
      <c r="D573" s="5">
        <v>44324</v>
      </c>
      <c r="E573" s="4">
        <v>2</v>
      </c>
      <c r="F573" s="4" t="s">
        <v>103</v>
      </c>
      <c r="G573" s="4" t="s">
        <v>105</v>
      </c>
      <c r="H573" s="4" t="s">
        <v>104</v>
      </c>
      <c r="I573" s="4" t="s">
        <v>112</v>
      </c>
      <c r="J573" s="4">
        <v>0</v>
      </c>
      <c r="K573" s="4"/>
      <c r="L573" s="4"/>
    </row>
    <row r="574" spans="1:12">
      <c r="A574" s="4" t="s">
        <v>106</v>
      </c>
      <c r="B574" s="4" t="s">
        <v>107</v>
      </c>
      <c r="C574" s="4">
        <v>33</v>
      </c>
      <c r="D574" s="5">
        <v>44324</v>
      </c>
      <c r="E574" s="4">
        <v>2</v>
      </c>
      <c r="F574" s="4" t="s">
        <v>103</v>
      </c>
      <c r="G574" s="4" t="s">
        <v>104</v>
      </c>
      <c r="H574" s="4" t="s">
        <v>105</v>
      </c>
      <c r="I574" s="4" t="s">
        <v>112</v>
      </c>
      <c r="J574" s="4">
        <v>0</v>
      </c>
      <c r="K574" s="4"/>
      <c r="L574" s="4"/>
    </row>
    <row r="575" spans="1:12">
      <c r="A575" s="4" t="s">
        <v>106</v>
      </c>
      <c r="B575" s="4" t="s">
        <v>107</v>
      </c>
      <c r="C575" s="4">
        <v>34</v>
      </c>
      <c r="D575" s="5">
        <v>44324</v>
      </c>
      <c r="E575" s="4">
        <v>2</v>
      </c>
      <c r="F575" s="4" t="s">
        <v>103</v>
      </c>
      <c r="G575" s="4" t="s">
        <v>104</v>
      </c>
      <c r="H575" s="4" t="s">
        <v>104</v>
      </c>
      <c r="I575" s="4" t="s">
        <v>113</v>
      </c>
      <c r="J575" s="4">
        <v>1</v>
      </c>
      <c r="K575" s="4"/>
      <c r="L575" s="4"/>
    </row>
    <row r="576" spans="1:12">
      <c r="A576" s="4" t="s">
        <v>106</v>
      </c>
      <c r="B576" s="4" t="s">
        <v>107</v>
      </c>
      <c r="C576" s="4">
        <v>35</v>
      </c>
      <c r="D576" s="5">
        <v>44324</v>
      </c>
      <c r="E576" s="4">
        <v>2</v>
      </c>
      <c r="F576" s="4" t="s">
        <v>103</v>
      </c>
      <c r="G576" s="4" t="s">
        <v>105</v>
      </c>
      <c r="H576" s="4" t="s">
        <v>104</v>
      </c>
      <c r="I576" s="4" t="s">
        <v>112</v>
      </c>
      <c r="J576" s="4">
        <v>0</v>
      </c>
      <c r="K576" s="4"/>
      <c r="L576" s="4"/>
    </row>
    <row r="577" spans="1:12">
      <c r="A577" s="4" t="s">
        <v>106</v>
      </c>
      <c r="B577" s="4" t="s">
        <v>107</v>
      </c>
      <c r="C577" s="4">
        <v>36</v>
      </c>
      <c r="D577" s="5">
        <v>44324</v>
      </c>
      <c r="E577" s="4">
        <v>2</v>
      </c>
      <c r="F577" s="4" t="s">
        <v>103</v>
      </c>
      <c r="G577" s="4" t="s">
        <v>105</v>
      </c>
      <c r="H577" s="4" t="s">
        <v>105</v>
      </c>
      <c r="I577" s="4" t="s">
        <v>113</v>
      </c>
      <c r="J577" s="4">
        <v>1</v>
      </c>
      <c r="K577" s="4"/>
      <c r="L577" s="4"/>
    </row>
    <row r="578" spans="1:12">
      <c r="A578" s="4" t="s">
        <v>106</v>
      </c>
      <c r="B578" s="4" t="s">
        <v>107</v>
      </c>
      <c r="C578" s="4">
        <v>37</v>
      </c>
      <c r="D578" s="5">
        <v>44324</v>
      </c>
      <c r="E578" s="4">
        <v>2</v>
      </c>
      <c r="F578" s="4" t="s">
        <v>103</v>
      </c>
      <c r="G578" s="4" t="s">
        <v>104</v>
      </c>
      <c r="H578" s="4" t="s">
        <v>105</v>
      </c>
      <c r="I578" s="4" t="s">
        <v>112</v>
      </c>
      <c r="J578" s="4">
        <v>0</v>
      </c>
      <c r="K578" s="4"/>
      <c r="L578" s="4"/>
    </row>
    <row r="579" spans="1:12">
      <c r="A579" s="4" t="s">
        <v>106</v>
      </c>
      <c r="B579" s="4" t="s">
        <v>107</v>
      </c>
      <c r="C579" s="4">
        <v>38</v>
      </c>
      <c r="D579" s="5">
        <v>44324</v>
      </c>
      <c r="E579" s="4">
        <v>2</v>
      </c>
      <c r="F579" s="4" t="s">
        <v>103</v>
      </c>
      <c r="G579" s="4" t="s">
        <v>104</v>
      </c>
      <c r="H579" s="4" t="s">
        <v>104</v>
      </c>
      <c r="I579" s="4" t="s">
        <v>113</v>
      </c>
      <c r="J579" s="4">
        <v>1</v>
      </c>
      <c r="K579" s="4"/>
      <c r="L579" s="4"/>
    </row>
    <row r="580" spans="1:12">
      <c r="A580" s="4" t="s">
        <v>106</v>
      </c>
      <c r="B580" s="4" t="s">
        <v>107</v>
      </c>
      <c r="C580" s="4">
        <v>39</v>
      </c>
      <c r="D580" s="5">
        <v>44324</v>
      </c>
      <c r="E580" s="4">
        <v>2</v>
      </c>
      <c r="F580" s="4" t="s">
        <v>103</v>
      </c>
      <c r="G580" s="4" t="s">
        <v>105</v>
      </c>
      <c r="H580" s="4" t="s">
        <v>104</v>
      </c>
      <c r="I580" s="4" t="s">
        <v>112</v>
      </c>
      <c r="J580" s="4">
        <v>0</v>
      </c>
      <c r="K580" s="4"/>
      <c r="L580" s="4"/>
    </row>
    <row r="581" spans="1:12">
      <c r="A581" s="4" t="s">
        <v>106</v>
      </c>
      <c r="B581" s="4" t="s">
        <v>107</v>
      </c>
      <c r="C581" s="4">
        <v>40</v>
      </c>
      <c r="D581" s="5">
        <v>44324</v>
      </c>
      <c r="E581" s="4">
        <v>2</v>
      </c>
      <c r="F581" s="4" t="s">
        <v>103</v>
      </c>
      <c r="G581" s="4" t="s">
        <v>105</v>
      </c>
      <c r="H581" s="4" t="s">
        <v>104</v>
      </c>
      <c r="I581" s="4" t="s">
        <v>112</v>
      </c>
      <c r="J581" s="4">
        <v>0</v>
      </c>
      <c r="K581" s="4"/>
      <c r="L581" s="4"/>
    </row>
    <row r="582" spans="1:12">
      <c r="A582" s="4" t="s">
        <v>106</v>
      </c>
      <c r="B582" s="4" t="s">
        <v>107</v>
      </c>
      <c r="C582" s="4">
        <v>41</v>
      </c>
      <c r="D582" s="5">
        <v>44325</v>
      </c>
      <c r="E582" s="4">
        <v>3</v>
      </c>
      <c r="F582" s="4" t="s">
        <v>103</v>
      </c>
      <c r="G582" s="4" t="s">
        <v>104</v>
      </c>
      <c r="H582" s="4" t="s">
        <v>104</v>
      </c>
      <c r="I582" s="4" t="s">
        <v>113</v>
      </c>
      <c r="J582" s="4">
        <v>1</v>
      </c>
      <c r="K582" s="4"/>
      <c r="L582" s="4"/>
    </row>
    <row r="583" spans="1:12">
      <c r="A583" s="4" t="s">
        <v>106</v>
      </c>
      <c r="B583" s="4" t="s">
        <v>107</v>
      </c>
      <c r="C583" s="4">
        <v>42</v>
      </c>
      <c r="D583" s="5">
        <v>44325</v>
      </c>
      <c r="E583" s="4">
        <v>3</v>
      </c>
      <c r="F583" s="4" t="s">
        <v>103</v>
      </c>
      <c r="G583" s="4" t="s">
        <v>104</v>
      </c>
      <c r="H583" s="4" t="s">
        <v>104</v>
      </c>
      <c r="I583" s="4" t="s">
        <v>113</v>
      </c>
      <c r="J583" s="4">
        <v>1</v>
      </c>
      <c r="K583" s="4"/>
      <c r="L583" s="4"/>
    </row>
    <row r="584" spans="1:12">
      <c r="A584" s="4" t="s">
        <v>106</v>
      </c>
      <c r="B584" s="4" t="s">
        <v>107</v>
      </c>
      <c r="C584" s="4">
        <v>43</v>
      </c>
      <c r="D584" s="5">
        <v>44325</v>
      </c>
      <c r="E584" s="4">
        <v>3</v>
      </c>
      <c r="F584" s="4" t="s">
        <v>103</v>
      </c>
      <c r="G584" s="4" t="s">
        <v>105</v>
      </c>
      <c r="H584" s="4" t="s">
        <v>105</v>
      </c>
      <c r="I584" s="4" t="s">
        <v>113</v>
      </c>
      <c r="J584" s="4">
        <v>1</v>
      </c>
      <c r="K584" s="4"/>
      <c r="L584" s="4"/>
    </row>
    <row r="585" spans="1:12">
      <c r="A585" s="4" t="s">
        <v>106</v>
      </c>
      <c r="B585" s="4" t="s">
        <v>107</v>
      </c>
      <c r="C585" s="4">
        <v>44</v>
      </c>
      <c r="D585" s="5">
        <v>44325</v>
      </c>
      <c r="E585" s="4">
        <v>3</v>
      </c>
      <c r="F585" s="4" t="s">
        <v>103</v>
      </c>
      <c r="G585" s="4" t="s">
        <v>105</v>
      </c>
      <c r="H585" s="4" t="s">
        <v>105</v>
      </c>
      <c r="I585" s="4" t="s">
        <v>113</v>
      </c>
      <c r="J585" s="4">
        <v>1</v>
      </c>
      <c r="K585" s="4"/>
      <c r="L585" s="4"/>
    </row>
    <row r="586" spans="1:12">
      <c r="A586" s="4" t="s">
        <v>106</v>
      </c>
      <c r="B586" s="4" t="s">
        <v>107</v>
      </c>
      <c r="C586" s="4">
        <v>45</v>
      </c>
      <c r="D586" s="5">
        <v>44325</v>
      </c>
      <c r="E586" s="4">
        <v>3</v>
      </c>
      <c r="F586" s="4" t="s">
        <v>103</v>
      </c>
      <c r="G586" s="4" t="s">
        <v>104</v>
      </c>
      <c r="H586" s="4" t="s">
        <v>105</v>
      </c>
      <c r="I586" s="4" t="s">
        <v>112</v>
      </c>
      <c r="J586" s="4">
        <v>0</v>
      </c>
      <c r="K586" s="4"/>
      <c r="L586" s="4"/>
    </row>
    <row r="587" spans="1:12">
      <c r="A587" s="4" t="s">
        <v>106</v>
      </c>
      <c r="B587" s="4" t="s">
        <v>107</v>
      </c>
      <c r="C587" s="4">
        <v>46</v>
      </c>
      <c r="D587" s="5">
        <v>44325</v>
      </c>
      <c r="E587" s="4">
        <v>3</v>
      </c>
      <c r="F587" s="4" t="s">
        <v>103</v>
      </c>
      <c r="G587" s="4" t="s">
        <v>104</v>
      </c>
      <c r="H587" s="4" t="s">
        <v>105</v>
      </c>
      <c r="I587" s="4" t="s">
        <v>112</v>
      </c>
      <c r="J587" s="4">
        <v>0</v>
      </c>
      <c r="K587" s="4"/>
      <c r="L587" s="4"/>
    </row>
    <row r="588" spans="1:12">
      <c r="A588" s="4" t="s">
        <v>106</v>
      </c>
      <c r="B588" s="4" t="s">
        <v>107</v>
      </c>
      <c r="C588" s="4">
        <v>47</v>
      </c>
      <c r="D588" s="5">
        <v>44325</v>
      </c>
      <c r="E588" s="4">
        <v>3</v>
      </c>
      <c r="F588" s="4" t="s">
        <v>103</v>
      </c>
      <c r="G588" s="4" t="s">
        <v>105</v>
      </c>
      <c r="H588" s="4" t="s">
        <v>104</v>
      </c>
      <c r="I588" s="4" t="s">
        <v>112</v>
      </c>
      <c r="J588" s="4">
        <v>0</v>
      </c>
      <c r="K588" s="4"/>
      <c r="L588" s="4"/>
    </row>
    <row r="589" spans="1:12">
      <c r="A589" s="4" t="s">
        <v>106</v>
      </c>
      <c r="B589" s="4" t="s">
        <v>107</v>
      </c>
      <c r="C589" s="4">
        <v>48</v>
      </c>
      <c r="D589" s="5">
        <v>44325</v>
      </c>
      <c r="E589" s="4">
        <v>3</v>
      </c>
      <c r="F589" s="4" t="s">
        <v>103</v>
      </c>
      <c r="G589" s="4" t="s">
        <v>105</v>
      </c>
      <c r="H589" s="4" t="s">
        <v>105</v>
      </c>
      <c r="I589" s="4" t="s">
        <v>113</v>
      </c>
      <c r="J589" s="4">
        <v>1</v>
      </c>
      <c r="K589" s="4"/>
      <c r="L589" s="4"/>
    </row>
    <row r="590" spans="1:12">
      <c r="A590" s="4" t="s">
        <v>106</v>
      </c>
      <c r="B590" s="4" t="s">
        <v>107</v>
      </c>
      <c r="C590" s="4">
        <v>49</v>
      </c>
      <c r="D590" s="5">
        <v>44325</v>
      </c>
      <c r="E590" s="4">
        <v>3</v>
      </c>
      <c r="F590" s="4" t="s">
        <v>103</v>
      </c>
      <c r="G590" s="4" t="s">
        <v>104</v>
      </c>
      <c r="H590" s="4" t="s">
        <v>105</v>
      </c>
      <c r="I590" s="4" t="s">
        <v>112</v>
      </c>
      <c r="J590" s="4">
        <v>0</v>
      </c>
      <c r="K590" s="4"/>
      <c r="L590" s="4"/>
    </row>
    <row r="591" spans="1:12">
      <c r="A591" s="4" t="s">
        <v>106</v>
      </c>
      <c r="B591" s="4" t="s">
        <v>107</v>
      </c>
      <c r="C591" s="4">
        <v>50</v>
      </c>
      <c r="D591" s="5">
        <v>44325</v>
      </c>
      <c r="E591" s="4">
        <v>3</v>
      </c>
      <c r="F591" s="4" t="s">
        <v>103</v>
      </c>
      <c r="G591" s="4" t="s">
        <v>104</v>
      </c>
      <c r="H591" s="4" t="s">
        <v>105</v>
      </c>
      <c r="I591" s="4" t="s">
        <v>112</v>
      </c>
      <c r="J591" s="4">
        <v>0</v>
      </c>
      <c r="K591" s="4"/>
      <c r="L591" s="4"/>
    </row>
    <row r="592" spans="1:12">
      <c r="A592" s="4" t="s">
        <v>106</v>
      </c>
      <c r="B592" s="4" t="s">
        <v>107</v>
      </c>
      <c r="C592" s="4">
        <v>51</v>
      </c>
      <c r="D592" s="5">
        <v>44325</v>
      </c>
      <c r="E592" s="4">
        <v>3</v>
      </c>
      <c r="F592" s="4" t="s">
        <v>103</v>
      </c>
      <c r="G592" s="4" t="s">
        <v>105</v>
      </c>
      <c r="H592" s="4" t="s">
        <v>104</v>
      </c>
      <c r="I592" s="4" t="s">
        <v>112</v>
      </c>
      <c r="J592" s="4">
        <v>0</v>
      </c>
      <c r="K592" s="4"/>
      <c r="L592" s="4"/>
    </row>
    <row r="593" spans="1:12">
      <c r="A593" s="4" t="s">
        <v>106</v>
      </c>
      <c r="B593" s="4" t="s">
        <v>107</v>
      </c>
      <c r="C593" s="4">
        <v>52</v>
      </c>
      <c r="D593" s="5">
        <v>44325</v>
      </c>
      <c r="E593" s="4">
        <v>3</v>
      </c>
      <c r="F593" s="4" t="s">
        <v>103</v>
      </c>
      <c r="G593" s="4" t="s">
        <v>105</v>
      </c>
      <c r="H593" s="4" t="s">
        <v>105</v>
      </c>
      <c r="I593" s="4" t="s">
        <v>113</v>
      </c>
      <c r="J593" s="4">
        <v>1</v>
      </c>
      <c r="K593" s="4"/>
      <c r="L593" s="4"/>
    </row>
    <row r="594" spans="1:12">
      <c r="A594" s="4" t="s">
        <v>106</v>
      </c>
      <c r="B594" s="4" t="s">
        <v>107</v>
      </c>
      <c r="C594" s="4">
        <v>53</v>
      </c>
      <c r="D594" s="5">
        <v>44325</v>
      </c>
      <c r="E594" s="4">
        <v>3</v>
      </c>
      <c r="F594" s="4" t="s">
        <v>103</v>
      </c>
      <c r="G594" s="4" t="s">
        <v>104</v>
      </c>
      <c r="H594" s="4" t="s">
        <v>104</v>
      </c>
      <c r="I594" s="4" t="s">
        <v>113</v>
      </c>
      <c r="J594" s="4">
        <v>1</v>
      </c>
      <c r="K594" s="4"/>
      <c r="L594" s="4"/>
    </row>
    <row r="595" spans="1:12">
      <c r="A595" s="4" t="s">
        <v>106</v>
      </c>
      <c r="B595" s="4" t="s">
        <v>107</v>
      </c>
      <c r="C595" s="4">
        <v>54</v>
      </c>
      <c r="D595" s="5">
        <v>44325</v>
      </c>
      <c r="E595" s="4">
        <v>3</v>
      </c>
      <c r="F595" s="4" t="s">
        <v>103</v>
      </c>
      <c r="G595" s="4" t="s">
        <v>104</v>
      </c>
      <c r="H595" s="4" t="s">
        <v>105</v>
      </c>
      <c r="I595" s="4" t="s">
        <v>112</v>
      </c>
      <c r="J595" s="4">
        <v>0</v>
      </c>
      <c r="K595" s="4"/>
      <c r="L595" s="4"/>
    </row>
    <row r="596" spans="1:12">
      <c r="A596" s="4" t="s">
        <v>106</v>
      </c>
      <c r="B596" s="4" t="s">
        <v>107</v>
      </c>
      <c r="C596" s="4">
        <v>55</v>
      </c>
      <c r="D596" s="5">
        <v>44325</v>
      </c>
      <c r="E596" s="4">
        <v>3</v>
      </c>
      <c r="F596" s="4" t="s">
        <v>103</v>
      </c>
      <c r="G596" s="4" t="s">
        <v>105</v>
      </c>
      <c r="H596" s="4" t="s">
        <v>105</v>
      </c>
      <c r="I596" s="4" t="s">
        <v>113</v>
      </c>
      <c r="J596" s="4">
        <v>1</v>
      </c>
      <c r="K596" s="4"/>
      <c r="L596" s="4"/>
    </row>
    <row r="597" spans="1:12">
      <c r="A597" s="4" t="s">
        <v>106</v>
      </c>
      <c r="B597" s="4" t="s">
        <v>107</v>
      </c>
      <c r="C597" s="4">
        <v>56</v>
      </c>
      <c r="D597" s="5">
        <v>44325</v>
      </c>
      <c r="E597" s="4">
        <v>3</v>
      </c>
      <c r="F597" s="4" t="s">
        <v>103</v>
      </c>
      <c r="G597" s="4" t="s">
        <v>105</v>
      </c>
      <c r="H597" s="4" t="s">
        <v>104</v>
      </c>
      <c r="I597" s="4" t="s">
        <v>112</v>
      </c>
      <c r="J597" s="4">
        <v>0</v>
      </c>
      <c r="K597" s="4"/>
      <c r="L597" s="4"/>
    </row>
    <row r="598" spans="1:12">
      <c r="A598" s="4" t="s">
        <v>106</v>
      </c>
      <c r="B598" s="4" t="s">
        <v>107</v>
      </c>
      <c r="C598" s="4">
        <v>57</v>
      </c>
      <c r="D598" s="5">
        <v>44325</v>
      </c>
      <c r="E598" s="4">
        <v>3</v>
      </c>
      <c r="F598" s="4" t="s">
        <v>103</v>
      </c>
      <c r="G598" s="4" t="s">
        <v>104</v>
      </c>
      <c r="H598" s="4" t="s">
        <v>105</v>
      </c>
      <c r="I598" s="4" t="s">
        <v>112</v>
      </c>
      <c r="J598" s="4">
        <v>0</v>
      </c>
      <c r="K598" s="4"/>
      <c r="L598" s="4"/>
    </row>
    <row r="599" spans="1:12">
      <c r="A599" s="4" t="s">
        <v>106</v>
      </c>
      <c r="B599" s="4" t="s">
        <v>107</v>
      </c>
      <c r="C599" s="4">
        <v>58</v>
      </c>
      <c r="D599" s="5">
        <v>44325</v>
      </c>
      <c r="E599" s="4">
        <v>3</v>
      </c>
      <c r="F599" s="4" t="s">
        <v>103</v>
      </c>
      <c r="G599" s="4" t="s">
        <v>104</v>
      </c>
      <c r="H599" s="4" t="s">
        <v>104</v>
      </c>
      <c r="I599" s="4" t="s">
        <v>113</v>
      </c>
      <c r="J599" s="4">
        <v>1</v>
      </c>
      <c r="K599" s="4"/>
      <c r="L599" s="4"/>
    </row>
    <row r="600" spans="1:12">
      <c r="A600" s="4" t="s">
        <v>106</v>
      </c>
      <c r="B600" s="4" t="s">
        <v>107</v>
      </c>
      <c r="C600" s="4">
        <v>59</v>
      </c>
      <c r="D600" s="5">
        <v>44325</v>
      </c>
      <c r="E600" s="4">
        <v>3</v>
      </c>
      <c r="F600" s="4" t="s">
        <v>103</v>
      </c>
      <c r="G600" s="4" t="s">
        <v>105</v>
      </c>
      <c r="H600" s="4" t="s">
        <v>104</v>
      </c>
      <c r="I600" s="4" t="s">
        <v>112</v>
      </c>
      <c r="J600" s="4">
        <v>0</v>
      </c>
      <c r="K600" s="4"/>
      <c r="L600" s="4"/>
    </row>
    <row r="601" spans="1:12">
      <c r="A601" s="4" t="s">
        <v>106</v>
      </c>
      <c r="B601" s="4" t="s">
        <v>107</v>
      </c>
      <c r="C601" s="4">
        <v>60</v>
      </c>
      <c r="D601" s="5">
        <v>44325</v>
      </c>
      <c r="E601" s="4">
        <v>3</v>
      </c>
      <c r="F601" s="4" t="s">
        <v>103</v>
      </c>
      <c r="G601" s="4" t="s">
        <v>105</v>
      </c>
      <c r="H601" s="4" t="s">
        <v>104</v>
      </c>
      <c r="I601" s="4" t="s">
        <v>112</v>
      </c>
      <c r="J601" s="4">
        <v>0</v>
      </c>
      <c r="K601" s="4"/>
      <c r="L601" s="4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D2B3-A692-4F2A-B628-B92E4ABB26A4}">
  <dimension ref="A1:L181"/>
  <sheetViews>
    <sheetView workbookViewId="0">
      <selection activeCell="N30" sqref="N30"/>
    </sheetView>
  </sheetViews>
  <sheetFormatPr defaultRowHeight="14"/>
  <sheetData>
    <row r="1" spans="1:12">
      <c r="A1" t="s">
        <v>121</v>
      </c>
      <c r="B1" t="s">
        <v>2</v>
      </c>
      <c r="C1" t="s">
        <v>83</v>
      </c>
      <c r="D1" t="s">
        <v>83</v>
      </c>
      <c r="E1" t="s">
        <v>111</v>
      </c>
      <c r="F1" t="s">
        <v>70</v>
      </c>
      <c r="G1" t="s">
        <v>122</v>
      </c>
      <c r="H1" t="s">
        <v>81</v>
      </c>
      <c r="I1" t="s">
        <v>123</v>
      </c>
      <c r="J1" t="s">
        <v>124</v>
      </c>
      <c r="K1" t="s">
        <v>159</v>
      </c>
      <c r="L1" t="s">
        <v>159</v>
      </c>
    </row>
    <row r="2" spans="1:12">
      <c r="A2" t="s">
        <v>125</v>
      </c>
      <c r="B2" t="s">
        <v>126</v>
      </c>
      <c r="C2">
        <v>44283</v>
      </c>
      <c r="D2">
        <v>1</v>
      </c>
      <c r="E2" t="s">
        <v>127</v>
      </c>
      <c r="F2">
        <v>1</v>
      </c>
      <c r="G2" t="s">
        <v>128</v>
      </c>
      <c r="H2">
        <v>10</v>
      </c>
      <c r="I2">
        <v>-0.67600000000000005</v>
      </c>
      <c r="J2">
        <v>-0.14000000000000001</v>
      </c>
      <c r="K2">
        <v>-0.2611940298507463</v>
      </c>
      <c r="L2">
        <v>-26.119402985074629</v>
      </c>
    </row>
    <row r="3" spans="1:12">
      <c r="A3" t="s">
        <v>125</v>
      </c>
      <c r="B3" t="s">
        <v>126</v>
      </c>
      <c r="C3">
        <v>44283</v>
      </c>
      <c r="D3">
        <v>1</v>
      </c>
      <c r="E3" t="s">
        <v>127</v>
      </c>
      <c r="F3">
        <v>1</v>
      </c>
      <c r="G3" t="s">
        <v>128</v>
      </c>
      <c r="H3">
        <v>20</v>
      </c>
      <c r="I3">
        <v>-0.78200000000000003</v>
      </c>
      <c r="J3">
        <v>-0.246</v>
      </c>
      <c r="K3">
        <v>-0.45895522388059701</v>
      </c>
      <c r="L3">
        <v>-45.895522388059703</v>
      </c>
    </row>
    <row r="4" spans="1:12">
      <c r="A4" t="s">
        <v>125</v>
      </c>
      <c r="B4" t="s">
        <v>126</v>
      </c>
      <c r="C4">
        <v>44283</v>
      </c>
      <c r="D4">
        <v>1</v>
      </c>
      <c r="E4" t="s">
        <v>127</v>
      </c>
      <c r="F4">
        <v>1</v>
      </c>
      <c r="G4" t="s">
        <v>128</v>
      </c>
      <c r="H4">
        <v>30</v>
      </c>
      <c r="I4">
        <v>-0.68400000000000005</v>
      </c>
      <c r="J4">
        <v>-0.14800000000000002</v>
      </c>
      <c r="K4">
        <v>-0.27611940298507465</v>
      </c>
      <c r="L4">
        <v>-27.611940298507463</v>
      </c>
    </row>
    <row r="5" spans="1:12">
      <c r="A5" t="s">
        <v>125</v>
      </c>
      <c r="B5" t="s">
        <v>126</v>
      </c>
      <c r="C5">
        <v>44283</v>
      </c>
      <c r="D5">
        <v>1</v>
      </c>
      <c r="E5" t="s">
        <v>127</v>
      </c>
      <c r="F5">
        <v>1</v>
      </c>
      <c r="G5" t="s">
        <v>128</v>
      </c>
      <c r="H5">
        <v>50</v>
      </c>
      <c r="I5">
        <v>-0.61299999999999999</v>
      </c>
      <c r="J5">
        <v>-7.6999999999999957E-2</v>
      </c>
      <c r="K5">
        <v>-0.14365671641791036</v>
      </c>
      <c r="L5">
        <v>-14.365671641791037</v>
      </c>
    </row>
    <row r="6" spans="1:12">
      <c r="A6" t="s">
        <v>125</v>
      </c>
      <c r="B6" t="s">
        <v>126</v>
      </c>
      <c r="C6">
        <v>44283</v>
      </c>
      <c r="D6">
        <v>1</v>
      </c>
      <c r="E6" t="s">
        <v>127</v>
      </c>
      <c r="F6">
        <v>1</v>
      </c>
      <c r="G6" t="s">
        <v>128</v>
      </c>
      <c r="H6">
        <v>70</v>
      </c>
      <c r="I6">
        <v>-0.72899999999999998</v>
      </c>
      <c r="J6">
        <v>-0.19299999999999995</v>
      </c>
      <c r="K6">
        <v>-0.36007462686567154</v>
      </c>
      <c r="L6">
        <v>-36.007462686567152</v>
      </c>
    </row>
    <row r="7" spans="1:12">
      <c r="A7" t="s">
        <v>125</v>
      </c>
      <c r="B7" t="s">
        <v>126</v>
      </c>
      <c r="C7">
        <v>44283</v>
      </c>
      <c r="D7">
        <v>1</v>
      </c>
      <c r="E7" t="s">
        <v>127</v>
      </c>
      <c r="F7">
        <v>1</v>
      </c>
      <c r="G7" t="s">
        <v>128</v>
      </c>
      <c r="H7">
        <v>100</v>
      </c>
      <c r="I7">
        <v>-0.65600000000000003</v>
      </c>
      <c r="J7">
        <v>-0.12</v>
      </c>
      <c r="K7">
        <v>-0.22388059701492535</v>
      </c>
      <c r="L7">
        <v>-22.388059701492537</v>
      </c>
    </row>
    <row r="8" spans="1:12">
      <c r="A8" t="s">
        <v>129</v>
      </c>
      <c r="B8" t="s">
        <v>126</v>
      </c>
      <c r="C8">
        <v>44283</v>
      </c>
      <c r="D8">
        <v>1</v>
      </c>
      <c r="E8" t="s">
        <v>127</v>
      </c>
      <c r="F8">
        <v>2</v>
      </c>
      <c r="G8" t="s">
        <v>128</v>
      </c>
      <c r="H8">
        <v>10</v>
      </c>
      <c r="I8">
        <v>-0.76500000000000001</v>
      </c>
      <c r="J8">
        <v>-0.21299999999999997</v>
      </c>
      <c r="K8">
        <v>-0.38586956521739119</v>
      </c>
      <c r="L8">
        <v>-38.586956521739118</v>
      </c>
    </row>
    <row r="9" spans="1:12">
      <c r="A9" t="s">
        <v>129</v>
      </c>
      <c r="B9" t="s">
        <v>126</v>
      </c>
      <c r="C9">
        <v>44283</v>
      </c>
      <c r="D9">
        <v>1</v>
      </c>
      <c r="E9" t="s">
        <v>127</v>
      </c>
      <c r="F9">
        <v>2</v>
      </c>
      <c r="G9" t="s">
        <v>128</v>
      </c>
      <c r="H9">
        <v>20</v>
      </c>
      <c r="I9">
        <v>-0.71799999999999997</v>
      </c>
      <c r="J9">
        <v>-0.16599999999999993</v>
      </c>
      <c r="K9">
        <v>-0.30072463768115926</v>
      </c>
      <c r="L9">
        <v>-30.072463768115927</v>
      </c>
    </row>
    <row r="10" spans="1:12">
      <c r="A10" t="s">
        <v>129</v>
      </c>
      <c r="B10" t="s">
        <v>126</v>
      </c>
      <c r="C10">
        <v>44283</v>
      </c>
      <c r="D10">
        <v>1</v>
      </c>
      <c r="E10" t="s">
        <v>127</v>
      </c>
      <c r="F10">
        <v>2</v>
      </c>
      <c r="G10" t="s">
        <v>128</v>
      </c>
      <c r="H10">
        <v>30</v>
      </c>
      <c r="I10">
        <v>-0.70299999999999996</v>
      </c>
      <c r="J10">
        <v>-0.15099999999999991</v>
      </c>
      <c r="K10">
        <v>-0.27355072463768099</v>
      </c>
      <c r="L10">
        <v>-27.355072463768099</v>
      </c>
    </row>
    <row r="11" spans="1:12">
      <c r="A11" t="s">
        <v>129</v>
      </c>
      <c r="B11" t="s">
        <v>126</v>
      </c>
      <c r="C11">
        <v>44283</v>
      </c>
      <c r="D11">
        <v>1</v>
      </c>
      <c r="E11" t="s">
        <v>127</v>
      </c>
      <c r="F11">
        <v>2</v>
      </c>
      <c r="G11" t="s">
        <v>128</v>
      </c>
      <c r="H11">
        <v>50</v>
      </c>
      <c r="I11">
        <v>-0.67700000000000005</v>
      </c>
      <c r="J11">
        <v>-0.125</v>
      </c>
      <c r="K11">
        <v>-0.22644927536231882</v>
      </c>
      <c r="L11">
        <v>-22.644927536231883</v>
      </c>
    </row>
    <row r="12" spans="1:12">
      <c r="A12" t="s">
        <v>129</v>
      </c>
      <c r="B12" t="s">
        <v>126</v>
      </c>
      <c r="C12">
        <v>44283</v>
      </c>
      <c r="D12">
        <v>1</v>
      </c>
      <c r="E12" t="s">
        <v>127</v>
      </c>
      <c r="F12">
        <v>2</v>
      </c>
      <c r="G12" t="s">
        <v>128</v>
      </c>
      <c r="H12">
        <v>70</v>
      </c>
      <c r="I12">
        <v>-0.57799999999999996</v>
      </c>
      <c r="J12">
        <v>-2.5999999999999912E-2</v>
      </c>
      <c r="K12">
        <v>-4.7101449275362153E-2</v>
      </c>
      <c r="L12">
        <v>-4.7101449275362155</v>
      </c>
    </row>
    <row r="13" spans="1:12">
      <c r="A13" t="s">
        <v>129</v>
      </c>
      <c r="B13" t="s">
        <v>126</v>
      </c>
      <c r="C13">
        <v>44283</v>
      </c>
      <c r="D13">
        <v>1</v>
      </c>
      <c r="E13" t="s">
        <v>127</v>
      </c>
      <c r="F13">
        <v>2</v>
      </c>
      <c r="G13" t="s">
        <v>128</v>
      </c>
      <c r="H13">
        <v>100</v>
      </c>
      <c r="I13">
        <v>-0.58599999999999997</v>
      </c>
      <c r="J13">
        <v>-3.3999999999999919E-2</v>
      </c>
      <c r="K13">
        <v>-6.1594202898550575E-2</v>
      </c>
      <c r="L13">
        <v>-6.1594202898550572</v>
      </c>
    </row>
    <row r="14" spans="1:12">
      <c r="A14" t="s">
        <v>130</v>
      </c>
      <c r="B14" t="s">
        <v>126</v>
      </c>
      <c r="C14">
        <v>44283</v>
      </c>
      <c r="D14">
        <v>1</v>
      </c>
      <c r="E14" t="s">
        <v>127</v>
      </c>
      <c r="F14">
        <v>3</v>
      </c>
      <c r="G14" t="s">
        <v>128</v>
      </c>
      <c r="H14">
        <v>10</v>
      </c>
      <c r="I14">
        <v>-0.95399999999999996</v>
      </c>
      <c r="J14">
        <v>-0.30799999999999994</v>
      </c>
      <c r="K14">
        <v>-0.47678018575851383</v>
      </c>
      <c r="L14">
        <v>-47.678018575851382</v>
      </c>
    </row>
    <row r="15" spans="1:12">
      <c r="A15" t="s">
        <v>130</v>
      </c>
      <c r="B15" t="s">
        <v>126</v>
      </c>
      <c r="C15">
        <v>44283</v>
      </c>
      <c r="D15">
        <v>1</v>
      </c>
      <c r="E15" t="s">
        <v>127</v>
      </c>
      <c r="F15">
        <v>3</v>
      </c>
      <c r="G15" t="s">
        <v>128</v>
      </c>
      <c r="H15">
        <v>20</v>
      </c>
      <c r="I15">
        <v>-1.0740000000000001</v>
      </c>
      <c r="J15">
        <v>-0.42800000000000005</v>
      </c>
      <c r="K15">
        <v>-0.66253869969040258</v>
      </c>
      <c r="L15">
        <v>-66.253869969040252</v>
      </c>
    </row>
    <row r="16" spans="1:12">
      <c r="A16" t="s">
        <v>130</v>
      </c>
      <c r="B16" t="s">
        <v>126</v>
      </c>
      <c r="C16">
        <v>44283</v>
      </c>
      <c r="D16">
        <v>1</v>
      </c>
      <c r="E16" t="s">
        <v>127</v>
      </c>
      <c r="F16">
        <v>3</v>
      </c>
      <c r="G16" t="s">
        <v>128</v>
      </c>
      <c r="H16">
        <v>30</v>
      </c>
      <c r="I16">
        <v>-1.19</v>
      </c>
      <c r="J16">
        <v>-0.54399999999999993</v>
      </c>
      <c r="K16">
        <v>-0.84210526315789458</v>
      </c>
      <c r="L16">
        <v>-84.210526315789451</v>
      </c>
    </row>
    <row r="17" spans="1:12">
      <c r="A17" t="s">
        <v>130</v>
      </c>
      <c r="B17" t="s">
        <v>126</v>
      </c>
      <c r="C17">
        <v>44283</v>
      </c>
      <c r="D17">
        <v>1</v>
      </c>
      <c r="E17" t="s">
        <v>127</v>
      </c>
      <c r="F17">
        <v>3</v>
      </c>
      <c r="G17" t="s">
        <v>128</v>
      </c>
      <c r="H17">
        <v>50</v>
      </c>
      <c r="I17">
        <v>-0.91700000000000004</v>
      </c>
      <c r="J17">
        <v>-0.27100000000000002</v>
      </c>
      <c r="K17">
        <v>-0.41950464396284831</v>
      </c>
      <c r="L17">
        <v>-41.950464396284829</v>
      </c>
    </row>
    <row r="18" spans="1:12">
      <c r="A18" t="s">
        <v>130</v>
      </c>
      <c r="B18" t="s">
        <v>126</v>
      </c>
      <c r="C18">
        <v>44283</v>
      </c>
      <c r="D18">
        <v>1</v>
      </c>
      <c r="E18" t="s">
        <v>127</v>
      </c>
      <c r="F18">
        <v>3</v>
      </c>
      <c r="G18" t="s">
        <v>128</v>
      </c>
      <c r="H18">
        <v>70</v>
      </c>
      <c r="I18">
        <v>-0.878</v>
      </c>
      <c r="J18">
        <v>-0.23199999999999998</v>
      </c>
      <c r="K18">
        <v>-0.3591331269349845</v>
      </c>
      <c r="L18">
        <v>-35.913312693498447</v>
      </c>
    </row>
    <row r="19" spans="1:12">
      <c r="A19" t="s">
        <v>130</v>
      </c>
      <c r="B19" t="s">
        <v>126</v>
      </c>
      <c r="C19">
        <v>44283</v>
      </c>
      <c r="D19">
        <v>1</v>
      </c>
      <c r="E19" t="s">
        <v>127</v>
      </c>
      <c r="F19">
        <v>3</v>
      </c>
      <c r="G19" t="s">
        <v>128</v>
      </c>
      <c r="H19">
        <v>100</v>
      </c>
      <c r="I19">
        <v>-0.80900000000000005</v>
      </c>
      <c r="J19">
        <v>-0.16300000000000003</v>
      </c>
      <c r="K19">
        <v>-0.25232198142414863</v>
      </c>
      <c r="L19">
        <v>-25.232198142414862</v>
      </c>
    </row>
    <row r="20" spans="1:12">
      <c r="A20" t="s">
        <v>131</v>
      </c>
      <c r="B20" t="s">
        <v>126</v>
      </c>
      <c r="C20">
        <v>44283</v>
      </c>
      <c r="D20">
        <v>1</v>
      </c>
      <c r="E20" t="s">
        <v>127</v>
      </c>
      <c r="F20">
        <v>4</v>
      </c>
      <c r="G20" t="s">
        <v>128</v>
      </c>
      <c r="H20">
        <v>10</v>
      </c>
      <c r="I20">
        <v>-0.35399999999999998</v>
      </c>
      <c r="J20">
        <v>-0.11099999999999999</v>
      </c>
      <c r="K20">
        <v>-0.4567901234567901</v>
      </c>
      <c r="L20">
        <v>-45.679012345679013</v>
      </c>
    </row>
    <row r="21" spans="1:12">
      <c r="A21" t="s">
        <v>131</v>
      </c>
      <c r="B21" t="s">
        <v>126</v>
      </c>
      <c r="C21">
        <v>44283</v>
      </c>
      <c r="D21">
        <v>1</v>
      </c>
      <c r="E21" t="s">
        <v>127</v>
      </c>
      <c r="F21">
        <v>4</v>
      </c>
      <c r="G21" t="s">
        <v>128</v>
      </c>
      <c r="H21">
        <v>20</v>
      </c>
      <c r="I21">
        <v>-0.377</v>
      </c>
      <c r="J21">
        <v>-0.13400000000000001</v>
      </c>
      <c r="K21">
        <v>-0.55144032921810704</v>
      </c>
      <c r="L21">
        <v>-55.144032921810705</v>
      </c>
    </row>
    <row r="22" spans="1:12">
      <c r="A22" t="s">
        <v>131</v>
      </c>
      <c r="B22" t="s">
        <v>126</v>
      </c>
      <c r="C22">
        <v>44283</v>
      </c>
      <c r="D22">
        <v>1</v>
      </c>
      <c r="E22" t="s">
        <v>127</v>
      </c>
      <c r="F22">
        <v>4</v>
      </c>
      <c r="G22" t="s">
        <v>128</v>
      </c>
      <c r="H22">
        <v>30</v>
      </c>
      <c r="I22">
        <v>-0.315</v>
      </c>
      <c r="J22">
        <v>-7.2000000000000008E-2</v>
      </c>
      <c r="K22">
        <v>-0.29629629629629634</v>
      </c>
      <c r="L22">
        <v>-29.629629629629633</v>
      </c>
    </row>
    <row r="23" spans="1:12">
      <c r="A23" t="s">
        <v>131</v>
      </c>
      <c r="B23" t="s">
        <v>126</v>
      </c>
      <c r="C23">
        <v>44283</v>
      </c>
      <c r="D23">
        <v>1</v>
      </c>
      <c r="E23" t="s">
        <v>127</v>
      </c>
      <c r="F23">
        <v>4</v>
      </c>
      <c r="G23" t="s">
        <v>128</v>
      </c>
      <c r="H23">
        <v>50</v>
      </c>
      <c r="I23">
        <v>-0.307</v>
      </c>
      <c r="J23">
        <v>-6.4000000000000001E-2</v>
      </c>
      <c r="K23">
        <v>-0.26337448559670784</v>
      </c>
      <c r="L23">
        <v>-26.337448559670783</v>
      </c>
    </row>
    <row r="24" spans="1:12">
      <c r="A24" t="s">
        <v>131</v>
      </c>
      <c r="B24" t="s">
        <v>126</v>
      </c>
      <c r="C24">
        <v>44283</v>
      </c>
      <c r="D24">
        <v>1</v>
      </c>
      <c r="E24" t="s">
        <v>127</v>
      </c>
      <c r="F24">
        <v>4</v>
      </c>
      <c r="G24" t="s">
        <v>128</v>
      </c>
      <c r="H24">
        <v>70</v>
      </c>
      <c r="I24">
        <v>-0.27400000000000002</v>
      </c>
      <c r="J24">
        <v>-3.1000000000000028E-2</v>
      </c>
      <c r="K24">
        <v>-0.12757201646090546</v>
      </c>
      <c r="L24">
        <v>-12.757201646090547</v>
      </c>
    </row>
    <row r="25" spans="1:12">
      <c r="A25" t="s">
        <v>131</v>
      </c>
      <c r="B25" t="s">
        <v>126</v>
      </c>
      <c r="C25">
        <v>44283</v>
      </c>
      <c r="D25">
        <v>1</v>
      </c>
      <c r="E25" t="s">
        <v>127</v>
      </c>
      <c r="F25">
        <v>4</v>
      </c>
      <c r="G25" t="s">
        <v>128</v>
      </c>
      <c r="H25">
        <v>100</v>
      </c>
      <c r="I25">
        <v>-0.28299999999999997</v>
      </c>
      <c r="J25">
        <v>-3.999999999999998E-2</v>
      </c>
      <c r="K25">
        <v>-0.1646090534979423</v>
      </c>
      <c r="L25">
        <v>-16.460905349794231</v>
      </c>
    </row>
    <row r="26" spans="1:12">
      <c r="A26" t="s">
        <v>132</v>
      </c>
      <c r="B26" t="s">
        <v>126</v>
      </c>
      <c r="C26">
        <v>44283</v>
      </c>
      <c r="D26">
        <v>1</v>
      </c>
      <c r="E26" t="s">
        <v>127</v>
      </c>
      <c r="F26">
        <v>5</v>
      </c>
      <c r="G26" t="s">
        <v>128</v>
      </c>
      <c r="H26">
        <v>10</v>
      </c>
      <c r="I26">
        <v>-0.48699999999999999</v>
      </c>
      <c r="J26">
        <v>-0.13500000000000001</v>
      </c>
      <c r="K26">
        <v>-0.38352272727272729</v>
      </c>
      <c r="L26">
        <v>-38.352272727272727</v>
      </c>
    </row>
    <row r="27" spans="1:12">
      <c r="A27" t="s">
        <v>132</v>
      </c>
      <c r="B27" t="s">
        <v>126</v>
      </c>
      <c r="C27">
        <v>44283</v>
      </c>
      <c r="D27">
        <v>1</v>
      </c>
      <c r="E27" t="s">
        <v>127</v>
      </c>
      <c r="F27">
        <v>5</v>
      </c>
      <c r="G27" t="s">
        <v>128</v>
      </c>
      <c r="H27">
        <v>20</v>
      </c>
      <c r="I27">
        <v>-0.51700000000000002</v>
      </c>
      <c r="J27">
        <v>-0.16500000000000004</v>
      </c>
      <c r="K27">
        <v>-0.46875000000000011</v>
      </c>
      <c r="L27">
        <v>-46.875000000000014</v>
      </c>
    </row>
    <row r="28" spans="1:12">
      <c r="A28" t="s">
        <v>132</v>
      </c>
      <c r="B28" t="s">
        <v>126</v>
      </c>
      <c r="C28">
        <v>44283</v>
      </c>
      <c r="D28">
        <v>1</v>
      </c>
      <c r="E28" t="s">
        <v>127</v>
      </c>
      <c r="F28">
        <v>5</v>
      </c>
      <c r="G28" t="s">
        <v>128</v>
      </c>
      <c r="H28">
        <v>30</v>
      </c>
      <c r="I28">
        <v>-0.498</v>
      </c>
      <c r="J28">
        <v>-0.14600000000000002</v>
      </c>
      <c r="K28">
        <v>-0.41477272727272735</v>
      </c>
      <c r="L28">
        <v>-41.477272727272734</v>
      </c>
    </row>
    <row r="29" spans="1:12">
      <c r="A29" t="s">
        <v>132</v>
      </c>
      <c r="B29" t="s">
        <v>126</v>
      </c>
      <c r="C29">
        <v>44283</v>
      </c>
      <c r="D29">
        <v>1</v>
      </c>
      <c r="E29" t="s">
        <v>127</v>
      </c>
      <c r="F29">
        <v>5</v>
      </c>
      <c r="G29" t="s">
        <v>128</v>
      </c>
      <c r="H29">
        <v>50</v>
      </c>
      <c r="I29">
        <v>-0.46800000000000003</v>
      </c>
      <c r="J29">
        <v>-0.11600000000000005</v>
      </c>
      <c r="K29">
        <v>-0.3295454545454547</v>
      </c>
      <c r="L29">
        <v>-32.954545454545467</v>
      </c>
    </row>
    <row r="30" spans="1:12">
      <c r="A30" t="s">
        <v>132</v>
      </c>
      <c r="B30" t="s">
        <v>126</v>
      </c>
      <c r="C30">
        <v>44283</v>
      </c>
      <c r="D30">
        <v>1</v>
      </c>
      <c r="E30" t="s">
        <v>127</v>
      </c>
      <c r="F30">
        <v>5</v>
      </c>
      <c r="G30" t="s">
        <v>128</v>
      </c>
      <c r="H30">
        <v>70</v>
      </c>
      <c r="I30">
        <v>-0.39500000000000002</v>
      </c>
      <c r="J30">
        <v>-4.3000000000000038E-2</v>
      </c>
      <c r="K30">
        <v>-0.12215909090909102</v>
      </c>
      <c r="L30">
        <v>-12.215909090909102</v>
      </c>
    </row>
    <row r="31" spans="1:12">
      <c r="A31" t="s">
        <v>132</v>
      </c>
      <c r="B31" t="s">
        <v>126</v>
      </c>
      <c r="C31">
        <v>44283</v>
      </c>
      <c r="D31">
        <v>1</v>
      </c>
      <c r="E31" t="s">
        <v>127</v>
      </c>
      <c r="F31">
        <v>5</v>
      </c>
      <c r="G31" t="s">
        <v>128</v>
      </c>
      <c r="H31">
        <v>100</v>
      </c>
      <c r="I31">
        <v>-0.34799999999999998</v>
      </c>
      <c r="J31">
        <v>4.0000000000000036E-3</v>
      </c>
      <c r="K31">
        <v>1.1363636363636374E-2</v>
      </c>
      <c r="L31">
        <v>1.1363636363636374</v>
      </c>
    </row>
    <row r="32" spans="1:12">
      <c r="A32" t="s">
        <v>133</v>
      </c>
      <c r="B32" t="s">
        <v>126</v>
      </c>
      <c r="C32">
        <v>44284</v>
      </c>
      <c r="D32">
        <v>2</v>
      </c>
      <c r="E32" t="s">
        <v>127</v>
      </c>
      <c r="F32">
        <v>6</v>
      </c>
      <c r="G32" t="s">
        <v>128</v>
      </c>
      <c r="H32">
        <v>10</v>
      </c>
      <c r="I32">
        <v>-0.46200000000000002</v>
      </c>
      <c r="J32">
        <v>-0.10800000000000004</v>
      </c>
      <c r="K32">
        <v>-0.305084745762712</v>
      </c>
      <c r="L32">
        <v>-30.508474576271201</v>
      </c>
    </row>
    <row r="33" spans="1:12">
      <c r="A33" t="s">
        <v>133</v>
      </c>
      <c r="B33" t="s">
        <v>126</v>
      </c>
      <c r="C33">
        <v>44284</v>
      </c>
      <c r="D33">
        <v>2</v>
      </c>
      <c r="E33" t="s">
        <v>127</v>
      </c>
      <c r="F33">
        <v>6</v>
      </c>
      <c r="G33" t="s">
        <v>128</v>
      </c>
      <c r="H33">
        <v>20</v>
      </c>
      <c r="I33">
        <v>-0.54100000000000004</v>
      </c>
      <c r="J33">
        <v>-0.18700000000000006</v>
      </c>
      <c r="K33">
        <v>-0.52824858757062165</v>
      </c>
      <c r="L33">
        <v>-52.824858757062167</v>
      </c>
    </row>
    <row r="34" spans="1:12">
      <c r="A34" t="s">
        <v>133</v>
      </c>
      <c r="B34" t="s">
        <v>126</v>
      </c>
      <c r="C34">
        <v>44284</v>
      </c>
      <c r="D34">
        <v>2</v>
      </c>
      <c r="E34" t="s">
        <v>127</v>
      </c>
      <c r="F34">
        <v>6</v>
      </c>
      <c r="G34" t="s">
        <v>128</v>
      </c>
      <c r="H34">
        <v>30</v>
      </c>
      <c r="I34">
        <v>-0.59299999999999997</v>
      </c>
      <c r="J34">
        <v>-0.23899999999999999</v>
      </c>
      <c r="K34">
        <v>-0.67514124293785316</v>
      </c>
      <c r="L34">
        <v>-67.514124293785315</v>
      </c>
    </row>
    <row r="35" spans="1:12">
      <c r="A35" t="s">
        <v>133</v>
      </c>
      <c r="B35" t="s">
        <v>126</v>
      </c>
      <c r="C35">
        <v>44284</v>
      </c>
      <c r="D35">
        <v>2</v>
      </c>
      <c r="E35" t="s">
        <v>127</v>
      </c>
      <c r="F35">
        <v>6</v>
      </c>
      <c r="G35" t="s">
        <v>128</v>
      </c>
      <c r="H35">
        <v>50</v>
      </c>
      <c r="I35">
        <v>-0.50800000000000001</v>
      </c>
      <c r="J35">
        <v>-0.15400000000000003</v>
      </c>
      <c r="K35">
        <v>-0.43502824858757072</v>
      </c>
      <c r="L35">
        <v>-43.502824858757073</v>
      </c>
    </row>
    <row r="36" spans="1:12">
      <c r="A36" t="s">
        <v>133</v>
      </c>
      <c r="B36" t="s">
        <v>126</v>
      </c>
      <c r="C36">
        <v>44284</v>
      </c>
      <c r="D36">
        <v>2</v>
      </c>
      <c r="E36" t="s">
        <v>127</v>
      </c>
      <c r="F36">
        <v>6</v>
      </c>
      <c r="G36" t="s">
        <v>128</v>
      </c>
      <c r="H36">
        <v>70</v>
      </c>
      <c r="I36">
        <v>-0.45700000000000002</v>
      </c>
      <c r="J36">
        <v>-0.10300000000000004</v>
      </c>
      <c r="K36">
        <v>-0.29096045197740122</v>
      </c>
      <c r="L36">
        <v>-29.096045197740121</v>
      </c>
    </row>
    <row r="37" spans="1:12">
      <c r="A37" t="s">
        <v>133</v>
      </c>
      <c r="B37" t="s">
        <v>126</v>
      </c>
      <c r="C37">
        <v>44284</v>
      </c>
      <c r="D37">
        <v>2</v>
      </c>
      <c r="E37" t="s">
        <v>127</v>
      </c>
      <c r="F37">
        <v>6</v>
      </c>
      <c r="G37" t="s">
        <v>128</v>
      </c>
      <c r="H37">
        <v>100</v>
      </c>
      <c r="I37">
        <v>-0.38800000000000001</v>
      </c>
      <c r="J37">
        <v>-3.400000000000003E-2</v>
      </c>
      <c r="K37">
        <v>-9.6045197740113081E-2</v>
      </c>
      <c r="L37">
        <v>-9.6045197740113082</v>
      </c>
    </row>
    <row r="38" spans="1:12">
      <c r="A38" t="s">
        <v>134</v>
      </c>
      <c r="B38" t="s">
        <v>126</v>
      </c>
      <c r="C38">
        <v>44284</v>
      </c>
      <c r="D38">
        <v>2</v>
      </c>
      <c r="E38" t="s">
        <v>127</v>
      </c>
      <c r="F38">
        <v>7</v>
      </c>
      <c r="G38" t="s">
        <v>128</v>
      </c>
      <c r="H38">
        <v>10</v>
      </c>
      <c r="I38">
        <v>-0.36099999999999999</v>
      </c>
      <c r="J38">
        <v>-6.2E-2</v>
      </c>
      <c r="K38">
        <v>-0.20735785953177258</v>
      </c>
      <c r="L38">
        <v>-20.735785953177256</v>
      </c>
    </row>
    <row r="39" spans="1:12">
      <c r="A39" t="s">
        <v>134</v>
      </c>
      <c r="B39" t="s">
        <v>126</v>
      </c>
      <c r="C39">
        <v>44284</v>
      </c>
      <c r="D39">
        <v>2</v>
      </c>
      <c r="E39" t="s">
        <v>127</v>
      </c>
      <c r="F39">
        <v>7</v>
      </c>
      <c r="G39" t="s">
        <v>128</v>
      </c>
      <c r="H39">
        <v>20</v>
      </c>
      <c r="I39">
        <v>-0.38100000000000001</v>
      </c>
      <c r="J39">
        <v>-8.2000000000000017E-2</v>
      </c>
      <c r="K39">
        <v>-0.27424749163879608</v>
      </c>
      <c r="L39">
        <v>-27.424749163879607</v>
      </c>
    </row>
    <row r="40" spans="1:12">
      <c r="A40" t="s">
        <v>134</v>
      </c>
      <c r="B40" t="s">
        <v>126</v>
      </c>
      <c r="C40">
        <v>44284</v>
      </c>
      <c r="D40">
        <v>2</v>
      </c>
      <c r="E40" t="s">
        <v>127</v>
      </c>
      <c r="F40">
        <v>7</v>
      </c>
      <c r="G40" t="s">
        <v>128</v>
      </c>
      <c r="H40">
        <v>30</v>
      </c>
      <c r="I40">
        <v>-0.51700000000000002</v>
      </c>
      <c r="J40">
        <v>-0.21800000000000003</v>
      </c>
      <c r="K40">
        <v>-0.72909698996655525</v>
      </c>
      <c r="L40">
        <v>-72.909698996655521</v>
      </c>
    </row>
    <row r="41" spans="1:12">
      <c r="A41" t="s">
        <v>134</v>
      </c>
      <c r="B41" t="s">
        <v>126</v>
      </c>
      <c r="C41">
        <v>44284</v>
      </c>
      <c r="D41">
        <v>2</v>
      </c>
      <c r="E41" t="s">
        <v>127</v>
      </c>
      <c r="F41">
        <v>7</v>
      </c>
      <c r="G41" t="s">
        <v>128</v>
      </c>
      <c r="H41">
        <v>50</v>
      </c>
      <c r="I41">
        <v>-0.35599999999999998</v>
      </c>
      <c r="J41">
        <v>-5.6999999999999995E-2</v>
      </c>
      <c r="K41">
        <v>-0.19063545150501671</v>
      </c>
      <c r="L41">
        <v>-19.063545150501671</v>
      </c>
    </row>
    <row r="42" spans="1:12">
      <c r="A42" t="s">
        <v>134</v>
      </c>
      <c r="B42" t="s">
        <v>126</v>
      </c>
      <c r="C42">
        <v>44284</v>
      </c>
      <c r="D42">
        <v>2</v>
      </c>
      <c r="E42" t="s">
        <v>127</v>
      </c>
      <c r="F42">
        <v>7</v>
      </c>
      <c r="G42" t="s">
        <v>128</v>
      </c>
      <c r="H42">
        <v>70</v>
      </c>
      <c r="I42">
        <v>-0.36699999999999999</v>
      </c>
      <c r="J42">
        <v>-6.8000000000000005E-2</v>
      </c>
      <c r="K42">
        <v>-0.22742474916387961</v>
      </c>
      <c r="L42">
        <v>-22.742474916387962</v>
      </c>
    </row>
    <row r="43" spans="1:12">
      <c r="A43" t="s">
        <v>134</v>
      </c>
      <c r="B43" t="s">
        <v>126</v>
      </c>
      <c r="C43">
        <v>44284</v>
      </c>
      <c r="D43">
        <v>2</v>
      </c>
      <c r="E43" t="s">
        <v>127</v>
      </c>
      <c r="F43">
        <v>7</v>
      </c>
      <c r="G43" t="s">
        <v>128</v>
      </c>
      <c r="H43">
        <v>100</v>
      </c>
      <c r="I43">
        <v>-0.36899999999999999</v>
      </c>
      <c r="J43">
        <v>-7.0000000000000007E-2</v>
      </c>
      <c r="K43">
        <v>-0.23411371237458198</v>
      </c>
      <c r="L43">
        <v>-23.411371237458198</v>
      </c>
    </row>
    <row r="44" spans="1:12">
      <c r="A44" t="s">
        <v>135</v>
      </c>
      <c r="B44" t="s">
        <v>126</v>
      </c>
      <c r="C44">
        <v>44284</v>
      </c>
      <c r="D44">
        <v>2</v>
      </c>
      <c r="E44" t="s">
        <v>127</v>
      </c>
      <c r="F44">
        <v>8</v>
      </c>
      <c r="G44" t="s">
        <v>128</v>
      </c>
      <c r="H44">
        <v>10</v>
      </c>
      <c r="I44">
        <v>-0.64600000000000002</v>
      </c>
      <c r="J44">
        <v>-0.17500000000000004</v>
      </c>
      <c r="K44">
        <v>-0.37154989384288761</v>
      </c>
      <c r="L44">
        <v>-37.154989384288761</v>
      </c>
    </row>
    <row r="45" spans="1:12">
      <c r="A45" t="s">
        <v>135</v>
      </c>
      <c r="B45" t="s">
        <v>126</v>
      </c>
      <c r="C45">
        <v>44284</v>
      </c>
      <c r="D45">
        <v>2</v>
      </c>
      <c r="E45" t="s">
        <v>127</v>
      </c>
      <c r="F45">
        <v>8</v>
      </c>
      <c r="G45" t="s">
        <v>128</v>
      </c>
      <c r="H45">
        <v>20</v>
      </c>
      <c r="I45">
        <v>-0.627</v>
      </c>
      <c r="J45">
        <v>-0.15600000000000003</v>
      </c>
      <c r="K45">
        <v>-0.33121019108280264</v>
      </c>
      <c r="L45">
        <v>-33.121019108280265</v>
      </c>
    </row>
    <row r="46" spans="1:12">
      <c r="A46" t="s">
        <v>135</v>
      </c>
      <c r="B46" t="s">
        <v>126</v>
      </c>
      <c r="C46">
        <v>44284</v>
      </c>
      <c r="D46">
        <v>2</v>
      </c>
      <c r="E46" t="s">
        <v>127</v>
      </c>
      <c r="F46">
        <v>8</v>
      </c>
      <c r="G46" t="s">
        <v>128</v>
      </c>
      <c r="H46">
        <v>30</v>
      </c>
      <c r="I46">
        <v>-0.66800000000000004</v>
      </c>
      <c r="J46">
        <v>-0.19700000000000006</v>
      </c>
      <c r="K46">
        <v>-0.41825902335456494</v>
      </c>
      <c r="L46">
        <v>-41.825902335456497</v>
      </c>
    </row>
    <row r="47" spans="1:12">
      <c r="A47" t="s">
        <v>135</v>
      </c>
      <c r="B47" t="s">
        <v>126</v>
      </c>
      <c r="C47">
        <v>44284</v>
      </c>
      <c r="D47">
        <v>2</v>
      </c>
      <c r="E47" t="s">
        <v>127</v>
      </c>
      <c r="F47">
        <v>8</v>
      </c>
      <c r="G47" t="s">
        <v>128</v>
      </c>
      <c r="H47">
        <v>50</v>
      </c>
      <c r="I47">
        <v>-0.58499999999999996</v>
      </c>
      <c r="J47">
        <v>-0.11399999999999999</v>
      </c>
      <c r="K47">
        <v>-0.24203821656050956</v>
      </c>
      <c r="L47">
        <v>-24.203821656050955</v>
      </c>
    </row>
    <row r="48" spans="1:12">
      <c r="A48" t="s">
        <v>135</v>
      </c>
      <c r="B48" t="s">
        <v>126</v>
      </c>
      <c r="C48">
        <v>44284</v>
      </c>
      <c r="D48">
        <v>2</v>
      </c>
      <c r="E48" t="s">
        <v>127</v>
      </c>
      <c r="F48">
        <v>8</v>
      </c>
      <c r="G48" t="s">
        <v>128</v>
      </c>
      <c r="H48">
        <v>70</v>
      </c>
      <c r="I48">
        <v>-0.46899999999999997</v>
      </c>
      <c r="J48">
        <v>2.0000000000000018E-3</v>
      </c>
      <c r="K48">
        <v>4.2462845010615754E-3</v>
      </c>
      <c r="L48">
        <v>0.42462845010615752</v>
      </c>
    </row>
    <row r="49" spans="1:12">
      <c r="A49" t="s">
        <v>135</v>
      </c>
      <c r="B49" t="s">
        <v>126</v>
      </c>
      <c r="C49">
        <v>44284</v>
      </c>
      <c r="D49">
        <v>2</v>
      </c>
      <c r="E49" t="s">
        <v>127</v>
      </c>
      <c r="F49">
        <v>8</v>
      </c>
      <c r="G49" t="s">
        <v>128</v>
      </c>
      <c r="H49">
        <v>100</v>
      </c>
      <c r="I49">
        <v>-0.46600000000000003</v>
      </c>
      <c r="J49">
        <v>4.9999999999999489E-3</v>
      </c>
      <c r="K49">
        <v>1.061571125265382E-2</v>
      </c>
      <c r="L49">
        <v>1.0615711252653819</v>
      </c>
    </row>
    <row r="50" spans="1:12">
      <c r="A50" t="s">
        <v>136</v>
      </c>
      <c r="B50" t="s">
        <v>126</v>
      </c>
      <c r="C50">
        <v>44284</v>
      </c>
      <c r="D50">
        <v>2</v>
      </c>
      <c r="E50" t="s">
        <v>127</v>
      </c>
      <c r="F50">
        <v>9</v>
      </c>
      <c r="G50" t="s">
        <v>128</v>
      </c>
      <c r="H50">
        <v>10</v>
      </c>
      <c r="I50">
        <v>-0.13800000000000001</v>
      </c>
      <c r="J50">
        <v>-5.7000000000000009E-2</v>
      </c>
      <c r="K50">
        <v>-0.70370370370370383</v>
      </c>
      <c r="L50">
        <v>-70.370370370370381</v>
      </c>
    </row>
    <row r="51" spans="1:12">
      <c r="A51" t="s">
        <v>136</v>
      </c>
      <c r="B51" t="s">
        <v>126</v>
      </c>
      <c r="C51">
        <v>44284</v>
      </c>
      <c r="D51">
        <v>2</v>
      </c>
      <c r="E51" t="s">
        <v>127</v>
      </c>
      <c r="F51">
        <v>9</v>
      </c>
      <c r="G51" t="s">
        <v>128</v>
      </c>
      <c r="H51">
        <v>20</v>
      </c>
      <c r="I51">
        <v>-0.115</v>
      </c>
      <c r="J51">
        <v>-3.4000000000000002E-2</v>
      </c>
      <c r="K51">
        <v>-0.41975308641975312</v>
      </c>
      <c r="L51">
        <v>-41.97530864197531</v>
      </c>
    </row>
    <row r="52" spans="1:12">
      <c r="A52" t="s">
        <v>136</v>
      </c>
      <c r="B52" t="s">
        <v>126</v>
      </c>
      <c r="C52">
        <v>44284</v>
      </c>
      <c r="D52">
        <v>2</v>
      </c>
      <c r="E52" t="s">
        <v>127</v>
      </c>
      <c r="F52">
        <v>9</v>
      </c>
      <c r="G52" t="s">
        <v>128</v>
      </c>
      <c r="H52">
        <v>30</v>
      </c>
      <c r="I52">
        <v>-0.121</v>
      </c>
      <c r="J52">
        <v>-3.9999999999999994E-2</v>
      </c>
      <c r="K52">
        <v>-0.49382716049382708</v>
      </c>
      <c r="L52">
        <v>-49.382716049382708</v>
      </c>
    </row>
    <row r="53" spans="1:12">
      <c r="A53" t="s">
        <v>136</v>
      </c>
      <c r="B53" t="s">
        <v>126</v>
      </c>
      <c r="C53">
        <v>44284</v>
      </c>
      <c r="D53">
        <v>2</v>
      </c>
      <c r="E53" t="s">
        <v>127</v>
      </c>
      <c r="F53">
        <v>9</v>
      </c>
      <c r="G53" t="s">
        <v>128</v>
      </c>
      <c r="H53">
        <v>50</v>
      </c>
      <c r="I53">
        <v>-9.8000000000000004E-2</v>
      </c>
      <c r="J53">
        <v>-1.7000000000000001E-2</v>
      </c>
      <c r="K53">
        <v>-0.20987654320987656</v>
      </c>
      <c r="L53">
        <v>-20.987654320987655</v>
      </c>
    </row>
    <row r="54" spans="1:12">
      <c r="A54" t="s">
        <v>136</v>
      </c>
      <c r="B54" t="s">
        <v>126</v>
      </c>
      <c r="C54">
        <v>44284</v>
      </c>
      <c r="D54">
        <v>2</v>
      </c>
      <c r="E54" t="s">
        <v>127</v>
      </c>
      <c r="F54">
        <v>9</v>
      </c>
      <c r="G54" t="s">
        <v>128</v>
      </c>
      <c r="H54">
        <v>70</v>
      </c>
      <c r="I54">
        <v>-7.6999999999999999E-2</v>
      </c>
      <c r="J54">
        <v>4.0000000000000036E-3</v>
      </c>
      <c r="K54">
        <v>4.9382716049382755E-2</v>
      </c>
      <c r="L54">
        <v>4.9382716049382758</v>
      </c>
    </row>
    <row r="55" spans="1:12">
      <c r="A55" t="s">
        <v>136</v>
      </c>
      <c r="B55" t="s">
        <v>126</v>
      </c>
      <c r="C55">
        <v>44284</v>
      </c>
      <c r="D55">
        <v>2</v>
      </c>
      <c r="E55" t="s">
        <v>127</v>
      </c>
      <c r="F55">
        <v>9</v>
      </c>
      <c r="G55" t="s">
        <v>128</v>
      </c>
      <c r="H55">
        <v>100</v>
      </c>
      <c r="I55">
        <v>-7.4999999999999997E-2</v>
      </c>
      <c r="J55">
        <v>6.0000000000000053E-3</v>
      </c>
      <c r="K55">
        <v>7.4074074074074139E-2</v>
      </c>
      <c r="L55">
        <v>7.4074074074074137</v>
      </c>
    </row>
    <row r="56" spans="1:12">
      <c r="A56" t="s">
        <v>137</v>
      </c>
      <c r="B56" t="s">
        <v>126</v>
      </c>
      <c r="C56">
        <v>44284</v>
      </c>
      <c r="D56">
        <v>2</v>
      </c>
      <c r="E56" t="s">
        <v>127</v>
      </c>
      <c r="F56">
        <v>10</v>
      </c>
      <c r="G56" t="s">
        <v>128</v>
      </c>
      <c r="H56">
        <v>10</v>
      </c>
      <c r="I56">
        <v>-0.42299999999999999</v>
      </c>
      <c r="J56">
        <v>-0.18899999999999997</v>
      </c>
      <c r="K56">
        <v>-0.80769230769230749</v>
      </c>
      <c r="L56">
        <v>-80.769230769230745</v>
      </c>
    </row>
    <row r="57" spans="1:12">
      <c r="A57" t="s">
        <v>137</v>
      </c>
      <c r="B57" t="s">
        <v>126</v>
      </c>
      <c r="C57">
        <v>44284</v>
      </c>
      <c r="D57">
        <v>2</v>
      </c>
      <c r="E57" t="s">
        <v>127</v>
      </c>
      <c r="F57">
        <v>10</v>
      </c>
      <c r="G57" t="s">
        <v>128</v>
      </c>
      <c r="H57">
        <v>20</v>
      </c>
      <c r="I57">
        <v>-0.30499999999999999</v>
      </c>
      <c r="J57">
        <v>-7.099999999999998E-2</v>
      </c>
      <c r="K57">
        <v>-0.30341880341880334</v>
      </c>
      <c r="L57">
        <v>-30.341880341880334</v>
      </c>
    </row>
    <row r="58" spans="1:12">
      <c r="A58" t="s">
        <v>137</v>
      </c>
      <c r="B58" t="s">
        <v>126</v>
      </c>
      <c r="C58">
        <v>44284</v>
      </c>
      <c r="D58">
        <v>2</v>
      </c>
      <c r="E58" t="s">
        <v>127</v>
      </c>
      <c r="F58">
        <v>10</v>
      </c>
      <c r="G58" t="s">
        <v>128</v>
      </c>
      <c r="H58">
        <v>30</v>
      </c>
      <c r="I58">
        <v>-0.34799999999999998</v>
      </c>
      <c r="J58">
        <v>-0.11399999999999996</v>
      </c>
      <c r="K58">
        <v>-0.487179487179487</v>
      </c>
      <c r="L58">
        <v>-48.717948717948701</v>
      </c>
    </row>
    <row r="59" spans="1:12">
      <c r="A59" t="s">
        <v>137</v>
      </c>
      <c r="B59" t="s">
        <v>126</v>
      </c>
      <c r="C59">
        <v>44284</v>
      </c>
      <c r="D59">
        <v>2</v>
      </c>
      <c r="E59" t="s">
        <v>127</v>
      </c>
      <c r="F59">
        <v>10</v>
      </c>
      <c r="G59" t="s">
        <v>128</v>
      </c>
      <c r="H59">
        <v>50</v>
      </c>
      <c r="I59">
        <v>-0.26400000000000001</v>
      </c>
      <c r="J59">
        <v>-0.03</v>
      </c>
      <c r="K59">
        <v>-0.12820512820512819</v>
      </c>
      <c r="L59">
        <v>-12.820512820512819</v>
      </c>
    </row>
    <row r="60" spans="1:12">
      <c r="A60" t="s">
        <v>137</v>
      </c>
      <c r="B60" t="s">
        <v>126</v>
      </c>
      <c r="C60">
        <v>44284</v>
      </c>
      <c r="D60">
        <v>2</v>
      </c>
      <c r="E60" t="s">
        <v>127</v>
      </c>
      <c r="F60">
        <v>10</v>
      </c>
      <c r="G60" t="s">
        <v>128</v>
      </c>
      <c r="H60">
        <v>70</v>
      </c>
      <c r="I60">
        <v>-0.27700000000000002</v>
      </c>
      <c r="J60">
        <v>-4.300000000000001E-2</v>
      </c>
      <c r="K60">
        <v>-0.1837606837606838</v>
      </c>
      <c r="L60">
        <v>-18.376068376068382</v>
      </c>
    </row>
    <row r="61" spans="1:12">
      <c r="A61" t="s">
        <v>137</v>
      </c>
      <c r="B61" t="s">
        <v>126</v>
      </c>
      <c r="C61">
        <v>44284</v>
      </c>
      <c r="D61">
        <v>2</v>
      </c>
      <c r="E61" t="s">
        <v>127</v>
      </c>
      <c r="F61">
        <v>10</v>
      </c>
      <c r="G61" t="s">
        <v>128</v>
      </c>
      <c r="H61">
        <v>100</v>
      </c>
      <c r="I61">
        <v>-0.26800000000000002</v>
      </c>
      <c r="J61">
        <v>-3.4000000000000002E-2</v>
      </c>
      <c r="K61">
        <v>-0.14529914529914531</v>
      </c>
      <c r="L61">
        <v>-14.529914529914532</v>
      </c>
    </row>
    <row r="62" spans="1:12">
      <c r="A62" t="s">
        <v>138</v>
      </c>
      <c r="B62" t="s">
        <v>126</v>
      </c>
      <c r="C62">
        <v>44285</v>
      </c>
      <c r="D62">
        <v>3</v>
      </c>
      <c r="E62" t="s">
        <v>127</v>
      </c>
      <c r="F62">
        <v>11</v>
      </c>
      <c r="G62" t="s">
        <v>128</v>
      </c>
      <c r="H62">
        <v>10</v>
      </c>
      <c r="I62">
        <v>-0.51800000000000002</v>
      </c>
      <c r="J62">
        <v>-0.17100000000000004</v>
      </c>
      <c r="K62">
        <v>-0.49279538904899151</v>
      </c>
      <c r="L62">
        <v>-49.279538904899148</v>
      </c>
    </row>
    <row r="63" spans="1:12">
      <c r="A63" t="s">
        <v>138</v>
      </c>
      <c r="B63" t="s">
        <v>126</v>
      </c>
      <c r="C63">
        <v>44285</v>
      </c>
      <c r="D63">
        <v>3</v>
      </c>
      <c r="E63" t="s">
        <v>127</v>
      </c>
      <c r="F63">
        <v>11</v>
      </c>
      <c r="G63" t="s">
        <v>128</v>
      </c>
      <c r="H63">
        <v>20</v>
      </c>
      <c r="I63">
        <v>-0.51500000000000001</v>
      </c>
      <c r="J63">
        <v>-0.16800000000000004</v>
      </c>
      <c r="K63">
        <v>-0.48414985590778115</v>
      </c>
      <c r="L63">
        <v>-48.414985590778116</v>
      </c>
    </row>
    <row r="64" spans="1:12">
      <c r="A64" t="s">
        <v>138</v>
      </c>
      <c r="B64" t="s">
        <v>126</v>
      </c>
      <c r="C64">
        <v>44285</v>
      </c>
      <c r="D64">
        <v>3</v>
      </c>
      <c r="E64" t="s">
        <v>127</v>
      </c>
      <c r="F64">
        <v>11</v>
      </c>
      <c r="G64" t="s">
        <v>128</v>
      </c>
      <c r="H64">
        <v>30</v>
      </c>
      <c r="I64">
        <v>-0.52100000000000002</v>
      </c>
      <c r="J64">
        <v>-0.17400000000000004</v>
      </c>
      <c r="K64">
        <v>-0.50144092219020187</v>
      </c>
      <c r="L64">
        <v>-50.144092219020187</v>
      </c>
    </row>
    <row r="65" spans="1:12">
      <c r="A65" t="s">
        <v>138</v>
      </c>
      <c r="B65" t="s">
        <v>126</v>
      </c>
      <c r="C65">
        <v>44285</v>
      </c>
      <c r="D65">
        <v>3</v>
      </c>
      <c r="E65" t="s">
        <v>127</v>
      </c>
      <c r="F65">
        <v>11</v>
      </c>
      <c r="G65" t="s">
        <v>128</v>
      </c>
      <c r="H65">
        <v>50</v>
      </c>
      <c r="I65">
        <v>-0.48499999999999999</v>
      </c>
      <c r="J65">
        <v>-0.13800000000000001</v>
      </c>
      <c r="K65">
        <v>-0.39769452449567727</v>
      </c>
      <c r="L65">
        <v>-39.76945244956773</v>
      </c>
    </row>
    <row r="66" spans="1:12">
      <c r="A66" t="s">
        <v>138</v>
      </c>
      <c r="B66" t="s">
        <v>126</v>
      </c>
      <c r="C66">
        <v>44285</v>
      </c>
      <c r="D66">
        <v>3</v>
      </c>
      <c r="E66" t="s">
        <v>127</v>
      </c>
      <c r="F66">
        <v>11</v>
      </c>
      <c r="G66" t="s">
        <v>128</v>
      </c>
      <c r="H66">
        <v>70</v>
      </c>
      <c r="I66">
        <v>-0.43</v>
      </c>
      <c r="J66">
        <v>-8.3000000000000018E-2</v>
      </c>
      <c r="K66">
        <v>-0.23919308357348709</v>
      </c>
      <c r="L66">
        <v>-23.919308357348708</v>
      </c>
    </row>
    <row r="67" spans="1:12">
      <c r="A67" t="s">
        <v>138</v>
      </c>
      <c r="B67" t="s">
        <v>126</v>
      </c>
      <c r="C67">
        <v>44285</v>
      </c>
      <c r="D67">
        <v>3</v>
      </c>
      <c r="E67" t="s">
        <v>127</v>
      </c>
      <c r="F67">
        <v>11</v>
      </c>
      <c r="G67" t="s">
        <v>128</v>
      </c>
      <c r="H67">
        <v>100</v>
      </c>
      <c r="I67">
        <v>-0.36099999999999999</v>
      </c>
      <c r="J67">
        <v>-1.4000000000000012E-2</v>
      </c>
      <c r="K67">
        <v>-4.0345821325648457E-2</v>
      </c>
      <c r="L67">
        <v>-4.0345821325648457</v>
      </c>
    </row>
    <row r="68" spans="1:12">
      <c r="A68" t="s">
        <v>139</v>
      </c>
      <c r="B68" t="s">
        <v>126</v>
      </c>
      <c r="C68">
        <v>44285</v>
      </c>
      <c r="D68">
        <v>3</v>
      </c>
      <c r="E68" t="s">
        <v>127</v>
      </c>
      <c r="F68">
        <v>12</v>
      </c>
      <c r="G68" t="s">
        <v>128</v>
      </c>
      <c r="H68">
        <v>10</v>
      </c>
      <c r="I68">
        <v>-0.17399999999999999</v>
      </c>
      <c r="J68">
        <v>-4.0999999999999981E-2</v>
      </c>
      <c r="K68">
        <v>-0.30827067669172914</v>
      </c>
      <c r="L68">
        <v>-30.827067669172912</v>
      </c>
    </row>
    <row r="69" spans="1:12">
      <c r="A69" t="s">
        <v>139</v>
      </c>
      <c r="B69" t="s">
        <v>126</v>
      </c>
      <c r="C69">
        <v>44285</v>
      </c>
      <c r="D69">
        <v>3</v>
      </c>
      <c r="E69" t="s">
        <v>127</v>
      </c>
      <c r="F69">
        <v>12</v>
      </c>
      <c r="G69" t="s">
        <v>128</v>
      </c>
      <c r="H69">
        <v>20</v>
      </c>
      <c r="I69">
        <v>-0.156</v>
      </c>
      <c r="J69">
        <v>-2.2999999999999993E-2</v>
      </c>
      <c r="K69">
        <v>-0.1729323308270676</v>
      </c>
      <c r="L69">
        <v>-17.29323308270676</v>
      </c>
    </row>
    <row r="70" spans="1:12">
      <c r="A70" t="s">
        <v>139</v>
      </c>
      <c r="B70" t="s">
        <v>126</v>
      </c>
      <c r="C70">
        <v>44285</v>
      </c>
      <c r="D70">
        <v>3</v>
      </c>
      <c r="E70" t="s">
        <v>127</v>
      </c>
      <c r="F70">
        <v>12</v>
      </c>
      <c r="G70" t="s">
        <v>128</v>
      </c>
      <c r="H70">
        <v>30</v>
      </c>
      <c r="I70">
        <v>-0.184</v>
      </c>
      <c r="J70">
        <v>-5.099999999999999E-2</v>
      </c>
      <c r="K70">
        <v>-0.38345864661654128</v>
      </c>
      <c r="L70">
        <v>-38.345864661654126</v>
      </c>
    </row>
    <row r="71" spans="1:12">
      <c r="A71" t="s">
        <v>139</v>
      </c>
      <c r="B71" t="s">
        <v>126</v>
      </c>
      <c r="C71">
        <v>44285</v>
      </c>
      <c r="D71">
        <v>3</v>
      </c>
      <c r="E71" t="s">
        <v>127</v>
      </c>
      <c r="F71">
        <v>12</v>
      </c>
      <c r="G71" t="s">
        <v>128</v>
      </c>
      <c r="H71">
        <v>50</v>
      </c>
      <c r="I71">
        <v>-0.16</v>
      </c>
      <c r="J71">
        <v>-2.6999999999999996E-2</v>
      </c>
      <c r="K71">
        <v>-0.20300751879699244</v>
      </c>
      <c r="L71">
        <v>-20.300751879699245</v>
      </c>
    </row>
    <row r="72" spans="1:12">
      <c r="A72" t="s">
        <v>139</v>
      </c>
      <c r="B72" t="s">
        <v>126</v>
      </c>
      <c r="C72">
        <v>44285</v>
      </c>
      <c r="D72">
        <v>3</v>
      </c>
      <c r="E72" t="s">
        <v>127</v>
      </c>
      <c r="F72">
        <v>12</v>
      </c>
      <c r="G72" t="s">
        <v>128</v>
      </c>
      <c r="H72">
        <v>70</v>
      </c>
      <c r="I72">
        <v>-0.16700000000000001</v>
      </c>
      <c r="J72">
        <v>-3.4000000000000002E-2</v>
      </c>
      <c r="K72">
        <v>-0.25563909774436089</v>
      </c>
      <c r="L72">
        <v>-25.563909774436087</v>
      </c>
    </row>
    <row r="73" spans="1:12">
      <c r="A73" t="s">
        <v>139</v>
      </c>
      <c r="B73" t="s">
        <v>126</v>
      </c>
      <c r="C73">
        <v>44285</v>
      </c>
      <c r="D73">
        <v>3</v>
      </c>
      <c r="E73" t="s">
        <v>127</v>
      </c>
      <c r="F73">
        <v>12</v>
      </c>
      <c r="G73" t="s">
        <v>128</v>
      </c>
      <c r="H73">
        <v>100</v>
      </c>
      <c r="I73">
        <v>-0.158</v>
      </c>
      <c r="J73">
        <v>-2.4999999999999994E-2</v>
      </c>
      <c r="K73">
        <v>-0.18796992481203004</v>
      </c>
      <c r="L73">
        <v>-18.796992481203002</v>
      </c>
    </row>
    <row r="74" spans="1:12">
      <c r="A74" t="s">
        <v>140</v>
      </c>
      <c r="B74" t="s">
        <v>126</v>
      </c>
      <c r="C74">
        <v>44285</v>
      </c>
      <c r="D74">
        <v>3</v>
      </c>
      <c r="E74" t="s">
        <v>127</v>
      </c>
      <c r="F74">
        <v>13</v>
      </c>
      <c r="G74" t="s">
        <v>128</v>
      </c>
      <c r="H74">
        <v>10</v>
      </c>
      <c r="I74">
        <v>-1.1739999999999999</v>
      </c>
      <c r="J74">
        <v>-0.42399999999999993</v>
      </c>
      <c r="K74">
        <v>-0.56533333333333324</v>
      </c>
      <c r="L74">
        <v>-56.533333333333324</v>
      </c>
    </row>
    <row r="75" spans="1:12">
      <c r="A75" t="s">
        <v>140</v>
      </c>
      <c r="B75" t="s">
        <v>126</v>
      </c>
      <c r="C75">
        <v>44285</v>
      </c>
      <c r="D75">
        <v>3</v>
      </c>
      <c r="E75" t="s">
        <v>127</v>
      </c>
      <c r="F75">
        <v>13</v>
      </c>
      <c r="G75" t="s">
        <v>128</v>
      </c>
      <c r="H75">
        <v>20</v>
      </c>
      <c r="I75">
        <v>-1.123</v>
      </c>
      <c r="J75">
        <v>-0.373</v>
      </c>
      <c r="K75">
        <v>-0.49733333333333335</v>
      </c>
      <c r="L75">
        <v>-49.733333333333334</v>
      </c>
    </row>
    <row r="76" spans="1:12">
      <c r="A76" t="s">
        <v>140</v>
      </c>
      <c r="B76" t="s">
        <v>126</v>
      </c>
      <c r="C76">
        <v>44285</v>
      </c>
      <c r="D76">
        <v>3</v>
      </c>
      <c r="E76" t="s">
        <v>127</v>
      </c>
      <c r="F76">
        <v>13</v>
      </c>
      <c r="G76" t="s">
        <v>128</v>
      </c>
      <c r="H76">
        <v>30</v>
      </c>
      <c r="I76">
        <v>-1.407</v>
      </c>
      <c r="J76">
        <v>-0.65700000000000003</v>
      </c>
      <c r="K76">
        <v>-0.876</v>
      </c>
      <c r="L76">
        <v>-87.6</v>
      </c>
    </row>
    <row r="77" spans="1:12">
      <c r="A77" t="s">
        <v>140</v>
      </c>
      <c r="B77" t="s">
        <v>126</v>
      </c>
      <c r="C77">
        <v>44285</v>
      </c>
      <c r="D77">
        <v>3</v>
      </c>
      <c r="E77" t="s">
        <v>127</v>
      </c>
      <c r="F77">
        <v>13</v>
      </c>
      <c r="G77" t="s">
        <v>128</v>
      </c>
      <c r="H77">
        <v>50</v>
      </c>
      <c r="I77">
        <v>-1.2290000000000001</v>
      </c>
      <c r="J77">
        <v>-0.47900000000000009</v>
      </c>
      <c r="K77">
        <v>-0.63866666666666683</v>
      </c>
      <c r="L77">
        <v>-63.866666666666681</v>
      </c>
    </row>
    <row r="78" spans="1:12">
      <c r="A78" t="s">
        <v>140</v>
      </c>
      <c r="B78" t="s">
        <v>126</v>
      </c>
      <c r="C78">
        <v>44285</v>
      </c>
      <c r="D78">
        <v>3</v>
      </c>
      <c r="E78" t="s">
        <v>127</v>
      </c>
      <c r="F78">
        <v>13</v>
      </c>
      <c r="G78" t="s">
        <v>128</v>
      </c>
      <c r="H78">
        <v>70</v>
      </c>
      <c r="I78">
        <v>-0.96199999999999997</v>
      </c>
      <c r="J78">
        <v>-0.21199999999999997</v>
      </c>
      <c r="K78">
        <v>-0.28266666666666662</v>
      </c>
      <c r="L78">
        <v>-28.266666666666662</v>
      </c>
    </row>
    <row r="79" spans="1:12">
      <c r="A79" t="s">
        <v>140</v>
      </c>
      <c r="B79" t="s">
        <v>126</v>
      </c>
      <c r="C79">
        <v>44285</v>
      </c>
      <c r="D79">
        <v>3</v>
      </c>
      <c r="E79" t="s">
        <v>127</v>
      </c>
      <c r="F79">
        <v>13</v>
      </c>
      <c r="G79" t="s">
        <v>128</v>
      </c>
      <c r="H79">
        <v>100</v>
      </c>
      <c r="I79">
        <v>-0.82599999999999996</v>
      </c>
      <c r="J79">
        <v>-7.5999999999999956E-2</v>
      </c>
      <c r="K79">
        <v>-0.10133333333333328</v>
      </c>
      <c r="L79">
        <v>-10.133333333333328</v>
      </c>
    </row>
    <row r="80" spans="1:12">
      <c r="A80" t="s">
        <v>141</v>
      </c>
      <c r="B80" t="s">
        <v>126</v>
      </c>
      <c r="C80">
        <v>44285</v>
      </c>
      <c r="D80">
        <v>3</v>
      </c>
      <c r="E80" t="s">
        <v>127</v>
      </c>
      <c r="F80">
        <v>14</v>
      </c>
      <c r="G80" t="s">
        <v>128</v>
      </c>
      <c r="H80">
        <v>10</v>
      </c>
      <c r="I80">
        <v>-1.1359999999999999</v>
      </c>
      <c r="J80">
        <v>-0.37399999999999989</v>
      </c>
      <c r="K80">
        <v>-0.49081364829396312</v>
      </c>
      <c r="L80">
        <v>-49.081364829396314</v>
      </c>
    </row>
    <row r="81" spans="1:12">
      <c r="A81" t="s">
        <v>141</v>
      </c>
      <c r="B81" t="s">
        <v>126</v>
      </c>
      <c r="C81">
        <v>44285</v>
      </c>
      <c r="D81">
        <v>3</v>
      </c>
      <c r="E81" t="s">
        <v>127</v>
      </c>
      <c r="F81">
        <v>14</v>
      </c>
      <c r="G81" t="s">
        <v>128</v>
      </c>
      <c r="H81">
        <v>20</v>
      </c>
      <c r="I81">
        <v>-1.2050000000000001</v>
      </c>
      <c r="J81">
        <v>-0.44300000000000006</v>
      </c>
      <c r="K81">
        <v>-0.5813648293963255</v>
      </c>
      <c r="L81">
        <v>-58.13648293963255</v>
      </c>
    </row>
    <row r="82" spans="1:12">
      <c r="A82" t="s">
        <v>141</v>
      </c>
      <c r="B82" t="s">
        <v>126</v>
      </c>
      <c r="C82">
        <v>44285</v>
      </c>
      <c r="D82">
        <v>3</v>
      </c>
      <c r="E82" t="s">
        <v>127</v>
      </c>
      <c r="F82">
        <v>14</v>
      </c>
      <c r="G82" t="s">
        <v>128</v>
      </c>
      <c r="H82">
        <v>30</v>
      </c>
      <c r="I82">
        <v>-1.369</v>
      </c>
      <c r="J82">
        <v>-0.60699999999999998</v>
      </c>
      <c r="K82">
        <v>-0.79658792650918631</v>
      </c>
      <c r="L82">
        <v>-79.658792650918627</v>
      </c>
    </row>
    <row r="83" spans="1:12">
      <c r="A83" t="s">
        <v>141</v>
      </c>
      <c r="B83" t="s">
        <v>126</v>
      </c>
      <c r="C83">
        <v>44285</v>
      </c>
      <c r="D83">
        <v>3</v>
      </c>
      <c r="E83" t="s">
        <v>127</v>
      </c>
      <c r="F83">
        <v>14</v>
      </c>
      <c r="G83" t="s">
        <v>128</v>
      </c>
      <c r="H83">
        <v>50</v>
      </c>
      <c r="I83">
        <v>-0.92800000000000005</v>
      </c>
      <c r="J83">
        <v>-0.16600000000000004</v>
      </c>
      <c r="K83">
        <v>-0.21784776902887143</v>
      </c>
      <c r="L83">
        <v>-21.784776902887142</v>
      </c>
    </row>
    <row r="84" spans="1:12">
      <c r="A84" t="s">
        <v>141</v>
      </c>
      <c r="B84" t="s">
        <v>126</v>
      </c>
      <c r="C84">
        <v>44285</v>
      </c>
      <c r="D84">
        <v>3</v>
      </c>
      <c r="E84" t="s">
        <v>127</v>
      </c>
      <c r="F84">
        <v>14</v>
      </c>
      <c r="G84" t="s">
        <v>128</v>
      </c>
      <c r="H84">
        <v>70</v>
      </c>
      <c r="I84">
        <v>-0.81799999999999995</v>
      </c>
      <c r="J84">
        <v>-5.5999999999999939E-2</v>
      </c>
      <c r="K84">
        <v>-7.3490813648293879E-2</v>
      </c>
      <c r="L84">
        <v>-7.349081364829388</v>
      </c>
    </row>
    <row r="85" spans="1:12">
      <c r="A85" t="s">
        <v>141</v>
      </c>
      <c r="B85" t="s">
        <v>126</v>
      </c>
      <c r="C85">
        <v>44285</v>
      </c>
      <c r="D85">
        <v>3</v>
      </c>
      <c r="E85" t="s">
        <v>127</v>
      </c>
      <c r="F85">
        <v>14</v>
      </c>
      <c r="G85" t="s">
        <v>128</v>
      </c>
      <c r="H85">
        <v>100</v>
      </c>
      <c r="I85">
        <v>-0.88400000000000001</v>
      </c>
      <c r="J85">
        <v>-0.122</v>
      </c>
      <c r="K85">
        <v>-0.1601049868766404</v>
      </c>
      <c r="L85">
        <v>-16.01049868766404</v>
      </c>
    </row>
    <row r="86" spans="1:12">
      <c r="A86" t="s">
        <v>142</v>
      </c>
      <c r="B86" t="s">
        <v>126</v>
      </c>
      <c r="C86">
        <v>44285</v>
      </c>
      <c r="D86">
        <v>3</v>
      </c>
      <c r="E86" t="s">
        <v>127</v>
      </c>
      <c r="F86">
        <v>15</v>
      </c>
      <c r="G86" t="s">
        <v>128</v>
      </c>
      <c r="H86">
        <v>10</v>
      </c>
      <c r="I86">
        <v>-0.55500000000000005</v>
      </c>
      <c r="J86">
        <v>-0.11900000000000005</v>
      </c>
      <c r="K86">
        <v>-0.2729357798165139</v>
      </c>
      <c r="L86">
        <v>-27.293577981651389</v>
      </c>
    </row>
    <row r="87" spans="1:12">
      <c r="A87" t="s">
        <v>142</v>
      </c>
      <c r="B87" t="s">
        <v>126</v>
      </c>
      <c r="C87">
        <v>44285</v>
      </c>
      <c r="D87">
        <v>3</v>
      </c>
      <c r="E87" t="s">
        <v>127</v>
      </c>
      <c r="F87">
        <v>15</v>
      </c>
      <c r="G87" t="s">
        <v>128</v>
      </c>
      <c r="H87">
        <v>20</v>
      </c>
      <c r="I87">
        <v>-0.67</v>
      </c>
      <c r="J87">
        <v>-0.23400000000000004</v>
      </c>
      <c r="K87">
        <v>-0.53669724770642213</v>
      </c>
      <c r="L87">
        <v>-53.669724770642212</v>
      </c>
    </row>
    <row r="88" spans="1:12">
      <c r="A88" t="s">
        <v>142</v>
      </c>
      <c r="B88" t="s">
        <v>126</v>
      </c>
      <c r="C88">
        <v>44285</v>
      </c>
      <c r="D88">
        <v>3</v>
      </c>
      <c r="E88" t="s">
        <v>127</v>
      </c>
      <c r="F88">
        <v>15</v>
      </c>
      <c r="G88" t="s">
        <v>128</v>
      </c>
      <c r="H88">
        <v>30</v>
      </c>
      <c r="I88">
        <v>-0.625</v>
      </c>
      <c r="J88">
        <v>-0.189</v>
      </c>
      <c r="K88">
        <v>-0.4334862385321101</v>
      </c>
      <c r="L88">
        <v>-43.348623853211009</v>
      </c>
    </row>
    <row r="89" spans="1:12">
      <c r="A89" t="s">
        <v>142</v>
      </c>
      <c r="B89" t="s">
        <v>126</v>
      </c>
      <c r="C89">
        <v>44285</v>
      </c>
      <c r="D89">
        <v>3</v>
      </c>
      <c r="E89" t="s">
        <v>127</v>
      </c>
      <c r="F89">
        <v>15</v>
      </c>
      <c r="G89" t="s">
        <v>128</v>
      </c>
      <c r="H89">
        <v>50</v>
      </c>
      <c r="I89">
        <v>-0.60699999999999998</v>
      </c>
      <c r="J89">
        <v>-0.17099999999999999</v>
      </c>
      <c r="K89">
        <v>-0.3922018348623853</v>
      </c>
      <c r="L89">
        <v>-39.220183486238533</v>
      </c>
    </row>
    <row r="90" spans="1:12">
      <c r="A90" t="s">
        <v>142</v>
      </c>
      <c r="B90" t="s">
        <v>126</v>
      </c>
      <c r="C90">
        <v>44285</v>
      </c>
      <c r="D90">
        <v>3</v>
      </c>
      <c r="E90" t="s">
        <v>127</v>
      </c>
      <c r="F90">
        <v>15</v>
      </c>
      <c r="G90" t="s">
        <v>128</v>
      </c>
      <c r="H90">
        <v>70</v>
      </c>
      <c r="I90">
        <v>-0.49399999999999999</v>
      </c>
      <c r="J90">
        <v>-5.7999999999999996E-2</v>
      </c>
      <c r="K90">
        <v>-0.1330275229357798</v>
      </c>
      <c r="L90">
        <v>-13.30275229357798</v>
      </c>
    </row>
    <row r="91" spans="1:12">
      <c r="A91" t="s">
        <v>142</v>
      </c>
      <c r="B91" t="s">
        <v>126</v>
      </c>
      <c r="C91">
        <v>44285</v>
      </c>
      <c r="D91">
        <v>3</v>
      </c>
      <c r="E91" t="s">
        <v>127</v>
      </c>
      <c r="F91">
        <v>15</v>
      </c>
      <c r="G91" t="s">
        <v>128</v>
      </c>
      <c r="H91">
        <v>100</v>
      </c>
      <c r="I91">
        <v>-0.42</v>
      </c>
      <c r="J91">
        <v>1.6000000000000014E-2</v>
      </c>
      <c r="K91">
        <v>3.6697247706422048E-2</v>
      </c>
      <c r="L91">
        <v>3.6697247706422047</v>
      </c>
    </row>
    <row r="92" spans="1:12">
      <c r="A92" t="s">
        <v>143</v>
      </c>
      <c r="B92" t="s">
        <v>144</v>
      </c>
      <c r="C92">
        <v>44283</v>
      </c>
      <c r="D92">
        <v>4</v>
      </c>
      <c r="E92" t="s">
        <v>127</v>
      </c>
      <c r="F92">
        <v>16</v>
      </c>
      <c r="G92" t="s">
        <v>128</v>
      </c>
      <c r="H92">
        <v>10</v>
      </c>
      <c r="I92">
        <v>-0.496</v>
      </c>
      <c r="J92">
        <v>-0.10399999999999998</v>
      </c>
      <c r="K92">
        <v>-0.26530612244897955</v>
      </c>
      <c r="L92">
        <v>-26.530612244897956</v>
      </c>
    </row>
    <row r="93" spans="1:12">
      <c r="A93" t="s">
        <v>143</v>
      </c>
      <c r="B93" t="s">
        <v>144</v>
      </c>
      <c r="C93">
        <v>44283</v>
      </c>
      <c r="D93">
        <v>4</v>
      </c>
      <c r="E93" t="s">
        <v>127</v>
      </c>
      <c r="F93">
        <v>16</v>
      </c>
      <c r="G93" t="s">
        <v>128</v>
      </c>
      <c r="H93">
        <v>20</v>
      </c>
      <c r="I93">
        <v>-0.59399999999999997</v>
      </c>
      <c r="J93">
        <v>-0.20199999999999996</v>
      </c>
      <c r="K93">
        <v>-0.51530612244897944</v>
      </c>
      <c r="L93">
        <v>-51.530612244897945</v>
      </c>
    </row>
    <row r="94" spans="1:12">
      <c r="A94" t="s">
        <v>143</v>
      </c>
      <c r="B94" t="s">
        <v>144</v>
      </c>
      <c r="C94">
        <v>44283</v>
      </c>
      <c r="D94">
        <v>4</v>
      </c>
      <c r="E94" t="s">
        <v>127</v>
      </c>
      <c r="F94">
        <v>16</v>
      </c>
      <c r="G94" t="s">
        <v>128</v>
      </c>
      <c r="H94">
        <v>30</v>
      </c>
      <c r="I94">
        <v>-0.47299999999999998</v>
      </c>
      <c r="J94">
        <v>-8.0999999999999961E-2</v>
      </c>
      <c r="K94">
        <v>-0.20663265306122439</v>
      </c>
      <c r="L94">
        <v>-20.66326530612244</v>
      </c>
    </row>
    <row r="95" spans="1:12">
      <c r="A95" t="s">
        <v>143</v>
      </c>
      <c r="B95" t="s">
        <v>144</v>
      </c>
      <c r="C95">
        <v>44283</v>
      </c>
      <c r="D95">
        <v>4</v>
      </c>
      <c r="E95" t="s">
        <v>127</v>
      </c>
      <c r="F95">
        <v>16</v>
      </c>
      <c r="G95" t="s">
        <v>128</v>
      </c>
      <c r="H95">
        <v>50</v>
      </c>
      <c r="I95">
        <v>-0.45600000000000002</v>
      </c>
      <c r="J95">
        <v>-6.4000000000000001E-2</v>
      </c>
      <c r="K95">
        <v>-0.16326530612244897</v>
      </c>
      <c r="L95">
        <v>-16.326530612244898</v>
      </c>
    </row>
    <row r="96" spans="1:12">
      <c r="A96" t="s">
        <v>143</v>
      </c>
      <c r="B96" t="s">
        <v>144</v>
      </c>
      <c r="C96">
        <v>44283</v>
      </c>
      <c r="D96">
        <v>4</v>
      </c>
      <c r="E96" t="s">
        <v>127</v>
      </c>
      <c r="F96">
        <v>16</v>
      </c>
      <c r="G96" t="s">
        <v>128</v>
      </c>
      <c r="H96">
        <v>70</v>
      </c>
      <c r="I96">
        <v>-0.438</v>
      </c>
      <c r="J96">
        <v>-4.5999999999999985E-2</v>
      </c>
      <c r="K96">
        <v>-0.11734693877551017</v>
      </c>
      <c r="L96">
        <v>-11.734693877551017</v>
      </c>
    </row>
    <row r="97" spans="1:12">
      <c r="A97" t="s">
        <v>143</v>
      </c>
      <c r="B97" t="s">
        <v>144</v>
      </c>
      <c r="C97">
        <v>44283</v>
      </c>
      <c r="D97">
        <v>4</v>
      </c>
      <c r="E97" t="s">
        <v>127</v>
      </c>
      <c r="F97">
        <v>16</v>
      </c>
      <c r="G97" t="s">
        <v>128</v>
      </c>
      <c r="H97">
        <v>100</v>
      </c>
      <c r="I97">
        <v>-0.40100000000000002</v>
      </c>
      <c r="J97">
        <v>-9.000000000000008E-3</v>
      </c>
      <c r="K97">
        <v>-2.2959183673469406E-2</v>
      </c>
      <c r="L97">
        <v>-2.2959183673469408</v>
      </c>
    </row>
    <row r="98" spans="1:12">
      <c r="A98" t="s">
        <v>145</v>
      </c>
      <c r="B98" t="s">
        <v>144</v>
      </c>
      <c r="C98">
        <v>44283</v>
      </c>
      <c r="D98">
        <v>4</v>
      </c>
      <c r="E98" t="s">
        <v>127</v>
      </c>
      <c r="F98">
        <v>17</v>
      </c>
      <c r="G98" t="s">
        <v>128</v>
      </c>
      <c r="H98">
        <v>10</v>
      </c>
      <c r="I98">
        <v>-0.69099999999999995</v>
      </c>
      <c r="J98">
        <v>-0.24799999999999994</v>
      </c>
      <c r="K98">
        <v>-0.55981941309255068</v>
      </c>
      <c r="L98">
        <v>-55.98194130925507</v>
      </c>
    </row>
    <row r="99" spans="1:12">
      <c r="A99" t="s">
        <v>145</v>
      </c>
      <c r="B99" t="s">
        <v>144</v>
      </c>
      <c r="C99">
        <v>44283</v>
      </c>
      <c r="D99">
        <v>4</v>
      </c>
      <c r="E99" t="s">
        <v>127</v>
      </c>
      <c r="F99">
        <v>17</v>
      </c>
      <c r="G99" t="s">
        <v>128</v>
      </c>
      <c r="H99">
        <v>20</v>
      </c>
      <c r="I99">
        <v>-0.55600000000000005</v>
      </c>
      <c r="J99">
        <v>-0.11300000000000004</v>
      </c>
      <c r="K99">
        <v>-0.25507900677200912</v>
      </c>
      <c r="L99">
        <v>-25.507900677200912</v>
      </c>
    </row>
    <row r="100" spans="1:12">
      <c r="A100" t="s">
        <v>145</v>
      </c>
      <c r="B100" t="s">
        <v>144</v>
      </c>
      <c r="C100">
        <v>44283</v>
      </c>
      <c r="D100">
        <v>4</v>
      </c>
      <c r="E100" t="s">
        <v>127</v>
      </c>
      <c r="F100">
        <v>17</v>
      </c>
      <c r="G100" t="s">
        <v>128</v>
      </c>
      <c r="H100">
        <v>30</v>
      </c>
      <c r="I100">
        <v>-0.53700000000000003</v>
      </c>
      <c r="J100">
        <v>-9.4000000000000028E-2</v>
      </c>
      <c r="K100">
        <v>-0.21218961625282173</v>
      </c>
      <c r="L100">
        <v>-21.218961625282173</v>
      </c>
    </row>
    <row r="101" spans="1:12">
      <c r="A101" t="s">
        <v>145</v>
      </c>
      <c r="B101" t="s">
        <v>144</v>
      </c>
      <c r="C101">
        <v>44283</v>
      </c>
      <c r="D101">
        <v>4</v>
      </c>
      <c r="E101" t="s">
        <v>127</v>
      </c>
      <c r="F101">
        <v>17</v>
      </c>
      <c r="G101" t="s">
        <v>128</v>
      </c>
      <c r="H101">
        <v>50</v>
      </c>
      <c r="I101">
        <v>-0.54200000000000004</v>
      </c>
      <c r="J101">
        <v>-9.9000000000000032E-2</v>
      </c>
      <c r="K101">
        <v>-0.22347629796839735</v>
      </c>
      <c r="L101">
        <v>-22.347629796839737</v>
      </c>
    </row>
    <row r="102" spans="1:12">
      <c r="A102" t="s">
        <v>145</v>
      </c>
      <c r="B102" t="s">
        <v>144</v>
      </c>
      <c r="C102">
        <v>44283</v>
      </c>
      <c r="D102">
        <v>4</v>
      </c>
      <c r="E102" t="s">
        <v>127</v>
      </c>
      <c r="F102">
        <v>17</v>
      </c>
      <c r="G102" t="s">
        <v>128</v>
      </c>
      <c r="H102">
        <v>70</v>
      </c>
      <c r="I102">
        <v>-0.496</v>
      </c>
      <c r="J102">
        <v>-5.2999999999999992E-2</v>
      </c>
      <c r="K102">
        <v>-0.11963882618510156</v>
      </c>
      <c r="L102">
        <v>-11.963882618510157</v>
      </c>
    </row>
    <row r="103" spans="1:12">
      <c r="A103" t="s">
        <v>145</v>
      </c>
      <c r="B103" t="s">
        <v>144</v>
      </c>
      <c r="C103">
        <v>44283</v>
      </c>
      <c r="D103">
        <v>4</v>
      </c>
      <c r="E103" t="s">
        <v>127</v>
      </c>
      <c r="F103">
        <v>17</v>
      </c>
      <c r="G103" t="s">
        <v>128</v>
      </c>
      <c r="H103">
        <v>100</v>
      </c>
      <c r="I103">
        <v>-0.49</v>
      </c>
      <c r="J103">
        <v>-4.6999999999999986E-2</v>
      </c>
      <c r="K103">
        <v>-0.1060948081264108</v>
      </c>
      <c r="L103">
        <v>-10.609480812641079</v>
      </c>
    </row>
    <row r="104" spans="1:12">
      <c r="A104" t="s">
        <v>146</v>
      </c>
      <c r="B104" t="s">
        <v>144</v>
      </c>
      <c r="C104">
        <v>44283</v>
      </c>
      <c r="D104">
        <v>4</v>
      </c>
      <c r="E104" t="s">
        <v>127</v>
      </c>
      <c r="F104">
        <v>18</v>
      </c>
      <c r="G104" t="s">
        <v>128</v>
      </c>
      <c r="H104">
        <v>10</v>
      </c>
      <c r="I104">
        <v>-0.33</v>
      </c>
      <c r="J104">
        <v>-8.2000000000000017E-2</v>
      </c>
      <c r="K104">
        <v>-0.33064516129032268</v>
      </c>
      <c r="L104">
        <v>-33.06451612903227</v>
      </c>
    </row>
    <row r="105" spans="1:12">
      <c r="A105" t="s">
        <v>146</v>
      </c>
      <c r="B105" t="s">
        <v>144</v>
      </c>
      <c r="C105">
        <v>44283</v>
      </c>
      <c r="D105">
        <v>4</v>
      </c>
      <c r="E105" t="s">
        <v>127</v>
      </c>
      <c r="F105">
        <v>18</v>
      </c>
      <c r="G105" t="s">
        <v>128</v>
      </c>
      <c r="H105">
        <v>20</v>
      </c>
      <c r="I105">
        <v>-0.38100000000000001</v>
      </c>
      <c r="J105">
        <v>-0.13300000000000001</v>
      </c>
      <c r="K105">
        <v>-0.53629032258064524</v>
      </c>
      <c r="L105">
        <v>-53.629032258064527</v>
      </c>
    </row>
    <row r="106" spans="1:12">
      <c r="A106" t="s">
        <v>146</v>
      </c>
      <c r="B106" t="s">
        <v>144</v>
      </c>
      <c r="C106">
        <v>44283</v>
      </c>
      <c r="D106">
        <v>4</v>
      </c>
      <c r="E106" t="s">
        <v>127</v>
      </c>
      <c r="F106">
        <v>18</v>
      </c>
      <c r="G106" t="s">
        <v>128</v>
      </c>
      <c r="H106">
        <v>30</v>
      </c>
      <c r="I106">
        <v>-0.30299999999999999</v>
      </c>
      <c r="J106">
        <v>-5.4999999999999993E-2</v>
      </c>
      <c r="K106">
        <v>-0.22177419354838707</v>
      </c>
      <c r="L106">
        <v>-22.177419354838708</v>
      </c>
    </row>
    <row r="107" spans="1:12">
      <c r="A107" t="s">
        <v>146</v>
      </c>
      <c r="B107" t="s">
        <v>144</v>
      </c>
      <c r="C107">
        <v>44283</v>
      </c>
      <c r="D107">
        <v>4</v>
      </c>
      <c r="E107" t="s">
        <v>127</v>
      </c>
      <c r="F107">
        <v>18</v>
      </c>
      <c r="G107" t="s">
        <v>128</v>
      </c>
      <c r="H107">
        <v>50</v>
      </c>
      <c r="I107">
        <v>-0.315</v>
      </c>
      <c r="J107">
        <v>-6.7000000000000004E-2</v>
      </c>
      <c r="K107">
        <v>-0.27016129032258068</v>
      </c>
      <c r="L107">
        <v>-27.016129032258068</v>
      </c>
    </row>
    <row r="108" spans="1:12">
      <c r="A108" t="s">
        <v>146</v>
      </c>
      <c r="B108" t="s">
        <v>144</v>
      </c>
      <c r="C108">
        <v>44283</v>
      </c>
      <c r="D108">
        <v>4</v>
      </c>
      <c r="E108" t="s">
        <v>127</v>
      </c>
      <c r="F108">
        <v>18</v>
      </c>
      <c r="G108" t="s">
        <v>128</v>
      </c>
      <c r="H108">
        <v>70</v>
      </c>
      <c r="I108">
        <v>-0.27600000000000002</v>
      </c>
      <c r="J108">
        <v>-2.8000000000000025E-2</v>
      </c>
      <c r="K108">
        <v>-0.11290322580645172</v>
      </c>
      <c r="L108">
        <v>-11.290322580645173</v>
      </c>
    </row>
    <row r="109" spans="1:12">
      <c r="A109" t="s">
        <v>146</v>
      </c>
      <c r="B109" t="s">
        <v>144</v>
      </c>
      <c r="C109">
        <v>44283</v>
      </c>
      <c r="D109">
        <v>4</v>
      </c>
      <c r="E109" t="s">
        <v>127</v>
      </c>
      <c r="F109">
        <v>18</v>
      </c>
      <c r="G109" t="s">
        <v>128</v>
      </c>
      <c r="H109">
        <v>100</v>
      </c>
      <c r="I109">
        <v>-0.26400000000000001</v>
      </c>
      <c r="J109">
        <v>-1.6000000000000014E-2</v>
      </c>
      <c r="K109">
        <v>-6.4516129032258118E-2</v>
      </c>
      <c r="L109">
        <v>-6.4516129032258114</v>
      </c>
    </row>
    <row r="110" spans="1:12">
      <c r="A110" t="s">
        <v>147</v>
      </c>
      <c r="B110" t="s">
        <v>144</v>
      </c>
      <c r="C110">
        <v>44283</v>
      </c>
      <c r="D110">
        <v>4</v>
      </c>
      <c r="E110" t="s">
        <v>127</v>
      </c>
      <c r="F110">
        <v>19</v>
      </c>
      <c r="G110" t="s">
        <v>128</v>
      </c>
      <c r="H110">
        <v>10</v>
      </c>
      <c r="I110">
        <v>-0.65200000000000002</v>
      </c>
      <c r="J110">
        <v>-3.9000000000000035E-2</v>
      </c>
      <c r="K110">
        <v>-6.3621533442088152E-2</v>
      </c>
      <c r="L110">
        <v>-6.3621533442088154</v>
      </c>
    </row>
    <row r="111" spans="1:12">
      <c r="A111" t="s">
        <v>147</v>
      </c>
      <c r="B111" t="s">
        <v>144</v>
      </c>
      <c r="C111">
        <v>44283</v>
      </c>
      <c r="D111">
        <v>4</v>
      </c>
      <c r="E111" t="s">
        <v>127</v>
      </c>
      <c r="F111">
        <v>19</v>
      </c>
      <c r="G111" t="s">
        <v>128</v>
      </c>
      <c r="H111">
        <v>20</v>
      </c>
      <c r="I111">
        <v>-0.68400000000000005</v>
      </c>
      <c r="J111">
        <v>-7.1000000000000063E-2</v>
      </c>
      <c r="K111">
        <v>-0.11582381729200664</v>
      </c>
      <c r="L111">
        <v>-11.582381729200664</v>
      </c>
    </row>
    <row r="112" spans="1:12">
      <c r="A112" t="s">
        <v>147</v>
      </c>
      <c r="B112" t="s">
        <v>144</v>
      </c>
      <c r="C112">
        <v>44283</v>
      </c>
      <c r="D112">
        <v>4</v>
      </c>
      <c r="E112" t="s">
        <v>127</v>
      </c>
      <c r="F112">
        <v>19</v>
      </c>
      <c r="G112" t="s">
        <v>128</v>
      </c>
      <c r="H112">
        <v>30</v>
      </c>
      <c r="I112">
        <v>-0.748</v>
      </c>
      <c r="J112">
        <v>-0.13500000000000001</v>
      </c>
      <c r="K112">
        <v>-0.22022838499184341</v>
      </c>
      <c r="L112">
        <v>-22.022838499184342</v>
      </c>
    </row>
    <row r="113" spans="1:12">
      <c r="A113" t="s">
        <v>147</v>
      </c>
      <c r="B113" t="s">
        <v>144</v>
      </c>
      <c r="C113">
        <v>44283</v>
      </c>
      <c r="D113">
        <v>4</v>
      </c>
      <c r="E113" t="s">
        <v>127</v>
      </c>
      <c r="F113">
        <v>19</v>
      </c>
      <c r="G113" t="s">
        <v>128</v>
      </c>
      <c r="H113">
        <v>50</v>
      </c>
      <c r="I113">
        <v>-0.69199999999999995</v>
      </c>
      <c r="J113">
        <v>-7.8999999999999959E-2</v>
      </c>
      <c r="K113">
        <v>-0.12887438825448608</v>
      </c>
      <c r="L113">
        <v>-12.887438825448609</v>
      </c>
    </row>
    <row r="114" spans="1:12">
      <c r="A114" t="s">
        <v>147</v>
      </c>
      <c r="B114" t="s">
        <v>144</v>
      </c>
      <c r="C114">
        <v>44283</v>
      </c>
      <c r="D114">
        <v>4</v>
      </c>
      <c r="E114" t="s">
        <v>127</v>
      </c>
      <c r="F114">
        <v>19</v>
      </c>
      <c r="G114" t="s">
        <v>128</v>
      </c>
      <c r="H114">
        <v>70</v>
      </c>
      <c r="I114">
        <v>-0.64</v>
      </c>
      <c r="J114">
        <v>-2.7000000000000024E-2</v>
      </c>
      <c r="K114">
        <v>-4.404567699836872E-2</v>
      </c>
      <c r="L114">
        <v>-4.4045676998368721</v>
      </c>
    </row>
    <row r="115" spans="1:12">
      <c r="A115" t="s">
        <v>147</v>
      </c>
      <c r="B115" t="s">
        <v>144</v>
      </c>
      <c r="C115">
        <v>44283</v>
      </c>
      <c r="D115">
        <v>4</v>
      </c>
      <c r="E115" t="s">
        <v>127</v>
      </c>
      <c r="F115">
        <v>19</v>
      </c>
      <c r="G115" t="s">
        <v>128</v>
      </c>
      <c r="H115">
        <v>100</v>
      </c>
      <c r="I115">
        <v>-0.7</v>
      </c>
      <c r="J115">
        <v>-8.6999999999999966E-2</v>
      </c>
      <c r="K115">
        <v>-0.14192495921696568</v>
      </c>
      <c r="L115">
        <v>-14.192495921696569</v>
      </c>
    </row>
    <row r="116" spans="1:12">
      <c r="A116" t="s">
        <v>148</v>
      </c>
      <c r="B116" t="s">
        <v>144</v>
      </c>
      <c r="C116">
        <v>44283</v>
      </c>
      <c r="D116">
        <v>4</v>
      </c>
      <c r="E116" t="s">
        <v>127</v>
      </c>
      <c r="F116">
        <v>20</v>
      </c>
      <c r="G116" t="s">
        <v>128</v>
      </c>
      <c r="H116">
        <v>10</v>
      </c>
      <c r="I116">
        <v>-0.47499999999999998</v>
      </c>
      <c r="J116">
        <v>-6.2E-2</v>
      </c>
      <c r="K116">
        <v>-0.15012106537530268</v>
      </c>
      <c r="L116">
        <v>-15.012106537530268</v>
      </c>
    </row>
    <row r="117" spans="1:12">
      <c r="A117" t="s">
        <v>148</v>
      </c>
      <c r="B117" t="s">
        <v>144</v>
      </c>
      <c r="C117">
        <v>44283</v>
      </c>
      <c r="D117">
        <v>4</v>
      </c>
      <c r="E117" t="s">
        <v>127</v>
      </c>
      <c r="F117">
        <v>20</v>
      </c>
      <c r="G117" t="s">
        <v>128</v>
      </c>
      <c r="H117">
        <v>20</v>
      </c>
      <c r="I117">
        <v>-0.49099999999999999</v>
      </c>
      <c r="J117">
        <v>-7.8000000000000014E-2</v>
      </c>
      <c r="K117">
        <v>-0.18886198547215502</v>
      </c>
      <c r="L117">
        <v>-18.886198547215503</v>
      </c>
    </row>
    <row r="118" spans="1:12">
      <c r="A118" t="s">
        <v>148</v>
      </c>
      <c r="B118" t="s">
        <v>144</v>
      </c>
      <c r="C118">
        <v>44283</v>
      </c>
      <c r="D118">
        <v>4</v>
      </c>
      <c r="E118" t="s">
        <v>127</v>
      </c>
      <c r="F118">
        <v>20</v>
      </c>
      <c r="G118" t="s">
        <v>128</v>
      </c>
      <c r="H118">
        <v>30</v>
      </c>
      <c r="I118">
        <v>-0.59299999999999997</v>
      </c>
      <c r="J118">
        <v>-0.18</v>
      </c>
      <c r="K118">
        <v>-0.43583535108958837</v>
      </c>
      <c r="L118">
        <v>-43.583535108958834</v>
      </c>
    </row>
    <row r="119" spans="1:12">
      <c r="A119" t="s">
        <v>148</v>
      </c>
      <c r="B119" t="s">
        <v>144</v>
      </c>
      <c r="C119">
        <v>44283</v>
      </c>
      <c r="D119">
        <v>4</v>
      </c>
      <c r="E119" t="s">
        <v>127</v>
      </c>
      <c r="F119">
        <v>20</v>
      </c>
      <c r="G119" t="s">
        <v>128</v>
      </c>
      <c r="H119">
        <v>50</v>
      </c>
      <c r="I119">
        <v>-0.54400000000000004</v>
      </c>
      <c r="J119">
        <v>-0.13100000000000006</v>
      </c>
      <c r="K119">
        <v>-0.31719128329297835</v>
      </c>
      <c r="L119">
        <v>-31.719128329297835</v>
      </c>
    </row>
    <row r="120" spans="1:12">
      <c r="A120" t="s">
        <v>148</v>
      </c>
      <c r="B120" t="s">
        <v>144</v>
      </c>
      <c r="C120">
        <v>44283</v>
      </c>
      <c r="D120">
        <v>4</v>
      </c>
      <c r="E120" t="s">
        <v>127</v>
      </c>
      <c r="F120">
        <v>20</v>
      </c>
      <c r="G120" t="s">
        <v>128</v>
      </c>
      <c r="H120">
        <v>70</v>
      </c>
      <c r="I120">
        <v>-0.45800000000000002</v>
      </c>
      <c r="J120">
        <v>-4.500000000000004E-2</v>
      </c>
      <c r="K120">
        <v>-0.10895883777239719</v>
      </c>
      <c r="L120">
        <v>-10.895883777239719</v>
      </c>
    </row>
    <row r="121" spans="1:12">
      <c r="A121" t="s">
        <v>148</v>
      </c>
      <c r="B121" t="s">
        <v>144</v>
      </c>
      <c r="C121">
        <v>44283</v>
      </c>
      <c r="D121">
        <v>4</v>
      </c>
      <c r="E121" t="s">
        <v>127</v>
      </c>
      <c r="F121">
        <v>20</v>
      </c>
      <c r="G121" t="s">
        <v>128</v>
      </c>
      <c r="H121">
        <v>100</v>
      </c>
      <c r="I121">
        <v>-0.45400000000000001</v>
      </c>
      <c r="J121">
        <v>-4.1000000000000036E-2</v>
      </c>
      <c r="K121">
        <v>-9.9273607748184112E-2</v>
      </c>
      <c r="L121">
        <v>-9.9273607748184105</v>
      </c>
    </row>
    <row r="122" spans="1:12">
      <c r="A122" t="s">
        <v>149</v>
      </c>
      <c r="B122" t="s">
        <v>144</v>
      </c>
      <c r="C122">
        <v>44284</v>
      </c>
      <c r="D122">
        <v>5</v>
      </c>
      <c r="E122" t="s">
        <v>127</v>
      </c>
      <c r="F122">
        <v>21</v>
      </c>
      <c r="G122" t="s">
        <v>128</v>
      </c>
      <c r="H122">
        <v>10</v>
      </c>
      <c r="I122">
        <v>-0.64600000000000002</v>
      </c>
      <c r="J122">
        <v>6.3999999999999946E-2</v>
      </c>
      <c r="K122">
        <v>9.0140845070422457E-2</v>
      </c>
      <c r="L122">
        <v>9.0140845070422451</v>
      </c>
    </row>
    <row r="123" spans="1:12">
      <c r="A123" t="s">
        <v>149</v>
      </c>
      <c r="B123" t="s">
        <v>144</v>
      </c>
      <c r="C123">
        <v>44284</v>
      </c>
      <c r="D123">
        <v>5</v>
      </c>
      <c r="E123" t="s">
        <v>127</v>
      </c>
      <c r="F123">
        <v>21</v>
      </c>
      <c r="G123" t="s">
        <v>128</v>
      </c>
      <c r="H123">
        <v>20</v>
      </c>
      <c r="I123">
        <v>-0.72199999999999998</v>
      </c>
      <c r="J123">
        <v>-1.2000000000000011E-2</v>
      </c>
      <c r="K123">
        <v>-1.6901408450704241E-2</v>
      </c>
      <c r="L123">
        <v>-1.6901408450704241</v>
      </c>
    </row>
    <row r="124" spans="1:12">
      <c r="A124" t="s">
        <v>149</v>
      </c>
      <c r="B124" t="s">
        <v>144</v>
      </c>
      <c r="C124">
        <v>44284</v>
      </c>
      <c r="D124">
        <v>5</v>
      </c>
      <c r="E124" t="s">
        <v>127</v>
      </c>
      <c r="F124">
        <v>21</v>
      </c>
      <c r="G124" t="s">
        <v>128</v>
      </c>
      <c r="H124">
        <v>30</v>
      </c>
      <c r="I124">
        <v>-0.72899999999999998</v>
      </c>
      <c r="J124">
        <v>-1.9000000000000017E-2</v>
      </c>
      <c r="K124">
        <v>-2.6760563380281717E-2</v>
      </c>
      <c r="L124">
        <v>-2.6760563380281717</v>
      </c>
    </row>
    <row r="125" spans="1:12">
      <c r="A125" t="s">
        <v>149</v>
      </c>
      <c r="B125" t="s">
        <v>144</v>
      </c>
      <c r="C125">
        <v>44284</v>
      </c>
      <c r="D125">
        <v>5</v>
      </c>
      <c r="E125" t="s">
        <v>127</v>
      </c>
      <c r="F125">
        <v>21</v>
      </c>
      <c r="G125" t="s">
        <v>128</v>
      </c>
      <c r="H125">
        <v>50</v>
      </c>
      <c r="I125">
        <v>-0.78</v>
      </c>
      <c r="J125">
        <v>-7.0000000000000062E-2</v>
      </c>
      <c r="K125">
        <v>-9.8591549295774739E-2</v>
      </c>
      <c r="L125">
        <v>-9.8591549295774747</v>
      </c>
    </row>
    <row r="126" spans="1:12">
      <c r="A126" t="s">
        <v>149</v>
      </c>
      <c r="B126" t="s">
        <v>144</v>
      </c>
      <c r="C126">
        <v>44284</v>
      </c>
      <c r="D126">
        <v>5</v>
      </c>
      <c r="E126" t="s">
        <v>127</v>
      </c>
      <c r="F126">
        <v>21</v>
      </c>
      <c r="G126" t="s">
        <v>128</v>
      </c>
      <c r="H126">
        <v>70</v>
      </c>
      <c r="I126">
        <v>-0.78300000000000003</v>
      </c>
      <c r="J126">
        <v>-7.3000000000000065E-2</v>
      </c>
      <c r="K126">
        <v>-0.1028169014084508</v>
      </c>
      <c r="L126">
        <v>-10.281690140845081</v>
      </c>
    </row>
    <row r="127" spans="1:12">
      <c r="A127" t="s">
        <v>149</v>
      </c>
      <c r="B127" t="s">
        <v>144</v>
      </c>
      <c r="C127">
        <v>44284</v>
      </c>
      <c r="D127">
        <v>5</v>
      </c>
      <c r="E127" t="s">
        <v>127</v>
      </c>
      <c r="F127">
        <v>21</v>
      </c>
      <c r="G127" t="s">
        <v>128</v>
      </c>
      <c r="H127">
        <v>100</v>
      </c>
      <c r="I127">
        <v>-0.76200000000000001</v>
      </c>
      <c r="J127">
        <v>-5.2000000000000046E-2</v>
      </c>
      <c r="K127">
        <v>-7.3239436619718379E-2</v>
      </c>
      <c r="L127">
        <v>-7.3239436619718381</v>
      </c>
    </row>
    <row r="128" spans="1:12">
      <c r="A128" t="s">
        <v>150</v>
      </c>
      <c r="B128" t="s">
        <v>144</v>
      </c>
      <c r="C128">
        <v>44284</v>
      </c>
      <c r="D128">
        <v>5</v>
      </c>
      <c r="E128" t="s">
        <v>127</v>
      </c>
      <c r="F128">
        <v>22</v>
      </c>
      <c r="G128" t="s">
        <v>128</v>
      </c>
      <c r="H128">
        <v>10</v>
      </c>
      <c r="I128">
        <v>-0.60699999999999998</v>
      </c>
      <c r="J128">
        <v>-4.3000000000000038E-2</v>
      </c>
      <c r="K128">
        <v>-7.6241134751773118E-2</v>
      </c>
      <c r="L128">
        <v>-7.6241134751773121</v>
      </c>
    </row>
    <row r="129" spans="1:12">
      <c r="A129" t="s">
        <v>150</v>
      </c>
      <c r="B129" t="s">
        <v>144</v>
      </c>
      <c r="C129">
        <v>44284</v>
      </c>
      <c r="D129">
        <v>5</v>
      </c>
      <c r="E129" t="s">
        <v>127</v>
      </c>
      <c r="F129">
        <v>22</v>
      </c>
      <c r="G129" t="s">
        <v>128</v>
      </c>
      <c r="H129">
        <v>20</v>
      </c>
      <c r="I129">
        <v>-0.63600000000000001</v>
      </c>
      <c r="J129">
        <v>-7.2000000000000064E-2</v>
      </c>
      <c r="K129">
        <v>-0.12765957446808524</v>
      </c>
      <c r="L129">
        <v>-12.765957446808523</v>
      </c>
    </row>
    <row r="130" spans="1:12">
      <c r="A130" t="s">
        <v>150</v>
      </c>
      <c r="B130" t="s">
        <v>144</v>
      </c>
      <c r="C130">
        <v>44284</v>
      </c>
      <c r="D130">
        <v>5</v>
      </c>
      <c r="E130" t="s">
        <v>127</v>
      </c>
      <c r="F130">
        <v>22</v>
      </c>
      <c r="G130" t="s">
        <v>128</v>
      </c>
      <c r="H130">
        <v>30</v>
      </c>
      <c r="I130">
        <v>-0.72899999999999998</v>
      </c>
      <c r="J130">
        <v>-0.16500000000000004</v>
      </c>
      <c r="K130">
        <v>-0.29255319148936182</v>
      </c>
      <c r="L130">
        <v>-29.255319148936181</v>
      </c>
    </row>
    <row r="131" spans="1:12">
      <c r="A131" t="s">
        <v>150</v>
      </c>
      <c r="B131" t="s">
        <v>144</v>
      </c>
      <c r="C131">
        <v>44284</v>
      </c>
      <c r="D131">
        <v>5</v>
      </c>
      <c r="E131" t="s">
        <v>127</v>
      </c>
      <c r="F131">
        <v>22</v>
      </c>
      <c r="G131" t="s">
        <v>128</v>
      </c>
      <c r="H131">
        <v>50</v>
      </c>
      <c r="I131">
        <v>-0.54100000000000004</v>
      </c>
      <c r="J131">
        <v>2.2999999999999909E-2</v>
      </c>
      <c r="K131">
        <v>4.0780141843971475E-2</v>
      </c>
      <c r="L131">
        <v>4.0780141843971478</v>
      </c>
    </row>
    <row r="132" spans="1:12">
      <c r="A132" t="s">
        <v>150</v>
      </c>
      <c r="B132" t="s">
        <v>144</v>
      </c>
      <c r="C132">
        <v>44284</v>
      </c>
      <c r="D132">
        <v>5</v>
      </c>
      <c r="E132" t="s">
        <v>127</v>
      </c>
      <c r="F132">
        <v>22</v>
      </c>
      <c r="G132" t="s">
        <v>128</v>
      </c>
      <c r="H132">
        <v>70</v>
      </c>
      <c r="I132">
        <v>-0.51500000000000001</v>
      </c>
      <c r="J132">
        <v>4.8999999999999932E-2</v>
      </c>
      <c r="K132">
        <v>8.6879432624113365E-2</v>
      </c>
      <c r="L132">
        <v>8.687943262411336</v>
      </c>
    </row>
    <row r="133" spans="1:12">
      <c r="A133" t="s">
        <v>150</v>
      </c>
      <c r="B133" t="s">
        <v>144</v>
      </c>
      <c r="C133">
        <v>44284</v>
      </c>
      <c r="D133">
        <v>5</v>
      </c>
      <c r="E133" t="s">
        <v>127</v>
      </c>
      <c r="F133">
        <v>22</v>
      </c>
      <c r="G133" t="s">
        <v>128</v>
      </c>
      <c r="H133">
        <v>100</v>
      </c>
      <c r="I133">
        <v>-0.625</v>
      </c>
      <c r="J133">
        <v>-6.1000000000000054E-2</v>
      </c>
      <c r="K133">
        <v>-0.10815602836879443</v>
      </c>
      <c r="L133">
        <v>-10.815602836879442</v>
      </c>
    </row>
    <row r="134" spans="1:12">
      <c r="A134" t="s">
        <v>151</v>
      </c>
      <c r="B134" t="s">
        <v>144</v>
      </c>
      <c r="C134">
        <v>44284</v>
      </c>
      <c r="D134">
        <v>5</v>
      </c>
      <c r="E134" t="s">
        <v>127</v>
      </c>
      <c r="F134">
        <v>23</v>
      </c>
      <c r="G134" t="s">
        <v>128</v>
      </c>
      <c r="H134">
        <v>10</v>
      </c>
      <c r="I134">
        <v>-0.496</v>
      </c>
      <c r="J134">
        <v>-9.000000000000008E-3</v>
      </c>
      <c r="K134">
        <v>-1.8480492813141701E-2</v>
      </c>
      <c r="L134">
        <v>-1.84804928131417</v>
      </c>
    </row>
    <row r="135" spans="1:12">
      <c r="A135" t="s">
        <v>151</v>
      </c>
      <c r="B135" t="s">
        <v>144</v>
      </c>
      <c r="C135">
        <v>44284</v>
      </c>
      <c r="D135">
        <v>5</v>
      </c>
      <c r="E135" t="s">
        <v>127</v>
      </c>
      <c r="F135">
        <v>23</v>
      </c>
      <c r="G135" t="s">
        <v>128</v>
      </c>
      <c r="H135">
        <v>20</v>
      </c>
      <c r="I135">
        <v>-0.57399999999999995</v>
      </c>
      <c r="J135">
        <v>-8.6999999999999966E-2</v>
      </c>
      <c r="K135">
        <v>-0.17864476386036954</v>
      </c>
      <c r="L135">
        <v>-17.864476386036955</v>
      </c>
    </row>
    <row r="136" spans="1:12">
      <c r="A136" t="s">
        <v>151</v>
      </c>
      <c r="B136" t="s">
        <v>144</v>
      </c>
      <c r="C136">
        <v>44284</v>
      </c>
      <c r="D136">
        <v>5</v>
      </c>
      <c r="E136" t="s">
        <v>127</v>
      </c>
      <c r="F136">
        <v>23</v>
      </c>
      <c r="G136" t="s">
        <v>128</v>
      </c>
      <c r="H136">
        <v>30</v>
      </c>
      <c r="I136">
        <v>-0.68500000000000005</v>
      </c>
      <c r="J136">
        <v>-0.19800000000000006</v>
      </c>
      <c r="K136">
        <v>-0.40657084188911718</v>
      </c>
      <c r="L136">
        <v>-40.657084188911718</v>
      </c>
    </row>
    <row r="137" spans="1:12">
      <c r="A137" t="s">
        <v>151</v>
      </c>
      <c r="B137" t="s">
        <v>144</v>
      </c>
      <c r="C137">
        <v>44284</v>
      </c>
      <c r="D137">
        <v>5</v>
      </c>
      <c r="E137" t="s">
        <v>127</v>
      </c>
      <c r="F137">
        <v>23</v>
      </c>
      <c r="G137" t="s">
        <v>128</v>
      </c>
      <c r="H137">
        <v>50</v>
      </c>
      <c r="I137">
        <v>-0.625</v>
      </c>
      <c r="J137">
        <v>-0.13800000000000001</v>
      </c>
      <c r="K137">
        <v>-0.28336755646817252</v>
      </c>
      <c r="L137">
        <v>-28.336755646817252</v>
      </c>
    </row>
    <row r="138" spans="1:12">
      <c r="A138" t="s">
        <v>151</v>
      </c>
      <c r="B138" t="s">
        <v>144</v>
      </c>
      <c r="C138">
        <v>44284</v>
      </c>
      <c r="D138">
        <v>5</v>
      </c>
      <c r="E138" t="s">
        <v>127</v>
      </c>
      <c r="F138">
        <v>23</v>
      </c>
      <c r="G138" t="s">
        <v>128</v>
      </c>
      <c r="H138">
        <v>70</v>
      </c>
      <c r="I138">
        <v>-0.501</v>
      </c>
      <c r="J138">
        <v>-1.4000000000000012E-2</v>
      </c>
      <c r="K138">
        <v>-2.8747433264887091E-2</v>
      </c>
      <c r="L138">
        <v>-2.874743326488709</v>
      </c>
    </row>
    <row r="139" spans="1:12">
      <c r="A139" t="s">
        <v>151</v>
      </c>
      <c r="B139" t="s">
        <v>144</v>
      </c>
      <c r="C139">
        <v>44284</v>
      </c>
      <c r="D139">
        <v>5</v>
      </c>
      <c r="E139" t="s">
        <v>127</v>
      </c>
      <c r="F139">
        <v>23</v>
      </c>
      <c r="G139" t="s">
        <v>128</v>
      </c>
      <c r="H139">
        <v>100</v>
      </c>
      <c r="I139">
        <v>-0.439</v>
      </c>
      <c r="J139">
        <v>4.7999999999999987E-2</v>
      </c>
      <c r="K139">
        <v>9.8562628336755623E-2</v>
      </c>
      <c r="L139">
        <v>9.8562628336755616</v>
      </c>
    </row>
    <row r="140" spans="1:12">
      <c r="A140" t="s">
        <v>152</v>
      </c>
      <c r="B140" t="s">
        <v>144</v>
      </c>
      <c r="C140">
        <v>44284</v>
      </c>
      <c r="D140">
        <v>5</v>
      </c>
      <c r="E140" t="s">
        <v>127</v>
      </c>
      <c r="F140">
        <v>24</v>
      </c>
      <c r="G140" t="s">
        <v>128</v>
      </c>
      <c r="H140">
        <v>10</v>
      </c>
      <c r="I140">
        <v>-0.51500000000000001</v>
      </c>
      <c r="J140">
        <v>-9.8000000000000032E-2</v>
      </c>
      <c r="K140">
        <v>-0.23501199040767395</v>
      </c>
      <c r="L140">
        <v>-23.501199040767396</v>
      </c>
    </row>
    <row r="141" spans="1:12">
      <c r="A141" t="s">
        <v>152</v>
      </c>
      <c r="B141" t="s">
        <v>144</v>
      </c>
      <c r="C141">
        <v>44284</v>
      </c>
      <c r="D141">
        <v>5</v>
      </c>
      <c r="E141" t="s">
        <v>127</v>
      </c>
      <c r="F141">
        <v>24</v>
      </c>
      <c r="G141" t="s">
        <v>128</v>
      </c>
      <c r="H141">
        <v>20</v>
      </c>
      <c r="I141">
        <v>-0.55500000000000005</v>
      </c>
      <c r="J141">
        <v>-0.13800000000000007</v>
      </c>
      <c r="K141">
        <v>-0.33093525179856131</v>
      </c>
      <c r="L141">
        <v>-33.09352517985613</v>
      </c>
    </row>
    <row r="142" spans="1:12">
      <c r="A142" t="s">
        <v>152</v>
      </c>
      <c r="B142" t="s">
        <v>144</v>
      </c>
      <c r="C142">
        <v>44284</v>
      </c>
      <c r="D142">
        <v>5</v>
      </c>
      <c r="E142" t="s">
        <v>127</v>
      </c>
      <c r="F142">
        <v>24</v>
      </c>
      <c r="G142" t="s">
        <v>128</v>
      </c>
      <c r="H142">
        <v>30</v>
      </c>
      <c r="I142">
        <v>-0.499</v>
      </c>
      <c r="J142">
        <v>-8.2000000000000017E-2</v>
      </c>
      <c r="K142">
        <v>-0.196642685851319</v>
      </c>
      <c r="L142">
        <v>-19.6642685851319</v>
      </c>
    </row>
    <row r="143" spans="1:12">
      <c r="A143" t="s">
        <v>152</v>
      </c>
      <c r="B143" t="s">
        <v>144</v>
      </c>
      <c r="C143">
        <v>44284</v>
      </c>
      <c r="D143">
        <v>5</v>
      </c>
      <c r="E143" t="s">
        <v>127</v>
      </c>
      <c r="F143">
        <v>24</v>
      </c>
      <c r="G143" t="s">
        <v>128</v>
      </c>
      <c r="H143">
        <v>50</v>
      </c>
      <c r="I143">
        <v>-0.55900000000000005</v>
      </c>
      <c r="J143">
        <v>-0.14200000000000007</v>
      </c>
      <c r="K143">
        <v>-0.34052757793765004</v>
      </c>
      <c r="L143">
        <v>-34.052757793765004</v>
      </c>
    </row>
    <row r="144" spans="1:12">
      <c r="A144" t="s">
        <v>152</v>
      </c>
      <c r="B144" t="s">
        <v>144</v>
      </c>
      <c r="C144">
        <v>44284</v>
      </c>
      <c r="D144">
        <v>5</v>
      </c>
      <c r="E144" t="s">
        <v>127</v>
      </c>
      <c r="F144">
        <v>24</v>
      </c>
      <c r="G144" t="s">
        <v>128</v>
      </c>
      <c r="H144">
        <v>70</v>
      </c>
      <c r="I144">
        <v>-0.46200000000000002</v>
      </c>
      <c r="J144">
        <v>-4.500000000000004E-2</v>
      </c>
      <c r="K144">
        <v>-0.10791366906474831</v>
      </c>
      <c r="L144">
        <v>-10.791366906474831</v>
      </c>
    </row>
    <row r="145" spans="1:12">
      <c r="A145" t="s">
        <v>152</v>
      </c>
      <c r="B145" t="s">
        <v>144</v>
      </c>
      <c r="C145">
        <v>44284</v>
      </c>
      <c r="D145">
        <v>5</v>
      </c>
      <c r="E145" t="s">
        <v>127</v>
      </c>
      <c r="F145">
        <v>24</v>
      </c>
      <c r="G145" t="s">
        <v>128</v>
      </c>
      <c r="H145">
        <v>100</v>
      </c>
      <c r="I145">
        <v>-0.49</v>
      </c>
      <c r="J145">
        <v>-7.3000000000000009E-2</v>
      </c>
      <c r="K145">
        <v>-0.17505995203836933</v>
      </c>
      <c r="L145">
        <v>-17.505995203836932</v>
      </c>
    </row>
    <row r="146" spans="1:12">
      <c r="A146" t="s">
        <v>153</v>
      </c>
      <c r="B146" t="s">
        <v>144</v>
      </c>
      <c r="C146">
        <v>44284</v>
      </c>
      <c r="D146">
        <v>5</v>
      </c>
      <c r="E146" t="s">
        <v>127</v>
      </c>
      <c r="F146">
        <v>25</v>
      </c>
      <c r="G146" t="s">
        <v>128</v>
      </c>
      <c r="H146">
        <v>10</v>
      </c>
      <c r="I146">
        <v>-0.93100000000000005</v>
      </c>
      <c r="J146">
        <v>-0.26</v>
      </c>
      <c r="K146">
        <v>-0.38748137108792846</v>
      </c>
      <c r="L146">
        <v>-38.748137108792847</v>
      </c>
    </row>
    <row r="147" spans="1:12">
      <c r="A147" t="s">
        <v>153</v>
      </c>
      <c r="B147" t="s">
        <v>144</v>
      </c>
      <c r="C147">
        <v>44284</v>
      </c>
      <c r="D147">
        <v>5</v>
      </c>
      <c r="E147" t="s">
        <v>127</v>
      </c>
      <c r="F147">
        <v>25</v>
      </c>
      <c r="G147" t="s">
        <v>128</v>
      </c>
      <c r="H147">
        <v>20</v>
      </c>
      <c r="I147">
        <v>-0.72899999999999998</v>
      </c>
      <c r="J147">
        <v>-5.799999999999994E-2</v>
      </c>
      <c r="K147">
        <v>-8.6438152011922412E-2</v>
      </c>
      <c r="L147">
        <v>-8.6438152011922416</v>
      </c>
    </row>
    <row r="148" spans="1:12">
      <c r="A148" t="s">
        <v>153</v>
      </c>
      <c r="B148" t="s">
        <v>144</v>
      </c>
      <c r="C148">
        <v>44284</v>
      </c>
      <c r="D148">
        <v>5</v>
      </c>
      <c r="E148" t="s">
        <v>127</v>
      </c>
      <c r="F148">
        <v>25</v>
      </c>
      <c r="G148" t="s">
        <v>128</v>
      </c>
      <c r="H148">
        <v>30</v>
      </c>
      <c r="I148">
        <v>-0.97499999999999998</v>
      </c>
      <c r="J148">
        <v>-0.30399999999999994</v>
      </c>
      <c r="K148">
        <v>-0.45305514157973165</v>
      </c>
      <c r="L148">
        <v>-45.305514157973164</v>
      </c>
    </row>
    <row r="149" spans="1:12">
      <c r="A149" t="s">
        <v>153</v>
      </c>
      <c r="B149" t="s">
        <v>144</v>
      </c>
      <c r="C149">
        <v>44284</v>
      </c>
      <c r="D149">
        <v>5</v>
      </c>
      <c r="E149" t="s">
        <v>127</v>
      </c>
      <c r="F149">
        <v>25</v>
      </c>
      <c r="G149" t="s">
        <v>128</v>
      </c>
      <c r="H149">
        <v>50</v>
      </c>
      <c r="I149">
        <v>-0.88900000000000001</v>
      </c>
      <c r="J149">
        <v>-0.21799999999999997</v>
      </c>
      <c r="K149">
        <v>-0.32488822652757071</v>
      </c>
      <c r="L149">
        <v>-32.488822652757072</v>
      </c>
    </row>
    <row r="150" spans="1:12">
      <c r="A150" t="s">
        <v>153</v>
      </c>
      <c r="B150" t="s">
        <v>144</v>
      </c>
      <c r="C150">
        <v>44284</v>
      </c>
      <c r="D150">
        <v>5</v>
      </c>
      <c r="E150" t="s">
        <v>127</v>
      </c>
      <c r="F150">
        <v>25</v>
      </c>
      <c r="G150" t="s">
        <v>128</v>
      </c>
      <c r="H150">
        <v>70</v>
      </c>
      <c r="I150">
        <v>-0.876</v>
      </c>
      <c r="J150">
        <v>-0.20499999999999996</v>
      </c>
      <c r="K150">
        <v>-0.30551415797317427</v>
      </c>
      <c r="L150">
        <v>-30.551415797317429</v>
      </c>
    </row>
    <row r="151" spans="1:12">
      <c r="A151" t="s">
        <v>153</v>
      </c>
      <c r="B151" t="s">
        <v>144</v>
      </c>
      <c r="C151">
        <v>44284</v>
      </c>
      <c r="D151">
        <v>5</v>
      </c>
      <c r="E151" t="s">
        <v>127</v>
      </c>
      <c r="F151">
        <v>25</v>
      </c>
      <c r="G151" t="s">
        <v>128</v>
      </c>
      <c r="H151">
        <v>100</v>
      </c>
      <c r="I151">
        <v>-0.79400000000000004</v>
      </c>
      <c r="J151">
        <v>-0.123</v>
      </c>
      <c r="K151">
        <v>-0.1833084947839046</v>
      </c>
      <c r="L151">
        <v>-18.330849478390459</v>
      </c>
    </row>
    <row r="152" spans="1:12">
      <c r="A152" t="s">
        <v>154</v>
      </c>
      <c r="B152" t="s">
        <v>144</v>
      </c>
      <c r="C152">
        <v>44285</v>
      </c>
      <c r="D152">
        <v>6</v>
      </c>
      <c r="E152" t="s">
        <v>127</v>
      </c>
      <c r="F152">
        <v>26</v>
      </c>
      <c r="G152" t="s">
        <v>128</v>
      </c>
      <c r="H152">
        <v>10</v>
      </c>
      <c r="I152">
        <v>-1.504</v>
      </c>
      <c r="J152">
        <v>-0.33299999999999996</v>
      </c>
      <c r="K152">
        <v>-0.28437233134073436</v>
      </c>
      <c r="L152">
        <v>-28.437233134073438</v>
      </c>
    </row>
    <row r="153" spans="1:12">
      <c r="A153" t="s">
        <v>154</v>
      </c>
      <c r="B153" t="s">
        <v>144</v>
      </c>
      <c r="C153">
        <v>44285</v>
      </c>
      <c r="D153">
        <v>6</v>
      </c>
      <c r="E153" t="s">
        <v>127</v>
      </c>
      <c r="F153">
        <v>26</v>
      </c>
      <c r="G153" t="s">
        <v>128</v>
      </c>
      <c r="H153">
        <v>20</v>
      </c>
      <c r="I153">
        <v>-1.484</v>
      </c>
      <c r="J153">
        <v>-0.31299999999999994</v>
      </c>
      <c r="K153">
        <v>-0.26729291204099054</v>
      </c>
      <c r="L153">
        <v>-26.729291204099052</v>
      </c>
    </row>
    <row r="154" spans="1:12">
      <c r="A154" t="s">
        <v>154</v>
      </c>
      <c r="B154" t="s">
        <v>144</v>
      </c>
      <c r="C154">
        <v>44285</v>
      </c>
      <c r="D154">
        <v>6</v>
      </c>
      <c r="E154" t="s">
        <v>127</v>
      </c>
      <c r="F154">
        <v>26</v>
      </c>
      <c r="G154" t="s">
        <v>128</v>
      </c>
      <c r="H154">
        <v>30</v>
      </c>
      <c r="I154">
        <v>-1.4490000000000001</v>
      </c>
      <c r="J154">
        <v>-0.27800000000000002</v>
      </c>
      <c r="K154">
        <v>-0.23740392826643894</v>
      </c>
      <c r="L154">
        <v>-23.740392826643895</v>
      </c>
    </row>
    <row r="155" spans="1:12">
      <c r="A155" t="s">
        <v>154</v>
      </c>
      <c r="B155" t="s">
        <v>144</v>
      </c>
      <c r="C155">
        <v>44285</v>
      </c>
      <c r="D155">
        <v>6</v>
      </c>
      <c r="E155" t="s">
        <v>127</v>
      </c>
      <c r="F155">
        <v>26</v>
      </c>
      <c r="G155" t="s">
        <v>128</v>
      </c>
      <c r="H155">
        <v>50</v>
      </c>
      <c r="I155">
        <v>-1.3260000000000001</v>
      </c>
      <c r="J155">
        <v>-0.15500000000000003</v>
      </c>
      <c r="K155">
        <v>-0.13236549957301452</v>
      </c>
      <c r="L155">
        <v>-13.236549957301452</v>
      </c>
    </row>
    <row r="156" spans="1:12">
      <c r="A156" t="s">
        <v>154</v>
      </c>
      <c r="B156" t="s">
        <v>144</v>
      </c>
      <c r="C156">
        <v>44285</v>
      </c>
      <c r="D156">
        <v>6</v>
      </c>
      <c r="E156" t="s">
        <v>127</v>
      </c>
      <c r="F156">
        <v>26</v>
      </c>
      <c r="G156" t="s">
        <v>128</v>
      </c>
      <c r="H156">
        <v>70</v>
      </c>
      <c r="I156">
        <v>-1.2809999999999999</v>
      </c>
      <c r="J156">
        <v>-0.10999999999999988</v>
      </c>
      <c r="K156">
        <v>-9.3936806148590832E-2</v>
      </c>
      <c r="L156">
        <v>-9.3936806148590826</v>
      </c>
    </row>
    <row r="157" spans="1:12">
      <c r="A157" t="s">
        <v>154</v>
      </c>
      <c r="B157" t="s">
        <v>144</v>
      </c>
      <c r="C157">
        <v>44285</v>
      </c>
      <c r="D157">
        <v>6</v>
      </c>
      <c r="E157" t="s">
        <v>127</v>
      </c>
      <c r="F157">
        <v>26</v>
      </c>
      <c r="G157" t="s">
        <v>128</v>
      </c>
      <c r="H157">
        <v>100</v>
      </c>
      <c r="I157">
        <v>-1.0840000000000001</v>
      </c>
      <c r="J157">
        <v>8.6999999999999966E-2</v>
      </c>
      <c r="K157">
        <v>7.4295473953885541E-2</v>
      </c>
      <c r="L157">
        <v>7.4295473953885542</v>
      </c>
    </row>
    <row r="158" spans="1:12">
      <c r="A158" t="s">
        <v>155</v>
      </c>
      <c r="B158" t="s">
        <v>144</v>
      </c>
      <c r="C158">
        <v>44285</v>
      </c>
      <c r="D158">
        <v>6</v>
      </c>
      <c r="E158" t="s">
        <v>127</v>
      </c>
      <c r="F158">
        <v>27</v>
      </c>
      <c r="G158" t="s">
        <v>128</v>
      </c>
      <c r="H158">
        <v>10</v>
      </c>
      <c r="I158">
        <v>-0.53</v>
      </c>
      <c r="J158">
        <v>-0.13800000000000001</v>
      </c>
      <c r="K158">
        <v>-0.35204081632653061</v>
      </c>
      <c r="L158">
        <v>-35.204081632653065</v>
      </c>
    </row>
    <row r="159" spans="1:12">
      <c r="A159" t="s">
        <v>155</v>
      </c>
      <c r="B159" t="s">
        <v>144</v>
      </c>
      <c r="C159">
        <v>44285</v>
      </c>
      <c r="D159">
        <v>6</v>
      </c>
      <c r="E159" t="s">
        <v>127</v>
      </c>
      <c r="F159">
        <v>27</v>
      </c>
      <c r="G159" t="s">
        <v>128</v>
      </c>
      <c r="H159">
        <v>20</v>
      </c>
      <c r="I159">
        <v>-0.44800000000000001</v>
      </c>
      <c r="J159">
        <v>-5.5999999999999994E-2</v>
      </c>
      <c r="K159">
        <v>-0.14285714285714285</v>
      </c>
      <c r="L159">
        <v>-14.285714285714285</v>
      </c>
    </row>
    <row r="160" spans="1:12">
      <c r="A160" t="s">
        <v>155</v>
      </c>
      <c r="B160" t="s">
        <v>144</v>
      </c>
      <c r="C160">
        <v>44285</v>
      </c>
      <c r="D160">
        <v>6</v>
      </c>
      <c r="E160" t="s">
        <v>127</v>
      </c>
      <c r="F160">
        <v>27</v>
      </c>
      <c r="G160" t="s">
        <v>128</v>
      </c>
      <c r="H160">
        <v>30</v>
      </c>
      <c r="I160">
        <v>-0.52400000000000002</v>
      </c>
      <c r="J160">
        <v>-0.13200000000000001</v>
      </c>
      <c r="K160">
        <v>-0.33673469387755101</v>
      </c>
      <c r="L160">
        <v>-33.673469387755098</v>
      </c>
    </row>
    <row r="161" spans="1:12">
      <c r="A161" t="s">
        <v>155</v>
      </c>
      <c r="B161" t="s">
        <v>144</v>
      </c>
      <c r="C161">
        <v>44285</v>
      </c>
      <c r="D161">
        <v>6</v>
      </c>
      <c r="E161" t="s">
        <v>127</v>
      </c>
      <c r="F161">
        <v>27</v>
      </c>
      <c r="G161" t="s">
        <v>128</v>
      </c>
      <c r="H161">
        <v>50</v>
      </c>
      <c r="I161">
        <v>-0.439</v>
      </c>
      <c r="J161">
        <v>-4.6999999999999986E-2</v>
      </c>
      <c r="K161">
        <v>-0.11989795918367344</v>
      </c>
      <c r="L161">
        <v>-11.989795918367344</v>
      </c>
    </row>
    <row r="162" spans="1:12">
      <c r="A162" t="s">
        <v>155</v>
      </c>
      <c r="B162" t="s">
        <v>144</v>
      </c>
      <c r="C162">
        <v>44285</v>
      </c>
      <c r="D162">
        <v>6</v>
      </c>
      <c r="E162" t="s">
        <v>127</v>
      </c>
      <c r="F162">
        <v>27</v>
      </c>
      <c r="G162" t="s">
        <v>128</v>
      </c>
      <c r="H162">
        <v>70</v>
      </c>
      <c r="I162">
        <v>-0.41599999999999998</v>
      </c>
      <c r="J162">
        <v>-2.3999999999999966E-2</v>
      </c>
      <c r="K162">
        <v>-6.1224489795918276E-2</v>
      </c>
      <c r="L162">
        <v>-6.1224489795918275</v>
      </c>
    </row>
    <row r="163" spans="1:12">
      <c r="A163" t="s">
        <v>155</v>
      </c>
      <c r="B163" t="s">
        <v>144</v>
      </c>
      <c r="C163">
        <v>44285</v>
      </c>
      <c r="D163">
        <v>6</v>
      </c>
      <c r="E163" t="s">
        <v>127</v>
      </c>
      <c r="F163">
        <v>27</v>
      </c>
      <c r="G163" t="s">
        <v>128</v>
      </c>
      <c r="H163">
        <v>100</v>
      </c>
      <c r="I163">
        <v>-0.40799999999999997</v>
      </c>
      <c r="J163">
        <v>-1.5999999999999959E-2</v>
      </c>
      <c r="K163">
        <v>-4.0816326530612138E-2</v>
      </c>
      <c r="L163">
        <v>-4.0816326530612139</v>
      </c>
    </row>
    <row r="164" spans="1:12">
      <c r="A164" t="s">
        <v>156</v>
      </c>
      <c r="B164" t="s">
        <v>144</v>
      </c>
      <c r="C164">
        <v>44285</v>
      </c>
      <c r="D164">
        <v>6</v>
      </c>
      <c r="E164" t="s">
        <v>127</v>
      </c>
      <c r="F164">
        <v>28</v>
      </c>
      <c r="G164" t="s">
        <v>128</v>
      </c>
      <c r="H164">
        <v>10</v>
      </c>
      <c r="I164">
        <v>-0.27700000000000002</v>
      </c>
      <c r="J164">
        <v>-6.3000000000000028E-2</v>
      </c>
      <c r="K164">
        <v>-0.29439252336448613</v>
      </c>
      <c r="L164">
        <v>-29.439252336448611</v>
      </c>
    </row>
    <row r="165" spans="1:12">
      <c r="A165" t="s">
        <v>156</v>
      </c>
      <c r="B165" t="s">
        <v>144</v>
      </c>
      <c r="C165">
        <v>44285</v>
      </c>
      <c r="D165">
        <v>6</v>
      </c>
      <c r="E165" t="s">
        <v>127</v>
      </c>
      <c r="F165">
        <v>28</v>
      </c>
      <c r="G165" t="s">
        <v>128</v>
      </c>
      <c r="H165">
        <v>20</v>
      </c>
      <c r="I165">
        <v>-0.245</v>
      </c>
      <c r="J165">
        <v>-3.1E-2</v>
      </c>
      <c r="K165">
        <v>-0.14485981308411214</v>
      </c>
      <c r="L165">
        <v>-14.485981308411214</v>
      </c>
    </row>
    <row r="166" spans="1:12">
      <c r="A166" t="s">
        <v>156</v>
      </c>
      <c r="B166" t="s">
        <v>144</v>
      </c>
      <c r="C166">
        <v>44285</v>
      </c>
      <c r="D166">
        <v>6</v>
      </c>
      <c r="E166" t="s">
        <v>127</v>
      </c>
      <c r="F166">
        <v>28</v>
      </c>
      <c r="G166" t="s">
        <v>128</v>
      </c>
      <c r="H166">
        <v>30</v>
      </c>
      <c r="I166">
        <v>-0.25</v>
      </c>
      <c r="J166">
        <v>-3.6000000000000004E-2</v>
      </c>
      <c r="K166">
        <v>-0.16822429906542058</v>
      </c>
      <c r="L166">
        <v>-16.822429906542059</v>
      </c>
    </row>
    <row r="167" spans="1:12">
      <c r="A167" t="s">
        <v>156</v>
      </c>
      <c r="B167" t="s">
        <v>144</v>
      </c>
      <c r="C167">
        <v>44285</v>
      </c>
      <c r="D167">
        <v>6</v>
      </c>
      <c r="E167" t="s">
        <v>127</v>
      </c>
      <c r="F167">
        <v>28</v>
      </c>
      <c r="G167" t="s">
        <v>128</v>
      </c>
      <c r="H167">
        <v>50</v>
      </c>
      <c r="I167">
        <v>-0.184</v>
      </c>
      <c r="J167">
        <v>0.03</v>
      </c>
      <c r="K167">
        <v>0.14018691588785046</v>
      </c>
      <c r="L167">
        <v>14.018691588785046</v>
      </c>
    </row>
    <row r="168" spans="1:12">
      <c r="A168" t="s">
        <v>156</v>
      </c>
      <c r="B168" t="s">
        <v>144</v>
      </c>
      <c r="C168">
        <v>44285</v>
      </c>
      <c r="D168">
        <v>6</v>
      </c>
      <c r="E168" t="s">
        <v>127</v>
      </c>
      <c r="F168">
        <v>28</v>
      </c>
      <c r="G168" t="s">
        <v>128</v>
      </c>
      <c r="H168">
        <v>70</v>
      </c>
      <c r="I168">
        <v>-0.21199999999999999</v>
      </c>
      <c r="J168">
        <v>2.0000000000000018E-3</v>
      </c>
      <c r="K168">
        <v>9.3457943925233725E-3</v>
      </c>
      <c r="L168">
        <v>0.93457943925233722</v>
      </c>
    </row>
    <row r="169" spans="1:12">
      <c r="A169" t="s">
        <v>156</v>
      </c>
      <c r="B169" t="s">
        <v>144</v>
      </c>
      <c r="C169">
        <v>44285</v>
      </c>
      <c r="D169">
        <v>6</v>
      </c>
      <c r="E169" t="s">
        <v>127</v>
      </c>
      <c r="F169">
        <v>28</v>
      </c>
      <c r="G169" t="s">
        <v>128</v>
      </c>
      <c r="H169">
        <v>100</v>
      </c>
      <c r="I169">
        <v>-0.19900000000000001</v>
      </c>
      <c r="J169">
        <v>1.4999999999999986E-2</v>
      </c>
      <c r="K169">
        <v>7.0093457943925172E-2</v>
      </c>
      <c r="L169">
        <v>7.0093457943925168</v>
      </c>
    </row>
    <row r="170" spans="1:12">
      <c r="A170" t="s">
        <v>157</v>
      </c>
      <c r="B170" t="s">
        <v>144</v>
      </c>
      <c r="C170">
        <v>44285</v>
      </c>
      <c r="D170">
        <v>6</v>
      </c>
      <c r="E170" t="s">
        <v>127</v>
      </c>
      <c r="F170">
        <v>29</v>
      </c>
      <c r="G170" t="s">
        <v>128</v>
      </c>
      <c r="H170">
        <v>10</v>
      </c>
      <c r="I170">
        <v>-0.83199999999999996</v>
      </c>
      <c r="J170">
        <v>-0.25800000000000001</v>
      </c>
      <c r="K170">
        <v>-0.44947735191637633</v>
      </c>
      <c r="L170">
        <v>-44.947735191637634</v>
      </c>
    </row>
    <row r="171" spans="1:12">
      <c r="A171" t="s">
        <v>157</v>
      </c>
      <c r="B171" t="s">
        <v>144</v>
      </c>
      <c r="C171">
        <v>44285</v>
      </c>
      <c r="D171">
        <v>6</v>
      </c>
      <c r="E171" t="s">
        <v>127</v>
      </c>
      <c r="F171">
        <v>29</v>
      </c>
      <c r="G171" t="s">
        <v>128</v>
      </c>
      <c r="H171">
        <v>20</v>
      </c>
      <c r="I171">
        <v>-0.75800000000000001</v>
      </c>
      <c r="J171">
        <v>-0.18400000000000005</v>
      </c>
      <c r="K171">
        <v>-0.32055749128919875</v>
      </c>
      <c r="L171">
        <v>-32.055749128919878</v>
      </c>
    </row>
    <row r="172" spans="1:12">
      <c r="A172" t="s">
        <v>157</v>
      </c>
      <c r="B172" t="s">
        <v>144</v>
      </c>
      <c r="C172">
        <v>44285</v>
      </c>
      <c r="D172">
        <v>6</v>
      </c>
      <c r="E172" t="s">
        <v>127</v>
      </c>
      <c r="F172">
        <v>29</v>
      </c>
      <c r="G172" t="s">
        <v>128</v>
      </c>
      <c r="H172">
        <v>30</v>
      </c>
      <c r="I172">
        <v>-0.98099999999999998</v>
      </c>
      <c r="J172">
        <v>-0.40700000000000003</v>
      </c>
      <c r="K172">
        <v>-0.70905923344947741</v>
      </c>
      <c r="L172">
        <v>-70.905923344947738</v>
      </c>
    </row>
    <row r="173" spans="1:12">
      <c r="A173" t="s">
        <v>157</v>
      </c>
      <c r="B173" t="s">
        <v>144</v>
      </c>
      <c r="C173">
        <v>44285</v>
      </c>
      <c r="D173">
        <v>6</v>
      </c>
      <c r="E173" t="s">
        <v>127</v>
      </c>
      <c r="F173">
        <v>29</v>
      </c>
      <c r="G173" t="s">
        <v>128</v>
      </c>
      <c r="H173">
        <v>50</v>
      </c>
      <c r="I173">
        <v>-0.86799999999999999</v>
      </c>
      <c r="J173">
        <v>-0.29400000000000004</v>
      </c>
      <c r="K173">
        <v>-0.51219512195121963</v>
      </c>
      <c r="L173">
        <v>-51.219512195121965</v>
      </c>
    </row>
    <row r="174" spans="1:12">
      <c r="A174" t="s">
        <v>157</v>
      </c>
      <c r="B174" t="s">
        <v>144</v>
      </c>
      <c r="C174">
        <v>44285</v>
      </c>
      <c r="D174">
        <v>6</v>
      </c>
      <c r="E174" t="s">
        <v>127</v>
      </c>
      <c r="F174">
        <v>29</v>
      </c>
      <c r="G174" t="s">
        <v>128</v>
      </c>
      <c r="H174">
        <v>70</v>
      </c>
      <c r="I174">
        <v>-0.73299999999999998</v>
      </c>
      <c r="J174">
        <v>-0.15900000000000003</v>
      </c>
      <c r="K174">
        <v>-0.27700348432055755</v>
      </c>
      <c r="L174">
        <v>-27.700348432055755</v>
      </c>
    </row>
    <row r="175" spans="1:12">
      <c r="A175" t="s">
        <v>157</v>
      </c>
      <c r="B175" t="s">
        <v>144</v>
      </c>
      <c r="C175">
        <v>44285</v>
      </c>
      <c r="D175">
        <v>6</v>
      </c>
      <c r="E175" t="s">
        <v>127</v>
      </c>
      <c r="F175">
        <v>29</v>
      </c>
      <c r="G175" t="s">
        <v>128</v>
      </c>
      <c r="H175">
        <v>100</v>
      </c>
      <c r="I175">
        <v>-0.68600000000000005</v>
      </c>
      <c r="J175">
        <v>-0.1120000000000001</v>
      </c>
      <c r="K175">
        <v>-0.1951219512195124</v>
      </c>
      <c r="L175">
        <v>-19.51219512195124</v>
      </c>
    </row>
    <row r="176" spans="1:12">
      <c r="A176" t="s">
        <v>158</v>
      </c>
      <c r="B176" t="s">
        <v>144</v>
      </c>
      <c r="C176">
        <v>44285</v>
      </c>
      <c r="D176">
        <v>6</v>
      </c>
      <c r="E176" t="s">
        <v>127</v>
      </c>
      <c r="F176">
        <v>30</v>
      </c>
      <c r="G176" t="s">
        <v>128</v>
      </c>
      <c r="H176">
        <v>10</v>
      </c>
      <c r="I176">
        <v>-0.52</v>
      </c>
      <c r="J176">
        <v>-0.18</v>
      </c>
      <c r="K176">
        <v>-0.52941176470588225</v>
      </c>
      <c r="L176">
        <v>-52.941176470588225</v>
      </c>
    </row>
    <row r="177" spans="1:12">
      <c r="A177" t="s">
        <v>158</v>
      </c>
      <c r="B177" t="s">
        <v>144</v>
      </c>
      <c r="C177">
        <v>44285</v>
      </c>
      <c r="D177">
        <v>6</v>
      </c>
      <c r="E177" t="s">
        <v>127</v>
      </c>
      <c r="F177">
        <v>30</v>
      </c>
      <c r="G177" t="s">
        <v>128</v>
      </c>
      <c r="H177">
        <v>20</v>
      </c>
      <c r="I177">
        <v>-0.501</v>
      </c>
      <c r="J177">
        <v>-0.16099999999999998</v>
      </c>
      <c r="K177">
        <v>-0.47352941176470575</v>
      </c>
      <c r="L177">
        <v>-47.352941176470573</v>
      </c>
    </row>
    <row r="178" spans="1:12">
      <c r="A178" t="s">
        <v>158</v>
      </c>
      <c r="B178" t="s">
        <v>144</v>
      </c>
      <c r="C178">
        <v>44285</v>
      </c>
      <c r="D178">
        <v>6</v>
      </c>
      <c r="E178" t="s">
        <v>127</v>
      </c>
      <c r="F178">
        <v>30</v>
      </c>
      <c r="G178" t="s">
        <v>128</v>
      </c>
      <c r="H178">
        <v>30</v>
      </c>
      <c r="I178">
        <v>-0.496</v>
      </c>
      <c r="J178">
        <v>-0.15599999999999997</v>
      </c>
      <c r="K178">
        <v>-0.45882352941176457</v>
      </c>
      <c r="L178">
        <v>-45.882352941176457</v>
      </c>
    </row>
    <row r="179" spans="1:12">
      <c r="A179" t="s">
        <v>158</v>
      </c>
      <c r="B179" t="s">
        <v>144</v>
      </c>
      <c r="C179">
        <v>44285</v>
      </c>
      <c r="D179">
        <v>6</v>
      </c>
      <c r="E179" t="s">
        <v>127</v>
      </c>
      <c r="F179">
        <v>30</v>
      </c>
      <c r="G179" t="s">
        <v>128</v>
      </c>
      <c r="H179">
        <v>50</v>
      </c>
      <c r="I179">
        <v>-0.47299999999999998</v>
      </c>
      <c r="J179">
        <v>-0.13299999999999995</v>
      </c>
      <c r="K179">
        <v>-0.39117647058823513</v>
      </c>
      <c r="L179">
        <v>-39.117647058823515</v>
      </c>
    </row>
    <row r="180" spans="1:12">
      <c r="A180" t="s">
        <v>158</v>
      </c>
      <c r="B180" t="s">
        <v>144</v>
      </c>
      <c r="C180">
        <v>44285</v>
      </c>
      <c r="D180">
        <v>6</v>
      </c>
      <c r="E180" t="s">
        <v>127</v>
      </c>
      <c r="F180">
        <v>30</v>
      </c>
      <c r="G180" t="s">
        <v>128</v>
      </c>
      <c r="H180">
        <v>70</v>
      </c>
      <c r="I180">
        <v>-0.373</v>
      </c>
      <c r="J180">
        <v>-3.2999999999999974E-2</v>
      </c>
      <c r="K180">
        <v>-9.7058823529411684E-2</v>
      </c>
      <c r="L180">
        <v>-9.7058823529411686</v>
      </c>
    </row>
    <row r="181" spans="1:12">
      <c r="A181" t="s">
        <v>158</v>
      </c>
      <c r="B181" t="s">
        <v>144</v>
      </c>
      <c r="C181">
        <v>44285</v>
      </c>
      <c r="D181">
        <v>6</v>
      </c>
      <c r="E181" t="s">
        <v>127</v>
      </c>
      <c r="F181">
        <v>30</v>
      </c>
      <c r="G181" t="s">
        <v>128</v>
      </c>
      <c r="H181">
        <v>100</v>
      </c>
      <c r="I181">
        <v>-0.36899999999999999</v>
      </c>
      <c r="J181">
        <v>-2.899999999999997E-2</v>
      </c>
      <c r="K181">
        <v>-8.5294117647058729E-2</v>
      </c>
      <c r="L181">
        <v>-8.5294117647058734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F775-8C66-4835-9D9A-33833B8CED9A}">
  <dimension ref="A1:L181"/>
  <sheetViews>
    <sheetView workbookViewId="0">
      <selection sqref="A1:L1048396"/>
    </sheetView>
  </sheetViews>
  <sheetFormatPr defaultRowHeight="14"/>
  <sheetData>
    <row r="1" spans="1:12">
      <c r="A1" t="s">
        <v>121</v>
      </c>
      <c r="B1" t="s">
        <v>2</v>
      </c>
      <c r="C1" t="s">
        <v>83</v>
      </c>
      <c r="D1" t="s">
        <v>83</v>
      </c>
      <c r="E1" t="s">
        <v>111</v>
      </c>
      <c r="F1" t="s">
        <v>70</v>
      </c>
      <c r="G1" t="s">
        <v>122</v>
      </c>
      <c r="H1" t="s">
        <v>81</v>
      </c>
      <c r="I1" t="s">
        <v>123</v>
      </c>
      <c r="J1" t="s">
        <v>124</v>
      </c>
      <c r="K1" t="s">
        <v>159</v>
      </c>
      <c r="L1" t="s">
        <v>159</v>
      </c>
    </row>
    <row r="2" spans="1:12">
      <c r="A2" t="s">
        <v>160</v>
      </c>
      <c r="B2" t="s">
        <v>126</v>
      </c>
      <c r="C2">
        <v>44283</v>
      </c>
      <c r="D2">
        <v>1</v>
      </c>
      <c r="E2" t="s">
        <v>161</v>
      </c>
      <c r="F2">
        <v>1</v>
      </c>
      <c r="G2" t="s">
        <v>128</v>
      </c>
      <c r="H2">
        <v>10</v>
      </c>
      <c r="I2">
        <v>-0.24</v>
      </c>
      <c r="J2">
        <v>-7.7999999999999986E-2</v>
      </c>
      <c r="K2">
        <v>-0.4814814814814814</v>
      </c>
      <c r="L2">
        <v>-48.148148148148138</v>
      </c>
    </row>
    <row r="3" spans="1:12">
      <c r="A3" t="s">
        <v>160</v>
      </c>
      <c r="B3" t="s">
        <v>126</v>
      </c>
      <c r="C3">
        <v>44283</v>
      </c>
      <c r="D3">
        <v>1</v>
      </c>
      <c r="E3" t="s">
        <v>161</v>
      </c>
      <c r="F3">
        <v>1</v>
      </c>
      <c r="G3" t="s">
        <v>128</v>
      </c>
      <c r="H3">
        <v>20</v>
      </c>
      <c r="I3">
        <v>-0.24099999999999999</v>
      </c>
      <c r="J3">
        <v>-7.8999999999999987E-2</v>
      </c>
      <c r="K3">
        <v>-0.48765432098765421</v>
      </c>
      <c r="L3">
        <v>-48.765432098765423</v>
      </c>
    </row>
    <row r="4" spans="1:12">
      <c r="A4" t="s">
        <v>160</v>
      </c>
      <c r="B4" t="s">
        <v>126</v>
      </c>
      <c r="C4">
        <v>44283</v>
      </c>
      <c r="D4">
        <v>1</v>
      </c>
      <c r="E4" t="s">
        <v>161</v>
      </c>
      <c r="F4">
        <v>1</v>
      </c>
      <c r="G4" t="s">
        <v>128</v>
      </c>
      <c r="H4">
        <v>30</v>
      </c>
      <c r="I4">
        <v>-0.26100000000000001</v>
      </c>
      <c r="J4">
        <v>-9.9000000000000005E-2</v>
      </c>
      <c r="K4">
        <v>-0.61111111111111116</v>
      </c>
      <c r="L4">
        <v>-61.111111111111114</v>
      </c>
    </row>
    <row r="5" spans="1:12">
      <c r="A5" t="s">
        <v>160</v>
      </c>
      <c r="B5" t="s">
        <v>126</v>
      </c>
      <c r="C5">
        <v>44283</v>
      </c>
      <c r="D5">
        <v>1</v>
      </c>
      <c r="E5" t="s">
        <v>161</v>
      </c>
      <c r="F5">
        <v>1</v>
      </c>
      <c r="G5" t="s">
        <v>128</v>
      </c>
      <c r="H5">
        <v>50</v>
      </c>
      <c r="I5">
        <v>-0.188</v>
      </c>
      <c r="J5">
        <v>-2.5999999999999995E-2</v>
      </c>
      <c r="K5">
        <v>-0.16049382716049379</v>
      </c>
      <c r="L5">
        <v>-16.049382716049379</v>
      </c>
    </row>
    <row r="6" spans="1:12">
      <c r="A6" t="s">
        <v>160</v>
      </c>
      <c r="B6" t="s">
        <v>126</v>
      </c>
      <c r="C6">
        <v>44283</v>
      </c>
      <c r="D6">
        <v>1</v>
      </c>
      <c r="E6" t="s">
        <v>161</v>
      </c>
      <c r="F6">
        <v>1</v>
      </c>
      <c r="G6" t="s">
        <v>128</v>
      </c>
      <c r="H6">
        <v>70</v>
      </c>
      <c r="I6">
        <v>-0.16600000000000001</v>
      </c>
      <c r="J6">
        <v>-4.0000000000000036E-3</v>
      </c>
      <c r="K6">
        <v>-2.4691358024691377E-2</v>
      </c>
      <c r="L6">
        <v>-2.4691358024691379</v>
      </c>
    </row>
    <row r="7" spans="1:12">
      <c r="A7" t="s">
        <v>160</v>
      </c>
      <c r="B7" t="s">
        <v>126</v>
      </c>
      <c r="C7">
        <v>44283</v>
      </c>
      <c r="D7">
        <v>1</v>
      </c>
      <c r="E7" t="s">
        <v>161</v>
      </c>
      <c r="F7">
        <v>1</v>
      </c>
      <c r="G7" t="s">
        <v>128</v>
      </c>
      <c r="H7">
        <v>100</v>
      </c>
      <c r="I7">
        <v>-0.18</v>
      </c>
      <c r="J7">
        <v>-1.7999999999999988E-2</v>
      </c>
      <c r="K7">
        <v>-0.11111111111111104</v>
      </c>
      <c r="L7">
        <v>-11.111111111111104</v>
      </c>
    </row>
    <row r="8" spans="1:12">
      <c r="A8" t="s">
        <v>162</v>
      </c>
      <c r="B8" t="s">
        <v>126</v>
      </c>
      <c r="C8">
        <v>44283</v>
      </c>
      <c r="D8">
        <v>1</v>
      </c>
      <c r="E8" t="s">
        <v>161</v>
      </c>
      <c r="F8">
        <v>2</v>
      </c>
      <c r="G8" t="s">
        <v>128</v>
      </c>
      <c r="H8">
        <v>10</v>
      </c>
      <c r="I8">
        <v>-0.69499999999999995</v>
      </c>
      <c r="J8">
        <v>-0.23899999999999993</v>
      </c>
      <c r="K8">
        <v>-0.52412280701754366</v>
      </c>
      <c r="L8">
        <v>-52.412280701754369</v>
      </c>
    </row>
    <row r="9" spans="1:12">
      <c r="A9" t="s">
        <v>162</v>
      </c>
      <c r="B9" t="s">
        <v>126</v>
      </c>
      <c r="C9">
        <v>44283</v>
      </c>
      <c r="D9">
        <v>1</v>
      </c>
      <c r="E9" t="s">
        <v>161</v>
      </c>
      <c r="F9">
        <v>2</v>
      </c>
      <c r="G9" t="s">
        <v>128</v>
      </c>
      <c r="H9">
        <v>20</v>
      </c>
      <c r="I9">
        <v>-0.629</v>
      </c>
      <c r="J9">
        <v>-0.17299999999999999</v>
      </c>
      <c r="K9">
        <v>-0.37938596491228066</v>
      </c>
      <c r="L9">
        <v>-37.938596491228068</v>
      </c>
    </row>
    <row r="10" spans="1:12">
      <c r="A10" t="s">
        <v>162</v>
      </c>
      <c r="B10" t="s">
        <v>126</v>
      </c>
      <c r="C10">
        <v>44283</v>
      </c>
      <c r="D10">
        <v>1</v>
      </c>
      <c r="E10" t="s">
        <v>161</v>
      </c>
      <c r="F10">
        <v>2</v>
      </c>
      <c r="G10" t="s">
        <v>128</v>
      </c>
      <c r="H10">
        <v>30</v>
      </c>
      <c r="I10">
        <v>-0.51</v>
      </c>
      <c r="J10">
        <v>-5.3999999999999992E-2</v>
      </c>
      <c r="K10">
        <v>-0.11842105263157893</v>
      </c>
      <c r="L10">
        <v>-11.842105263157892</v>
      </c>
    </row>
    <row r="11" spans="1:12">
      <c r="A11" t="s">
        <v>162</v>
      </c>
      <c r="B11" t="s">
        <v>126</v>
      </c>
      <c r="C11">
        <v>44283</v>
      </c>
      <c r="D11">
        <v>1</v>
      </c>
      <c r="E11" t="s">
        <v>161</v>
      </c>
      <c r="F11">
        <v>2</v>
      </c>
      <c r="G11" t="s">
        <v>128</v>
      </c>
      <c r="H11">
        <v>50</v>
      </c>
      <c r="I11">
        <v>-0.55300000000000005</v>
      </c>
      <c r="J11">
        <v>-9.7000000000000031E-2</v>
      </c>
      <c r="K11">
        <v>-0.21271929824561409</v>
      </c>
      <c r="L11">
        <v>-21.271929824561408</v>
      </c>
    </row>
    <row r="12" spans="1:12">
      <c r="A12" t="s">
        <v>162</v>
      </c>
      <c r="B12" t="s">
        <v>126</v>
      </c>
      <c r="C12">
        <v>44283</v>
      </c>
      <c r="D12">
        <v>1</v>
      </c>
      <c r="E12" t="s">
        <v>161</v>
      </c>
      <c r="F12">
        <v>2</v>
      </c>
      <c r="G12" t="s">
        <v>128</v>
      </c>
      <c r="H12">
        <v>70</v>
      </c>
      <c r="I12">
        <v>-0.48799999999999999</v>
      </c>
      <c r="J12">
        <v>-3.1999999999999973E-2</v>
      </c>
      <c r="K12">
        <v>-7.0175438596491169E-2</v>
      </c>
      <c r="L12">
        <v>-7.0175438596491171</v>
      </c>
    </row>
    <row r="13" spans="1:12">
      <c r="A13" t="s">
        <v>162</v>
      </c>
      <c r="B13" t="s">
        <v>126</v>
      </c>
      <c r="C13">
        <v>44283</v>
      </c>
      <c r="D13">
        <v>1</v>
      </c>
      <c r="E13" t="s">
        <v>161</v>
      </c>
      <c r="F13">
        <v>2</v>
      </c>
      <c r="G13" t="s">
        <v>128</v>
      </c>
      <c r="H13">
        <v>100</v>
      </c>
      <c r="I13">
        <v>-0.41899999999999998</v>
      </c>
      <c r="J13">
        <v>3.7000000000000033E-2</v>
      </c>
      <c r="K13">
        <v>8.1140350877193054E-2</v>
      </c>
      <c r="L13">
        <v>8.114035087719305</v>
      </c>
    </row>
    <row r="14" spans="1:12">
      <c r="A14" t="s">
        <v>163</v>
      </c>
      <c r="B14" t="s">
        <v>126</v>
      </c>
      <c r="C14">
        <v>44283</v>
      </c>
      <c r="D14">
        <v>1</v>
      </c>
      <c r="E14" t="s">
        <v>161</v>
      </c>
      <c r="F14">
        <v>3</v>
      </c>
      <c r="G14" t="s">
        <v>128</v>
      </c>
      <c r="H14">
        <v>10</v>
      </c>
      <c r="I14">
        <v>-0.377</v>
      </c>
      <c r="J14">
        <v>-0.11499999999999999</v>
      </c>
      <c r="K14">
        <v>-0.43893129770992362</v>
      </c>
      <c r="L14">
        <v>-43.89312977099236</v>
      </c>
    </row>
    <row r="15" spans="1:12">
      <c r="A15" t="s">
        <v>163</v>
      </c>
      <c r="B15" t="s">
        <v>126</v>
      </c>
      <c r="C15">
        <v>44283</v>
      </c>
      <c r="D15">
        <v>1</v>
      </c>
      <c r="E15" t="s">
        <v>161</v>
      </c>
      <c r="F15">
        <v>3</v>
      </c>
      <c r="G15" t="s">
        <v>128</v>
      </c>
      <c r="H15">
        <v>20</v>
      </c>
      <c r="I15">
        <v>-0.35399999999999998</v>
      </c>
      <c r="J15">
        <v>-9.1999999999999971E-2</v>
      </c>
      <c r="K15">
        <v>-0.35114503816793879</v>
      </c>
      <c r="L15">
        <v>-35.114503816793878</v>
      </c>
    </row>
    <row r="16" spans="1:12">
      <c r="A16" t="s">
        <v>163</v>
      </c>
      <c r="B16" t="s">
        <v>126</v>
      </c>
      <c r="C16">
        <v>44283</v>
      </c>
      <c r="D16">
        <v>1</v>
      </c>
      <c r="E16" t="s">
        <v>161</v>
      </c>
      <c r="F16">
        <v>3</v>
      </c>
      <c r="G16" t="s">
        <v>128</v>
      </c>
      <c r="H16">
        <v>30</v>
      </c>
      <c r="I16">
        <v>-0.36299999999999999</v>
      </c>
      <c r="J16">
        <v>-0.10099999999999998</v>
      </c>
      <c r="K16">
        <v>-0.38549618320610679</v>
      </c>
      <c r="L16">
        <v>-38.549618320610676</v>
      </c>
    </row>
    <row r="17" spans="1:12">
      <c r="A17" t="s">
        <v>163</v>
      </c>
      <c r="B17" t="s">
        <v>126</v>
      </c>
      <c r="C17">
        <v>44283</v>
      </c>
      <c r="D17">
        <v>1</v>
      </c>
      <c r="E17" t="s">
        <v>161</v>
      </c>
      <c r="F17">
        <v>3</v>
      </c>
      <c r="G17" t="s">
        <v>128</v>
      </c>
      <c r="H17">
        <v>50</v>
      </c>
      <c r="I17">
        <v>-0.32900000000000001</v>
      </c>
      <c r="J17">
        <v>-6.7000000000000004E-2</v>
      </c>
      <c r="K17">
        <v>-0.25572519083969464</v>
      </c>
      <c r="L17">
        <v>-25.572519083969464</v>
      </c>
    </row>
    <row r="18" spans="1:12">
      <c r="A18" t="s">
        <v>163</v>
      </c>
      <c r="B18" t="s">
        <v>126</v>
      </c>
      <c r="C18">
        <v>44283</v>
      </c>
      <c r="D18">
        <v>1</v>
      </c>
      <c r="E18" t="s">
        <v>161</v>
      </c>
      <c r="F18">
        <v>3</v>
      </c>
      <c r="G18" t="s">
        <v>128</v>
      </c>
      <c r="H18">
        <v>70</v>
      </c>
      <c r="I18">
        <v>-0.32300000000000001</v>
      </c>
      <c r="J18">
        <v>-6.0999999999999999E-2</v>
      </c>
      <c r="K18">
        <v>-0.23282442748091603</v>
      </c>
      <c r="L18">
        <v>-23.282442748091604</v>
      </c>
    </row>
    <row r="19" spans="1:12">
      <c r="A19" t="s">
        <v>163</v>
      </c>
      <c r="B19" t="s">
        <v>126</v>
      </c>
      <c r="C19">
        <v>44283</v>
      </c>
      <c r="D19">
        <v>1</v>
      </c>
      <c r="E19" t="s">
        <v>161</v>
      </c>
      <c r="F19">
        <v>3</v>
      </c>
      <c r="G19" t="s">
        <v>128</v>
      </c>
      <c r="H19">
        <v>100</v>
      </c>
      <c r="I19">
        <v>-0.314</v>
      </c>
      <c r="J19">
        <v>-5.1999999999999991E-2</v>
      </c>
      <c r="K19">
        <v>-0.19847328244274806</v>
      </c>
      <c r="L19">
        <v>-19.847328244274806</v>
      </c>
    </row>
    <row r="20" spans="1:12">
      <c r="A20" t="s">
        <v>164</v>
      </c>
      <c r="B20" t="s">
        <v>126</v>
      </c>
      <c r="C20">
        <v>44283</v>
      </c>
      <c r="D20">
        <v>1</v>
      </c>
      <c r="E20" t="s">
        <v>161</v>
      </c>
      <c r="F20">
        <v>4</v>
      </c>
      <c r="G20" t="s">
        <v>128</v>
      </c>
      <c r="H20">
        <v>10</v>
      </c>
      <c r="I20">
        <v>-0.91</v>
      </c>
      <c r="J20">
        <v>-0.38600000000000001</v>
      </c>
      <c r="K20">
        <v>-0.73664122137404575</v>
      </c>
      <c r="L20">
        <v>-73.664122137404576</v>
      </c>
    </row>
    <row r="21" spans="1:12">
      <c r="A21" t="s">
        <v>164</v>
      </c>
      <c r="B21" t="s">
        <v>126</v>
      </c>
      <c r="C21">
        <v>44283</v>
      </c>
      <c r="D21">
        <v>1</v>
      </c>
      <c r="E21" t="s">
        <v>161</v>
      </c>
      <c r="F21">
        <v>4</v>
      </c>
      <c r="G21" t="s">
        <v>128</v>
      </c>
      <c r="H21">
        <v>20</v>
      </c>
      <c r="I21">
        <v>-1.0740000000000001</v>
      </c>
      <c r="J21">
        <v>-0.55000000000000004</v>
      </c>
      <c r="K21">
        <v>-1.0496183206106871</v>
      </c>
      <c r="L21">
        <v>-104.96183206106871</v>
      </c>
    </row>
    <row r="22" spans="1:12">
      <c r="A22" t="s">
        <v>164</v>
      </c>
      <c r="B22" t="s">
        <v>126</v>
      </c>
      <c r="C22">
        <v>44283</v>
      </c>
      <c r="D22">
        <v>1</v>
      </c>
      <c r="E22" t="s">
        <v>161</v>
      </c>
      <c r="F22">
        <v>4</v>
      </c>
      <c r="G22" t="s">
        <v>128</v>
      </c>
      <c r="H22">
        <v>30</v>
      </c>
      <c r="I22">
        <v>-0.84499999999999997</v>
      </c>
      <c r="J22">
        <v>-0.32099999999999995</v>
      </c>
      <c r="K22">
        <v>-0.61259541984732813</v>
      </c>
      <c r="L22">
        <v>-61.259541984732813</v>
      </c>
    </row>
    <row r="23" spans="1:12">
      <c r="A23" t="s">
        <v>164</v>
      </c>
      <c r="B23" t="s">
        <v>126</v>
      </c>
      <c r="C23">
        <v>44283</v>
      </c>
      <c r="D23">
        <v>1</v>
      </c>
      <c r="E23" t="s">
        <v>161</v>
      </c>
      <c r="F23">
        <v>4</v>
      </c>
      <c r="G23" t="s">
        <v>128</v>
      </c>
      <c r="H23">
        <v>50</v>
      </c>
      <c r="I23">
        <v>-0.71</v>
      </c>
      <c r="J23">
        <v>-0.18599999999999994</v>
      </c>
      <c r="K23">
        <v>-0.35496183206106857</v>
      </c>
      <c r="L23">
        <v>-35.496183206106856</v>
      </c>
    </row>
    <row r="24" spans="1:12">
      <c r="A24" t="s">
        <v>164</v>
      </c>
      <c r="B24" t="s">
        <v>126</v>
      </c>
      <c r="C24">
        <v>44283</v>
      </c>
      <c r="D24">
        <v>1</v>
      </c>
      <c r="E24" t="s">
        <v>161</v>
      </c>
      <c r="F24">
        <v>4</v>
      </c>
      <c r="G24" t="s">
        <v>128</v>
      </c>
      <c r="H24">
        <v>70</v>
      </c>
      <c r="I24">
        <v>-0.61599999999999999</v>
      </c>
      <c r="J24">
        <v>-9.1999999999999971E-2</v>
      </c>
      <c r="K24">
        <v>-0.1755725190839694</v>
      </c>
      <c r="L24">
        <v>-17.557251908396939</v>
      </c>
    </row>
    <row r="25" spans="1:12">
      <c r="A25" t="s">
        <v>164</v>
      </c>
      <c r="B25" t="s">
        <v>126</v>
      </c>
      <c r="C25">
        <v>44283</v>
      </c>
      <c r="D25">
        <v>1</v>
      </c>
      <c r="E25" t="s">
        <v>161</v>
      </c>
      <c r="F25">
        <v>4</v>
      </c>
      <c r="G25" t="s">
        <v>128</v>
      </c>
      <c r="H25">
        <v>100</v>
      </c>
      <c r="I25">
        <v>-0.435</v>
      </c>
      <c r="J25">
        <v>8.9000000000000024E-2</v>
      </c>
      <c r="K25">
        <v>0.16984732824427484</v>
      </c>
      <c r="L25">
        <v>16.984732824427486</v>
      </c>
    </row>
    <row r="26" spans="1:12">
      <c r="A26" t="s">
        <v>165</v>
      </c>
      <c r="B26" t="s">
        <v>126</v>
      </c>
      <c r="C26">
        <v>44283</v>
      </c>
      <c r="D26">
        <v>1</v>
      </c>
      <c r="E26" t="s">
        <v>161</v>
      </c>
      <c r="F26">
        <v>5</v>
      </c>
      <c r="G26" t="s">
        <v>128</v>
      </c>
      <c r="H26">
        <v>10</v>
      </c>
      <c r="I26">
        <v>-0.51400000000000001</v>
      </c>
      <c r="J26">
        <v>-0.23000000000000004</v>
      </c>
      <c r="K26">
        <v>-0.80985915492957772</v>
      </c>
      <c r="L26">
        <v>-80.985915492957773</v>
      </c>
    </row>
    <row r="27" spans="1:12">
      <c r="A27" t="s">
        <v>165</v>
      </c>
      <c r="B27" t="s">
        <v>126</v>
      </c>
      <c r="C27">
        <v>44283</v>
      </c>
      <c r="D27">
        <v>1</v>
      </c>
      <c r="E27" t="s">
        <v>161</v>
      </c>
      <c r="F27">
        <v>5</v>
      </c>
      <c r="G27" t="s">
        <v>128</v>
      </c>
      <c r="H27">
        <v>20</v>
      </c>
      <c r="I27">
        <v>-0.47299999999999998</v>
      </c>
      <c r="J27">
        <v>-0.189</v>
      </c>
      <c r="K27">
        <v>-0.66549295774647899</v>
      </c>
      <c r="L27">
        <v>-66.549295774647902</v>
      </c>
    </row>
    <row r="28" spans="1:12">
      <c r="A28" t="s">
        <v>165</v>
      </c>
      <c r="B28" t="s">
        <v>126</v>
      </c>
      <c r="C28">
        <v>44283</v>
      </c>
      <c r="D28">
        <v>1</v>
      </c>
      <c r="E28" t="s">
        <v>161</v>
      </c>
      <c r="F28">
        <v>5</v>
      </c>
      <c r="G28" t="s">
        <v>128</v>
      </c>
      <c r="H28">
        <v>30</v>
      </c>
      <c r="I28">
        <v>-0.49299999999999999</v>
      </c>
      <c r="J28">
        <v>-0.20900000000000002</v>
      </c>
      <c r="K28">
        <v>-0.73591549295774661</v>
      </c>
      <c r="L28">
        <v>-73.591549295774655</v>
      </c>
    </row>
    <row r="29" spans="1:12">
      <c r="A29" t="s">
        <v>165</v>
      </c>
      <c r="B29" t="s">
        <v>126</v>
      </c>
      <c r="C29">
        <v>44283</v>
      </c>
      <c r="D29">
        <v>1</v>
      </c>
      <c r="E29" t="s">
        <v>161</v>
      </c>
      <c r="F29">
        <v>5</v>
      </c>
      <c r="G29" t="s">
        <v>128</v>
      </c>
      <c r="H29">
        <v>50</v>
      </c>
      <c r="I29">
        <v>-0.36899999999999999</v>
      </c>
      <c r="J29">
        <v>-8.500000000000002E-2</v>
      </c>
      <c r="K29">
        <v>-0.29929577464788742</v>
      </c>
      <c r="L29">
        <v>-29.929577464788743</v>
      </c>
    </row>
    <row r="30" spans="1:12">
      <c r="A30" t="s">
        <v>165</v>
      </c>
      <c r="B30" t="s">
        <v>126</v>
      </c>
      <c r="C30">
        <v>44283</v>
      </c>
      <c r="D30">
        <v>1</v>
      </c>
      <c r="E30" t="s">
        <v>161</v>
      </c>
      <c r="F30">
        <v>5</v>
      </c>
      <c r="G30" t="s">
        <v>128</v>
      </c>
      <c r="H30">
        <v>70</v>
      </c>
      <c r="I30">
        <v>-0.29199999999999998</v>
      </c>
      <c r="J30">
        <v>-8.0000000000000071E-3</v>
      </c>
      <c r="K30">
        <v>-2.8169014084507071E-2</v>
      </c>
      <c r="L30">
        <v>-2.8169014084507071</v>
      </c>
    </row>
    <row r="31" spans="1:12">
      <c r="A31" t="s">
        <v>165</v>
      </c>
      <c r="B31" t="s">
        <v>126</v>
      </c>
      <c r="C31">
        <v>44283</v>
      </c>
      <c r="D31">
        <v>1</v>
      </c>
      <c r="E31" t="s">
        <v>161</v>
      </c>
      <c r="F31">
        <v>5</v>
      </c>
      <c r="G31" t="s">
        <v>128</v>
      </c>
      <c r="H31">
        <v>100</v>
      </c>
      <c r="I31">
        <v>-0.307</v>
      </c>
      <c r="J31">
        <v>-2.300000000000002E-2</v>
      </c>
      <c r="K31">
        <v>-8.0985915492957819E-2</v>
      </c>
      <c r="L31">
        <v>-8.0985915492957812</v>
      </c>
    </row>
    <row r="32" spans="1:12">
      <c r="A32" t="s">
        <v>166</v>
      </c>
      <c r="B32" t="s">
        <v>126</v>
      </c>
      <c r="C32">
        <v>44284</v>
      </c>
      <c r="D32">
        <v>2</v>
      </c>
      <c r="E32" t="s">
        <v>161</v>
      </c>
      <c r="F32">
        <v>6</v>
      </c>
      <c r="G32" t="s">
        <v>128</v>
      </c>
      <c r="H32">
        <v>10</v>
      </c>
      <c r="I32">
        <v>-0.67700000000000005</v>
      </c>
      <c r="J32">
        <v>-0.21200000000000002</v>
      </c>
      <c r="K32">
        <v>-0.45591397849462367</v>
      </c>
      <c r="L32">
        <v>-45.591397849462368</v>
      </c>
    </row>
    <row r="33" spans="1:12">
      <c r="A33" t="s">
        <v>166</v>
      </c>
      <c r="B33" t="s">
        <v>126</v>
      </c>
      <c r="C33">
        <v>44284</v>
      </c>
      <c r="D33">
        <v>2</v>
      </c>
      <c r="E33" t="s">
        <v>161</v>
      </c>
      <c r="F33">
        <v>6</v>
      </c>
      <c r="G33" t="s">
        <v>128</v>
      </c>
      <c r="H33">
        <v>20</v>
      </c>
      <c r="I33">
        <v>-0.69</v>
      </c>
      <c r="J33">
        <v>-0.22499999999999992</v>
      </c>
      <c r="K33">
        <v>-0.48387096774193528</v>
      </c>
      <c r="L33">
        <v>-48.38709677419353</v>
      </c>
    </row>
    <row r="34" spans="1:12">
      <c r="A34" t="s">
        <v>166</v>
      </c>
      <c r="B34" t="s">
        <v>126</v>
      </c>
      <c r="C34">
        <v>44284</v>
      </c>
      <c r="D34">
        <v>2</v>
      </c>
      <c r="E34" t="s">
        <v>161</v>
      </c>
      <c r="F34">
        <v>6</v>
      </c>
      <c r="G34" t="s">
        <v>128</v>
      </c>
      <c r="H34">
        <v>30</v>
      </c>
      <c r="I34">
        <v>-0.64400000000000002</v>
      </c>
      <c r="J34">
        <v>-0.17899999999999999</v>
      </c>
      <c r="K34">
        <v>-0.38494623655913973</v>
      </c>
      <c r="L34">
        <v>-38.494623655913976</v>
      </c>
    </row>
    <row r="35" spans="1:12">
      <c r="A35" t="s">
        <v>166</v>
      </c>
      <c r="B35" t="s">
        <v>126</v>
      </c>
      <c r="C35">
        <v>44284</v>
      </c>
      <c r="D35">
        <v>2</v>
      </c>
      <c r="E35" t="s">
        <v>161</v>
      </c>
      <c r="F35">
        <v>6</v>
      </c>
      <c r="G35" t="s">
        <v>128</v>
      </c>
      <c r="H35">
        <v>50</v>
      </c>
      <c r="I35">
        <v>-0.71799999999999997</v>
      </c>
      <c r="J35">
        <v>-0.25299999999999995</v>
      </c>
      <c r="K35">
        <v>-0.54408602150537622</v>
      </c>
      <c r="L35">
        <v>-54.408602150537618</v>
      </c>
    </row>
    <row r="36" spans="1:12">
      <c r="A36" t="s">
        <v>166</v>
      </c>
      <c r="B36" t="s">
        <v>126</v>
      </c>
      <c r="C36">
        <v>44284</v>
      </c>
      <c r="D36">
        <v>2</v>
      </c>
      <c r="E36" t="s">
        <v>161</v>
      </c>
      <c r="F36">
        <v>6</v>
      </c>
      <c r="G36" t="s">
        <v>128</v>
      </c>
      <c r="H36">
        <v>70</v>
      </c>
      <c r="I36">
        <v>-0.57299999999999995</v>
      </c>
      <c r="J36">
        <v>-0.10799999999999993</v>
      </c>
      <c r="K36">
        <v>-0.23225806451612888</v>
      </c>
      <c r="L36">
        <v>-23.225806451612886</v>
      </c>
    </row>
    <row r="37" spans="1:12">
      <c r="A37" t="s">
        <v>166</v>
      </c>
      <c r="B37" t="s">
        <v>126</v>
      </c>
      <c r="C37">
        <v>44284</v>
      </c>
      <c r="D37">
        <v>2</v>
      </c>
      <c r="E37" t="s">
        <v>161</v>
      </c>
      <c r="F37">
        <v>6</v>
      </c>
      <c r="G37" t="s">
        <v>128</v>
      </c>
      <c r="H37">
        <v>100</v>
      </c>
      <c r="I37">
        <v>-0.61699999999999999</v>
      </c>
      <c r="J37">
        <v>-0.15199999999999997</v>
      </c>
      <c r="K37">
        <v>-0.32688172043010744</v>
      </c>
      <c r="L37">
        <v>-32.688172043010745</v>
      </c>
    </row>
    <row r="38" spans="1:12">
      <c r="A38" t="s">
        <v>167</v>
      </c>
      <c r="B38" t="s">
        <v>126</v>
      </c>
      <c r="C38">
        <v>44284</v>
      </c>
      <c r="D38">
        <v>2</v>
      </c>
      <c r="E38" t="s">
        <v>161</v>
      </c>
      <c r="F38">
        <v>7</v>
      </c>
      <c r="G38" t="s">
        <v>128</v>
      </c>
      <c r="H38">
        <v>10</v>
      </c>
      <c r="I38">
        <v>-0.49399999999999999</v>
      </c>
      <c r="J38">
        <v>-0.15599999999999997</v>
      </c>
      <c r="K38">
        <v>-0.4615384615384614</v>
      </c>
      <c r="L38">
        <v>-46.153846153846139</v>
      </c>
    </row>
    <row r="39" spans="1:12">
      <c r="A39" t="s">
        <v>167</v>
      </c>
      <c r="B39" t="s">
        <v>126</v>
      </c>
      <c r="C39">
        <v>44284</v>
      </c>
      <c r="D39">
        <v>2</v>
      </c>
      <c r="E39" t="s">
        <v>161</v>
      </c>
      <c r="F39">
        <v>7</v>
      </c>
      <c r="G39" t="s">
        <v>128</v>
      </c>
      <c r="H39">
        <v>20</v>
      </c>
      <c r="I39">
        <v>-0.51700000000000002</v>
      </c>
      <c r="J39">
        <v>-0.17899999999999999</v>
      </c>
      <c r="K39">
        <v>-0.52958579881656798</v>
      </c>
      <c r="L39">
        <v>-52.958579881656796</v>
      </c>
    </row>
    <row r="40" spans="1:12">
      <c r="A40" t="s">
        <v>167</v>
      </c>
      <c r="B40" t="s">
        <v>126</v>
      </c>
      <c r="C40">
        <v>44284</v>
      </c>
      <c r="D40">
        <v>2</v>
      </c>
      <c r="E40" t="s">
        <v>161</v>
      </c>
      <c r="F40">
        <v>7</v>
      </c>
      <c r="G40" t="s">
        <v>128</v>
      </c>
      <c r="H40">
        <v>30</v>
      </c>
      <c r="I40">
        <v>-0.46200000000000002</v>
      </c>
      <c r="J40">
        <v>-0.124</v>
      </c>
      <c r="K40">
        <v>-0.36686390532544377</v>
      </c>
      <c r="L40">
        <v>-36.68639053254438</v>
      </c>
    </row>
    <row r="41" spans="1:12">
      <c r="A41" t="s">
        <v>167</v>
      </c>
      <c r="B41" t="s">
        <v>126</v>
      </c>
      <c r="C41">
        <v>44284</v>
      </c>
      <c r="D41">
        <v>2</v>
      </c>
      <c r="E41" t="s">
        <v>161</v>
      </c>
      <c r="F41">
        <v>7</v>
      </c>
      <c r="G41" t="s">
        <v>128</v>
      </c>
      <c r="H41">
        <v>50</v>
      </c>
      <c r="I41">
        <v>-0.30499999999999999</v>
      </c>
      <c r="J41">
        <v>3.3000000000000029E-2</v>
      </c>
      <c r="K41">
        <v>9.7633136094674638E-2</v>
      </c>
      <c r="L41">
        <v>9.7633136094674633</v>
      </c>
    </row>
    <row r="42" spans="1:12">
      <c r="A42" t="s">
        <v>167</v>
      </c>
      <c r="B42" t="s">
        <v>126</v>
      </c>
      <c r="C42">
        <v>44284</v>
      </c>
      <c r="D42">
        <v>2</v>
      </c>
      <c r="E42" t="s">
        <v>161</v>
      </c>
      <c r="F42">
        <v>7</v>
      </c>
      <c r="G42" t="s">
        <v>128</v>
      </c>
      <c r="H42">
        <v>70</v>
      </c>
      <c r="I42">
        <v>-0.33</v>
      </c>
      <c r="J42">
        <v>8.0000000000000071E-3</v>
      </c>
      <c r="K42">
        <v>2.3668639053254458E-2</v>
      </c>
      <c r="L42">
        <v>2.3668639053254457</v>
      </c>
    </row>
    <row r="43" spans="1:12">
      <c r="A43" t="s">
        <v>167</v>
      </c>
      <c r="B43" t="s">
        <v>126</v>
      </c>
      <c r="C43">
        <v>44284</v>
      </c>
      <c r="D43">
        <v>2</v>
      </c>
      <c r="E43" t="s">
        <v>161</v>
      </c>
      <c r="F43">
        <v>7</v>
      </c>
      <c r="G43" t="s">
        <v>128</v>
      </c>
      <c r="H43">
        <v>100</v>
      </c>
      <c r="I43">
        <v>-0.35399999999999998</v>
      </c>
      <c r="J43">
        <v>-1.5999999999999959E-2</v>
      </c>
      <c r="K43">
        <v>-4.733727810650875E-2</v>
      </c>
      <c r="L43">
        <v>-4.7337278106508753</v>
      </c>
    </row>
    <row r="44" spans="1:12">
      <c r="A44" t="s">
        <v>168</v>
      </c>
      <c r="B44" t="s">
        <v>126</v>
      </c>
      <c r="C44">
        <v>44284</v>
      </c>
      <c r="D44">
        <v>2</v>
      </c>
      <c r="E44" t="s">
        <v>161</v>
      </c>
      <c r="F44">
        <v>8</v>
      </c>
      <c r="G44" t="s">
        <v>128</v>
      </c>
      <c r="H44">
        <v>10</v>
      </c>
      <c r="I44">
        <v>-0.32300000000000001</v>
      </c>
      <c r="J44">
        <v>-9.1999999999999998E-2</v>
      </c>
      <c r="K44">
        <v>-0.39826839826839822</v>
      </c>
      <c r="L44">
        <v>-39.826839826839823</v>
      </c>
    </row>
    <row r="45" spans="1:12">
      <c r="A45" t="s">
        <v>168</v>
      </c>
      <c r="B45" t="s">
        <v>126</v>
      </c>
      <c r="C45">
        <v>44284</v>
      </c>
      <c r="D45">
        <v>2</v>
      </c>
      <c r="E45" t="s">
        <v>161</v>
      </c>
      <c r="F45">
        <v>8</v>
      </c>
      <c r="G45" t="s">
        <v>128</v>
      </c>
      <c r="H45">
        <v>20</v>
      </c>
      <c r="I45">
        <v>-0.377</v>
      </c>
      <c r="J45">
        <v>-0.14599999999999999</v>
      </c>
      <c r="K45">
        <v>-0.63203463203463195</v>
      </c>
      <c r="L45">
        <v>-63.203463203463194</v>
      </c>
    </row>
    <row r="46" spans="1:12">
      <c r="A46" t="s">
        <v>168</v>
      </c>
      <c r="B46" t="s">
        <v>126</v>
      </c>
      <c r="C46">
        <v>44284</v>
      </c>
      <c r="D46">
        <v>2</v>
      </c>
      <c r="E46" t="s">
        <v>161</v>
      </c>
      <c r="F46">
        <v>8</v>
      </c>
      <c r="G46" t="s">
        <v>128</v>
      </c>
      <c r="H46">
        <v>30</v>
      </c>
      <c r="I46">
        <v>-0.28399999999999997</v>
      </c>
      <c r="J46">
        <v>-5.2999999999999964E-2</v>
      </c>
      <c r="K46">
        <v>-0.22943722943722927</v>
      </c>
      <c r="L46">
        <v>-22.943722943722928</v>
      </c>
    </row>
    <row r="47" spans="1:12">
      <c r="A47" t="s">
        <v>168</v>
      </c>
      <c r="B47" t="s">
        <v>126</v>
      </c>
      <c r="C47">
        <v>44284</v>
      </c>
      <c r="D47">
        <v>2</v>
      </c>
      <c r="E47" t="s">
        <v>161</v>
      </c>
      <c r="F47">
        <v>8</v>
      </c>
      <c r="G47" t="s">
        <v>128</v>
      </c>
      <c r="H47">
        <v>50</v>
      </c>
      <c r="I47">
        <v>-0.28100000000000003</v>
      </c>
      <c r="J47">
        <v>-5.0000000000000017E-2</v>
      </c>
      <c r="K47">
        <v>-0.2164502164502165</v>
      </c>
      <c r="L47">
        <v>-21.64502164502165</v>
      </c>
    </row>
    <row r="48" spans="1:12">
      <c r="A48" t="s">
        <v>168</v>
      </c>
      <c r="B48" t="s">
        <v>126</v>
      </c>
      <c r="C48">
        <v>44284</v>
      </c>
      <c r="D48">
        <v>2</v>
      </c>
      <c r="E48" t="s">
        <v>161</v>
      </c>
      <c r="F48">
        <v>8</v>
      </c>
      <c r="G48" t="s">
        <v>128</v>
      </c>
      <c r="H48">
        <v>70</v>
      </c>
      <c r="I48">
        <v>-0.253</v>
      </c>
      <c r="J48">
        <v>-2.1999999999999992E-2</v>
      </c>
      <c r="K48">
        <v>-9.5238095238095191E-2</v>
      </c>
      <c r="L48">
        <v>-9.5238095238095184</v>
      </c>
    </row>
    <row r="49" spans="1:12">
      <c r="A49" t="s">
        <v>168</v>
      </c>
      <c r="B49" t="s">
        <v>126</v>
      </c>
      <c r="C49">
        <v>44284</v>
      </c>
      <c r="D49">
        <v>2</v>
      </c>
      <c r="E49" t="s">
        <v>161</v>
      </c>
      <c r="F49">
        <v>8</v>
      </c>
      <c r="G49" t="s">
        <v>128</v>
      </c>
      <c r="H49">
        <v>100</v>
      </c>
      <c r="I49">
        <v>-0.246</v>
      </c>
      <c r="J49">
        <v>-1.4999999999999986E-2</v>
      </c>
      <c r="K49">
        <v>-6.4935064935064873E-2</v>
      </c>
      <c r="L49">
        <v>-6.4935064935064872</v>
      </c>
    </row>
    <row r="50" spans="1:12">
      <c r="A50" t="s">
        <v>169</v>
      </c>
      <c r="B50" t="s">
        <v>126</v>
      </c>
      <c r="C50">
        <v>44284</v>
      </c>
      <c r="D50">
        <v>2</v>
      </c>
      <c r="E50" t="s">
        <v>161</v>
      </c>
      <c r="F50">
        <v>9</v>
      </c>
      <c r="G50" t="s">
        <v>128</v>
      </c>
      <c r="H50">
        <v>10</v>
      </c>
      <c r="I50">
        <v>-0.182</v>
      </c>
      <c r="J50">
        <v>-5.1999999999999991E-2</v>
      </c>
      <c r="K50">
        <v>-0.39999999999999991</v>
      </c>
      <c r="L50">
        <v>-39.999999999999993</v>
      </c>
    </row>
    <row r="51" spans="1:12">
      <c r="A51" t="s">
        <v>169</v>
      </c>
      <c r="B51" t="s">
        <v>126</v>
      </c>
      <c r="C51">
        <v>44284</v>
      </c>
      <c r="D51">
        <v>2</v>
      </c>
      <c r="E51" t="s">
        <v>161</v>
      </c>
      <c r="F51">
        <v>9</v>
      </c>
      <c r="G51" t="s">
        <v>128</v>
      </c>
      <c r="H51">
        <v>20</v>
      </c>
      <c r="I51">
        <v>-0.16800000000000001</v>
      </c>
      <c r="J51">
        <v>-3.8000000000000006E-2</v>
      </c>
      <c r="K51">
        <v>-0.29230769230769232</v>
      </c>
      <c r="L51">
        <v>-29.230769230769234</v>
      </c>
    </row>
    <row r="52" spans="1:12">
      <c r="A52" t="s">
        <v>169</v>
      </c>
      <c r="B52" t="s">
        <v>126</v>
      </c>
      <c r="C52">
        <v>44284</v>
      </c>
      <c r="D52">
        <v>2</v>
      </c>
      <c r="E52" t="s">
        <v>161</v>
      </c>
      <c r="F52">
        <v>9</v>
      </c>
      <c r="G52" t="s">
        <v>128</v>
      </c>
      <c r="H52">
        <v>30</v>
      </c>
      <c r="I52">
        <v>-0.16200000000000001</v>
      </c>
      <c r="J52">
        <v>-3.2000000000000001E-2</v>
      </c>
      <c r="K52">
        <v>-0.24615384615384614</v>
      </c>
      <c r="L52">
        <v>-24.615384615384613</v>
      </c>
    </row>
    <row r="53" spans="1:12">
      <c r="A53" t="s">
        <v>169</v>
      </c>
      <c r="B53" t="s">
        <v>126</v>
      </c>
      <c r="C53">
        <v>44284</v>
      </c>
      <c r="D53">
        <v>2</v>
      </c>
      <c r="E53" t="s">
        <v>161</v>
      </c>
      <c r="F53">
        <v>9</v>
      </c>
      <c r="G53" t="s">
        <v>128</v>
      </c>
      <c r="H53">
        <v>50</v>
      </c>
      <c r="I53">
        <v>-0.156</v>
      </c>
      <c r="J53">
        <v>-2.5999999999999995E-2</v>
      </c>
      <c r="K53">
        <v>-0.19999999999999996</v>
      </c>
      <c r="L53">
        <v>-19.999999999999996</v>
      </c>
    </row>
    <row r="54" spans="1:12">
      <c r="A54" t="s">
        <v>169</v>
      </c>
      <c r="B54" t="s">
        <v>126</v>
      </c>
      <c r="C54">
        <v>44284</v>
      </c>
      <c r="D54">
        <v>2</v>
      </c>
      <c r="E54" t="s">
        <v>161</v>
      </c>
      <c r="F54">
        <v>9</v>
      </c>
      <c r="G54" t="s">
        <v>128</v>
      </c>
      <c r="H54">
        <v>70</v>
      </c>
      <c r="I54">
        <v>-0.14599999999999999</v>
      </c>
      <c r="J54">
        <v>-1.5999999999999986E-2</v>
      </c>
      <c r="K54">
        <v>-0.12307692307692297</v>
      </c>
      <c r="L54">
        <v>-12.307692307692298</v>
      </c>
    </row>
    <row r="55" spans="1:12">
      <c r="A55" t="s">
        <v>169</v>
      </c>
      <c r="B55" t="s">
        <v>126</v>
      </c>
      <c r="C55">
        <v>44284</v>
      </c>
      <c r="D55">
        <v>2</v>
      </c>
      <c r="E55" t="s">
        <v>161</v>
      </c>
      <c r="F55">
        <v>9</v>
      </c>
      <c r="G55" t="s">
        <v>128</v>
      </c>
      <c r="H55">
        <v>100</v>
      </c>
      <c r="I55">
        <v>-0.14199999999999999</v>
      </c>
      <c r="J55">
        <v>-1.1999999999999983E-2</v>
      </c>
      <c r="K55">
        <v>-9.2307692307692174E-2</v>
      </c>
      <c r="L55">
        <v>-9.2307692307692175</v>
      </c>
    </row>
    <row r="56" spans="1:12">
      <c r="A56" t="s">
        <v>170</v>
      </c>
      <c r="B56" t="s">
        <v>126</v>
      </c>
      <c r="C56">
        <v>44284</v>
      </c>
      <c r="D56">
        <v>2</v>
      </c>
      <c r="E56" t="s">
        <v>161</v>
      </c>
      <c r="F56">
        <v>10</v>
      </c>
      <c r="G56" t="s">
        <v>128</v>
      </c>
      <c r="H56">
        <v>10</v>
      </c>
      <c r="I56">
        <v>-0.26600000000000001</v>
      </c>
      <c r="J56">
        <v>-0.10100000000000001</v>
      </c>
      <c r="K56">
        <v>-0.61212121212121218</v>
      </c>
      <c r="L56">
        <v>-61.212121212121218</v>
      </c>
    </row>
    <row r="57" spans="1:12">
      <c r="A57" t="s">
        <v>170</v>
      </c>
      <c r="B57" t="s">
        <v>126</v>
      </c>
      <c r="C57">
        <v>44284</v>
      </c>
      <c r="D57">
        <v>2</v>
      </c>
      <c r="E57" t="s">
        <v>161</v>
      </c>
      <c r="F57">
        <v>10</v>
      </c>
      <c r="G57" t="s">
        <v>128</v>
      </c>
      <c r="H57">
        <v>20</v>
      </c>
      <c r="I57">
        <v>-0.219</v>
      </c>
      <c r="J57">
        <v>-5.3999999999999992E-2</v>
      </c>
      <c r="K57">
        <v>-0.32727272727272722</v>
      </c>
      <c r="L57">
        <v>-32.72727272727272</v>
      </c>
    </row>
    <row r="58" spans="1:12">
      <c r="A58" t="s">
        <v>170</v>
      </c>
      <c r="B58" t="s">
        <v>126</v>
      </c>
      <c r="C58">
        <v>44284</v>
      </c>
      <c r="D58">
        <v>2</v>
      </c>
      <c r="E58" t="s">
        <v>161</v>
      </c>
      <c r="F58">
        <v>10</v>
      </c>
      <c r="G58" t="s">
        <v>128</v>
      </c>
      <c r="H58">
        <v>30</v>
      </c>
      <c r="I58">
        <v>-0.222</v>
      </c>
      <c r="J58">
        <v>-5.6999999999999995E-2</v>
      </c>
      <c r="K58">
        <v>-0.3454545454545454</v>
      </c>
      <c r="L58">
        <v>-34.54545454545454</v>
      </c>
    </row>
    <row r="59" spans="1:12">
      <c r="A59" t="s">
        <v>170</v>
      </c>
      <c r="B59" t="s">
        <v>126</v>
      </c>
      <c r="C59">
        <v>44284</v>
      </c>
      <c r="D59">
        <v>2</v>
      </c>
      <c r="E59" t="s">
        <v>161</v>
      </c>
      <c r="F59">
        <v>10</v>
      </c>
      <c r="G59" t="s">
        <v>128</v>
      </c>
      <c r="H59">
        <v>50</v>
      </c>
      <c r="I59">
        <v>-0.21199999999999999</v>
      </c>
      <c r="J59">
        <v>-4.6999999999999986E-2</v>
      </c>
      <c r="K59">
        <v>-0.28484848484848474</v>
      </c>
      <c r="L59">
        <v>-28.484848484848474</v>
      </c>
    </row>
    <row r="60" spans="1:12">
      <c r="A60" t="s">
        <v>170</v>
      </c>
      <c r="B60" t="s">
        <v>126</v>
      </c>
      <c r="C60">
        <v>44284</v>
      </c>
      <c r="D60">
        <v>2</v>
      </c>
      <c r="E60" t="s">
        <v>161</v>
      </c>
      <c r="F60">
        <v>10</v>
      </c>
      <c r="G60" t="s">
        <v>128</v>
      </c>
      <c r="H60">
        <v>70</v>
      </c>
      <c r="I60">
        <v>-0.16600000000000001</v>
      </c>
      <c r="J60">
        <v>-1.0000000000000009E-3</v>
      </c>
      <c r="K60">
        <v>-6.0606060606060658E-3</v>
      </c>
      <c r="L60">
        <v>-0.60606060606060663</v>
      </c>
    </row>
    <row r="61" spans="1:12">
      <c r="A61" t="s">
        <v>170</v>
      </c>
      <c r="B61" t="s">
        <v>126</v>
      </c>
      <c r="C61">
        <v>44284</v>
      </c>
      <c r="D61">
        <v>2</v>
      </c>
      <c r="E61" t="s">
        <v>161</v>
      </c>
      <c r="F61">
        <v>10</v>
      </c>
      <c r="G61" t="s">
        <v>128</v>
      </c>
      <c r="H61">
        <v>100</v>
      </c>
      <c r="I61">
        <v>-0.152</v>
      </c>
      <c r="J61">
        <v>1.3000000000000012E-2</v>
      </c>
      <c r="K61">
        <v>7.8787878787878851E-2</v>
      </c>
      <c r="L61">
        <v>7.8787878787878851</v>
      </c>
    </row>
    <row r="62" spans="1:12">
      <c r="A62" t="s">
        <v>171</v>
      </c>
      <c r="B62" t="s">
        <v>126</v>
      </c>
      <c r="C62">
        <v>44285</v>
      </c>
      <c r="D62">
        <v>3</v>
      </c>
      <c r="E62" t="s">
        <v>161</v>
      </c>
      <c r="F62">
        <v>11</v>
      </c>
      <c r="G62" t="s">
        <v>128</v>
      </c>
      <c r="H62">
        <v>10</v>
      </c>
      <c r="I62">
        <v>-0.27900000000000003</v>
      </c>
      <c r="J62">
        <v>-8.8000000000000023E-2</v>
      </c>
      <c r="K62">
        <v>-0.46073298429319381</v>
      </c>
      <c r="L62">
        <v>-46.073298429319379</v>
      </c>
    </row>
    <row r="63" spans="1:12">
      <c r="A63" t="s">
        <v>171</v>
      </c>
      <c r="B63" t="s">
        <v>126</v>
      </c>
      <c r="C63">
        <v>44285</v>
      </c>
      <c r="D63">
        <v>3</v>
      </c>
      <c r="E63" t="s">
        <v>161</v>
      </c>
      <c r="F63">
        <v>11</v>
      </c>
      <c r="G63" t="s">
        <v>128</v>
      </c>
      <c r="H63">
        <v>20</v>
      </c>
      <c r="I63">
        <v>-0.307</v>
      </c>
      <c r="J63">
        <v>-0.11599999999999999</v>
      </c>
      <c r="K63">
        <v>-0.60732984293193715</v>
      </c>
      <c r="L63">
        <v>-60.732984293193716</v>
      </c>
    </row>
    <row r="64" spans="1:12">
      <c r="A64" t="s">
        <v>171</v>
      </c>
      <c r="B64" t="s">
        <v>126</v>
      </c>
      <c r="C64">
        <v>44285</v>
      </c>
      <c r="D64">
        <v>3</v>
      </c>
      <c r="E64" t="s">
        <v>161</v>
      </c>
      <c r="F64">
        <v>11</v>
      </c>
      <c r="G64" t="s">
        <v>128</v>
      </c>
      <c r="H64">
        <v>30</v>
      </c>
      <c r="I64">
        <v>-0.27600000000000002</v>
      </c>
      <c r="J64">
        <v>-8.500000000000002E-2</v>
      </c>
      <c r="K64">
        <v>-0.44502617801047128</v>
      </c>
      <c r="L64">
        <v>-44.50261780104713</v>
      </c>
    </row>
    <row r="65" spans="1:12">
      <c r="A65" t="s">
        <v>171</v>
      </c>
      <c r="B65" t="s">
        <v>126</v>
      </c>
      <c r="C65">
        <v>44285</v>
      </c>
      <c r="D65">
        <v>3</v>
      </c>
      <c r="E65" t="s">
        <v>161</v>
      </c>
      <c r="F65">
        <v>11</v>
      </c>
      <c r="G65" t="s">
        <v>128</v>
      </c>
      <c r="H65">
        <v>50</v>
      </c>
      <c r="I65">
        <v>-0.26400000000000001</v>
      </c>
      <c r="J65">
        <v>-7.3000000000000009E-2</v>
      </c>
      <c r="K65">
        <v>-0.38219895287958122</v>
      </c>
      <c r="L65">
        <v>-38.219895287958124</v>
      </c>
    </row>
    <row r="66" spans="1:12">
      <c r="A66" t="s">
        <v>171</v>
      </c>
      <c r="B66" t="s">
        <v>126</v>
      </c>
      <c r="C66">
        <v>44285</v>
      </c>
      <c r="D66">
        <v>3</v>
      </c>
      <c r="E66" t="s">
        <v>161</v>
      </c>
      <c r="F66">
        <v>11</v>
      </c>
      <c r="G66" t="s">
        <v>128</v>
      </c>
      <c r="H66">
        <v>70</v>
      </c>
      <c r="I66">
        <v>-0.16</v>
      </c>
      <c r="J66">
        <v>3.1E-2</v>
      </c>
      <c r="K66">
        <v>0.16230366492146597</v>
      </c>
      <c r="L66">
        <v>16.230366492146597</v>
      </c>
    </row>
    <row r="67" spans="1:12">
      <c r="A67" t="s">
        <v>171</v>
      </c>
      <c r="B67" t="s">
        <v>126</v>
      </c>
      <c r="C67">
        <v>44285</v>
      </c>
      <c r="D67">
        <v>3</v>
      </c>
      <c r="E67" t="s">
        <v>161</v>
      </c>
      <c r="F67">
        <v>11</v>
      </c>
      <c r="G67" t="s">
        <v>128</v>
      </c>
      <c r="H67">
        <v>100</v>
      </c>
      <c r="I67">
        <v>-0.16800000000000001</v>
      </c>
      <c r="J67">
        <v>2.2999999999999993E-2</v>
      </c>
      <c r="K67">
        <v>0.12041884816753923</v>
      </c>
      <c r="L67">
        <v>12.041884816753923</v>
      </c>
    </row>
    <row r="68" spans="1:12">
      <c r="A68" t="s">
        <v>172</v>
      </c>
      <c r="B68" t="s">
        <v>126</v>
      </c>
      <c r="C68">
        <v>44285</v>
      </c>
      <c r="D68">
        <v>3</v>
      </c>
      <c r="E68" t="s">
        <v>161</v>
      </c>
      <c r="F68">
        <v>12</v>
      </c>
      <c r="G68" t="s">
        <v>128</v>
      </c>
      <c r="H68">
        <v>10</v>
      </c>
      <c r="I68">
        <v>-0.46400000000000002</v>
      </c>
      <c r="J68">
        <v>-0.14100000000000001</v>
      </c>
      <c r="K68">
        <v>-0.43653250773993812</v>
      </c>
      <c r="L68">
        <v>-43.653250773993811</v>
      </c>
    </row>
    <row r="69" spans="1:12">
      <c r="A69" t="s">
        <v>172</v>
      </c>
      <c r="B69" t="s">
        <v>126</v>
      </c>
      <c r="C69">
        <v>44285</v>
      </c>
      <c r="D69">
        <v>3</v>
      </c>
      <c r="E69" t="s">
        <v>161</v>
      </c>
      <c r="F69">
        <v>12</v>
      </c>
      <c r="G69" t="s">
        <v>128</v>
      </c>
      <c r="H69">
        <v>20</v>
      </c>
      <c r="I69">
        <v>-0.53900000000000003</v>
      </c>
      <c r="J69">
        <v>-0.21600000000000003</v>
      </c>
      <c r="K69">
        <v>-0.66873065015479882</v>
      </c>
      <c r="L69">
        <v>-66.873065015479881</v>
      </c>
    </row>
    <row r="70" spans="1:12">
      <c r="A70" t="s">
        <v>172</v>
      </c>
      <c r="B70" t="s">
        <v>126</v>
      </c>
      <c r="C70">
        <v>44285</v>
      </c>
      <c r="D70">
        <v>3</v>
      </c>
      <c r="E70" t="s">
        <v>161</v>
      </c>
      <c r="F70">
        <v>12</v>
      </c>
      <c r="G70" t="s">
        <v>128</v>
      </c>
      <c r="H70">
        <v>30</v>
      </c>
      <c r="I70">
        <v>-0.45400000000000001</v>
      </c>
      <c r="J70">
        <v>-0.13100000000000001</v>
      </c>
      <c r="K70">
        <v>-0.40557275541795668</v>
      </c>
      <c r="L70">
        <v>-40.557275541795669</v>
      </c>
    </row>
    <row r="71" spans="1:12">
      <c r="A71" t="s">
        <v>172</v>
      </c>
      <c r="B71" t="s">
        <v>126</v>
      </c>
      <c r="C71">
        <v>44285</v>
      </c>
      <c r="D71">
        <v>3</v>
      </c>
      <c r="E71" t="s">
        <v>161</v>
      </c>
      <c r="F71">
        <v>12</v>
      </c>
      <c r="G71" t="s">
        <v>128</v>
      </c>
      <c r="H71">
        <v>50</v>
      </c>
      <c r="I71">
        <v>-0.42399999999999999</v>
      </c>
      <c r="J71">
        <v>-0.10099999999999998</v>
      </c>
      <c r="K71">
        <v>-0.31269349845201233</v>
      </c>
      <c r="L71">
        <v>-31.269349845201234</v>
      </c>
    </row>
    <row r="72" spans="1:12">
      <c r="A72" t="s">
        <v>172</v>
      </c>
      <c r="B72" t="s">
        <v>126</v>
      </c>
      <c r="C72">
        <v>44285</v>
      </c>
      <c r="D72">
        <v>3</v>
      </c>
      <c r="E72" t="s">
        <v>161</v>
      </c>
      <c r="F72">
        <v>12</v>
      </c>
      <c r="G72" t="s">
        <v>128</v>
      </c>
      <c r="H72">
        <v>70</v>
      </c>
      <c r="I72">
        <v>-0.439</v>
      </c>
      <c r="J72">
        <v>-0.11599999999999999</v>
      </c>
      <c r="K72">
        <v>-0.3591331269349845</v>
      </c>
      <c r="L72">
        <v>-35.913312693498447</v>
      </c>
    </row>
    <row r="73" spans="1:12">
      <c r="A73" t="s">
        <v>172</v>
      </c>
      <c r="B73" t="s">
        <v>126</v>
      </c>
      <c r="C73">
        <v>44285</v>
      </c>
      <c r="D73">
        <v>3</v>
      </c>
      <c r="E73" t="s">
        <v>161</v>
      </c>
      <c r="F73">
        <v>12</v>
      </c>
      <c r="G73" t="s">
        <v>128</v>
      </c>
      <c r="H73">
        <v>100</v>
      </c>
      <c r="I73">
        <v>-0.33800000000000002</v>
      </c>
      <c r="J73">
        <v>-1.5000000000000013E-2</v>
      </c>
      <c r="K73">
        <v>-4.6439628482972173E-2</v>
      </c>
      <c r="L73">
        <v>-4.6439628482972175</v>
      </c>
    </row>
    <row r="74" spans="1:12">
      <c r="A74" t="s">
        <v>173</v>
      </c>
      <c r="B74" t="s">
        <v>126</v>
      </c>
      <c r="C74">
        <v>44285</v>
      </c>
      <c r="D74">
        <v>3</v>
      </c>
      <c r="E74" t="s">
        <v>161</v>
      </c>
      <c r="F74">
        <v>13</v>
      </c>
      <c r="G74" t="s">
        <v>128</v>
      </c>
      <c r="H74">
        <v>10</v>
      </c>
      <c r="I74">
        <v>-0.26800000000000002</v>
      </c>
      <c r="J74">
        <v>-0.11200000000000002</v>
      </c>
      <c r="K74">
        <v>-0.71794871794871806</v>
      </c>
      <c r="L74">
        <v>-71.79487179487181</v>
      </c>
    </row>
    <row r="75" spans="1:12">
      <c r="A75" t="s">
        <v>173</v>
      </c>
      <c r="B75" t="s">
        <v>126</v>
      </c>
      <c r="C75">
        <v>44285</v>
      </c>
      <c r="D75">
        <v>3</v>
      </c>
      <c r="E75" t="s">
        <v>161</v>
      </c>
      <c r="F75">
        <v>13</v>
      </c>
      <c r="G75" t="s">
        <v>128</v>
      </c>
      <c r="H75">
        <v>20</v>
      </c>
      <c r="I75">
        <v>-0.249</v>
      </c>
      <c r="J75">
        <v>-9.2999999999999999E-2</v>
      </c>
      <c r="K75">
        <v>-0.59615384615384615</v>
      </c>
      <c r="L75">
        <v>-59.615384615384613</v>
      </c>
    </row>
    <row r="76" spans="1:12">
      <c r="A76" t="s">
        <v>173</v>
      </c>
      <c r="B76" t="s">
        <v>126</v>
      </c>
      <c r="C76">
        <v>44285</v>
      </c>
      <c r="D76">
        <v>3</v>
      </c>
      <c r="E76" t="s">
        <v>161</v>
      </c>
      <c r="F76">
        <v>13</v>
      </c>
      <c r="G76" t="s">
        <v>128</v>
      </c>
      <c r="H76">
        <v>30</v>
      </c>
      <c r="I76">
        <v>-0.23899999999999999</v>
      </c>
      <c r="J76">
        <v>-8.299999999999999E-2</v>
      </c>
      <c r="K76">
        <v>-0.53205128205128194</v>
      </c>
      <c r="L76">
        <v>-53.20512820512819</v>
      </c>
    </row>
    <row r="77" spans="1:12">
      <c r="A77" t="s">
        <v>173</v>
      </c>
      <c r="B77" t="s">
        <v>126</v>
      </c>
      <c r="C77">
        <v>44285</v>
      </c>
      <c r="D77">
        <v>3</v>
      </c>
      <c r="E77" t="s">
        <v>161</v>
      </c>
      <c r="F77">
        <v>13</v>
      </c>
      <c r="G77" t="s">
        <v>128</v>
      </c>
      <c r="H77">
        <v>50</v>
      </c>
      <c r="I77">
        <v>-0.18</v>
      </c>
      <c r="J77">
        <v>-2.3999999999999994E-2</v>
      </c>
      <c r="K77">
        <v>-0.1538461538461538</v>
      </c>
      <c r="L77">
        <v>-15.38461538461538</v>
      </c>
    </row>
    <row r="78" spans="1:12">
      <c r="A78" t="s">
        <v>173</v>
      </c>
      <c r="B78" t="s">
        <v>126</v>
      </c>
      <c r="C78">
        <v>44285</v>
      </c>
      <c r="D78">
        <v>3</v>
      </c>
      <c r="E78" t="s">
        <v>161</v>
      </c>
      <c r="F78">
        <v>13</v>
      </c>
      <c r="G78" t="s">
        <v>128</v>
      </c>
      <c r="H78">
        <v>70</v>
      </c>
      <c r="I78">
        <v>-0.161</v>
      </c>
      <c r="J78">
        <v>-5.0000000000000044E-3</v>
      </c>
      <c r="K78">
        <v>-3.2051282051282083E-2</v>
      </c>
      <c r="L78">
        <v>-3.2051282051282084</v>
      </c>
    </row>
    <row r="79" spans="1:12">
      <c r="A79" t="s">
        <v>173</v>
      </c>
      <c r="B79" t="s">
        <v>126</v>
      </c>
      <c r="C79">
        <v>44285</v>
      </c>
      <c r="D79">
        <v>3</v>
      </c>
      <c r="E79" t="s">
        <v>161</v>
      </c>
      <c r="F79">
        <v>13</v>
      </c>
      <c r="G79" t="s">
        <v>128</v>
      </c>
      <c r="H79">
        <v>100</v>
      </c>
      <c r="I79">
        <v>-0.153</v>
      </c>
      <c r="J79">
        <v>3.0000000000000027E-3</v>
      </c>
      <c r="K79">
        <v>1.9230769230769249E-2</v>
      </c>
      <c r="L79">
        <v>1.9230769230769249</v>
      </c>
    </row>
    <row r="80" spans="1:12">
      <c r="A80" t="s">
        <v>174</v>
      </c>
      <c r="B80" t="s">
        <v>126</v>
      </c>
      <c r="C80">
        <v>44285</v>
      </c>
      <c r="D80">
        <v>3</v>
      </c>
      <c r="E80" t="s">
        <v>161</v>
      </c>
      <c r="F80">
        <v>14</v>
      </c>
      <c r="G80" t="s">
        <v>128</v>
      </c>
      <c r="H80">
        <v>10</v>
      </c>
      <c r="I80">
        <v>-0.25800000000000001</v>
      </c>
      <c r="J80">
        <v>-8.6999999999999994E-2</v>
      </c>
      <c r="K80">
        <v>-0.50877192982456132</v>
      </c>
      <c r="L80">
        <v>-50.87719298245613</v>
      </c>
    </row>
    <row r="81" spans="1:12">
      <c r="A81" t="s">
        <v>174</v>
      </c>
      <c r="B81" t="s">
        <v>126</v>
      </c>
      <c r="C81">
        <v>44285</v>
      </c>
      <c r="D81">
        <v>3</v>
      </c>
      <c r="E81" t="s">
        <v>161</v>
      </c>
      <c r="F81">
        <v>14</v>
      </c>
      <c r="G81" t="s">
        <v>128</v>
      </c>
      <c r="H81">
        <v>20</v>
      </c>
      <c r="I81">
        <v>-0.27700000000000002</v>
      </c>
      <c r="J81">
        <v>-0.10600000000000001</v>
      </c>
      <c r="K81">
        <v>-0.61988304093567248</v>
      </c>
      <c r="L81">
        <v>-61.988304093567251</v>
      </c>
    </row>
    <row r="82" spans="1:12">
      <c r="A82" t="s">
        <v>174</v>
      </c>
      <c r="B82" t="s">
        <v>126</v>
      </c>
      <c r="C82">
        <v>44285</v>
      </c>
      <c r="D82">
        <v>3</v>
      </c>
      <c r="E82" t="s">
        <v>161</v>
      </c>
      <c r="F82">
        <v>14</v>
      </c>
      <c r="G82" t="s">
        <v>128</v>
      </c>
      <c r="H82">
        <v>30</v>
      </c>
      <c r="I82">
        <v>-0.23499999999999999</v>
      </c>
      <c r="J82">
        <v>-6.3999999999999974E-2</v>
      </c>
      <c r="K82">
        <v>-0.37426900584795303</v>
      </c>
      <c r="L82">
        <v>-37.426900584795305</v>
      </c>
    </row>
    <row r="83" spans="1:12">
      <c r="A83" t="s">
        <v>174</v>
      </c>
      <c r="B83" t="s">
        <v>126</v>
      </c>
      <c r="C83">
        <v>44285</v>
      </c>
      <c r="D83">
        <v>3</v>
      </c>
      <c r="E83" t="s">
        <v>161</v>
      </c>
      <c r="F83">
        <v>14</v>
      </c>
      <c r="G83" t="s">
        <v>128</v>
      </c>
      <c r="H83">
        <v>50</v>
      </c>
      <c r="I83">
        <v>-0.23899999999999999</v>
      </c>
      <c r="J83">
        <v>-6.7999999999999977E-2</v>
      </c>
      <c r="K83">
        <v>-0.3976608187134501</v>
      </c>
      <c r="L83">
        <v>-39.766081871345008</v>
      </c>
    </row>
    <row r="84" spans="1:12">
      <c r="A84" t="s">
        <v>174</v>
      </c>
      <c r="B84" t="s">
        <v>126</v>
      </c>
      <c r="C84">
        <v>44285</v>
      </c>
      <c r="D84">
        <v>3</v>
      </c>
      <c r="E84" t="s">
        <v>161</v>
      </c>
      <c r="F84">
        <v>14</v>
      </c>
      <c r="G84" t="s">
        <v>128</v>
      </c>
      <c r="H84">
        <v>70</v>
      </c>
      <c r="I84">
        <v>-0.217</v>
      </c>
      <c r="J84">
        <v>-4.5999999999999985E-2</v>
      </c>
      <c r="K84">
        <v>-0.26900584795321625</v>
      </c>
      <c r="L84">
        <v>-26.900584795321624</v>
      </c>
    </row>
    <row r="85" spans="1:12">
      <c r="A85" t="s">
        <v>174</v>
      </c>
      <c r="B85" t="s">
        <v>126</v>
      </c>
      <c r="C85">
        <v>44285</v>
      </c>
      <c r="D85">
        <v>3</v>
      </c>
      <c r="E85" t="s">
        <v>161</v>
      </c>
      <c r="F85">
        <v>14</v>
      </c>
      <c r="G85" t="s">
        <v>128</v>
      </c>
      <c r="H85">
        <v>100</v>
      </c>
      <c r="I85">
        <v>-0.17699999999999999</v>
      </c>
      <c r="J85">
        <v>-5.9999999999999776E-3</v>
      </c>
      <c r="K85">
        <v>-3.508771929824548E-2</v>
      </c>
      <c r="L85">
        <v>-3.5087719298245479</v>
      </c>
    </row>
    <row r="86" spans="1:12">
      <c r="A86" t="s">
        <v>175</v>
      </c>
      <c r="B86" t="s">
        <v>126</v>
      </c>
      <c r="C86">
        <v>44285</v>
      </c>
      <c r="D86">
        <v>3</v>
      </c>
      <c r="E86" t="s">
        <v>161</v>
      </c>
      <c r="F86">
        <v>15</v>
      </c>
      <c r="G86" t="s">
        <v>128</v>
      </c>
      <c r="H86">
        <v>10</v>
      </c>
      <c r="I86">
        <v>-0.26800000000000002</v>
      </c>
      <c r="J86">
        <v>-8.500000000000002E-2</v>
      </c>
      <c r="K86">
        <v>-0.46448087431694002</v>
      </c>
      <c r="L86">
        <v>-46.448087431693999</v>
      </c>
    </row>
    <row r="87" spans="1:12">
      <c r="A87" t="s">
        <v>175</v>
      </c>
      <c r="B87" t="s">
        <v>126</v>
      </c>
      <c r="C87">
        <v>44285</v>
      </c>
      <c r="D87">
        <v>3</v>
      </c>
      <c r="E87" t="s">
        <v>161</v>
      </c>
      <c r="F87">
        <v>15</v>
      </c>
      <c r="G87" t="s">
        <v>128</v>
      </c>
      <c r="H87">
        <v>20</v>
      </c>
      <c r="I87">
        <v>-0.246</v>
      </c>
      <c r="J87">
        <v>-6.3E-2</v>
      </c>
      <c r="K87">
        <v>-0.34426229508196721</v>
      </c>
      <c r="L87">
        <v>-34.42622950819672</v>
      </c>
    </row>
    <row r="88" spans="1:12">
      <c r="A88" t="s">
        <v>175</v>
      </c>
      <c r="B88" t="s">
        <v>126</v>
      </c>
      <c r="C88">
        <v>44285</v>
      </c>
      <c r="D88">
        <v>3</v>
      </c>
      <c r="E88" t="s">
        <v>161</v>
      </c>
      <c r="F88">
        <v>15</v>
      </c>
      <c r="G88" t="s">
        <v>128</v>
      </c>
      <c r="H88">
        <v>30</v>
      </c>
      <c r="I88">
        <v>-0.217</v>
      </c>
      <c r="J88">
        <v>-3.4000000000000002E-2</v>
      </c>
      <c r="K88">
        <v>-0.18579234972677597</v>
      </c>
      <c r="L88">
        <v>-18.579234972677597</v>
      </c>
    </row>
    <row r="89" spans="1:12">
      <c r="A89" t="s">
        <v>175</v>
      </c>
      <c r="B89" t="s">
        <v>126</v>
      </c>
      <c r="C89">
        <v>44285</v>
      </c>
      <c r="D89">
        <v>3</v>
      </c>
      <c r="E89" t="s">
        <v>161</v>
      </c>
      <c r="F89">
        <v>15</v>
      </c>
      <c r="G89" t="s">
        <v>128</v>
      </c>
      <c r="H89">
        <v>50</v>
      </c>
      <c r="I89">
        <v>-0.23300000000000001</v>
      </c>
      <c r="J89">
        <v>-5.0000000000000017E-2</v>
      </c>
      <c r="K89">
        <v>-0.27322404371584708</v>
      </c>
      <c r="L89">
        <v>-27.322404371584707</v>
      </c>
    </row>
    <row r="90" spans="1:12">
      <c r="A90" t="s">
        <v>175</v>
      </c>
      <c r="B90" t="s">
        <v>126</v>
      </c>
      <c r="C90">
        <v>44285</v>
      </c>
      <c r="D90">
        <v>3</v>
      </c>
      <c r="E90" t="s">
        <v>161</v>
      </c>
      <c r="F90">
        <v>15</v>
      </c>
      <c r="G90" t="s">
        <v>128</v>
      </c>
      <c r="H90">
        <v>70</v>
      </c>
      <c r="I90">
        <v>-0.20599999999999999</v>
      </c>
      <c r="J90">
        <v>-2.2999999999999993E-2</v>
      </c>
      <c r="K90">
        <v>-0.12568306010928959</v>
      </c>
      <c r="L90">
        <v>-12.568306010928959</v>
      </c>
    </row>
    <row r="91" spans="1:12">
      <c r="A91" t="s">
        <v>175</v>
      </c>
      <c r="B91" t="s">
        <v>126</v>
      </c>
      <c r="C91">
        <v>44285</v>
      </c>
      <c r="D91">
        <v>3</v>
      </c>
      <c r="E91" t="s">
        <v>161</v>
      </c>
      <c r="F91">
        <v>15</v>
      </c>
      <c r="G91" t="s">
        <v>128</v>
      </c>
      <c r="H91">
        <v>100</v>
      </c>
      <c r="I91">
        <v>-0.218</v>
      </c>
      <c r="J91">
        <v>-3.5000000000000003E-2</v>
      </c>
      <c r="K91">
        <v>-0.19125683060109291</v>
      </c>
      <c r="L91">
        <v>-19.125683060109292</v>
      </c>
    </row>
    <row r="92" spans="1:12">
      <c r="A92" t="s">
        <v>176</v>
      </c>
      <c r="B92" t="s">
        <v>144</v>
      </c>
      <c r="C92">
        <v>44283</v>
      </c>
      <c r="D92">
        <v>4</v>
      </c>
      <c r="E92" t="s">
        <v>161</v>
      </c>
      <c r="F92">
        <v>16</v>
      </c>
      <c r="G92" t="s">
        <v>128</v>
      </c>
      <c r="H92">
        <v>10</v>
      </c>
      <c r="I92">
        <v>-0.56399999999999995</v>
      </c>
      <c r="J92">
        <v>-0.13799999999999996</v>
      </c>
      <c r="K92">
        <v>-0.32394366197183089</v>
      </c>
      <c r="L92">
        <v>-32.394366197183089</v>
      </c>
    </row>
    <row r="93" spans="1:12">
      <c r="A93" t="s">
        <v>176</v>
      </c>
      <c r="B93" t="s">
        <v>144</v>
      </c>
      <c r="C93">
        <v>44283</v>
      </c>
      <c r="D93">
        <v>4</v>
      </c>
      <c r="E93" t="s">
        <v>161</v>
      </c>
      <c r="F93">
        <v>16</v>
      </c>
      <c r="G93" t="s">
        <v>128</v>
      </c>
      <c r="H93">
        <v>20</v>
      </c>
      <c r="I93">
        <v>-0.54600000000000004</v>
      </c>
      <c r="J93">
        <v>-0.12000000000000005</v>
      </c>
      <c r="K93">
        <v>-0.28169014084507055</v>
      </c>
      <c r="L93">
        <v>-28.169014084507054</v>
      </c>
    </row>
    <row r="94" spans="1:12">
      <c r="A94" t="s">
        <v>176</v>
      </c>
      <c r="B94" t="s">
        <v>144</v>
      </c>
      <c r="C94">
        <v>44283</v>
      </c>
      <c r="D94">
        <v>4</v>
      </c>
      <c r="E94" t="s">
        <v>161</v>
      </c>
      <c r="F94">
        <v>16</v>
      </c>
      <c r="G94" t="s">
        <v>128</v>
      </c>
      <c r="H94">
        <v>30</v>
      </c>
      <c r="I94">
        <v>-0.56699999999999995</v>
      </c>
      <c r="J94">
        <v>-0.14099999999999996</v>
      </c>
      <c r="K94">
        <v>-0.33098591549295764</v>
      </c>
      <c r="L94">
        <v>-33.098591549295762</v>
      </c>
    </row>
    <row r="95" spans="1:12">
      <c r="A95" t="s">
        <v>176</v>
      </c>
      <c r="B95" t="s">
        <v>144</v>
      </c>
      <c r="C95">
        <v>44283</v>
      </c>
      <c r="D95">
        <v>4</v>
      </c>
      <c r="E95" t="s">
        <v>161</v>
      </c>
      <c r="F95">
        <v>16</v>
      </c>
      <c r="G95" t="s">
        <v>128</v>
      </c>
      <c r="H95">
        <v>50</v>
      </c>
      <c r="I95">
        <v>-0.50700000000000001</v>
      </c>
      <c r="J95">
        <v>-8.1000000000000016E-2</v>
      </c>
      <c r="K95">
        <v>-0.19014084507042259</v>
      </c>
      <c r="L95">
        <v>-19.014084507042259</v>
      </c>
    </row>
    <row r="96" spans="1:12">
      <c r="A96" t="s">
        <v>176</v>
      </c>
      <c r="B96" t="s">
        <v>144</v>
      </c>
      <c r="C96">
        <v>44283</v>
      </c>
      <c r="D96">
        <v>4</v>
      </c>
      <c r="E96" t="s">
        <v>161</v>
      </c>
      <c r="F96">
        <v>16</v>
      </c>
      <c r="G96" t="s">
        <v>128</v>
      </c>
      <c r="H96">
        <v>70</v>
      </c>
      <c r="I96">
        <v>-0.52700000000000002</v>
      </c>
      <c r="J96">
        <v>-0.10100000000000003</v>
      </c>
      <c r="K96">
        <v>-0.23708920187793436</v>
      </c>
      <c r="L96">
        <v>-23.708920187793435</v>
      </c>
    </row>
    <row r="97" spans="1:12">
      <c r="A97" t="s">
        <v>176</v>
      </c>
      <c r="B97" t="s">
        <v>144</v>
      </c>
      <c r="C97">
        <v>44283</v>
      </c>
      <c r="D97">
        <v>4</v>
      </c>
      <c r="E97" t="s">
        <v>161</v>
      </c>
      <c r="F97">
        <v>16</v>
      </c>
      <c r="G97" t="s">
        <v>128</v>
      </c>
      <c r="H97">
        <v>100</v>
      </c>
      <c r="I97">
        <v>-0.51800000000000002</v>
      </c>
      <c r="J97">
        <v>-9.2000000000000026E-2</v>
      </c>
      <c r="K97">
        <v>-0.21596244131455405</v>
      </c>
      <c r="L97">
        <v>-21.596244131455407</v>
      </c>
    </row>
    <row r="98" spans="1:12">
      <c r="A98" t="s">
        <v>177</v>
      </c>
      <c r="B98" t="s">
        <v>144</v>
      </c>
      <c r="C98">
        <v>44283</v>
      </c>
      <c r="D98">
        <v>4</v>
      </c>
      <c r="E98" t="s">
        <v>161</v>
      </c>
      <c r="F98">
        <v>17</v>
      </c>
      <c r="G98" t="s">
        <v>128</v>
      </c>
      <c r="H98">
        <v>10</v>
      </c>
      <c r="I98">
        <v>-0.27900000000000003</v>
      </c>
      <c r="J98">
        <v>-1.9000000000000017E-2</v>
      </c>
      <c r="K98">
        <v>-7.3076923076923136E-2</v>
      </c>
      <c r="L98">
        <v>-7.3076923076923137</v>
      </c>
    </row>
    <row r="99" spans="1:12">
      <c r="A99" t="s">
        <v>177</v>
      </c>
      <c r="B99" t="s">
        <v>144</v>
      </c>
      <c r="C99">
        <v>44283</v>
      </c>
      <c r="D99">
        <v>4</v>
      </c>
      <c r="E99" t="s">
        <v>161</v>
      </c>
      <c r="F99">
        <v>17</v>
      </c>
      <c r="G99" t="s">
        <v>128</v>
      </c>
      <c r="H99">
        <v>20</v>
      </c>
      <c r="I99">
        <v>-0.28899999999999998</v>
      </c>
      <c r="J99">
        <v>-2.899999999999997E-2</v>
      </c>
      <c r="K99">
        <v>-0.11153846153846142</v>
      </c>
      <c r="L99">
        <v>-11.153846153846143</v>
      </c>
    </row>
    <row r="100" spans="1:12">
      <c r="A100" t="s">
        <v>177</v>
      </c>
      <c r="B100" t="s">
        <v>144</v>
      </c>
      <c r="C100">
        <v>44283</v>
      </c>
      <c r="D100">
        <v>4</v>
      </c>
      <c r="E100" t="s">
        <v>161</v>
      </c>
      <c r="F100">
        <v>17</v>
      </c>
      <c r="G100" t="s">
        <v>128</v>
      </c>
      <c r="H100">
        <v>30</v>
      </c>
      <c r="I100">
        <v>-0.377</v>
      </c>
      <c r="J100">
        <v>-0.11699999999999999</v>
      </c>
      <c r="K100">
        <v>-0.44999999999999996</v>
      </c>
      <c r="L100">
        <v>-44.999999999999993</v>
      </c>
    </row>
    <row r="101" spans="1:12">
      <c r="A101" t="s">
        <v>177</v>
      </c>
      <c r="B101" t="s">
        <v>144</v>
      </c>
      <c r="C101">
        <v>44283</v>
      </c>
      <c r="D101">
        <v>4</v>
      </c>
      <c r="E101" t="s">
        <v>161</v>
      </c>
      <c r="F101">
        <v>17</v>
      </c>
      <c r="G101" t="s">
        <v>128</v>
      </c>
      <c r="H101">
        <v>50</v>
      </c>
      <c r="I101">
        <v>-0.315</v>
      </c>
      <c r="J101">
        <v>-5.4999999999999993E-2</v>
      </c>
      <c r="K101">
        <v>-0.21153846153846151</v>
      </c>
      <c r="L101">
        <v>-21.15384615384615</v>
      </c>
    </row>
    <row r="102" spans="1:12">
      <c r="A102" t="s">
        <v>177</v>
      </c>
      <c r="B102" t="s">
        <v>144</v>
      </c>
      <c r="C102">
        <v>44283</v>
      </c>
      <c r="D102">
        <v>4</v>
      </c>
      <c r="E102" t="s">
        <v>161</v>
      </c>
      <c r="F102">
        <v>17</v>
      </c>
      <c r="G102" t="s">
        <v>128</v>
      </c>
      <c r="H102">
        <v>70</v>
      </c>
      <c r="I102">
        <v>-0.255</v>
      </c>
      <c r="J102">
        <v>5.0000000000000044E-3</v>
      </c>
      <c r="K102">
        <v>1.9230769230769246E-2</v>
      </c>
      <c r="L102">
        <v>1.9230769230769247</v>
      </c>
    </row>
    <row r="103" spans="1:12">
      <c r="A103" t="s">
        <v>177</v>
      </c>
      <c r="B103" t="s">
        <v>144</v>
      </c>
      <c r="C103">
        <v>44283</v>
      </c>
      <c r="D103">
        <v>4</v>
      </c>
      <c r="E103" t="s">
        <v>161</v>
      </c>
      <c r="F103">
        <v>17</v>
      </c>
      <c r="G103" t="s">
        <v>128</v>
      </c>
      <c r="H103">
        <v>100</v>
      </c>
      <c r="I103">
        <v>-0.29899999999999999</v>
      </c>
      <c r="J103">
        <v>-3.8999999999999979E-2</v>
      </c>
      <c r="K103">
        <v>-0.14999999999999991</v>
      </c>
      <c r="L103">
        <v>-14.999999999999991</v>
      </c>
    </row>
    <row r="104" spans="1:12">
      <c r="A104" t="s">
        <v>178</v>
      </c>
      <c r="B104" t="s">
        <v>144</v>
      </c>
      <c r="C104">
        <v>44283</v>
      </c>
      <c r="D104">
        <v>4</v>
      </c>
      <c r="E104" t="s">
        <v>161</v>
      </c>
      <c r="F104">
        <v>18</v>
      </c>
      <c r="G104" t="s">
        <v>128</v>
      </c>
      <c r="H104">
        <v>10</v>
      </c>
      <c r="I104">
        <v>-0.84199999999999997</v>
      </c>
      <c r="J104">
        <v>-0.13200000000000001</v>
      </c>
      <c r="K104">
        <v>-0.18591549295774651</v>
      </c>
      <c r="L104">
        <v>-18.591549295774652</v>
      </c>
    </row>
    <row r="105" spans="1:12">
      <c r="A105" t="s">
        <v>178</v>
      </c>
      <c r="B105" t="s">
        <v>144</v>
      </c>
      <c r="C105">
        <v>44283</v>
      </c>
      <c r="D105">
        <v>4</v>
      </c>
      <c r="E105" t="s">
        <v>161</v>
      </c>
      <c r="F105">
        <v>18</v>
      </c>
      <c r="G105" t="s">
        <v>128</v>
      </c>
      <c r="H105">
        <v>20</v>
      </c>
      <c r="I105">
        <v>-0.878</v>
      </c>
      <c r="J105">
        <v>-0.16800000000000004</v>
      </c>
      <c r="K105">
        <v>-0.23661971830985923</v>
      </c>
      <c r="L105">
        <v>-23.661971830985923</v>
      </c>
    </row>
    <row r="106" spans="1:12">
      <c r="A106" t="s">
        <v>178</v>
      </c>
      <c r="B106" t="s">
        <v>144</v>
      </c>
      <c r="C106">
        <v>44283</v>
      </c>
      <c r="D106">
        <v>4</v>
      </c>
      <c r="E106" t="s">
        <v>161</v>
      </c>
      <c r="F106">
        <v>18</v>
      </c>
      <c r="G106" t="s">
        <v>128</v>
      </c>
      <c r="H106">
        <v>30</v>
      </c>
      <c r="I106">
        <v>-0.996</v>
      </c>
      <c r="J106">
        <v>-0.28600000000000003</v>
      </c>
      <c r="K106">
        <v>-0.40281690140845078</v>
      </c>
      <c r="L106">
        <v>-40.281690140845079</v>
      </c>
    </row>
    <row r="107" spans="1:12">
      <c r="A107" t="s">
        <v>178</v>
      </c>
      <c r="B107" t="s">
        <v>144</v>
      </c>
      <c r="C107">
        <v>44283</v>
      </c>
      <c r="D107">
        <v>4</v>
      </c>
      <c r="E107" t="s">
        <v>161</v>
      </c>
      <c r="F107">
        <v>18</v>
      </c>
      <c r="G107" t="s">
        <v>128</v>
      </c>
      <c r="H107">
        <v>50</v>
      </c>
      <c r="I107">
        <v>-0.9</v>
      </c>
      <c r="J107">
        <v>-0.19000000000000006</v>
      </c>
      <c r="K107">
        <v>-0.26760563380281699</v>
      </c>
      <c r="L107">
        <v>-26.760563380281699</v>
      </c>
    </row>
    <row r="108" spans="1:12">
      <c r="A108" t="s">
        <v>178</v>
      </c>
      <c r="B108" t="s">
        <v>144</v>
      </c>
      <c r="C108">
        <v>44283</v>
      </c>
      <c r="D108">
        <v>4</v>
      </c>
      <c r="E108" t="s">
        <v>161</v>
      </c>
      <c r="F108">
        <v>18</v>
      </c>
      <c r="G108" t="s">
        <v>128</v>
      </c>
      <c r="H108">
        <v>70</v>
      </c>
      <c r="I108">
        <v>-0.86199999999999999</v>
      </c>
      <c r="J108">
        <v>-0.15200000000000002</v>
      </c>
      <c r="K108">
        <v>-0.21408450704225357</v>
      </c>
      <c r="L108">
        <v>-21.408450704225356</v>
      </c>
    </row>
    <row r="109" spans="1:12">
      <c r="A109" t="s">
        <v>178</v>
      </c>
      <c r="B109" t="s">
        <v>144</v>
      </c>
      <c r="C109">
        <v>44283</v>
      </c>
      <c r="D109">
        <v>4</v>
      </c>
      <c r="E109" t="s">
        <v>161</v>
      </c>
      <c r="F109">
        <v>18</v>
      </c>
      <c r="G109" t="s">
        <v>128</v>
      </c>
      <c r="H109">
        <v>100</v>
      </c>
      <c r="I109">
        <v>-0.81799999999999995</v>
      </c>
      <c r="J109">
        <v>-0.10799999999999998</v>
      </c>
      <c r="K109">
        <v>-0.15211267605633802</v>
      </c>
      <c r="L109">
        <v>-15.211267605633802</v>
      </c>
    </row>
    <row r="110" spans="1:12">
      <c r="A110" t="s">
        <v>179</v>
      </c>
      <c r="B110" t="s">
        <v>144</v>
      </c>
      <c r="C110">
        <v>44283</v>
      </c>
      <c r="D110">
        <v>4</v>
      </c>
      <c r="E110" t="s">
        <v>161</v>
      </c>
      <c r="F110">
        <v>19</v>
      </c>
      <c r="G110" t="s">
        <v>128</v>
      </c>
      <c r="H110">
        <v>10</v>
      </c>
      <c r="I110">
        <v>-0.30099999999999999</v>
      </c>
      <c r="J110">
        <v>-8.6999999999999994E-2</v>
      </c>
      <c r="K110">
        <v>-0.40654205607476634</v>
      </c>
      <c r="L110">
        <v>-40.654205607476634</v>
      </c>
    </row>
    <row r="111" spans="1:12">
      <c r="A111" t="s">
        <v>179</v>
      </c>
      <c r="B111" t="s">
        <v>144</v>
      </c>
      <c r="C111">
        <v>44283</v>
      </c>
      <c r="D111">
        <v>4</v>
      </c>
      <c r="E111" t="s">
        <v>161</v>
      </c>
      <c r="F111">
        <v>19</v>
      </c>
      <c r="G111" t="s">
        <v>128</v>
      </c>
      <c r="H111">
        <v>20</v>
      </c>
      <c r="I111">
        <v>-0.26800000000000002</v>
      </c>
      <c r="J111">
        <v>-5.400000000000002E-2</v>
      </c>
      <c r="K111">
        <v>-0.25233644859813092</v>
      </c>
      <c r="L111">
        <v>-25.233644859813094</v>
      </c>
    </row>
    <row r="112" spans="1:12">
      <c r="A112" t="s">
        <v>179</v>
      </c>
      <c r="B112" t="s">
        <v>144</v>
      </c>
      <c r="C112">
        <v>44283</v>
      </c>
      <c r="D112">
        <v>4</v>
      </c>
      <c r="E112" t="s">
        <v>161</v>
      </c>
      <c r="F112">
        <v>19</v>
      </c>
      <c r="G112" t="s">
        <v>128</v>
      </c>
      <c r="H112">
        <v>30</v>
      </c>
      <c r="I112">
        <v>-0.26100000000000001</v>
      </c>
      <c r="J112">
        <v>-4.7000000000000014E-2</v>
      </c>
      <c r="K112">
        <v>-0.21962616822429915</v>
      </c>
      <c r="L112">
        <v>-21.962616822429915</v>
      </c>
    </row>
    <row r="113" spans="1:12">
      <c r="A113" t="s">
        <v>179</v>
      </c>
      <c r="B113" t="s">
        <v>144</v>
      </c>
      <c r="C113">
        <v>44283</v>
      </c>
      <c r="D113">
        <v>4</v>
      </c>
      <c r="E113" t="s">
        <v>161</v>
      </c>
      <c r="F113">
        <v>19</v>
      </c>
      <c r="G113" t="s">
        <v>128</v>
      </c>
      <c r="H113">
        <v>50</v>
      </c>
      <c r="I113">
        <v>-0.24</v>
      </c>
      <c r="J113">
        <v>-2.5999999999999995E-2</v>
      </c>
      <c r="K113">
        <v>-0.12149532710280372</v>
      </c>
      <c r="L113">
        <v>-12.149532710280372</v>
      </c>
    </row>
    <row r="114" spans="1:12">
      <c r="A114" t="s">
        <v>179</v>
      </c>
      <c r="B114" t="s">
        <v>144</v>
      </c>
      <c r="C114">
        <v>44283</v>
      </c>
      <c r="D114">
        <v>4</v>
      </c>
      <c r="E114" t="s">
        <v>161</v>
      </c>
      <c r="F114">
        <v>19</v>
      </c>
      <c r="G114" t="s">
        <v>128</v>
      </c>
      <c r="H114">
        <v>70</v>
      </c>
      <c r="I114">
        <v>-0.24099999999999999</v>
      </c>
      <c r="J114">
        <v>-2.6999999999999996E-2</v>
      </c>
      <c r="K114">
        <v>-0.12616822429906541</v>
      </c>
      <c r="L114">
        <v>-12.616822429906541</v>
      </c>
    </row>
    <row r="115" spans="1:12">
      <c r="A115" t="s">
        <v>179</v>
      </c>
      <c r="B115" t="s">
        <v>144</v>
      </c>
      <c r="C115">
        <v>44283</v>
      </c>
      <c r="D115">
        <v>4</v>
      </c>
      <c r="E115" t="s">
        <v>161</v>
      </c>
      <c r="F115">
        <v>19</v>
      </c>
      <c r="G115" t="s">
        <v>128</v>
      </c>
      <c r="H115">
        <v>100</v>
      </c>
      <c r="I115">
        <v>-0.20399999999999999</v>
      </c>
      <c r="J115">
        <v>1.0000000000000009E-2</v>
      </c>
      <c r="K115">
        <v>4.6728971962616862E-2</v>
      </c>
      <c r="L115">
        <v>4.6728971962616859</v>
      </c>
    </row>
    <row r="116" spans="1:12">
      <c r="A116" t="s">
        <v>180</v>
      </c>
      <c r="B116" t="s">
        <v>144</v>
      </c>
      <c r="C116">
        <v>44283</v>
      </c>
      <c r="D116">
        <v>4</v>
      </c>
      <c r="E116" t="s">
        <v>161</v>
      </c>
      <c r="F116">
        <v>20</v>
      </c>
      <c r="G116" t="s">
        <v>128</v>
      </c>
      <c r="H116">
        <v>10</v>
      </c>
      <c r="I116">
        <v>-0.26800000000000002</v>
      </c>
      <c r="J116">
        <v>-1.2000000000000011E-2</v>
      </c>
      <c r="K116">
        <v>-4.6875000000000042E-2</v>
      </c>
      <c r="L116">
        <v>-4.6875000000000044</v>
      </c>
    </row>
    <row r="117" spans="1:12">
      <c r="A117" t="s">
        <v>180</v>
      </c>
      <c r="B117" t="s">
        <v>144</v>
      </c>
      <c r="C117">
        <v>44283</v>
      </c>
      <c r="D117">
        <v>4</v>
      </c>
      <c r="E117" t="s">
        <v>161</v>
      </c>
      <c r="F117">
        <v>20</v>
      </c>
      <c r="G117" t="s">
        <v>128</v>
      </c>
      <c r="H117">
        <v>20</v>
      </c>
      <c r="I117">
        <v>-0.26100000000000001</v>
      </c>
      <c r="J117">
        <v>-5.0000000000000044E-3</v>
      </c>
      <c r="K117">
        <v>-1.9531250000000017E-2</v>
      </c>
      <c r="L117">
        <v>-1.9531250000000018</v>
      </c>
    </row>
    <row r="118" spans="1:12">
      <c r="A118" t="s">
        <v>180</v>
      </c>
      <c r="B118" t="s">
        <v>144</v>
      </c>
      <c r="C118">
        <v>44283</v>
      </c>
      <c r="D118">
        <v>4</v>
      </c>
      <c r="E118" t="s">
        <v>161</v>
      </c>
      <c r="F118">
        <v>20</v>
      </c>
      <c r="G118" t="s">
        <v>128</v>
      </c>
      <c r="H118">
        <v>30</v>
      </c>
      <c r="I118">
        <v>-0.30399999999999999</v>
      </c>
      <c r="J118">
        <v>-4.7999999999999987E-2</v>
      </c>
      <c r="K118">
        <v>-0.18749999999999994</v>
      </c>
      <c r="L118">
        <v>-18.749999999999993</v>
      </c>
    </row>
    <row r="119" spans="1:12">
      <c r="A119" t="s">
        <v>180</v>
      </c>
      <c r="B119" t="s">
        <v>144</v>
      </c>
      <c r="C119">
        <v>44283</v>
      </c>
      <c r="D119">
        <v>4</v>
      </c>
      <c r="E119" t="s">
        <v>161</v>
      </c>
      <c r="F119">
        <v>20</v>
      </c>
      <c r="G119" t="s">
        <v>128</v>
      </c>
      <c r="H119">
        <v>50</v>
      </c>
      <c r="I119">
        <v>-0.26400000000000001</v>
      </c>
      <c r="J119">
        <v>-8.0000000000000071E-3</v>
      </c>
      <c r="K119">
        <v>-3.1250000000000028E-2</v>
      </c>
      <c r="L119">
        <v>-3.1250000000000027</v>
      </c>
    </row>
    <row r="120" spans="1:12">
      <c r="A120" t="s">
        <v>180</v>
      </c>
      <c r="B120" t="s">
        <v>144</v>
      </c>
      <c r="C120">
        <v>44283</v>
      </c>
      <c r="D120">
        <v>4</v>
      </c>
      <c r="E120" t="s">
        <v>161</v>
      </c>
      <c r="F120">
        <v>20</v>
      </c>
      <c r="G120" t="s">
        <v>128</v>
      </c>
      <c r="H120">
        <v>70</v>
      </c>
      <c r="I120">
        <v>-0.255</v>
      </c>
      <c r="J120">
        <v>1.0000000000000009E-3</v>
      </c>
      <c r="K120">
        <v>3.9062500000000035E-3</v>
      </c>
      <c r="L120">
        <v>0.39062500000000033</v>
      </c>
    </row>
    <row r="121" spans="1:12">
      <c r="A121" t="s">
        <v>180</v>
      </c>
      <c r="B121" t="s">
        <v>144</v>
      </c>
      <c r="C121">
        <v>44283</v>
      </c>
      <c r="D121">
        <v>4</v>
      </c>
      <c r="E121" t="s">
        <v>161</v>
      </c>
      <c r="F121">
        <v>20</v>
      </c>
      <c r="G121" t="s">
        <v>128</v>
      </c>
      <c r="H121">
        <v>100</v>
      </c>
      <c r="I121">
        <v>-0.23100000000000001</v>
      </c>
      <c r="J121">
        <v>2.4999999999999994E-2</v>
      </c>
      <c r="K121">
        <v>9.7656249999999972E-2</v>
      </c>
      <c r="L121">
        <v>9.7656249999999964</v>
      </c>
    </row>
    <row r="122" spans="1:12">
      <c r="A122" t="s">
        <v>181</v>
      </c>
      <c r="B122" t="s">
        <v>144</v>
      </c>
      <c r="C122">
        <v>44284</v>
      </c>
      <c r="D122">
        <v>5</v>
      </c>
      <c r="E122" t="s">
        <v>161</v>
      </c>
      <c r="F122">
        <v>21</v>
      </c>
      <c r="G122" t="s">
        <v>128</v>
      </c>
      <c r="H122">
        <v>10</v>
      </c>
      <c r="I122">
        <v>-0.71799999999999997</v>
      </c>
      <c r="J122">
        <v>-0.129</v>
      </c>
      <c r="K122">
        <v>-0.21901528013582344</v>
      </c>
      <c r="L122">
        <v>-21.901528013582343</v>
      </c>
    </row>
    <row r="123" spans="1:12">
      <c r="A123" t="s">
        <v>181</v>
      </c>
      <c r="B123" t="s">
        <v>144</v>
      </c>
      <c r="C123">
        <v>44284</v>
      </c>
      <c r="D123">
        <v>5</v>
      </c>
      <c r="E123" t="s">
        <v>161</v>
      </c>
      <c r="F123">
        <v>21</v>
      </c>
      <c r="G123" t="s">
        <v>128</v>
      </c>
      <c r="H123">
        <v>20</v>
      </c>
      <c r="I123">
        <v>-0.60899999999999999</v>
      </c>
      <c r="J123">
        <v>-2.0000000000000018E-2</v>
      </c>
      <c r="K123">
        <v>-3.395585738539901E-2</v>
      </c>
      <c r="L123">
        <v>-3.3955857385399009</v>
      </c>
    </row>
    <row r="124" spans="1:12">
      <c r="A124" t="s">
        <v>181</v>
      </c>
      <c r="B124" t="s">
        <v>144</v>
      </c>
      <c r="C124">
        <v>44284</v>
      </c>
      <c r="D124">
        <v>5</v>
      </c>
      <c r="E124" t="s">
        <v>161</v>
      </c>
      <c r="F124">
        <v>21</v>
      </c>
      <c r="G124" t="s">
        <v>128</v>
      </c>
      <c r="H124">
        <v>30</v>
      </c>
      <c r="I124">
        <v>-0.66100000000000003</v>
      </c>
      <c r="J124">
        <v>-7.2000000000000064E-2</v>
      </c>
      <c r="K124">
        <v>-0.12224108658743645</v>
      </c>
      <c r="L124">
        <v>-12.224108658743644</v>
      </c>
    </row>
    <row r="125" spans="1:12">
      <c r="A125" t="s">
        <v>181</v>
      </c>
      <c r="B125" t="s">
        <v>144</v>
      </c>
      <c r="C125">
        <v>44284</v>
      </c>
      <c r="D125">
        <v>5</v>
      </c>
      <c r="E125" t="s">
        <v>161</v>
      </c>
      <c r="F125">
        <v>21</v>
      </c>
      <c r="G125" t="s">
        <v>128</v>
      </c>
      <c r="H125">
        <v>50</v>
      </c>
      <c r="I125">
        <v>-0.69599999999999995</v>
      </c>
      <c r="J125">
        <v>-0.10699999999999998</v>
      </c>
      <c r="K125">
        <v>-0.18166383701188454</v>
      </c>
      <c r="L125">
        <v>-18.166383701188455</v>
      </c>
    </row>
    <row r="126" spans="1:12">
      <c r="A126" t="s">
        <v>181</v>
      </c>
      <c r="B126" t="s">
        <v>144</v>
      </c>
      <c r="C126">
        <v>44284</v>
      </c>
      <c r="D126">
        <v>5</v>
      </c>
      <c r="E126" t="s">
        <v>161</v>
      </c>
      <c r="F126">
        <v>21</v>
      </c>
      <c r="G126" t="s">
        <v>128</v>
      </c>
      <c r="H126">
        <v>70</v>
      </c>
      <c r="I126">
        <v>-0.65600000000000003</v>
      </c>
      <c r="J126">
        <v>-6.700000000000006E-2</v>
      </c>
      <c r="K126">
        <v>-0.11375212224108669</v>
      </c>
      <c r="L126">
        <v>-11.375212224108669</v>
      </c>
    </row>
    <row r="127" spans="1:12">
      <c r="A127" t="s">
        <v>181</v>
      </c>
      <c r="B127" t="s">
        <v>144</v>
      </c>
      <c r="C127">
        <v>44284</v>
      </c>
      <c r="D127">
        <v>5</v>
      </c>
      <c r="E127" t="s">
        <v>161</v>
      </c>
      <c r="F127">
        <v>21</v>
      </c>
      <c r="G127" t="s">
        <v>128</v>
      </c>
      <c r="H127">
        <v>100</v>
      </c>
      <c r="I127">
        <v>-0.61699999999999999</v>
      </c>
      <c r="J127">
        <v>-2.8000000000000025E-2</v>
      </c>
      <c r="K127">
        <v>-4.753820033955862E-2</v>
      </c>
      <c r="L127">
        <v>-4.7538200339558623</v>
      </c>
    </row>
    <row r="128" spans="1:12">
      <c r="A128" t="s">
        <v>182</v>
      </c>
      <c r="B128" t="s">
        <v>144</v>
      </c>
      <c r="C128">
        <v>44284</v>
      </c>
      <c r="D128">
        <v>5</v>
      </c>
      <c r="E128" t="s">
        <v>161</v>
      </c>
      <c r="F128">
        <v>22</v>
      </c>
      <c r="G128" t="s">
        <v>128</v>
      </c>
      <c r="H128">
        <v>10</v>
      </c>
      <c r="I128">
        <v>-0.34399999999999997</v>
      </c>
      <c r="J128">
        <v>-6.5999999999999948E-2</v>
      </c>
      <c r="K128">
        <v>-0.23741007194244584</v>
      </c>
      <c r="L128">
        <v>-23.741007194244585</v>
      </c>
    </row>
    <row r="129" spans="1:12">
      <c r="A129" t="s">
        <v>182</v>
      </c>
      <c r="B129" t="s">
        <v>144</v>
      </c>
      <c r="C129">
        <v>44284</v>
      </c>
      <c r="D129">
        <v>5</v>
      </c>
      <c r="E129" t="s">
        <v>161</v>
      </c>
      <c r="F129">
        <v>22</v>
      </c>
      <c r="G129" t="s">
        <v>128</v>
      </c>
      <c r="H129">
        <v>20</v>
      </c>
      <c r="I129">
        <v>-0.33</v>
      </c>
      <c r="J129">
        <v>-5.1999999999999991E-2</v>
      </c>
      <c r="K129">
        <v>-0.18705035971223016</v>
      </c>
      <c r="L129">
        <v>-18.705035971223015</v>
      </c>
    </row>
    <row r="130" spans="1:12">
      <c r="A130" t="s">
        <v>182</v>
      </c>
      <c r="B130" t="s">
        <v>144</v>
      </c>
      <c r="C130">
        <v>44284</v>
      </c>
      <c r="D130">
        <v>5</v>
      </c>
      <c r="E130" t="s">
        <v>161</v>
      </c>
      <c r="F130">
        <v>22</v>
      </c>
      <c r="G130" t="s">
        <v>128</v>
      </c>
      <c r="H130">
        <v>30</v>
      </c>
      <c r="I130">
        <v>-0.311</v>
      </c>
      <c r="J130">
        <v>-3.2999999999999974E-2</v>
      </c>
      <c r="K130">
        <v>-0.11870503597122292</v>
      </c>
      <c r="L130">
        <v>-11.870503597122292</v>
      </c>
    </row>
    <row r="131" spans="1:12">
      <c r="A131" t="s">
        <v>182</v>
      </c>
      <c r="B131" t="s">
        <v>144</v>
      </c>
      <c r="C131">
        <v>44284</v>
      </c>
      <c r="D131">
        <v>5</v>
      </c>
      <c r="E131" t="s">
        <v>161</v>
      </c>
      <c r="F131">
        <v>22</v>
      </c>
      <c r="G131" t="s">
        <v>128</v>
      </c>
      <c r="H131">
        <v>50</v>
      </c>
      <c r="I131">
        <v>-0.30399999999999999</v>
      </c>
      <c r="J131">
        <v>-2.5999999999999968E-2</v>
      </c>
      <c r="K131">
        <v>-9.3525179856114984E-2</v>
      </c>
      <c r="L131">
        <v>-9.3525179856114988</v>
      </c>
    </row>
    <row r="132" spans="1:12">
      <c r="A132" t="s">
        <v>182</v>
      </c>
      <c r="B132" t="s">
        <v>144</v>
      </c>
      <c r="C132">
        <v>44284</v>
      </c>
      <c r="D132">
        <v>5</v>
      </c>
      <c r="E132" t="s">
        <v>161</v>
      </c>
      <c r="F132">
        <v>22</v>
      </c>
      <c r="G132" t="s">
        <v>128</v>
      </c>
      <c r="H132">
        <v>70</v>
      </c>
      <c r="I132">
        <v>-0.318</v>
      </c>
      <c r="J132">
        <v>-3.999999999999998E-2</v>
      </c>
      <c r="K132">
        <v>-0.14388489208633085</v>
      </c>
      <c r="L132">
        <v>-14.388489208633084</v>
      </c>
    </row>
    <row r="133" spans="1:12">
      <c r="A133" t="s">
        <v>182</v>
      </c>
      <c r="B133" t="s">
        <v>144</v>
      </c>
      <c r="C133">
        <v>44284</v>
      </c>
      <c r="D133">
        <v>5</v>
      </c>
      <c r="E133" t="s">
        <v>161</v>
      </c>
      <c r="F133">
        <v>22</v>
      </c>
      <c r="G133" t="s">
        <v>128</v>
      </c>
      <c r="H133">
        <v>100</v>
      </c>
      <c r="I133">
        <v>-0.29699999999999999</v>
      </c>
      <c r="J133">
        <v>-1.8999999999999961E-2</v>
      </c>
      <c r="K133">
        <v>-6.8345323741007047E-2</v>
      </c>
      <c r="L133">
        <v>-6.8345323741007045</v>
      </c>
    </row>
    <row r="134" spans="1:12">
      <c r="A134" t="s">
        <v>183</v>
      </c>
      <c r="B134" t="s">
        <v>144</v>
      </c>
      <c r="C134">
        <v>44284</v>
      </c>
      <c r="D134">
        <v>5</v>
      </c>
      <c r="E134" t="s">
        <v>161</v>
      </c>
      <c r="F134">
        <v>23</v>
      </c>
      <c r="G134" t="s">
        <v>128</v>
      </c>
      <c r="H134">
        <v>10</v>
      </c>
      <c r="I134">
        <v>-0.34599999999999997</v>
      </c>
      <c r="J134">
        <v>-9.3999999999999972E-2</v>
      </c>
      <c r="K134">
        <v>-0.37301587301587291</v>
      </c>
      <c r="L134">
        <v>-37.30158730158729</v>
      </c>
    </row>
    <row r="135" spans="1:12">
      <c r="A135" t="s">
        <v>183</v>
      </c>
      <c r="B135" t="s">
        <v>144</v>
      </c>
      <c r="C135">
        <v>44284</v>
      </c>
      <c r="D135">
        <v>5</v>
      </c>
      <c r="E135" t="s">
        <v>161</v>
      </c>
      <c r="F135">
        <v>23</v>
      </c>
      <c r="G135" t="s">
        <v>128</v>
      </c>
      <c r="H135">
        <v>20</v>
      </c>
      <c r="I135">
        <v>-0.29299999999999998</v>
      </c>
      <c r="J135">
        <v>-4.0999999999999981E-2</v>
      </c>
      <c r="K135">
        <v>-0.16269841269841262</v>
      </c>
      <c r="L135">
        <v>-16.269841269841262</v>
      </c>
    </row>
    <row r="136" spans="1:12">
      <c r="A136" t="s">
        <v>183</v>
      </c>
      <c r="B136" t="s">
        <v>144</v>
      </c>
      <c r="C136">
        <v>44284</v>
      </c>
      <c r="D136">
        <v>5</v>
      </c>
      <c r="E136" t="s">
        <v>161</v>
      </c>
      <c r="F136">
        <v>23</v>
      </c>
      <c r="G136" t="s">
        <v>128</v>
      </c>
      <c r="H136">
        <v>30</v>
      </c>
      <c r="I136">
        <v>-0.29399999999999998</v>
      </c>
      <c r="J136">
        <v>-4.1999999999999982E-2</v>
      </c>
      <c r="K136">
        <v>-0.1666666666666666</v>
      </c>
      <c r="L136">
        <v>-16.666666666666661</v>
      </c>
    </row>
    <row r="137" spans="1:12">
      <c r="A137" t="s">
        <v>183</v>
      </c>
      <c r="B137" t="s">
        <v>144</v>
      </c>
      <c r="C137">
        <v>44284</v>
      </c>
      <c r="D137">
        <v>5</v>
      </c>
      <c r="E137" t="s">
        <v>161</v>
      </c>
      <c r="F137">
        <v>23</v>
      </c>
      <c r="G137" t="s">
        <v>128</v>
      </c>
      <c r="H137">
        <v>50</v>
      </c>
      <c r="I137">
        <v>-0.30599999999999999</v>
      </c>
      <c r="J137">
        <v>-5.3999999999999992E-2</v>
      </c>
      <c r="K137">
        <v>-0.21428571428571425</v>
      </c>
      <c r="L137">
        <v>-21.428571428571423</v>
      </c>
    </row>
    <row r="138" spans="1:12">
      <c r="A138" t="s">
        <v>183</v>
      </c>
      <c r="B138" t="s">
        <v>144</v>
      </c>
      <c r="C138">
        <v>44284</v>
      </c>
      <c r="D138">
        <v>5</v>
      </c>
      <c r="E138" t="s">
        <v>161</v>
      </c>
      <c r="F138">
        <v>23</v>
      </c>
      <c r="G138" t="s">
        <v>128</v>
      </c>
      <c r="H138">
        <v>70</v>
      </c>
      <c r="I138">
        <v>-0.245</v>
      </c>
      <c r="J138">
        <v>7.0000000000000062E-3</v>
      </c>
      <c r="K138">
        <v>2.7777777777777801E-2</v>
      </c>
      <c r="L138">
        <v>2.7777777777777799</v>
      </c>
    </row>
    <row r="139" spans="1:12">
      <c r="A139" t="s">
        <v>183</v>
      </c>
      <c r="B139" t="s">
        <v>144</v>
      </c>
      <c r="C139">
        <v>44284</v>
      </c>
      <c r="D139">
        <v>5</v>
      </c>
      <c r="E139" t="s">
        <v>161</v>
      </c>
      <c r="F139">
        <v>23</v>
      </c>
      <c r="G139" t="s">
        <v>128</v>
      </c>
      <c r="H139">
        <v>100</v>
      </c>
      <c r="I139">
        <v>-0.249</v>
      </c>
      <c r="J139">
        <v>3.0000000000000027E-3</v>
      </c>
      <c r="K139">
        <v>1.1904761904761915E-2</v>
      </c>
      <c r="L139">
        <v>1.1904761904761914</v>
      </c>
    </row>
    <row r="140" spans="1:12">
      <c r="A140" t="s">
        <v>184</v>
      </c>
      <c r="B140" t="s">
        <v>144</v>
      </c>
      <c r="C140">
        <v>44284</v>
      </c>
      <c r="D140">
        <v>5</v>
      </c>
      <c r="E140" t="s">
        <v>161</v>
      </c>
      <c r="F140">
        <v>24</v>
      </c>
      <c r="G140" t="s">
        <v>128</v>
      </c>
      <c r="H140">
        <v>10</v>
      </c>
      <c r="I140">
        <v>-0.312</v>
      </c>
      <c r="J140">
        <v>-4.3999999999999984E-2</v>
      </c>
      <c r="K140">
        <v>-0.16417910447761186</v>
      </c>
      <c r="L140">
        <v>-16.417910447761187</v>
      </c>
    </row>
    <row r="141" spans="1:12">
      <c r="A141" t="s">
        <v>184</v>
      </c>
      <c r="B141" t="s">
        <v>144</v>
      </c>
      <c r="C141">
        <v>44284</v>
      </c>
      <c r="D141">
        <v>5</v>
      </c>
      <c r="E141" t="s">
        <v>161</v>
      </c>
      <c r="F141">
        <v>24</v>
      </c>
      <c r="G141" t="s">
        <v>128</v>
      </c>
      <c r="H141">
        <v>20</v>
      </c>
      <c r="I141">
        <v>-0.315</v>
      </c>
      <c r="J141">
        <v>-4.6999999999999986E-2</v>
      </c>
      <c r="K141">
        <v>-0.17537313432835816</v>
      </c>
      <c r="L141">
        <v>-17.537313432835816</v>
      </c>
    </row>
    <row r="142" spans="1:12">
      <c r="A142" t="s">
        <v>184</v>
      </c>
      <c r="B142" t="s">
        <v>144</v>
      </c>
      <c r="C142">
        <v>44284</v>
      </c>
      <c r="D142">
        <v>5</v>
      </c>
      <c r="E142" t="s">
        <v>161</v>
      </c>
      <c r="F142">
        <v>24</v>
      </c>
      <c r="G142" t="s">
        <v>128</v>
      </c>
      <c r="H142">
        <v>30</v>
      </c>
      <c r="I142">
        <v>-0.36099999999999999</v>
      </c>
      <c r="J142">
        <v>-9.2999999999999972E-2</v>
      </c>
      <c r="K142">
        <v>-0.34701492537313422</v>
      </c>
      <c r="L142">
        <v>-34.70149253731342</v>
      </c>
    </row>
    <row r="143" spans="1:12">
      <c r="A143" t="s">
        <v>184</v>
      </c>
      <c r="B143" t="s">
        <v>144</v>
      </c>
      <c r="C143">
        <v>44284</v>
      </c>
      <c r="D143">
        <v>5</v>
      </c>
      <c r="E143" t="s">
        <v>161</v>
      </c>
      <c r="F143">
        <v>24</v>
      </c>
      <c r="G143" t="s">
        <v>128</v>
      </c>
      <c r="H143">
        <v>50</v>
      </c>
      <c r="I143">
        <v>-0.33700000000000002</v>
      </c>
      <c r="J143">
        <v>-6.9000000000000006E-2</v>
      </c>
      <c r="K143">
        <v>-0.2574626865671642</v>
      </c>
      <c r="L143">
        <v>-25.746268656716421</v>
      </c>
    </row>
    <row r="144" spans="1:12">
      <c r="A144" t="s">
        <v>184</v>
      </c>
      <c r="B144" t="s">
        <v>144</v>
      </c>
      <c r="C144">
        <v>44284</v>
      </c>
      <c r="D144">
        <v>5</v>
      </c>
      <c r="E144" t="s">
        <v>161</v>
      </c>
      <c r="F144">
        <v>24</v>
      </c>
      <c r="G144" t="s">
        <v>128</v>
      </c>
      <c r="H144">
        <v>70</v>
      </c>
      <c r="I144">
        <v>-0.32300000000000001</v>
      </c>
      <c r="J144">
        <v>-5.4999999999999993E-2</v>
      </c>
      <c r="K144">
        <v>-0.20522388059701488</v>
      </c>
      <c r="L144">
        <v>-20.522388059701488</v>
      </c>
    </row>
    <row r="145" spans="1:12">
      <c r="A145" t="s">
        <v>184</v>
      </c>
      <c r="B145" t="s">
        <v>144</v>
      </c>
      <c r="C145">
        <v>44284</v>
      </c>
      <c r="D145">
        <v>5</v>
      </c>
      <c r="E145" t="s">
        <v>161</v>
      </c>
      <c r="F145">
        <v>24</v>
      </c>
      <c r="G145" t="s">
        <v>128</v>
      </c>
      <c r="H145">
        <v>100</v>
      </c>
      <c r="I145">
        <v>-0.317</v>
      </c>
      <c r="J145">
        <v>-4.8999999999999988E-2</v>
      </c>
      <c r="K145">
        <v>-0.18283582089552233</v>
      </c>
      <c r="L145">
        <v>-18.283582089552233</v>
      </c>
    </row>
    <row r="146" spans="1:12">
      <c r="A146" t="s">
        <v>185</v>
      </c>
      <c r="B146" t="s">
        <v>144</v>
      </c>
      <c r="C146">
        <v>44284</v>
      </c>
      <c r="D146">
        <v>5</v>
      </c>
      <c r="E146" t="s">
        <v>161</v>
      </c>
      <c r="F146">
        <v>25</v>
      </c>
      <c r="G146" t="s">
        <v>128</v>
      </c>
      <c r="H146">
        <v>10</v>
      </c>
      <c r="I146">
        <v>-0.32100000000000001</v>
      </c>
      <c r="J146">
        <v>-5.8999999999999997E-2</v>
      </c>
      <c r="K146">
        <v>-0.22519083969465647</v>
      </c>
      <c r="L146">
        <v>-22.519083969465647</v>
      </c>
    </row>
    <row r="147" spans="1:12">
      <c r="A147" t="s">
        <v>185</v>
      </c>
      <c r="B147" t="s">
        <v>144</v>
      </c>
      <c r="C147">
        <v>44284</v>
      </c>
      <c r="D147">
        <v>5</v>
      </c>
      <c r="E147" t="s">
        <v>161</v>
      </c>
      <c r="F147">
        <v>25</v>
      </c>
      <c r="G147" t="s">
        <v>128</v>
      </c>
      <c r="H147">
        <v>20</v>
      </c>
      <c r="I147">
        <v>-0.311</v>
      </c>
      <c r="J147">
        <v>-4.8999999999999988E-2</v>
      </c>
      <c r="K147">
        <v>-0.18702290076335873</v>
      </c>
      <c r="L147">
        <v>-18.702290076335874</v>
      </c>
    </row>
    <row r="148" spans="1:12">
      <c r="A148" t="s">
        <v>185</v>
      </c>
      <c r="B148" t="s">
        <v>144</v>
      </c>
      <c r="C148">
        <v>44284</v>
      </c>
      <c r="D148">
        <v>5</v>
      </c>
      <c r="E148" t="s">
        <v>161</v>
      </c>
      <c r="F148">
        <v>25</v>
      </c>
      <c r="G148" t="s">
        <v>128</v>
      </c>
      <c r="H148">
        <v>30</v>
      </c>
      <c r="I148">
        <v>-0.316</v>
      </c>
      <c r="J148">
        <v>-5.3999999999999992E-2</v>
      </c>
      <c r="K148">
        <v>-0.20610687022900759</v>
      </c>
      <c r="L148">
        <v>-20.610687022900759</v>
      </c>
    </row>
    <row r="149" spans="1:12">
      <c r="A149" t="s">
        <v>185</v>
      </c>
      <c r="B149" t="s">
        <v>144</v>
      </c>
      <c r="C149">
        <v>44284</v>
      </c>
      <c r="D149">
        <v>5</v>
      </c>
      <c r="E149" t="s">
        <v>161</v>
      </c>
      <c r="F149">
        <v>25</v>
      </c>
      <c r="G149" t="s">
        <v>128</v>
      </c>
      <c r="H149">
        <v>50</v>
      </c>
      <c r="I149">
        <v>-0.29299999999999998</v>
      </c>
      <c r="J149">
        <v>-3.0999999999999972E-2</v>
      </c>
      <c r="K149">
        <v>-0.11832061068702279</v>
      </c>
      <c r="L149">
        <v>-11.832061068702279</v>
      </c>
    </row>
    <row r="150" spans="1:12">
      <c r="A150" t="s">
        <v>185</v>
      </c>
      <c r="B150" t="s">
        <v>144</v>
      </c>
      <c r="C150">
        <v>44284</v>
      </c>
      <c r="D150">
        <v>5</v>
      </c>
      <c r="E150" t="s">
        <v>161</v>
      </c>
      <c r="F150">
        <v>25</v>
      </c>
      <c r="G150" t="s">
        <v>128</v>
      </c>
      <c r="H150">
        <v>70</v>
      </c>
      <c r="I150">
        <v>-0.254</v>
      </c>
      <c r="J150">
        <v>8.0000000000000071E-3</v>
      </c>
      <c r="K150">
        <v>3.0534351145038195E-2</v>
      </c>
      <c r="L150">
        <v>3.0534351145038197</v>
      </c>
    </row>
    <row r="151" spans="1:12">
      <c r="A151" t="s">
        <v>185</v>
      </c>
      <c r="B151" t="s">
        <v>144</v>
      </c>
      <c r="C151">
        <v>44284</v>
      </c>
      <c r="D151">
        <v>5</v>
      </c>
      <c r="E151" t="s">
        <v>161</v>
      </c>
      <c r="F151">
        <v>25</v>
      </c>
      <c r="G151" t="s">
        <v>128</v>
      </c>
      <c r="H151">
        <v>100</v>
      </c>
      <c r="I151">
        <v>-0.27</v>
      </c>
      <c r="J151">
        <v>-8.0000000000000071E-3</v>
      </c>
      <c r="K151">
        <v>-3.0534351145038195E-2</v>
      </c>
      <c r="L151">
        <v>-3.0534351145038197</v>
      </c>
    </row>
    <row r="152" spans="1:12">
      <c r="A152" t="s">
        <v>186</v>
      </c>
      <c r="B152" t="s">
        <v>144</v>
      </c>
      <c r="C152">
        <v>44285</v>
      </c>
      <c r="D152">
        <v>6</v>
      </c>
      <c r="E152" t="s">
        <v>161</v>
      </c>
      <c r="F152">
        <v>26</v>
      </c>
      <c r="G152" t="s">
        <v>128</v>
      </c>
      <c r="H152">
        <v>10</v>
      </c>
      <c r="I152">
        <v>-0.93300000000000005</v>
      </c>
      <c r="J152">
        <v>-0.14500000000000002</v>
      </c>
      <c r="K152">
        <v>-0.18401015228426398</v>
      </c>
      <c r="L152">
        <v>-18.401015228426399</v>
      </c>
    </row>
    <row r="153" spans="1:12">
      <c r="A153" t="s">
        <v>186</v>
      </c>
      <c r="B153" t="s">
        <v>144</v>
      </c>
      <c r="C153">
        <v>44285</v>
      </c>
      <c r="D153">
        <v>6</v>
      </c>
      <c r="E153" t="s">
        <v>161</v>
      </c>
      <c r="F153">
        <v>26</v>
      </c>
      <c r="G153" t="s">
        <v>128</v>
      </c>
      <c r="H153">
        <v>20</v>
      </c>
      <c r="I153">
        <v>-0.88700000000000001</v>
      </c>
      <c r="J153">
        <v>-9.8999999999999977E-2</v>
      </c>
      <c r="K153">
        <v>-0.12563451776649742</v>
      </c>
      <c r="L153">
        <v>-12.563451776649742</v>
      </c>
    </row>
    <row r="154" spans="1:12">
      <c r="A154" t="s">
        <v>186</v>
      </c>
      <c r="B154" t="s">
        <v>144</v>
      </c>
      <c r="C154">
        <v>44285</v>
      </c>
      <c r="D154">
        <v>6</v>
      </c>
      <c r="E154" t="s">
        <v>161</v>
      </c>
      <c r="F154">
        <v>26</v>
      </c>
      <c r="G154" t="s">
        <v>128</v>
      </c>
      <c r="H154">
        <v>30</v>
      </c>
      <c r="I154">
        <v>-0.89500000000000002</v>
      </c>
      <c r="J154">
        <v>-0.10699999999999998</v>
      </c>
      <c r="K154">
        <v>-0.13578680203045682</v>
      </c>
      <c r="L154">
        <v>-13.578680203045682</v>
      </c>
    </row>
    <row r="155" spans="1:12">
      <c r="A155" t="s">
        <v>186</v>
      </c>
      <c r="B155" t="s">
        <v>144</v>
      </c>
      <c r="C155">
        <v>44285</v>
      </c>
      <c r="D155">
        <v>6</v>
      </c>
      <c r="E155" t="s">
        <v>161</v>
      </c>
      <c r="F155">
        <v>26</v>
      </c>
      <c r="G155" t="s">
        <v>128</v>
      </c>
      <c r="H155">
        <v>50</v>
      </c>
      <c r="I155">
        <v>-0.85099999999999998</v>
      </c>
      <c r="J155">
        <v>-6.2999999999999945E-2</v>
      </c>
      <c r="K155">
        <v>-7.9949238578680124E-2</v>
      </c>
      <c r="L155">
        <v>-7.9949238578680122</v>
      </c>
    </row>
    <row r="156" spans="1:12">
      <c r="A156" t="s">
        <v>186</v>
      </c>
      <c r="B156" t="s">
        <v>144</v>
      </c>
      <c r="C156">
        <v>44285</v>
      </c>
      <c r="D156">
        <v>6</v>
      </c>
      <c r="E156" t="s">
        <v>161</v>
      </c>
      <c r="F156">
        <v>26</v>
      </c>
      <c r="G156" t="s">
        <v>128</v>
      </c>
      <c r="H156">
        <v>70</v>
      </c>
      <c r="I156">
        <v>-0.83799999999999997</v>
      </c>
      <c r="J156">
        <v>-4.9999999999999933E-2</v>
      </c>
      <c r="K156">
        <v>-6.3451776649746106E-2</v>
      </c>
      <c r="L156">
        <v>-6.3451776649746101</v>
      </c>
    </row>
    <row r="157" spans="1:12">
      <c r="A157" t="s">
        <v>186</v>
      </c>
      <c r="B157" t="s">
        <v>144</v>
      </c>
      <c r="C157">
        <v>44285</v>
      </c>
      <c r="D157">
        <v>6</v>
      </c>
      <c r="E157" t="s">
        <v>161</v>
      </c>
      <c r="F157">
        <v>26</v>
      </c>
      <c r="G157" t="s">
        <v>128</v>
      </c>
      <c r="H157">
        <v>100</v>
      </c>
      <c r="I157">
        <v>-0.82499999999999996</v>
      </c>
      <c r="J157">
        <v>-3.6999999999999922E-2</v>
      </c>
      <c r="K157">
        <v>-4.6954314720812081E-2</v>
      </c>
      <c r="L157">
        <v>-4.695431472081208</v>
      </c>
    </row>
    <row r="158" spans="1:12">
      <c r="A158" t="s">
        <v>187</v>
      </c>
      <c r="B158" t="s">
        <v>144</v>
      </c>
      <c r="C158">
        <v>44285</v>
      </c>
      <c r="D158">
        <v>6</v>
      </c>
      <c r="E158" t="s">
        <v>161</v>
      </c>
      <c r="F158">
        <v>27</v>
      </c>
      <c r="G158" t="s">
        <v>128</v>
      </c>
      <c r="H158">
        <v>10</v>
      </c>
      <c r="I158">
        <v>-0.98099999999999998</v>
      </c>
      <c r="J158">
        <v>-0.17799999999999994</v>
      </c>
      <c r="K158">
        <v>-0.22166874221668734</v>
      </c>
      <c r="L158">
        <v>-22.166874221668735</v>
      </c>
    </row>
    <row r="159" spans="1:12">
      <c r="A159" t="s">
        <v>187</v>
      </c>
      <c r="B159" t="s">
        <v>144</v>
      </c>
      <c r="C159">
        <v>44285</v>
      </c>
      <c r="D159">
        <v>6</v>
      </c>
      <c r="E159" t="s">
        <v>161</v>
      </c>
      <c r="F159">
        <v>27</v>
      </c>
      <c r="G159" t="s">
        <v>128</v>
      </c>
      <c r="H159">
        <v>20</v>
      </c>
      <c r="I159">
        <v>-0.82599999999999996</v>
      </c>
      <c r="J159">
        <v>-2.2999999999999909E-2</v>
      </c>
      <c r="K159">
        <v>-2.8642590286425788E-2</v>
      </c>
      <c r="L159">
        <v>-2.8642590286425786</v>
      </c>
    </row>
    <row r="160" spans="1:12">
      <c r="A160" t="s">
        <v>187</v>
      </c>
      <c r="B160" t="s">
        <v>144</v>
      </c>
      <c r="C160">
        <v>44285</v>
      </c>
      <c r="D160">
        <v>6</v>
      </c>
      <c r="E160" t="s">
        <v>161</v>
      </c>
      <c r="F160">
        <v>27</v>
      </c>
      <c r="G160" t="s">
        <v>128</v>
      </c>
      <c r="H160">
        <v>30</v>
      </c>
      <c r="I160">
        <v>-0.88</v>
      </c>
      <c r="J160">
        <v>-7.6999999999999957E-2</v>
      </c>
      <c r="K160">
        <v>-9.5890410958904049E-2</v>
      </c>
      <c r="L160">
        <v>-9.5890410958904049</v>
      </c>
    </row>
    <row r="161" spans="1:12">
      <c r="A161" t="s">
        <v>187</v>
      </c>
      <c r="B161" t="s">
        <v>144</v>
      </c>
      <c r="C161">
        <v>44285</v>
      </c>
      <c r="D161">
        <v>6</v>
      </c>
      <c r="E161" t="s">
        <v>161</v>
      </c>
      <c r="F161">
        <v>27</v>
      </c>
      <c r="G161" t="s">
        <v>128</v>
      </c>
      <c r="H161">
        <v>50</v>
      </c>
      <c r="I161">
        <v>-0.80700000000000005</v>
      </c>
      <c r="J161">
        <v>-4.0000000000000036E-3</v>
      </c>
      <c r="K161">
        <v>-4.9813200498132048E-3</v>
      </c>
      <c r="L161">
        <v>-0.49813200498132049</v>
      </c>
    </row>
    <row r="162" spans="1:12">
      <c r="A162" t="s">
        <v>187</v>
      </c>
      <c r="B162" t="s">
        <v>144</v>
      </c>
      <c r="C162">
        <v>44285</v>
      </c>
      <c r="D162">
        <v>6</v>
      </c>
      <c r="E162" t="s">
        <v>161</v>
      </c>
      <c r="F162">
        <v>27</v>
      </c>
      <c r="G162" t="s">
        <v>128</v>
      </c>
      <c r="H162">
        <v>70</v>
      </c>
      <c r="I162">
        <v>-0.79</v>
      </c>
      <c r="J162">
        <v>1.3000000000000012E-2</v>
      </c>
      <c r="K162">
        <v>1.6189290161892914E-2</v>
      </c>
      <c r="L162">
        <v>1.6189290161892915</v>
      </c>
    </row>
    <row r="163" spans="1:12">
      <c r="A163" t="s">
        <v>187</v>
      </c>
      <c r="B163" t="s">
        <v>144</v>
      </c>
      <c r="C163">
        <v>44285</v>
      </c>
      <c r="D163">
        <v>6</v>
      </c>
      <c r="E163" t="s">
        <v>161</v>
      </c>
      <c r="F163">
        <v>27</v>
      </c>
      <c r="G163" t="s">
        <v>128</v>
      </c>
      <c r="H163">
        <v>100</v>
      </c>
      <c r="I163">
        <v>-0.82899999999999996</v>
      </c>
      <c r="J163">
        <v>-2.5999999999999912E-2</v>
      </c>
      <c r="K163">
        <v>-3.237858032378569E-2</v>
      </c>
      <c r="L163">
        <v>-3.2378580323785688</v>
      </c>
    </row>
    <row r="164" spans="1:12">
      <c r="A164" t="s">
        <v>188</v>
      </c>
      <c r="B164" t="s">
        <v>144</v>
      </c>
      <c r="C164">
        <v>44285</v>
      </c>
      <c r="D164">
        <v>6</v>
      </c>
      <c r="E164" t="s">
        <v>161</v>
      </c>
      <c r="F164">
        <v>28</v>
      </c>
      <c r="G164" t="s">
        <v>128</v>
      </c>
      <c r="H164">
        <v>10</v>
      </c>
      <c r="I164">
        <v>-0.32800000000000001</v>
      </c>
      <c r="J164">
        <v>-0.10600000000000001</v>
      </c>
      <c r="K164">
        <v>-0.47747747747747754</v>
      </c>
      <c r="L164">
        <v>-47.747747747747752</v>
      </c>
    </row>
    <row r="165" spans="1:12">
      <c r="A165" t="s">
        <v>188</v>
      </c>
      <c r="B165" t="s">
        <v>144</v>
      </c>
      <c r="C165">
        <v>44285</v>
      </c>
      <c r="D165">
        <v>6</v>
      </c>
      <c r="E165" t="s">
        <v>161</v>
      </c>
      <c r="F165">
        <v>28</v>
      </c>
      <c r="G165" t="s">
        <v>128</v>
      </c>
      <c r="H165">
        <v>20</v>
      </c>
      <c r="I165">
        <v>-0.29499999999999998</v>
      </c>
      <c r="J165">
        <v>-7.2999999999999982E-2</v>
      </c>
      <c r="K165">
        <v>-0.32882882882882875</v>
      </c>
      <c r="L165">
        <v>-32.882882882882875</v>
      </c>
    </row>
    <row r="166" spans="1:12">
      <c r="A166" t="s">
        <v>188</v>
      </c>
      <c r="B166" t="s">
        <v>144</v>
      </c>
      <c r="C166">
        <v>44285</v>
      </c>
      <c r="D166">
        <v>6</v>
      </c>
      <c r="E166" t="s">
        <v>161</v>
      </c>
      <c r="F166">
        <v>28</v>
      </c>
      <c r="G166" t="s">
        <v>128</v>
      </c>
      <c r="H166">
        <v>30</v>
      </c>
      <c r="I166">
        <v>-0.25900000000000001</v>
      </c>
      <c r="J166">
        <v>-3.7000000000000005E-2</v>
      </c>
      <c r="K166">
        <v>-0.16666666666666669</v>
      </c>
      <c r="L166">
        <v>-16.666666666666668</v>
      </c>
    </row>
    <row r="167" spans="1:12">
      <c r="A167" t="s">
        <v>188</v>
      </c>
      <c r="B167" t="s">
        <v>144</v>
      </c>
      <c r="C167">
        <v>44285</v>
      </c>
      <c r="D167">
        <v>6</v>
      </c>
      <c r="E167" t="s">
        <v>161</v>
      </c>
      <c r="F167">
        <v>28</v>
      </c>
      <c r="G167" t="s">
        <v>128</v>
      </c>
      <c r="H167">
        <v>50</v>
      </c>
      <c r="I167">
        <v>-0.253</v>
      </c>
      <c r="J167">
        <v>-3.1E-2</v>
      </c>
      <c r="K167">
        <v>-0.13963963963963963</v>
      </c>
      <c r="L167">
        <v>-13.963963963963963</v>
      </c>
    </row>
    <row r="168" spans="1:12">
      <c r="A168" t="s">
        <v>188</v>
      </c>
      <c r="B168" t="s">
        <v>144</v>
      </c>
      <c r="C168">
        <v>44285</v>
      </c>
      <c r="D168">
        <v>6</v>
      </c>
      <c r="E168" t="s">
        <v>161</v>
      </c>
      <c r="F168">
        <v>28</v>
      </c>
      <c r="G168" t="s">
        <v>128</v>
      </c>
      <c r="H168">
        <v>70</v>
      </c>
      <c r="I168">
        <v>-0.24399999999999999</v>
      </c>
      <c r="J168">
        <v>-2.1999999999999992E-2</v>
      </c>
      <c r="K168">
        <v>-9.9099099099099058E-2</v>
      </c>
      <c r="L168">
        <v>-9.9099099099099064</v>
      </c>
    </row>
    <row r="169" spans="1:12">
      <c r="A169" t="s">
        <v>188</v>
      </c>
      <c r="B169" t="s">
        <v>144</v>
      </c>
      <c r="C169">
        <v>44285</v>
      </c>
      <c r="D169">
        <v>6</v>
      </c>
      <c r="E169" t="s">
        <v>161</v>
      </c>
      <c r="F169">
        <v>28</v>
      </c>
      <c r="G169" t="s">
        <v>128</v>
      </c>
      <c r="H169">
        <v>100</v>
      </c>
      <c r="I169">
        <v>-0.23899999999999999</v>
      </c>
      <c r="J169">
        <v>-1.6999999999999987E-2</v>
      </c>
      <c r="K169">
        <v>-7.6576576576576516E-2</v>
      </c>
      <c r="L169">
        <v>-7.6576576576576514</v>
      </c>
    </row>
    <row r="170" spans="1:12">
      <c r="A170" t="s">
        <v>189</v>
      </c>
      <c r="B170" t="s">
        <v>144</v>
      </c>
      <c r="C170">
        <v>44285</v>
      </c>
      <c r="D170">
        <v>6</v>
      </c>
      <c r="E170" t="s">
        <v>161</v>
      </c>
      <c r="F170">
        <v>29</v>
      </c>
      <c r="G170" t="s">
        <v>128</v>
      </c>
      <c r="H170">
        <v>10</v>
      </c>
      <c r="I170">
        <v>-0.30399999999999999</v>
      </c>
      <c r="J170">
        <v>-8.0999999999999989E-2</v>
      </c>
      <c r="K170">
        <v>-0.36322869955156944</v>
      </c>
      <c r="L170">
        <v>-36.322869955156946</v>
      </c>
    </row>
    <row r="171" spans="1:12">
      <c r="A171" t="s">
        <v>189</v>
      </c>
      <c r="B171" t="s">
        <v>144</v>
      </c>
      <c r="C171">
        <v>44285</v>
      </c>
      <c r="D171">
        <v>6</v>
      </c>
      <c r="E171" t="s">
        <v>161</v>
      </c>
      <c r="F171">
        <v>29</v>
      </c>
      <c r="G171" t="s">
        <v>128</v>
      </c>
      <c r="H171">
        <v>20</v>
      </c>
      <c r="I171">
        <v>-0.29899999999999999</v>
      </c>
      <c r="J171">
        <v>-7.5999999999999984E-2</v>
      </c>
      <c r="K171">
        <v>-0.34080717488789231</v>
      </c>
      <c r="L171">
        <v>-34.080717488789233</v>
      </c>
    </row>
    <row r="172" spans="1:12">
      <c r="A172" t="s">
        <v>189</v>
      </c>
      <c r="B172" t="s">
        <v>144</v>
      </c>
      <c r="C172">
        <v>44285</v>
      </c>
      <c r="D172">
        <v>6</v>
      </c>
      <c r="E172" t="s">
        <v>161</v>
      </c>
      <c r="F172">
        <v>29</v>
      </c>
      <c r="G172" t="s">
        <v>128</v>
      </c>
      <c r="H172">
        <v>30</v>
      </c>
      <c r="I172">
        <v>-0.254</v>
      </c>
      <c r="J172">
        <v>-3.1E-2</v>
      </c>
      <c r="K172">
        <v>-0.13901345291479819</v>
      </c>
      <c r="L172">
        <v>-13.901345291479819</v>
      </c>
    </row>
    <row r="173" spans="1:12">
      <c r="A173" t="s">
        <v>189</v>
      </c>
      <c r="B173" t="s">
        <v>144</v>
      </c>
      <c r="C173">
        <v>44285</v>
      </c>
      <c r="D173">
        <v>6</v>
      </c>
      <c r="E173" t="s">
        <v>161</v>
      </c>
      <c r="F173">
        <v>29</v>
      </c>
      <c r="G173" t="s">
        <v>128</v>
      </c>
      <c r="H173">
        <v>50</v>
      </c>
      <c r="I173">
        <v>-0.20499999999999999</v>
      </c>
      <c r="J173">
        <v>1.8000000000000016E-2</v>
      </c>
      <c r="K173">
        <v>8.0717488789237735E-2</v>
      </c>
      <c r="L173">
        <v>8.0717488789237741</v>
      </c>
    </row>
    <row r="174" spans="1:12">
      <c r="A174" t="s">
        <v>189</v>
      </c>
      <c r="B174" t="s">
        <v>144</v>
      </c>
      <c r="C174">
        <v>44285</v>
      </c>
      <c r="D174">
        <v>6</v>
      </c>
      <c r="E174" t="s">
        <v>161</v>
      </c>
      <c r="F174">
        <v>29</v>
      </c>
      <c r="G174" t="s">
        <v>128</v>
      </c>
      <c r="H174">
        <v>70</v>
      </c>
      <c r="I174">
        <v>-0.246</v>
      </c>
      <c r="J174">
        <v>-2.2999999999999993E-2</v>
      </c>
      <c r="K174">
        <v>-0.10313901345291476</v>
      </c>
      <c r="L174">
        <v>-10.313901345291477</v>
      </c>
    </row>
    <row r="175" spans="1:12">
      <c r="A175" t="s">
        <v>189</v>
      </c>
      <c r="B175" t="s">
        <v>144</v>
      </c>
      <c r="C175">
        <v>44285</v>
      </c>
      <c r="D175">
        <v>6</v>
      </c>
      <c r="E175" t="s">
        <v>161</v>
      </c>
      <c r="F175">
        <v>29</v>
      </c>
      <c r="G175" t="s">
        <v>128</v>
      </c>
      <c r="H175">
        <v>100</v>
      </c>
      <c r="I175">
        <v>-0.218</v>
      </c>
      <c r="J175">
        <v>5.0000000000000044E-3</v>
      </c>
      <c r="K175">
        <v>2.242152466367715E-2</v>
      </c>
      <c r="L175">
        <v>2.242152466367715</v>
      </c>
    </row>
    <row r="176" spans="1:12">
      <c r="A176" t="s">
        <v>190</v>
      </c>
      <c r="B176" t="s">
        <v>144</v>
      </c>
      <c r="C176">
        <v>44285</v>
      </c>
      <c r="D176">
        <v>6</v>
      </c>
      <c r="E176" t="s">
        <v>161</v>
      </c>
      <c r="F176">
        <v>30</v>
      </c>
      <c r="G176" t="s">
        <v>128</v>
      </c>
      <c r="H176">
        <v>10</v>
      </c>
      <c r="I176">
        <v>-0.52400000000000002</v>
      </c>
      <c r="J176">
        <v>-0.10200000000000004</v>
      </c>
      <c r="K176">
        <v>-0.24170616113744084</v>
      </c>
      <c r="L176">
        <v>-24.170616113744085</v>
      </c>
    </row>
    <row r="177" spans="1:12">
      <c r="A177" t="s">
        <v>190</v>
      </c>
      <c r="B177" t="s">
        <v>144</v>
      </c>
      <c r="C177">
        <v>44285</v>
      </c>
      <c r="D177">
        <v>6</v>
      </c>
      <c r="E177" t="s">
        <v>161</v>
      </c>
      <c r="F177">
        <v>30</v>
      </c>
      <c r="G177" t="s">
        <v>128</v>
      </c>
      <c r="H177">
        <v>20</v>
      </c>
      <c r="I177">
        <v>-0.496</v>
      </c>
      <c r="J177">
        <v>-7.400000000000001E-2</v>
      </c>
      <c r="K177">
        <v>-0.17535545023696686</v>
      </c>
      <c r="L177">
        <v>-17.535545023696685</v>
      </c>
    </row>
    <row r="178" spans="1:12">
      <c r="A178" t="s">
        <v>190</v>
      </c>
      <c r="B178" t="s">
        <v>144</v>
      </c>
      <c r="C178">
        <v>44285</v>
      </c>
      <c r="D178">
        <v>6</v>
      </c>
      <c r="E178" t="s">
        <v>161</v>
      </c>
      <c r="F178">
        <v>30</v>
      </c>
      <c r="G178" t="s">
        <v>128</v>
      </c>
      <c r="H178">
        <v>30</v>
      </c>
      <c r="I178">
        <v>-0.55200000000000005</v>
      </c>
      <c r="J178">
        <v>-0.13000000000000006</v>
      </c>
      <c r="K178">
        <v>-0.30805687203791482</v>
      </c>
      <c r="L178">
        <v>-30.805687203791482</v>
      </c>
    </row>
    <row r="179" spans="1:12">
      <c r="A179" t="s">
        <v>190</v>
      </c>
      <c r="B179" t="s">
        <v>144</v>
      </c>
      <c r="C179">
        <v>44285</v>
      </c>
      <c r="D179">
        <v>6</v>
      </c>
      <c r="E179" t="s">
        <v>161</v>
      </c>
      <c r="F179">
        <v>30</v>
      </c>
      <c r="G179" t="s">
        <v>128</v>
      </c>
      <c r="H179">
        <v>50</v>
      </c>
      <c r="I179">
        <v>-0.442</v>
      </c>
      <c r="J179">
        <v>-2.0000000000000018E-2</v>
      </c>
      <c r="K179">
        <v>-4.7393364928909998E-2</v>
      </c>
      <c r="L179">
        <v>-4.7393364928909998</v>
      </c>
    </row>
    <row r="180" spans="1:12">
      <c r="A180" t="s">
        <v>190</v>
      </c>
      <c r="B180" t="s">
        <v>144</v>
      </c>
      <c r="C180">
        <v>44285</v>
      </c>
      <c r="D180">
        <v>6</v>
      </c>
      <c r="E180" t="s">
        <v>161</v>
      </c>
      <c r="F180">
        <v>30</v>
      </c>
      <c r="G180" t="s">
        <v>128</v>
      </c>
      <c r="H180">
        <v>70</v>
      </c>
      <c r="I180">
        <v>-0.42699999999999999</v>
      </c>
      <c r="J180">
        <v>-5.0000000000000044E-3</v>
      </c>
      <c r="K180">
        <v>-1.1848341232227499E-2</v>
      </c>
      <c r="L180">
        <v>-1.1848341232227499</v>
      </c>
    </row>
    <row r="181" spans="1:12">
      <c r="A181" t="s">
        <v>190</v>
      </c>
      <c r="B181" t="s">
        <v>144</v>
      </c>
      <c r="C181">
        <v>44285</v>
      </c>
      <c r="D181">
        <v>6</v>
      </c>
      <c r="E181" t="s">
        <v>161</v>
      </c>
      <c r="F181">
        <v>30</v>
      </c>
      <c r="G181" t="s">
        <v>128</v>
      </c>
      <c r="H181">
        <v>100</v>
      </c>
      <c r="I181">
        <v>-0.42399999999999999</v>
      </c>
      <c r="J181">
        <v>-2.0000000000000018E-3</v>
      </c>
      <c r="K181">
        <v>-4.739336492891E-3</v>
      </c>
      <c r="L181">
        <v>-0.47393364928909998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5685-9E6E-4FB9-8C97-6B5D81E349EF}">
  <dimension ref="A1:L211"/>
  <sheetViews>
    <sheetView workbookViewId="0">
      <selection sqref="A1:L1048366"/>
    </sheetView>
  </sheetViews>
  <sheetFormatPr defaultRowHeight="14"/>
  <sheetData>
    <row r="1" spans="1:12">
      <c r="A1" t="s">
        <v>121</v>
      </c>
      <c r="B1" t="s">
        <v>2</v>
      </c>
      <c r="C1" t="s">
        <v>81</v>
      </c>
      <c r="D1" t="s">
        <v>111</v>
      </c>
      <c r="E1" t="s">
        <v>83</v>
      </c>
      <c r="F1" t="s">
        <v>83</v>
      </c>
      <c r="G1" t="s">
        <v>70</v>
      </c>
      <c r="H1" t="s">
        <v>122</v>
      </c>
      <c r="I1" t="s">
        <v>123</v>
      </c>
      <c r="J1" t="s">
        <v>159</v>
      </c>
      <c r="K1" t="s">
        <v>159</v>
      </c>
      <c r="L1" t="s">
        <v>192</v>
      </c>
    </row>
    <row r="2" spans="1:12">
      <c r="A2" t="s">
        <v>125</v>
      </c>
      <c r="B2" t="s">
        <v>126</v>
      </c>
      <c r="C2">
        <v>2</v>
      </c>
      <c r="D2" t="s">
        <v>127</v>
      </c>
      <c r="E2">
        <v>44293</v>
      </c>
      <c r="F2">
        <v>1</v>
      </c>
      <c r="G2">
        <v>1</v>
      </c>
      <c r="H2" t="s">
        <v>191</v>
      </c>
      <c r="I2">
        <v>-0.58499999999999996</v>
      </c>
      <c r="J2">
        <v>-0.29299999999999998</v>
      </c>
      <c r="K2">
        <v>-1.0034246575342465</v>
      </c>
      <c r="L2">
        <v>-100.34246575342465</v>
      </c>
    </row>
    <row r="3" spans="1:12">
      <c r="A3" t="s">
        <v>125</v>
      </c>
      <c r="B3" t="s">
        <v>126</v>
      </c>
      <c r="C3">
        <v>5</v>
      </c>
      <c r="D3" t="s">
        <v>127</v>
      </c>
      <c r="E3">
        <v>44293</v>
      </c>
      <c r="F3">
        <v>1</v>
      </c>
      <c r="G3">
        <v>1</v>
      </c>
      <c r="H3" t="s">
        <v>191</v>
      </c>
      <c r="I3">
        <v>-0.51700000000000002</v>
      </c>
      <c r="J3">
        <v>-0.22500000000000003</v>
      </c>
      <c r="K3">
        <v>-0.77054794520547965</v>
      </c>
      <c r="L3">
        <v>-77.054794520547958</v>
      </c>
    </row>
    <row r="4" spans="1:12">
      <c r="A4" t="s">
        <v>125</v>
      </c>
      <c r="B4" t="s">
        <v>126</v>
      </c>
      <c r="C4">
        <v>8</v>
      </c>
      <c r="D4" t="s">
        <v>127</v>
      </c>
      <c r="E4">
        <v>44293</v>
      </c>
      <c r="F4">
        <v>1</v>
      </c>
      <c r="G4">
        <v>1</v>
      </c>
      <c r="H4" t="s">
        <v>191</v>
      </c>
      <c r="I4">
        <v>-0.47699999999999998</v>
      </c>
      <c r="J4">
        <v>-0.185</v>
      </c>
      <c r="K4">
        <v>-0.63356164383561642</v>
      </c>
      <c r="L4">
        <v>-63.356164383561641</v>
      </c>
    </row>
    <row r="5" spans="1:12">
      <c r="A5" t="s">
        <v>125</v>
      </c>
      <c r="B5" t="s">
        <v>126</v>
      </c>
      <c r="C5">
        <v>10</v>
      </c>
      <c r="D5" t="s">
        <v>127</v>
      </c>
      <c r="E5">
        <v>44293</v>
      </c>
      <c r="F5">
        <v>1</v>
      </c>
      <c r="G5">
        <v>1</v>
      </c>
      <c r="H5" t="s">
        <v>191</v>
      </c>
      <c r="I5">
        <v>-0.45700000000000002</v>
      </c>
      <c r="J5">
        <v>-0.16500000000000004</v>
      </c>
      <c r="K5">
        <v>-0.56506849315068508</v>
      </c>
      <c r="L5">
        <v>-56.506849315068507</v>
      </c>
    </row>
    <row r="6" spans="1:12">
      <c r="A6" t="s">
        <v>125</v>
      </c>
      <c r="B6" t="s">
        <v>126</v>
      </c>
      <c r="C6">
        <v>20</v>
      </c>
      <c r="D6" t="s">
        <v>127</v>
      </c>
      <c r="E6">
        <v>44293</v>
      </c>
      <c r="F6">
        <v>1</v>
      </c>
      <c r="G6">
        <v>1</v>
      </c>
      <c r="H6" t="s">
        <v>191</v>
      </c>
      <c r="I6">
        <v>-0.38300000000000001</v>
      </c>
      <c r="J6">
        <v>-9.1000000000000025E-2</v>
      </c>
      <c r="K6">
        <v>-0.31164383561643844</v>
      </c>
      <c r="L6">
        <v>-31.164383561643845</v>
      </c>
    </row>
    <row r="7" spans="1:12">
      <c r="A7" t="s">
        <v>125</v>
      </c>
      <c r="B7" t="s">
        <v>126</v>
      </c>
      <c r="C7">
        <v>50</v>
      </c>
      <c r="D7" t="s">
        <v>127</v>
      </c>
      <c r="E7">
        <v>44293</v>
      </c>
      <c r="F7">
        <v>1</v>
      </c>
      <c r="G7">
        <v>1</v>
      </c>
      <c r="H7" t="s">
        <v>191</v>
      </c>
      <c r="I7">
        <v>-0.34100000000000003</v>
      </c>
      <c r="J7">
        <v>-4.9000000000000044E-2</v>
      </c>
      <c r="K7">
        <v>-0.16780821917808236</v>
      </c>
      <c r="L7">
        <v>-16.780821917808236</v>
      </c>
    </row>
    <row r="8" spans="1:12">
      <c r="A8" t="s">
        <v>125</v>
      </c>
      <c r="B8" t="s">
        <v>126</v>
      </c>
      <c r="C8">
        <v>100</v>
      </c>
      <c r="D8" t="s">
        <v>127</v>
      </c>
      <c r="E8">
        <v>44293</v>
      </c>
      <c r="F8">
        <v>1</v>
      </c>
      <c r="G8">
        <v>1</v>
      </c>
      <c r="H8" t="s">
        <v>191</v>
      </c>
      <c r="I8">
        <v>-0.30299999999999999</v>
      </c>
      <c r="J8">
        <v>-1.100000000000001E-2</v>
      </c>
      <c r="K8">
        <v>-3.7671232876712361E-2</v>
      </c>
      <c r="L8">
        <v>-3.7671232876712359</v>
      </c>
    </row>
    <row r="9" spans="1:12">
      <c r="A9" t="s">
        <v>129</v>
      </c>
      <c r="B9" t="s">
        <v>126</v>
      </c>
      <c r="C9">
        <v>2</v>
      </c>
      <c r="D9" t="s">
        <v>127</v>
      </c>
      <c r="E9">
        <v>44293</v>
      </c>
      <c r="F9">
        <v>1</v>
      </c>
      <c r="G9">
        <v>2</v>
      </c>
      <c r="H9" t="s">
        <v>191</v>
      </c>
      <c r="I9">
        <v>-0.95899999999999996</v>
      </c>
      <c r="J9">
        <v>-0.38500000000000001</v>
      </c>
      <c r="K9">
        <v>-0.67073170731707321</v>
      </c>
      <c r="L9">
        <v>-67.073170731707322</v>
      </c>
    </row>
    <row r="10" spans="1:12">
      <c r="A10" t="s">
        <v>129</v>
      </c>
      <c r="B10" t="s">
        <v>126</v>
      </c>
      <c r="C10">
        <v>5</v>
      </c>
      <c r="D10" t="s">
        <v>127</v>
      </c>
      <c r="E10">
        <v>44293</v>
      </c>
      <c r="F10">
        <v>1</v>
      </c>
      <c r="G10">
        <v>2</v>
      </c>
      <c r="H10" t="s">
        <v>191</v>
      </c>
      <c r="I10">
        <v>-0.76700000000000002</v>
      </c>
      <c r="J10">
        <v>-0.19300000000000006</v>
      </c>
      <c r="K10">
        <v>-0.33623693379790953</v>
      </c>
      <c r="L10">
        <v>-33.62369337979095</v>
      </c>
    </row>
    <row r="11" spans="1:12">
      <c r="A11" t="s">
        <v>129</v>
      </c>
      <c r="B11" t="s">
        <v>126</v>
      </c>
      <c r="C11">
        <v>8</v>
      </c>
      <c r="D11" t="s">
        <v>127</v>
      </c>
      <c r="E11">
        <v>44293</v>
      </c>
      <c r="F11">
        <v>1</v>
      </c>
      <c r="G11">
        <v>2</v>
      </c>
      <c r="H11" t="s">
        <v>191</v>
      </c>
      <c r="I11">
        <v>-0.752</v>
      </c>
      <c r="J11">
        <v>-0.17800000000000005</v>
      </c>
      <c r="K11">
        <v>-0.31010452961672486</v>
      </c>
      <c r="L11">
        <v>-31.010452961672485</v>
      </c>
    </row>
    <row r="12" spans="1:12">
      <c r="A12" t="s">
        <v>129</v>
      </c>
      <c r="B12" t="s">
        <v>126</v>
      </c>
      <c r="C12">
        <v>10</v>
      </c>
      <c r="D12" t="s">
        <v>127</v>
      </c>
      <c r="E12">
        <v>44293</v>
      </c>
      <c r="F12">
        <v>1</v>
      </c>
      <c r="G12">
        <v>2</v>
      </c>
      <c r="H12" t="s">
        <v>191</v>
      </c>
      <c r="I12">
        <v>-0.82899999999999996</v>
      </c>
      <c r="J12">
        <v>-0.255</v>
      </c>
      <c r="K12">
        <v>-0.44425087108013944</v>
      </c>
      <c r="L12">
        <v>-44.425087108013948</v>
      </c>
    </row>
    <row r="13" spans="1:12">
      <c r="A13" t="s">
        <v>129</v>
      </c>
      <c r="B13" t="s">
        <v>126</v>
      </c>
      <c r="C13">
        <v>20</v>
      </c>
      <c r="D13" t="s">
        <v>127</v>
      </c>
      <c r="E13">
        <v>44293</v>
      </c>
      <c r="F13">
        <v>1</v>
      </c>
      <c r="G13">
        <v>2</v>
      </c>
      <c r="H13" t="s">
        <v>191</v>
      </c>
      <c r="I13">
        <v>-0.71799999999999997</v>
      </c>
      <c r="J13">
        <v>-0.14400000000000002</v>
      </c>
      <c r="K13">
        <v>-0.25087108013937287</v>
      </c>
      <c r="L13">
        <v>-25.087108013937286</v>
      </c>
    </row>
    <row r="14" spans="1:12">
      <c r="A14" t="s">
        <v>129</v>
      </c>
      <c r="B14" t="s">
        <v>126</v>
      </c>
      <c r="C14">
        <v>50</v>
      </c>
      <c r="D14" t="s">
        <v>127</v>
      </c>
      <c r="E14">
        <v>44293</v>
      </c>
      <c r="F14">
        <v>1</v>
      </c>
      <c r="G14">
        <v>2</v>
      </c>
      <c r="H14" t="s">
        <v>191</v>
      </c>
      <c r="I14">
        <v>-0.65700000000000003</v>
      </c>
      <c r="J14">
        <v>-8.3000000000000074E-2</v>
      </c>
      <c r="K14">
        <v>-0.14459930313588865</v>
      </c>
      <c r="L14">
        <v>-14.459930313588865</v>
      </c>
    </row>
    <row r="15" spans="1:12">
      <c r="A15" t="s">
        <v>129</v>
      </c>
      <c r="B15" t="s">
        <v>126</v>
      </c>
      <c r="C15">
        <v>100</v>
      </c>
      <c r="D15" t="s">
        <v>127</v>
      </c>
      <c r="E15">
        <v>44293</v>
      </c>
      <c r="F15">
        <v>1</v>
      </c>
      <c r="G15">
        <v>2</v>
      </c>
      <c r="H15" t="s">
        <v>191</v>
      </c>
      <c r="I15">
        <v>-0.52800000000000002</v>
      </c>
      <c r="J15">
        <v>4.599999999999993E-2</v>
      </c>
      <c r="K15">
        <v>8.0139372822299534E-2</v>
      </c>
      <c r="L15">
        <v>8.0139372822299535</v>
      </c>
    </row>
    <row r="16" spans="1:12">
      <c r="A16" t="s">
        <v>130</v>
      </c>
      <c r="B16" t="s">
        <v>126</v>
      </c>
      <c r="C16">
        <v>2</v>
      </c>
      <c r="D16" t="s">
        <v>127</v>
      </c>
      <c r="E16">
        <v>44293</v>
      </c>
      <c r="F16">
        <v>1</v>
      </c>
      <c r="G16">
        <v>3</v>
      </c>
      <c r="H16" t="s">
        <v>191</v>
      </c>
      <c r="I16">
        <v>-1.0129999999999999</v>
      </c>
      <c r="J16">
        <v>-0.44499999999999995</v>
      </c>
      <c r="K16">
        <v>-0.78345070422535212</v>
      </c>
      <c r="L16">
        <v>-78.345070422535215</v>
      </c>
    </row>
    <row r="17" spans="1:12">
      <c r="A17" t="s">
        <v>130</v>
      </c>
      <c r="B17" t="s">
        <v>126</v>
      </c>
      <c r="C17">
        <v>5</v>
      </c>
      <c r="D17" t="s">
        <v>127</v>
      </c>
      <c r="E17">
        <v>44293</v>
      </c>
      <c r="F17">
        <v>1</v>
      </c>
      <c r="G17">
        <v>3</v>
      </c>
      <c r="H17" t="s">
        <v>191</v>
      </c>
      <c r="I17">
        <v>-0.80700000000000005</v>
      </c>
      <c r="J17">
        <v>-0.2390000000000001</v>
      </c>
      <c r="K17">
        <v>-0.42077464788732416</v>
      </c>
      <c r="L17">
        <v>-42.077464788732414</v>
      </c>
    </row>
    <row r="18" spans="1:12">
      <c r="A18" t="s">
        <v>130</v>
      </c>
      <c r="B18" t="s">
        <v>126</v>
      </c>
      <c r="C18">
        <v>8</v>
      </c>
      <c r="D18" t="s">
        <v>127</v>
      </c>
      <c r="E18">
        <v>44293</v>
      </c>
      <c r="F18">
        <v>1</v>
      </c>
      <c r="G18">
        <v>3</v>
      </c>
      <c r="H18" t="s">
        <v>191</v>
      </c>
      <c r="I18">
        <v>-0.78800000000000003</v>
      </c>
      <c r="J18">
        <v>-0.22000000000000008</v>
      </c>
      <c r="K18">
        <v>-0.38732394366197204</v>
      </c>
      <c r="L18">
        <v>-38.732394366197205</v>
      </c>
    </row>
    <row r="19" spans="1:12">
      <c r="A19" t="s">
        <v>130</v>
      </c>
      <c r="B19" t="s">
        <v>126</v>
      </c>
      <c r="C19">
        <v>10</v>
      </c>
      <c r="D19" t="s">
        <v>127</v>
      </c>
      <c r="E19">
        <v>44293</v>
      </c>
      <c r="F19">
        <v>1</v>
      </c>
      <c r="G19">
        <v>3</v>
      </c>
      <c r="H19" t="s">
        <v>191</v>
      </c>
      <c r="I19">
        <v>-0.72299999999999998</v>
      </c>
      <c r="J19">
        <v>-0.15500000000000003</v>
      </c>
      <c r="K19">
        <v>-0.27288732394366205</v>
      </c>
      <c r="L19">
        <v>-27.288732394366207</v>
      </c>
    </row>
    <row r="20" spans="1:12">
      <c r="A20" t="s">
        <v>130</v>
      </c>
      <c r="B20" t="s">
        <v>126</v>
      </c>
      <c r="C20">
        <v>20</v>
      </c>
      <c r="D20" t="s">
        <v>127</v>
      </c>
      <c r="E20">
        <v>44293</v>
      </c>
      <c r="F20">
        <v>1</v>
      </c>
      <c r="G20">
        <v>3</v>
      </c>
      <c r="H20" t="s">
        <v>191</v>
      </c>
      <c r="I20">
        <v>-0.70199999999999996</v>
      </c>
      <c r="J20">
        <v>-0.13400000000000001</v>
      </c>
      <c r="K20">
        <v>-0.23591549295774653</v>
      </c>
      <c r="L20">
        <v>-23.591549295774652</v>
      </c>
    </row>
    <row r="21" spans="1:12">
      <c r="A21" t="s">
        <v>130</v>
      </c>
      <c r="B21" t="s">
        <v>126</v>
      </c>
      <c r="C21">
        <v>50</v>
      </c>
      <c r="D21" t="s">
        <v>127</v>
      </c>
      <c r="E21">
        <v>44293</v>
      </c>
      <c r="F21">
        <v>1</v>
      </c>
      <c r="G21">
        <v>3</v>
      </c>
      <c r="H21" t="s">
        <v>191</v>
      </c>
      <c r="I21">
        <v>-0.63400000000000001</v>
      </c>
      <c r="J21">
        <v>-6.6000000000000059E-2</v>
      </c>
      <c r="K21">
        <v>-0.11619718309859166</v>
      </c>
      <c r="L21">
        <v>-11.619718309859167</v>
      </c>
    </row>
    <row r="22" spans="1:12">
      <c r="A22" t="s">
        <v>130</v>
      </c>
      <c r="B22" t="s">
        <v>126</v>
      </c>
      <c r="C22">
        <v>100</v>
      </c>
      <c r="D22" t="s">
        <v>127</v>
      </c>
      <c r="E22">
        <v>44293</v>
      </c>
      <c r="F22">
        <v>1</v>
      </c>
      <c r="G22">
        <v>3</v>
      </c>
      <c r="H22" t="s">
        <v>191</v>
      </c>
      <c r="I22">
        <v>-0.60699999999999998</v>
      </c>
      <c r="J22">
        <v>-3.9000000000000035E-2</v>
      </c>
      <c r="K22">
        <v>-6.8661971830985977E-2</v>
      </c>
      <c r="L22">
        <v>-6.8661971830985973</v>
      </c>
    </row>
    <row r="23" spans="1:12">
      <c r="A23" t="s">
        <v>131</v>
      </c>
      <c r="B23" t="s">
        <v>126</v>
      </c>
      <c r="C23">
        <v>2</v>
      </c>
      <c r="D23" t="s">
        <v>127</v>
      </c>
      <c r="E23">
        <v>44293</v>
      </c>
      <c r="F23">
        <v>1</v>
      </c>
      <c r="G23">
        <v>4</v>
      </c>
      <c r="H23" t="s">
        <v>191</v>
      </c>
      <c r="I23">
        <v>-0.7</v>
      </c>
      <c r="J23">
        <v>-0.26799999999999996</v>
      </c>
      <c r="K23">
        <v>-0.62037037037037024</v>
      </c>
      <c r="L23">
        <v>-62.037037037037024</v>
      </c>
    </row>
    <row r="24" spans="1:12">
      <c r="A24" t="s">
        <v>131</v>
      </c>
      <c r="B24" t="s">
        <v>126</v>
      </c>
      <c r="C24">
        <v>5</v>
      </c>
      <c r="D24" t="s">
        <v>127</v>
      </c>
      <c r="E24">
        <v>44293</v>
      </c>
      <c r="F24">
        <v>1</v>
      </c>
      <c r="G24">
        <v>4</v>
      </c>
      <c r="H24" t="s">
        <v>191</v>
      </c>
      <c r="I24">
        <v>-0.56799999999999995</v>
      </c>
      <c r="J24">
        <v>-0.13599999999999995</v>
      </c>
      <c r="K24">
        <v>-0.31481481481481471</v>
      </c>
      <c r="L24">
        <v>-31.48148148148147</v>
      </c>
    </row>
    <row r="25" spans="1:12">
      <c r="A25" t="s">
        <v>131</v>
      </c>
      <c r="B25" t="s">
        <v>126</v>
      </c>
      <c r="C25">
        <v>8</v>
      </c>
      <c r="D25" t="s">
        <v>127</v>
      </c>
      <c r="E25">
        <v>44293</v>
      </c>
      <c r="F25">
        <v>1</v>
      </c>
      <c r="G25">
        <v>4</v>
      </c>
      <c r="H25" t="s">
        <v>191</v>
      </c>
      <c r="I25">
        <v>-0.66300000000000003</v>
      </c>
      <c r="J25">
        <v>-0.23100000000000004</v>
      </c>
      <c r="K25">
        <v>-0.53472222222222232</v>
      </c>
      <c r="L25">
        <v>-53.472222222222229</v>
      </c>
    </row>
    <row r="26" spans="1:12">
      <c r="A26" t="s">
        <v>131</v>
      </c>
      <c r="B26" t="s">
        <v>126</v>
      </c>
      <c r="C26">
        <v>10</v>
      </c>
      <c r="D26" t="s">
        <v>127</v>
      </c>
      <c r="E26">
        <v>44293</v>
      </c>
      <c r="F26">
        <v>1</v>
      </c>
      <c r="G26">
        <v>4</v>
      </c>
      <c r="H26" t="s">
        <v>191</v>
      </c>
      <c r="I26">
        <v>-0.54500000000000004</v>
      </c>
      <c r="J26">
        <v>-0.11300000000000004</v>
      </c>
      <c r="K26">
        <v>-0.26157407407407418</v>
      </c>
      <c r="L26">
        <v>-26.157407407407419</v>
      </c>
    </row>
    <row r="27" spans="1:12">
      <c r="A27" t="s">
        <v>131</v>
      </c>
      <c r="B27" t="s">
        <v>126</v>
      </c>
      <c r="C27">
        <v>20</v>
      </c>
      <c r="D27" t="s">
        <v>127</v>
      </c>
      <c r="E27">
        <v>44293</v>
      </c>
      <c r="F27">
        <v>1</v>
      </c>
      <c r="G27">
        <v>4</v>
      </c>
      <c r="H27" t="s">
        <v>191</v>
      </c>
      <c r="I27">
        <v>-0.48</v>
      </c>
      <c r="J27">
        <v>-4.7999999999999987E-2</v>
      </c>
      <c r="K27">
        <v>-0.11111111111111108</v>
      </c>
      <c r="L27">
        <v>-11.111111111111107</v>
      </c>
    </row>
    <row r="28" spans="1:12">
      <c r="A28" t="s">
        <v>131</v>
      </c>
      <c r="B28" t="s">
        <v>126</v>
      </c>
      <c r="C28">
        <v>50</v>
      </c>
      <c r="D28" t="s">
        <v>127</v>
      </c>
      <c r="E28">
        <v>44293</v>
      </c>
      <c r="F28">
        <v>1</v>
      </c>
      <c r="G28">
        <v>4</v>
      </c>
      <c r="H28" t="s">
        <v>191</v>
      </c>
      <c r="I28">
        <v>-0.46700000000000003</v>
      </c>
      <c r="J28">
        <v>-3.5000000000000031E-2</v>
      </c>
      <c r="K28">
        <v>-8.1018518518518587E-2</v>
      </c>
      <c r="L28">
        <v>-8.1018518518518583</v>
      </c>
    </row>
    <row r="29" spans="1:12">
      <c r="A29" t="s">
        <v>131</v>
      </c>
      <c r="B29" t="s">
        <v>126</v>
      </c>
      <c r="C29">
        <v>100</v>
      </c>
      <c r="D29" t="s">
        <v>127</v>
      </c>
      <c r="E29">
        <v>44293</v>
      </c>
      <c r="F29">
        <v>1</v>
      </c>
      <c r="G29">
        <v>4</v>
      </c>
      <c r="H29" t="s">
        <v>191</v>
      </c>
      <c r="I29">
        <v>-0.42</v>
      </c>
      <c r="J29">
        <v>1.2000000000000011E-2</v>
      </c>
      <c r="K29">
        <v>2.7777777777777804E-2</v>
      </c>
      <c r="L29">
        <v>2.7777777777777803</v>
      </c>
    </row>
    <row r="30" spans="1:12">
      <c r="A30" t="s">
        <v>132</v>
      </c>
      <c r="B30" t="s">
        <v>126</v>
      </c>
      <c r="C30">
        <v>2</v>
      </c>
      <c r="D30" t="s">
        <v>127</v>
      </c>
      <c r="E30">
        <v>44293</v>
      </c>
      <c r="F30">
        <v>1</v>
      </c>
      <c r="G30">
        <v>5</v>
      </c>
      <c r="H30" t="s">
        <v>191</v>
      </c>
      <c r="I30">
        <v>-0.56100000000000005</v>
      </c>
      <c r="J30">
        <v>-0.25700000000000006</v>
      </c>
      <c r="K30">
        <v>-0.84539473684210553</v>
      </c>
      <c r="L30">
        <v>-84.539473684210549</v>
      </c>
    </row>
    <row r="31" spans="1:12">
      <c r="A31" t="s">
        <v>132</v>
      </c>
      <c r="B31" t="s">
        <v>126</v>
      </c>
      <c r="C31">
        <v>5</v>
      </c>
      <c r="D31" t="s">
        <v>127</v>
      </c>
      <c r="E31">
        <v>44293</v>
      </c>
      <c r="F31">
        <v>1</v>
      </c>
      <c r="G31">
        <v>5</v>
      </c>
      <c r="H31" t="s">
        <v>191</v>
      </c>
      <c r="I31">
        <v>-0.437</v>
      </c>
      <c r="J31">
        <v>-0.13300000000000001</v>
      </c>
      <c r="K31">
        <v>-0.43750000000000006</v>
      </c>
      <c r="L31">
        <v>-43.750000000000007</v>
      </c>
    </row>
    <row r="32" spans="1:12">
      <c r="A32" t="s">
        <v>132</v>
      </c>
      <c r="B32" t="s">
        <v>126</v>
      </c>
      <c r="C32">
        <v>8</v>
      </c>
      <c r="D32" t="s">
        <v>127</v>
      </c>
      <c r="E32">
        <v>44293</v>
      </c>
      <c r="F32">
        <v>1</v>
      </c>
      <c r="G32">
        <v>5</v>
      </c>
      <c r="H32" t="s">
        <v>191</v>
      </c>
      <c r="I32">
        <v>-0.38100000000000001</v>
      </c>
      <c r="J32">
        <v>-7.7000000000000013E-2</v>
      </c>
      <c r="K32">
        <v>-0.25328947368421056</v>
      </c>
      <c r="L32">
        <v>-25.328947368421055</v>
      </c>
    </row>
    <row r="33" spans="1:12">
      <c r="A33" t="s">
        <v>132</v>
      </c>
      <c r="B33" t="s">
        <v>126</v>
      </c>
      <c r="C33">
        <v>10</v>
      </c>
      <c r="D33" t="s">
        <v>127</v>
      </c>
      <c r="E33">
        <v>44293</v>
      </c>
      <c r="F33">
        <v>1</v>
      </c>
      <c r="G33">
        <v>5</v>
      </c>
      <c r="H33" t="s">
        <v>191</v>
      </c>
      <c r="I33">
        <v>-0.39400000000000002</v>
      </c>
      <c r="J33">
        <v>-9.0000000000000024E-2</v>
      </c>
      <c r="K33">
        <v>-0.29605263157894746</v>
      </c>
      <c r="L33">
        <v>-29.605263157894747</v>
      </c>
    </row>
    <row r="34" spans="1:12">
      <c r="A34" t="s">
        <v>132</v>
      </c>
      <c r="B34" t="s">
        <v>126</v>
      </c>
      <c r="C34">
        <v>20</v>
      </c>
      <c r="D34" t="s">
        <v>127</v>
      </c>
      <c r="E34">
        <v>44293</v>
      </c>
      <c r="F34">
        <v>1</v>
      </c>
      <c r="G34">
        <v>5</v>
      </c>
      <c r="H34" t="s">
        <v>191</v>
      </c>
      <c r="I34">
        <v>-0.374</v>
      </c>
      <c r="J34">
        <v>-7.0000000000000007E-2</v>
      </c>
      <c r="K34">
        <v>-0.23026315789473686</v>
      </c>
      <c r="L34">
        <v>-23.026315789473685</v>
      </c>
    </row>
    <row r="35" spans="1:12">
      <c r="A35" t="s">
        <v>132</v>
      </c>
      <c r="B35" t="s">
        <v>126</v>
      </c>
      <c r="C35">
        <v>50</v>
      </c>
      <c r="D35" t="s">
        <v>127</v>
      </c>
      <c r="E35">
        <v>44293</v>
      </c>
      <c r="F35">
        <v>1</v>
      </c>
      <c r="G35">
        <v>5</v>
      </c>
      <c r="H35" t="s">
        <v>191</v>
      </c>
      <c r="I35">
        <v>-0.32900000000000001</v>
      </c>
      <c r="J35">
        <v>-2.5000000000000022E-2</v>
      </c>
      <c r="K35">
        <v>-8.2236842105263233E-2</v>
      </c>
      <c r="L35">
        <v>-8.2236842105263239</v>
      </c>
    </row>
    <row r="36" spans="1:12">
      <c r="A36" t="s">
        <v>132</v>
      </c>
      <c r="B36" t="s">
        <v>126</v>
      </c>
      <c r="C36">
        <v>100</v>
      </c>
      <c r="D36" t="s">
        <v>127</v>
      </c>
      <c r="E36">
        <v>44293</v>
      </c>
      <c r="F36">
        <v>1</v>
      </c>
      <c r="G36">
        <v>5</v>
      </c>
      <c r="H36" t="s">
        <v>191</v>
      </c>
      <c r="I36">
        <v>-0.30299999999999999</v>
      </c>
      <c r="J36">
        <v>1.0000000000000009E-3</v>
      </c>
      <c r="K36">
        <v>3.2894736842105292E-3</v>
      </c>
      <c r="L36">
        <v>0.32894736842105293</v>
      </c>
    </row>
    <row r="37" spans="1:12">
      <c r="A37" t="s">
        <v>133</v>
      </c>
      <c r="B37" t="s">
        <v>126</v>
      </c>
      <c r="C37">
        <v>2</v>
      </c>
      <c r="D37" t="s">
        <v>127</v>
      </c>
      <c r="E37">
        <v>44294</v>
      </c>
      <c r="F37">
        <v>2</v>
      </c>
      <c r="G37">
        <v>6</v>
      </c>
      <c r="H37" t="s">
        <v>191</v>
      </c>
      <c r="I37">
        <v>-0.67200000000000004</v>
      </c>
      <c r="J37">
        <v>-0.26200000000000007</v>
      </c>
      <c r="K37">
        <v>-0.63902439024390267</v>
      </c>
      <c r="L37">
        <v>-63.902439024390269</v>
      </c>
    </row>
    <row r="38" spans="1:12">
      <c r="A38" t="s">
        <v>133</v>
      </c>
      <c r="B38" t="s">
        <v>126</v>
      </c>
      <c r="C38">
        <v>5</v>
      </c>
      <c r="D38" t="s">
        <v>127</v>
      </c>
      <c r="E38">
        <v>44294</v>
      </c>
      <c r="F38">
        <v>2</v>
      </c>
      <c r="G38">
        <v>6</v>
      </c>
      <c r="H38" t="s">
        <v>191</v>
      </c>
      <c r="I38">
        <v>-0.59399999999999997</v>
      </c>
      <c r="J38">
        <v>-0.184</v>
      </c>
      <c r="K38">
        <v>-0.44878048780487806</v>
      </c>
      <c r="L38">
        <v>-44.878048780487809</v>
      </c>
    </row>
    <row r="39" spans="1:12">
      <c r="A39" t="s">
        <v>133</v>
      </c>
      <c r="B39" t="s">
        <v>126</v>
      </c>
      <c r="C39">
        <v>8</v>
      </c>
      <c r="D39" t="s">
        <v>127</v>
      </c>
      <c r="E39">
        <v>44294</v>
      </c>
      <c r="F39">
        <v>2</v>
      </c>
      <c r="G39">
        <v>6</v>
      </c>
      <c r="H39" t="s">
        <v>191</v>
      </c>
      <c r="I39">
        <v>-0.57399999999999995</v>
      </c>
      <c r="J39">
        <v>-0.16399999999999998</v>
      </c>
      <c r="K39">
        <v>-0.39999999999999997</v>
      </c>
      <c r="L39">
        <v>-40</v>
      </c>
    </row>
    <row r="40" spans="1:12">
      <c r="A40" t="s">
        <v>133</v>
      </c>
      <c r="B40" t="s">
        <v>126</v>
      </c>
      <c r="C40">
        <v>10</v>
      </c>
      <c r="D40" t="s">
        <v>127</v>
      </c>
      <c r="E40">
        <v>44294</v>
      </c>
      <c r="F40">
        <v>2</v>
      </c>
      <c r="G40">
        <v>6</v>
      </c>
      <c r="H40" t="s">
        <v>191</v>
      </c>
      <c r="I40">
        <v>-0.49099999999999999</v>
      </c>
      <c r="J40">
        <v>-8.1000000000000016E-2</v>
      </c>
      <c r="K40">
        <v>-0.19756097560975616</v>
      </c>
      <c r="L40">
        <v>-19.756097560975615</v>
      </c>
    </row>
    <row r="41" spans="1:12">
      <c r="A41" t="s">
        <v>133</v>
      </c>
      <c r="B41" t="s">
        <v>126</v>
      </c>
      <c r="C41">
        <v>20</v>
      </c>
      <c r="D41" t="s">
        <v>127</v>
      </c>
      <c r="E41">
        <v>44294</v>
      </c>
      <c r="F41">
        <v>2</v>
      </c>
      <c r="G41">
        <v>6</v>
      </c>
      <c r="H41" t="s">
        <v>191</v>
      </c>
      <c r="I41">
        <v>-0.502</v>
      </c>
      <c r="J41">
        <v>-9.2000000000000026E-2</v>
      </c>
      <c r="K41">
        <v>-0.22439024390243911</v>
      </c>
      <c r="L41">
        <v>-22.439024390243912</v>
      </c>
    </row>
    <row r="42" spans="1:12">
      <c r="A42" t="s">
        <v>133</v>
      </c>
      <c r="B42" t="s">
        <v>126</v>
      </c>
      <c r="C42">
        <v>50</v>
      </c>
      <c r="D42" t="s">
        <v>127</v>
      </c>
      <c r="E42">
        <v>44294</v>
      </c>
      <c r="F42">
        <v>2</v>
      </c>
      <c r="G42">
        <v>6</v>
      </c>
      <c r="H42" t="s">
        <v>191</v>
      </c>
      <c r="I42">
        <v>-0.5</v>
      </c>
      <c r="J42">
        <v>-9.0000000000000024E-2</v>
      </c>
      <c r="K42">
        <v>-0.2195121951219513</v>
      </c>
      <c r="L42">
        <v>-21.951219512195131</v>
      </c>
    </row>
    <row r="43" spans="1:12">
      <c r="A43" t="s">
        <v>133</v>
      </c>
      <c r="B43" t="s">
        <v>126</v>
      </c>
      <c r="C43">
        <v>100</v>
      </c>
      <c r="D43" t="s">
        <v>127</v>
      </c>
      <c r="E43">
        <v>44294</v>
      </c>
      <c r="F43">
        <v>2</v>
      </c>
      <c r="G43">
        <v>6</v>
      </c>
      <c r="H43" t="s">
        <v>191</v>
      </c>
      <c r="I43">
        <v>-0.41799999999999998</v>
      </c>
      <c r="J43">
        <v>-8.0000000000000071E-3</v>
      </c>
      <c r="K43">
        <v>-1.9512195121951237E-2</v>
      </c>
      <c r="L43">
        <v>-1.9512195121951237</v>
      </c>
    </row>
    <row r="44" spans="1:12">
      <c r="A44" t="s">
        <v>134</v>
      </c>
      <c r="B44" t="s">
        <v>126</v>
      </c>
      <c r="C44">
        <v>2</v>
      </c>
      <c r="D44" t="s">
        <v>127</v>
      </c>
      <c r="E44">
        <v>44294</v>
      </c>
      <c r="F44">
        <v>2</v>
      </c>
      <c r="G44">
        <v>7</v>
      </c>
      <c r="H44" t="s">
        <v>191</v>
      </c>
      <c r="I44">
        <v>-0.74099999999999999</v>
      </c>
      <c r="J44">
        <v>-0.374</v>
      </c>
      <c r="K44">
        <v>-1.0190735694822888</v>
      </c>
      <c r="L44">
        <v>-101.90735694822888</v>
      </c>
    </row>
    <row r="45" spans="1:12">
      <c r="A45" t="s">
        <v>134</v>
      </c>
      <c r="B45" t="s">
        <v>126</v>
      </c>
      <c r="C45">
        <v>5</v>
      </c>
      <c r="D45" t="s">
        <v>127</v>
      </c>
      <c r="E45">
        <v>44294</v>
      </c>
      <c r="F45">
        <v>2</v>
      </c>
      <c r="G45">
        <v>7</v>
      </c>
      <c r="H45" t="s">
        <v>191</v>
      </c>
      <c r="I45">
        <v>-0.47199999999999998</v>
      </c>
      <c r="J45">
        <v>-0.10499999999999998</v>
      </c>
      <c r="K45">
        <v>-0.28610354223433238</v>
      </c>
      <c r="L45">
        <v>-28.610354223433237</v>
      </c>
    </row>
    <row r="46" spans="1:12">
      <c r="A46" t="s">
        <v>134</v>
      </c>
      <c r="B46" t="s">
        <v>126</v>
      </c>
      <c r="C46">
        <v>8</v>
      </c>
      <c r="D46" t="s">
        <v>127</v>
      </c>
      <c r="E46">
        <v>44294</v>
      </c>
      <c r="F46">
        <v>2</v>
      </c>
      <c r="G46">
        <v>7</v>
      </c>
      <c r="H46" t="s">
        <v>191</v>
      </c>
      <c r="I46">
        <v>-0.45</v>
      </c>
      <c r="J46">
        <v>-8.3000000000000018E-2</v>
      </c>
      <c r="K46">
        <v>-0.22615803814713903</v>
      </c>
      <c r="L46">
        <v>-22.615803814713903</v>
      </c>
    </row>
    <row r="47" spans="1:12">
      <c r="A47" t="s">
        <v>134</v>
      </c>
      <c r="B47" t="s">
        <v>126</v>
      </c>
      <c r="C47">
        <v>10</v>
      </c>
      <c r="D47" t="s">
        <v>127</v>
      </c>
      <c r="E47">
        <v>44294</v>
      </c>
      <c r="F47">
        <v>2</v>
      </c>
      <c r="G47">
        <v>7</v>
      </c>
      <c r="H47" t="s">
        <v>191</v>
      </c>
      <c r="I47">
        <v>-0.40799999999999997</v>
      </c>
      <c r="J47">
        <v>-4.0999999999999981E-2</v>
      </c>
      <c r="K47">
        <v>-0.11171662125340595</v>
      </c>
      <c r="L47">
        <v>-11.171662125340594</v>
      </c>
    </row>
    <row r="48" spans="1:12">
      <c r="A48" t="s">
        <v>134</v>
      </c>
      <c r="B48" t="s">
        <v>126</v>
      </c>
      <c r="C48">
        <v>20</v>
      </c>
      <c r="D48" t="s">
        <v>127</v>
      </c>
      <c r="E48">
        <v>44294</v>
      </c>
      <c r="F48">
        <v>2</v>
      </c>
      <c r="G48">
        <v>7</v>
      </c>
      <c r="H48" t="s">
        <v>191</v>
      </c>
      <c r="I48">
        <v>-0.39200000000000002</v>
      </c>
      <c r="J48">
        <v>-2.5000000000000022E-2</v>
      </c>
      <c r="K48">
        <v>-6.8119891008174449E-2</v>
      </c>
      <c r="L48">
        <v>-6.8119891008174447</v>
      </c>
    </row>
    <row r="49" spans="1:12">
      <c r="A49" t="s">
        <v>134</v>
      </c>
      <c r="B49" t="s">
        <v>126</v>
      </c>
      <c r="C49">
        <v>50</v>
      </c>
      <c r="D49" t="s">
        <v>127</v>
      </c>
      <c r="E49">
        <v>44294</v>
      </c>
      <c r="F49">
        <v>2</v>
      </c>
      <c r="G49">
        <v>7</v>
      </c>
      <c r="H49" t="s">
        <v>191</v>
      </c>
      <c r="I49">
        <v>-0.36099999999999999</v>
      </c>
      <c r="J49">
        <v>6.0000000000000053E-3</v>
      </c>
      <c r="K49">
        <v>1.6348773841961869E-2</v>
      </c>
      <c r="L49">
        <v>1.6348773841961868</v>
      </c>
    </row>
    <row r="50" spans="1:12">
      <c r="A50" t="s">
        <v>134</v>
      </c>
      <c r="B50" t="s">
        <v>126</v>
      </c>
      <c r="C50">
        <v>100</v>
      </c>
      <c r="D50" t="s">
        <v>127</v>
      </c>
      <c r="E50">
        <v>44294</v>
      </c>
      <c r="F50">
        <v>2</v>
      </c>
      <c r="G50">
        <v>7</v>
      </c>
      <c r="H50" t="s">
        <v>191</v>
      </c>
      <c r="I50">
        <v>-0.374</v>
      </c>
      <c r="J50">
        <v>-7.0000000000000062E-3</v>
      </c>
      <c r="K50">
        <v>-1.9073569482288846E-2</v>
      </c>
      <c r="L50">
        <v>-1.9073569482288846</v>
      </c>
    </row>
    <row r="51" spans="1:12">
      <c r="A51" t="s">
        <v>135</v>
      </c>
      <c r="B51" t="s">
        <v>126</v>
      </c>
      <c r="C51">
        <v>2</v>
      </c>
      <c r="D51" t="s">
        <v>127</v>
      </c>
      <c r="E51">
        <v>44294</v>
      </c>
      <c r="F51">
        <v>2</v>
      </c>
      <c r="G51">
        <v>8</v>
      </c>
      <c r="H51" t="s">
        <v>191</v>
      </c>
      <c r="I51">
        <v>-1.194</v>
      </c>
      <c r="J51">
        <v>-0.45399999999999996</v>
      </c>
      <c r="K51">
        <v>-0.61351351351351346</v>
      </c>
      <c r="L51">
        <v>-61.351351351351347</v>
      </c>
    </row>
    <row r="52" spans="1:12">
      <c r="A52" t="s">
        <v>135</v>
      </c>
      <c r="B52" t="s">
        <v>126</v>
      </c>
      <c r="C52">
        <v>5</v>
      </c>
      <c r="D52" t="s">
        <v>127</v>
      </c>
      <c r="E52">
        <v>44294</v>
      </c>
      <c r="F52">
        <v>2</v>
      </c>
      <c r="G52">
        <v>8</v>
      </c>
      <c r="H52" t="s">
        <v>191</v>
      </c>
      <c r="I52">
        <v>-1.0129999999999999</v>
      </c>
      <c r="J52">
        <v>-0.27299999999999991</v>
      </c>
      <c r="K52">
        <v>-0.36891891891891881</v>
      </c>
      <c r="L52">
        <v>-36.891891891891881</v>
      </c>
    </row>
    <row r="53" spans="1:12">
      <c r="A53" t="s">
        <v>135</v>
      </c>
      <c r="B53" t="s">
        <v>126</v>
      </c>
      <c r="C53">
        <v>8</v>
      </c>
      <c r="D53" t="s">
        <v>127</v>
      </c>
      <c r="E53">
        <v>44294</v>
      </c>
      <c r="F53">
        <v>2</v>
      </c>
      <c r="G53">
        <v>8</v>
      </c>
      <c r="H53" t="s">
        <v>191</v>
      </c>
      <c r="I53">
        <v>-0.91700000000000004</v>
      </c>
      <c r="J53">
        <v>-0.17700000000000005</v>
      </c>
      <c r="K53">
        <v>-0.23918918918918924</v>
      </c>
      <c r="L53">
        <v>-23.918918918918923</v>
      </c>
    </row>
    <row r="54" spans="1:12">
      <c r="A54" t="s">
        <v>135</v>
      </c>
      <c r="B54" t="s">
        <v>126</v>
      </c>
      <c r="C54">
        <v>10</v>
      </c>
      <c r="D54" t="s">
        <v>127</v>
      </c>
      <c r="E54">
        <v>44294</v>
      </c>
      <c r="F54">
        <v>2</v>
      </c>
      <c r="G54">
        <v>8</v>
      </c>
      <c r="H54" t="s">
        <v>191</v>
      </c>
      <c r="I54">
        <v>-0.89600000000000002</v>
      </c>
      <c r="J54">
        <v>-0.15600000000000003</v>
      </c>
      <c r="K54">
        <v>-0.21081081081081085</v>
      </c>
      <c r="L54">
        <v>-21.081081081081084</v>
      </c>
    </row>
    <row r="55" spans="1:12">
      <c r="A55" t="s">
        <v>135</v>
      </c>
      <c r="B55" t="s">
        <v>126</v>
      </c>
      <c r="C55">
        <v>20</v>
      </c>
      <c r="D55" t="s">
        <v>127</v>
      </c>
      <c r="E55">
        <v>44294</v>
      </c>
      <c r="F55">
        <v>2</v>
      </c>
      <c r="G55">
        <v>8</v>
      </c>
      <c r="H55" t="s">
        <v>191</v>
      </c>
      <c r="I55">
        <v>-0.91100000000000003</v>
      </c>
      <c r="J55">
        <v>-0.17100000000000004</v>
      </c>
      <c r="K55">
        <v>-0.23108108108108114</v>
      </c>
      <c r="L55">
        <v>-23.108108108108112</v>
      </c>
    </row>
    <row r="56" spans="1:12">
      <c r="A56" t="s">
        <v>135</v>
      </c>
      <c r="B56" t="s">
        <v>126</v>
      </c>
      <c r="C56">
        <v>50</v>
      </c>
      <c r="D56" t="s">
        <v>127</v>
      </c>
      <c r="E56">
        <v>44294</v>
      </c>
      <c r="F56">
        <v>2</v>
      </c>
      <c r="G56">
        <v>8</v>
      </c>
      <c r="H56" t="s">
        <v>191</v>
      </c>
      <c r="I56">
        <v>-0.81</v>
      </c>
      <c r="J56">
        <v>-7.0000000000000062E-2</v>
      </c>
      <c r="K56">
        <v>-9.4594594594594683E-2</v>
      </c>
      <c r="L56">
        <v>-9.4594594594594685</v>
      </c>
    </row>
    <row r="57" spans="1:12">
      <c r="A57" t="s">
        <v>135</v>
      </c>
      <c r="B57" t="s">
        <v>126</v>
      </c>
      <c r="C57">
        <v>100</v>
      </c>
      <c r="D57" t="s">
        <v>127</v>
      </c>
      <c r="E57">
        <v>44294</v>
      </c>
      <c r="F57">
        <v>2</v>
      </c>
      <c r="G57">
        <v>8</v>
      </c>
      <c r="H57" t="s">
        <v>191</v>
      </c>
      <c r="I57">
        <v>-0.80300000000000005</v>
      </c>
      <c r="J57">
        <v>-6.3000000000000056E-2</v>
      </c>
      <c r="K57">
        <v>-8.5135135135135209E-2</v>
      </c>
      <c r="L57">
        <v>-8.5135135135135211</v>
      </c>
    </row>
    <row r="58" spans="1:12">
      <c r="A58" t="s">
        <v>136</v>
      </c>
      <c r="B58" t="s">
        <v>126</v>
      </c>
      <c r="C58">
        <v>2</v>
      </c>
      <c r="D58" t="s">
        <v>127</v>
      </c>
      <c r="E58">
        <v>44294</v>
      </c>
      <c r="F58">
        <v>2</v>
      </c>
      <c r="G58">
        <v>9</v>
      </c>
      <c r="H58" t="s">
        <v>191</v>
      </c>
      <c r="I58">
        <v>-0.61299999999999999</v>
      </c>
      <c r="J58">
        <v>-0.31</v>
      </c>
      <c r="K58">
        <v>-1.023102310231023</v>
      </c>
      <c r="L58">
        <v>-102.3102310231023</v>
      </c>
    </row>
    <row r="59" spans="1:12">
      <c r="A59" t="s">
        <v>136</v>
      </c>
      <c r="B59" t="s">
        <v>126</v>
      </c>
      <c r="C59">
        <v>5</v>
      </c>
      <c r="D59" t="s">
        <v>127</v>
      </c>
      <c r="E59">
        <v>44294</v>
      </c>
      <c r="F59">
        <v>2</v>
      </c>
      <c r="G59">
        <v>9</v>
      </c>
      <c r="H59" t="s">
        <v>191</v>
      </c>
      <c r="I59">
        <v>-0.51800000000000002</v>
      </c>
      <c r="J59">
        <v>-0.21500000000000002</v>
      </c>
      <c r="K59">
        <v>-0.70957095709570972</v>
      </c>
      <c r="L59">
        <v>-70.957095709570979</v>
      </c>
    </row>
    <row r="60" spans="1:12">
      <c r="A60" t="s">
        <v>136</v>
      </c>
      <c r="B60" t="s">
        <v>126</v>
      </c>
      <c r="C60">
        <v>8</v>
      </c>
      <c r="D60" t="s">
        <v>127</v>
      </c>
      <c r="E60">
        <v>44294</v>
      </c>
      <c r="F60">
        <v>2</v>
      </c>
      <c r="G60">
        <v>9</v>
      </c>
      <c r="H60" t="s">
        <v>191</v>
      </c>
      <c r="I60">
        <v>-0.50800000000000001</v>
      </c>
      <c r="J60">
        <v>-0.20500000000000002</v>
      </c>
      <c r="K60">
        <v>-0.67656765676567665</v>
      </c>
      <c r="L60">
        <v>-67.656765676567659</v>
      </c>
    </row>
    <row r="61" spans="1:12">
      <c r="A61" t="s">
        <v>136</v>
      </c>
      <c r="B61" t="s">
        <v>126</v>
      </c>
      <c r="C61">
        <v>10</v>
      </c>
      <c r="D61" t="s">
        <v>127</v>
      </c>
      <c r="E61">
        <v>44294</v>
      </c>
      <c r="F61">
        <v>2</v>
      </c>
      <c r="G61">
        <v>9</v>
      </c>
      <c r="H61" t="s">
        <v>191</v>
      </c>
      <c r="I61">
        <v>-0.42399999999999999</v>
      </c>
      <c r="J61">
        <v>-0.121</v>
      </c>
      <c r="K61">
        <v>-0.39933993399339934</v>
      </c>
      <c r="L61">
        <v>-39.933993399339933</v>
      </c>
    </row>
    <row r="62" spans="1:12">
      <c r="A62" t="s">
        <v>136</v>
      </c>
      <c r="B62" t="s">
        <v>126</v>
      </c>
      <c r="C62">
        <v>20</v>
      </c>
      <c r="D62" t="s">
        <v>127</v>
      </c>
      <c r="E62">
        <v>44294</v>
      </c>
      <c r="F62">
        <v>2</v>
      </c>
      <c r="G62">
        <v>9</v>
      </c>
      <c r="H62" t="s">
        <v>191</v>
      </c>
      <c r="I62">
        <v>-0.41599999999999998</v>
      </c>
      <c r="J62">
        <v>-0.11299999999999999</v>
      </c>
      <c r="K62">
        <v>-0.3729372937293729</v>
      </c>
      <c r="L62">
        <v>-37.293729372937293</v>
      </c>
    </row>
    <row r="63" spans="1:12">
      <c r="A63" t="s">
        <v>136</v>
      </c>
      <c r="B63" t="s">
        <v>126</v>
      </c>
      <c r="C63">
        <v>50</v>
      </c>
      <c r="D63" t="s">
        <v>127</v>
      </c>
      <c r="E63">
        <v>44294</v>
      </c>
      <c r="F63">
        <v>2</v>
      </c>
      <c r="G63">
        <v>9</v>
      </c>
      <c r="H63" t="s">
        <v>191</v>
      </c>
      <c r="I63">
        <v>-0.33600000000000002</v>
      </c>
      <c r="J63">
        <v>-3.3000000000000029E-2</v>
      </c>
      <c r="K63">
        <v>-0.10891089108910901</v>
      </c>
      <c r="L63">
        <v>-10.891089108910901</v>
      </c>
    </row>
    <row r="64" spans="1:12">
      <c r="A64" t="s">
        <v>136</v>
      </c>
      <c r="B64" t="s">
        <v>126</v>
      </c>
      <c r="C64">
        <v>100</v>
      </c>
      <c r="D64" t="s">
        <v>127</v>
      </c>
      <c r="E64">
        <v>44294</v>
      </c>
      <c r="F64">
        <v>2</v>
      </c>
      <c r="G64">
        <v>9</v>
      </c>
      <c r="H64" t="s">
        <v>191</v>
      </c>
      <c r="I64">
        <v>-0.31</v>
      </c>
      <c r="J64">
        <v>-7.0000000000000062E-3</v>
      </c>
      <c r="K64">
        <v>-2.3102310231023125E-2</v>
      </c>
      <c r="L64">
        <v>-2.3102310231023124</v>
      </c>
    </row>
    <row r="65" spans="1:12">
      <c r="A65" t="s">
        <v>137</v>
      </c>
      <c r="B65" t="s">
        <v>126</v>
      </c>
      <c r="C65">
        <v>2</v>
      </c>
      <c r="D65" t="s">
        <v>127</v>
      </c>
      <c r="E65">
        <v>44294</v>
      </c>
      <c r="F65">
        <v>2</v>
      </c>
      <c r="G65">
        <v>10</v>
      </c>
      <c r="H65" t="s">
        <v>191</v>
      </c>
      <c r="I65">
        <v>-0.69699999999999995</v>
      </c>
      <c r="J65">
        <v>-0.32699999999999996</v>
      </c>
      <c r="K65">
        <v>-0.88378378378378364</v>
      </c>
      <c r="L65">
        <v>-88.378378378378358</v>
      </c>
    </row>
    <row r="66" spans="1:12">
      <c r="A66" t="s">
        <v>137</v>
      </c>
      <c r="B66" t="s">
        <v>126</v>
      </c>
      <c r="C66">
        <v>5</v>
      </c>
      <c r="D66" t="s">
        <v>127</v>
      </c>
      <c r="E66">
        <v>44294</v>
      </c>
      <c r="F66">
        <v>2</v>
      </c>
      <c r="G66">
        <v>10</v>
      </c>
      <c r="H66" t="s">
        <v>191</v>
      </c>
      <c r="I66">
        <v>-0.60199999999999998</v>
      </c>
      <c r="J66">
        <v>-0.23199999999999998</v>
      </c>
      <c r="K66">
        <v>-0.62702702702702695</v>
      </c>
      <c r="L66">
        <v>-62.702702702702695</v>
      </c>
    </row>
    <row r="67" spans="1:12">
      <c r="A67" t="s">
        <v>137</v>
      </c>
      <c r="B67" t="s">
        <v>126</v>
      </c>
      <c r="C67">
        <v>8</v>
      </c>
      <c r="D67" t="s">
        <v>127</v>
      </c>
      <c r="E67">
        <v>44294</v>
      </c>
      <c r="F67">
        <v>2</v>
      </c>
      <c r="G67">
        <v>10</v>
      </c>
      <c r="H67" t="s">
        <v>191</v>
      </c>
      <c r="I67">
        <v>-0.56799999999999995</v>
      </c>
      <c r="J67">
        <v>-0.19799999999999995</v>
      </c>
      <c r="K67">
        <v>-0.535135135135135</v>
      </c>
      <c r="L67">
        <v>-53.513513513513502</v>
      </c>
    </row>
    <row r="68" spans="1:12">
      <c r="A68" t="s">
        <v>137</v>
      </c>
      <c r="B68" t="s">
        <v>126</v>
      </c>
      <c r="C68">
        <v>10</v>
      </c>
      <c r="D68" t="s">
        <v>127</v>
      </c>
      <c r="E68">
        <v>44294</v>
      </c>
      <c r="F68">
        <v>2</v>
      </c>
      <c r="G68">
        <v>10</v>
      </c>
      <c r="H68" t="s">
        <v>191</v>
      </c>
      <c r="I68">
        <v>-0.55200000000000005</v>
      </c>
      <c r="J68">
        <v>-0.18200000000000005</v>
      </c>
      <c r="K68">
        <v>-0.49189189189189203</v>
      </c>
      <c r="L68">
        <v>-49.1891891891892</v>
      </c>
    </row>
    <row r="69" spans="1:12">
      <c r="A69" t="s">
        <v>137</v>
      </c>
      <c r="B69" t="s">
        <v>126</v>
      </c>
      <c r="C69">
        <v>20</v>
      </c>
      <c r="D69" t="s">
        <v>127</v>
      </c>
      <c r="E69">
        <v>44294</v>
      </c>
      <c r="F69">
        <v>2</v>
      </c>
      <c r="G69">
        <v>10</v>
      </c>
      <c r="H69" t="s">
        <v>191</v>
      </c>
      <c r="I69">
        <v>-0.57599999999999996</v>
      </c>
      <c r="J69">
        <v>-0.20599999999999996</v>
      </c>
      <c r="K69">
        <v>-0.55675675675675662</v>
      </c>
      <c r="L69">
        <v>-55.675675675675663</v>
      </c>
    </row>
    <row r="70" spans="1:12">
      <c r="A70" t="s">
        <v>137</v>
      </c>
      <c r="B70" t="s">
        <v>126</v>
      </c>
      <c r="C70">
        <v>50</v>
      </c>
      <c r="D70" t="s">
        <v>127</v>
      </c>
      <c r="E70">
        <v>44294</v>
      </c>
      <c r="F70">
        <v>2</v>
      </c>
      <c r="G70">
        <v>10</v>
      </c>
      <c r="H70" t="s">
        <v>191</v>
      </c>
      <c r="I70">
        <v>-0.45200000000000001</v>
      </c>
      <c r="J70">
        <v>-8.2000000000000017E-2</v>
      </c>
      <c r="K70">
        <v>-0.22162162162162166</v>
      </c>
      <c r="L70">
        <v>-22.162162162162165</v>
      </c>
    </row>
    <row r="71" spans="1:12">
      <c r="A71" t="s">
        <v>137</v>
      </c>
      <c r="B71" t="s">
        <v>126</v>
      </c>
      <c r="C71">
        <v>100</v>
      </c>
      <c r="D71" t="s">
        <v>127</v>
      </c>
      <c r="E71">
        <v>44294</v>
      </c>
      <c r="F71">
        <v>2</v>
      </c>
      <c r="G71">
        <v>10</v>
      </c>
      <c r="H71" t="s">
        <v>191</v>
      </c>
      <c r="I71">
        <v>-0.42599999999999999</v>
      </c>
      <c r="J71">
        <v>-5.5999999999999994E-2</v>
      </c>
      <c r="K71">
        <v>-0.15135135135135133</v>
      </c>
      <c r="L71">
        <v>-15.135135135135133</v>
      </c>
    </row>
    <row r="72" spans="1:12">
      <c r="A72" t="s">
        <v>138</v>
      </c>
      <c r="B72" t="s">
        <v>126</v>
      </c>
      <c r="C72">
        <v>2</v>
      </c>
      <c r="D72" t="s">
        <v>127</v>
      </c>
      <c r="E72">
        <v>44295</v>
      </c>
      <c r="F72">
        <v>3</v>
      </c>
      <c r="G72">
        <v>11</v>
      </c>
      <c r="H72" t="s">
        <v>191</v>
      </c>
      <c r="I72">
        <v>-0.75900000000000001</v>
      </c>
      <c r="J72">
        <v>-0.33500000000000002</v>
      </c>
      <c r="K72">
        <v>-0.79009433962264153</v>
      </c>
      <c r="L72">
        <v>-79.009433962264154</v>
      </c>
    </row>
    <row r="73" spans="1:12">
      <c r="A73" t="s">
        <v>138</v>
      </c>
      <c r="B73" t="s">
        <v>126</v>
      </c>
      <c r="C73">
        <v>5</v>
      </c>
      <c r="D73" t="s">
        <v>127</v>
      </c>
      <c r="E73">
        <v>44295</v>
      </c>
      <c r="F73">
        <v>3</v>
      </c>
      <c r="G73">
        <v>11</v>
      </c>
      <c r="H73" t="s">
        <v>191</v>
      </c>
      <c r="I73">
        <v>-0.60499999999999998</v>
      </c>
      <c r="J73">
        <v>-0.18099999999999999</v>
      </c>
      <c r="K73">
        <v>-0.42688679245283018</v>
      </c>
      <c r="L73">
        <v>-42.688679245283019</v>
      </c>
    </row>
    <row r="74" spans="1:12">
      <c r="A74" t="s">
        <v>138</v>
      </c>
      <c r="B74" t="s">
        <v>126</v>
      </c>
      <c r="C74">
        <v>8</v>
      </c>
      <c r="D74" t="s">
        <v>127</v>
      </c>
      <c r="E74">
        <v>44295</v>
      </c>
      <c r="F74">
        <v>3</v>
      </c>
      <c r="G74">
        <v>11</v>
      </c>
      <c r="H74" t="s">
        <v>191</v>
      </c>
      <c r="I74">
        <v>-0.58599999999999997</v>
      </c>
      <c r="J74">
        <v>-0.16199999999999998</v>
      </c>
      <c r="K74">
        <v>-0.38207547169811318</v>
      </c>
      <c r="L74">
        <v>-38.20754716981132</v>
      </c>
    </row>
    <row r="75" spans="1:12">
      <c r="A75" t="s">
        <v>138</v>
      </c>
      <c r="B75" t="s">
        <v>126</v>
      </c>
      <c r="C75">
        <v>10</v>
      </c>
      <c r="D75" t="s">
        <v>127</v>
      </c>
      <c r="E75">
        <v>44295</v>
      </c>
      <c r="F75">
        <v>3</v>
      </c>
      <c r="G75">
        <v>11</v>
      </c>
      <c r="H75" t="s">
        <v>191</v>
      </c>
      <c r="I75">
        <v>-0.52600000000000002</v>
      </c>
      <c r="J75">
        <v>-0.10200000000000004</v>
      </c>
      <c r="K75">
        <v>-0.24056603773584914</v>
      </c>
      <c r="L75">
        <v>-24.056603773584914</v>
      </c>
    </row>
    <row r="76" spans="1:12">
      <c r="A76" t="s">
        <v>138</v>
      </c>
      <c r="B76" t="s">
        <v>126</v>
      </c>
      <c r="C76">
        <v>20</v>
      </c>
      <c r="D76" t="s">
        <v>127</v>
      </c>
      <c r="E76">
        <v>44295</v>
      </c>
      <c r="F76">
        <v>3</v>
      </c>
      <c r="G76">
        <v>11</v>
      </c>
      <c r="H76" t="s">
        <v>191</v>
      </c>
      <c r="I76">
        <v>-0.47899999999999998</v>
      </c>
      <c r="J76">
        <v>-5.4999999999999993E-2</v>
      </c>
      <c r="K76">
        <v>-0.12971698113207547</v>
      </c>
      <c r="L76">
        <v>-12.971698113207546</v>
      </c>
    </row>
    <row r="77" spans="1:12">
      <c r="A77" t="s">
        <v>138</v>
      </c>
      <c r="B77" t="s">
        <v>126</v>
      </c>
      <c r="C77">
        <v>50</v>
      </c>
      <c r="D77" t="s">
        <v>127</v>
      </c>
      <c r="E77">
        <v>44295</v>
      </c>
      <c r="F77">
        <v>3</v>
      </c>
      <c r="G77">
        <v>11</v>
      </c>
      <c r="H77" t="s">
        <v>191</v>
      </c>
      <c r="I77">
        <v>-0.48499999999999999</v>
      </c>
      <c r="J77">
        <v>-6.0999999999999999E-2</v>
      </c>
      <c r="K77">
        <v>-0.14386792452830188</v>
      </c>
      <c r="L77">
        <v>-14.386792452830189</v>
      </c>
    </row>
    <row r="78" spans="1:12">
      <c r="A78" t="s">
        <v>138</v>
      </c>
      <c r="B78" t="s">
        <v>126</v>
      </c>
      <c r="C78">
        <v>100</v>
      </c>
      <c r="D78" t="s">
        <v>127</v>
      </c>
      <c r="E78">
        <v>44295</v>
      </c>
      <c r="F78">
        <v>3</v>
      </c>
      <c r="G78">
        <v>11</v>
      </c>
      <c r="H78" t="s">
        <v>191</v>
      </c>
      <c r="I78">
        <v>-0.43099999999999999</v>
      </c>
      <c r="J78">
        <v>-7.0000000000000062E-3</v>
      </c>
      <c r="K78">
        <v>-1.6509433962264165E-2</v>
      </c>
      <c r="L78">
        <v>-1.6509433962264164</v>
      </c>
    </row>
    <row r="79" spans="1:12">
      <c r="A79" t="s">
        <v>139</v>
      </c>
      <c r="B79" t="s">
        <v>126</v>
      </c>
      <c r="C79">
        <v>2</v>
      </c>
      <c r="D79" t="s">
        <v>127</v>
      </c>
      <c r="E79">
        <v>44295</v>
      </c>
      <c r="F79">
        <v>3</v>
      </c>
      <c r="G79">
        <v>12</v>
      </c>
      <c r="H79" t="s">
        <v>191</v>
      </c>
      <c r="I79">
        <v>-2.3109999999999999</v>
      </c>
      <c r="J79">
        <v>-0.95099999999999985</v>
      </c>
      <c r="K79">
        <v>-0.69926470588235279</v>
      </c>
      <c r="L79">
        <v>-69.926470588235276</v>
      </c>
    </row>
    <row r="80" spans="1:12">
      <c r="A80" t="s">
        <v>139</v>
      </c>
      <c r="B80" t="s">
        <v>126</v>
      </c>
      <c r="C80">
        <v>5</v>
      </c>
      <c r="D80" t="s">
        <v>127</v>
      </c>
      <c r="E80">
        <v>44295</v>
      </c>
      <c r="F80">
        <v>3</v>
      </c>
      <c r="G80">
        <v>12</v>
      </c>
      <c r="H80" t="s">
        <v>191</v>
      </c>
      <c r="I80">
        <v>-1.9690000000000001</v>
      </c>
      <c r="J80">
        <v>-0.60899999999999999</v>
      </c>
      <c r="K80">
        <v>-0.44779411764705879</v>
      </c>
      <c r="L80">
        <v>-44.779411764705877</v>
      </c>
    </row>
    <row r="81" spans="1:12">
      <c r="A81" t="s">
        <v>139</v>
      </c>
      <c r="B81" t="s">
        <v>126</v>
      </c>
      <c r="C81">
        <v>8</v>
      </c>
      <c r="D81" t="s">
        <v>127</v>
      </c>
      <c r="E81">
        <v>44295</v>
      </c>
      <c r="F81">
        <v>3</v>
      </c>
      <c r="G81">
        <v>12</v>
      </c>
      <c r="H81" t="s">
        <v>191</v>
      </c>
      <c r="I81">
        <v>-1.9319999999999999</v>
      </c>
      <c r="J81">
        <v>-0.57199999999999984</v>
      </c>
      <c r="K81">
        <v>-0.42058823529411749</v>
      </c>
      <c r="L81">
        <v>-42.058823529411747</v>
      </c>
    </row>
    <row r="82" spans="1:12">
      <c r="A82" t="s">
        <v>139</v>
      </c>
      <c r="B82" t="s">
        <v>126</v>
      </c>
      <c r="C82">
        <v>10</v>
      </c>
      <c r="D82" t="s">
        <v>127</v>
      </c>
      <c r="E82">
        <v>44295</v>
      </c>
      <c r="F82">
        <v>3</v>
      </c>
      <c r="G82">
        <v>12</v>
      </c>
      <c r="H82" t="s">
        <v>191</v>
      </c>
      <c r="I82">
        <v>-1.8129999999999999</v>
      </c>
      <c r="J82">
        <v>-0.45299999999999985</v>
      </c>
      <c r="K82">
        <v>-0.33308823529411752</v>
      </c>
      <c r="L82">
        <v>-33.308823529411754</v>
      </c>
    </row>
    <row r="83" spans="1:12">
      <c r="A83" t="s">
        <v>139</v>
      </c>
      <c r="B83" t="s">
        <v>126</v>
      </c>
      <c r="C83">
        <v>20</v>
      </c>
      <c r="D83" t="s">
        <v>127</v>
      </c>
      <c r="E83">
        <v>44295</v>
      </c>
      <c r="F83">
        <v>3</v>
      </c>
      <c r="G83">
        <v>12</v>
      </c>
      <c r="H83" t="s">
        <v>191</v>
      </c>
      <c r="I83">
        <v>-1.7210000000000001</v>
      </c>
      <c r="J83">
        <v>-0.36099999999999999</v>
      </c>
      <c r="K83">
        <v>-0.26544117647058818</v>
      </c>
      <c r="L83">
        <v>-26.544117647058819</v>
      </c>
    </row>
    <row r="84" spans="1:12">
      <c r="A84" t="s">
        <v>139</v>
      </c>
      <c r="B84" t="s">
        <v>126</v>
      </c>
      <c r="C84">
        <v>50</v>
      </c>
      <c r="D84" t="s">
        <v>127</v>
      </c>
      <c r="E84">
        <v>44295</v>
      </c>
      <c r="F84">
        <v>3</v>
      </c>
      <c r="G84">
        <v>12</v>
      </c>
      <c r="H84" t="s">
        <v>191</v>
      </c>
      <c r="I84">
        <v>-1.5389999999999999</v>
      </c>
      <c r="J84">
        <v>-0.17899999999999983</v>
      </c>
      <c r="K84">
        <v>-0.13161764705882339</v>
      </c>
      <c r="L84">
        <v>-13.161764705882339</v>
      </c>
    </row>
    <row r="85" spans="1:12">
      <c r="A85" t="s">
        <v>139</v>
      </c>
      <c r="B85" t="s">
        <v>126</v>
      </c>
      <c r="C85">
        <v>100</v>
      </c>
      <c r="D85" t="s">
        <v>127</v>
      </c>
      <c r="E85">
        <v>44295</v>
      </c>
      <c r="F85">
        <v>3</v>
      </c>
      <c r="G85">
        <v>12</v>
      </c>
      <c r="H85" t="s">
        <v>191</v>
      </c>
      <c r="I85">
        <v>-1.3260000000000001</v>
      </c>
      <c r="J85">
        <v>3.400000000000003E-2</v>
      </c>
      <c r="K85">
        <v>2.5000000000000019E-2</v>
      </c>
      <c r="L85">
        <v>2.5000000000000018</v>
      </c>
    </row>
    <row r="86" spans="1:12">
      <c r="A86" t="s">
        <v>140</v>
      </c>
      <c r="B86" t="s">
        <v>126</v>
      </c>
      <c r="C86">
        <v>2</v>
      </c>
      <c r="D86" t="s">
        <v>127</v>
      </c>
      <c r="E86">
        <v>44295</v>
      </c>
      <c r="F86">
        <v>3</v>
      </c>
      <c r="G86">
        <v>13</v>
      </c>
      <c r="H86" t="s">
        <v>191</v>
      </c>
      <c r="I86">
        <v>-0.871</v>
      </c>
      <c r="J86">
        <v>-0.42</v>
      </c>
      <c r="K86">
        <v>-0.93126385809312628</v>
      </c>
      <c r="L86">
        <v>-93.126385809312623</v>
      </c>
    </row>
    <row r="87" spans="1:12">
      <c r="A87" t="s">
        <v>140</v>
      </c>
      <c r="B87" t="s">
        <v>126</v>
      </c>
      <c r="C87">
        <v>5</v>
      </c>
      <c r="D87" t="s">
        <v>127</v>
      </c>
      <c r="E87">
        <v>44295</v>
      </c>
      <c r="F87">
        <v>3</v>
      </c>
      <c r="G87">
        <v>13</v>
      </c>
      <c r="H87" t="s">
        <v>191</v>
      </c>
      <c r="I87">
        <v>-0.64600000000000002</v>
      </c>
      <c r="J87">
        <v>-0.19500000000000001</v>
      </c>
      <c r="K87">
        <v>-0.43237250554323725</v>
      </c>
      <c r="L87">
        <v>-43.237250554323722</v>
      </c>
    </row>
    <row r="88" spans="1:12">
      <c r="A88" t="s">
        <v>140</v>
      </c>
      <c r="B88" t="s">
        <v>126</v>
      </c>
      <c r="C88">
        <v>8</v>
      </c>
      <c r="D88" t="s">
        <v>127</v>
      </c>
      <c r="E88">
        <v>44295</v>
      </c>
      <c r="F88">
        <v>3</v>
      </c>
      <c r="G88">
        <v>13</v>
      </c>
      <c r="H88" t="s">
        <v>191</v>
      </c>
      <c r="I88">
        <v>-0.60299999999999998</v>
      </c>
      <c r="J88">
        <v>-0.15199999999999997</v>
      </c>
      <c r="K88">
        <v>-0.33702882483370278</v>
      </c>
      <c r="L88">
        <v>-33.702882483370274</v>
      </c>
    </row>
    <row r="89" spans="1:12">
      <c r="A89" t="s">
        <v>140</v>
      </c>
      <c r="B89" t="s">
        <v>126</v>
      </c>
      <c r="C89">
        <v>10</v>
      </c>
      <c r="D89" t="s">
        <v>127</v>
      </c>
      <c r="E89">
        <v>44295</v>
      </c>
      <c r="F89">
        <v>3</v>
      </c>
      <c r="G89">
        <v>13</v>
      </c>
      <c r="H89" t="s">
        <v>191</v>
      </c>
      <c r="I89">
        <v>-0.56000000000000005</v>
      </c>
      <c r="J89">
        <v>-0.10900000000000004</v>
      </c>
      <c r="K89">
        <v>-0.24168514412416861</v>
      </c>
      <c r="L89">
        <v>-24.168514412416862</v>
      </c>
    </row>
    <row r="90" spans="1:12">
      <c r="A90" t="s">
        <v>140</v>
      </c>
      <c r="B90" t="s">
        <v>126</v>
      </c>
      <c r="C90">
        <v>20</v>
      </c>
      <c r="D90" t="s">
        <v>127</v>
      </c>
      <c r="E90">
        <v>44295</v>
      </c>
      <c r="F90">
        <v>3</v>
      </c>
      <c r="G90">
        <v>13</v>
      </c>
      <c r="H90" t="s">
        <v>191</v>
      </c>
      <c r="I90">
        <v>-0.52100000000000002</v>
      </c>
      <c r="J90">
        <v>-7.0000000000000007E-2</v>
      </c>
      <c r="K90">
        <v>-0.15521064301552107</v>
      </c>
      <c r="L90">
        <v>-15.521064301552107</v>
      </c>
    </row>
    <row r="91" spans="1:12">
      <c r="A91" t="s">
        <v>140</v>
      </c>
      <c r="B91" t="s">
        <v>126</v>
      </c>
      <c r="C91">
        <v>50</v>
      </c>
      <c r="D91" t="s">
        <v>127</v>
      </c>
      <c r="E91">
        <v>44295</v>
      </c>
      <c r="F91">
        <v>3</v>
      </c>
      <c r="G91">
        <v>13</v>
      </c>
      <c r="H91" t="s">
        <v>191</v>
      </c>
      <c r="I91">
        <v>-0.48699999999999999</v>
      </c>
      <c r="J91">
        <v>-3.5999999999999976E-2</v>
      </c>
      <c r="K91">
        <v>-7.9822616407982203E-2</v>
      </c>
      <c r="L91">
        <v>-7.9822616407982201</v>
      </c>
    </row>
    <row r="92" spans="1:12">
      <c r="A92" t="s">
        <v>140</v>
      </c>
      <c r="B92" t="s">
        <v>126</v>
      </c>
      <c r="C92">
        <v>100</v>
      </c>
      <c r="D92" t="s">
        <v>127</v>
      </c>
      <c r="E92">
        <v>44295</v>
      </c>
      <c r="F92">
        <v>3</v>
      </c>
      <c r="G92">
        <v>13</v>
      </c>
      <c r="H92" t="s">
        <v>191</v>
      </c>
      <c r="I92">
        <v>-0.46800000000000003</v>
      </c>
      <c r="J92">
        <v>-1.7000000000000015E-2</v>
      </c>
      <c r="K92">
        <v>-3.7694013303769432E-2</v>
      </c>
      <c r="L92">
        <v>-3.7694013303769434</v>
      </c>
    </row>
    <row r="93" spans="1:12">
      <c r="A93" t="s">
        <v>141</v>
      </c>
      <c r="B93" t="s">
        <v>126</v>
      </c>
      <c r="C93">
        <v>2</v>
      </c>
      <c r="D93" t="s">
        <v>127</v>
      </c>
      <c r="E93">
        <v>44295</v>
      </c>
      <c r="F93">
        <v>3</v>
      </c>
      <c r="G93">
        <v>14</v>
      </c>
      <c r="H93" t="s">
        <v>191</v>
      </c>
      <c r="I93">
        <v>-0.378</v>
      </c>
      <c r="J93">
        <v>-0.14499999999999999</v>
      </c>
      <c r="K93">
        <v>-0.62231759656652352</v>
      </c>
      <c r="L93">
        <v>-62.231759656652351</v>
      </c>
    </row>
    <row r="94" spans="1:12">
      <c r="A94" t="s">
        <v>141</v>
      </c>
      <c r="B94" t="s">
        <v>126</v>
      </c>
      <c r="C94">
        <v>5</v>
      </c>
      <c r="D94" t="s">
        <v>127</v>
      </c>
      <c r="E94">
        <v>44295</v>
      </c>
      <c r="F94">
        <v>3</v>
      </c>
      <c r="G94">
        <v>14</v>
      </c>
      <c r="H94" t="s">
        <v>191</v>
      </c>
      <c r="I94">
        <v>-0.35399999999999998</v>
      </c>
      <c r="J94">
        <v>-0.12099999999999997</v>
      </c>
      <c r="K94">
        <v>-0.51931330472102988</v>
      </c>
      <c r="L94">
        <v>-51.931330472102985</v>
      </c>
    </row>
    <row r="95" spans="1:12">
      <c r="A95" t="s">
        <v>141</v>
      </c>
      <c r="B95" t="s">
        <v>126</v>
      </c>
      <c r="C95">
        <v>8</v>
      </c>
      <c r="D95" t="s">
        <v>127</v>
      </c>
      <c r="E95">
        <v>44295</v>
      </c>
      <c r="F95">
        <v>3</v>
      </c>
      <c r="G95">
        <v>14</v>
      </c>
      <c r="H95" t="s">
        <v>191</v>
      </c>
      <c r="I95">
        <v>-0.33</v>
      </c>
      <c r="J95">
        <v>-9.7000000000000003E-2</v>
      </c>
      <c r="K95">
        <v>-0.41630901287553645</v>
      </c>
      <c r="L95">
        <v>-41.630901287553648</v>
      </c>
    </row>
    <row r="96" spans="1:12">
      <c r="A96" t="s">
        <v>141</v>
      </c>
      <c r="B96" t="s">
        <v>126</v>
      </c>
      <c r="C96">
        <v>10</v>
      </c>
      <c r="D96" t="s">
        <v>127</v>
      </c>
      <c r="E96">
        <v>44295</v>
      </c>
      <c r="F96">
        <v>3</v>
      </c>
      <c r="G96">
        <v>14</v>
      </c>
      <c r="H96" t="s">
        <v>191</v>
      </c>
      <c r="I96">
        <v>-0.34200000000000003</v>
      </c>
      <c r="J96">
        <v>-0.10900000000000001</v>
      </c>
      <c r="K96">
        <v>-0.46781115879828328</v>
      </c>
      <c r="L96">
        <v>-46.781115879828327</v>
      </c>
    </row>
    <row r="97" spans="1:12">
      <c r="A97" t="s">
        <v>141</v>
      </c>
      <c r="B97" t="s">
        <v>126</v>
      </c>
      <c r="C97">
        <v>20</v>
      </c>
      <c r="D97" t="s">
        <v>127</v>
      </c>
      <c r="E97">
        <v>44295</v>
      </c>
      <c r="F97">
        <v>3</v>
      </c>
      <c r="G97">
        <v>14</v>
      </c>
      <c r="H97" t="s">
        <v>191</v>
      </c>
      <c r="I97">
        <v>-0.307</v>
      </c>
      <c r="J97">
        <v>-7.3999999999999982E-2</v>
      </c>
      <c r="K97">
        <v>-0.31759656652360507</v>
      </c>
      <c r="L97">
        <v>-31.759656652360508</v>
      </c>
    </row>
    <row r="98" spans="1:12">
      <c r="A98" t="s">
        <v>141</v>
      </c>
      <c r="B98" t="s">
        <v>126</v>
      </c>
      <c r="C98">
        <v>50</v>
      </c>
      <c r="D98" t="s">
        <v>127</v>
      </c>
      <c r="E98">
        <v>44295</v>
      </c>
      <c r="F98">
        <v>3</v>
      </c>
      <c r="G98">
        <v>14</v>
      </c>
      <c r="H98" t="s">
        <v>191</v>
      </c>
      <c r="I98">
        <v>-0.27300000000000002</v>
      </c>
      <c r="J98">
        <v>-4.0000000000000008E-2</v>
      </c>
      <c r="K98">
        <v>-0.1716738197424893</v>
      </c>
      <c r="L98">
        <v>-17.167381974248929</v>
      </c>
    </row>
    <row r="99" spans="1:12">
      <c r="A99" t="s">
        <v>141</v>
      </c>
      <c r="B99" t="s">
        <v>126</v>
      </c>
      <c r="C99">
        <v>100</v>
      </c>
      <c r="D99" t="s">
        <v>127</v>
      </c>
      <c r="E99">
        <v>44295</v>
      </c>
      <c r="F99">
        <v>3</v>
      </c>
      <c r="G99">
        <v>14</v>
      </c>
      <c r="H99" t="s">
        <v>191</v>
      </c>
      <c r="I99">
        <v>-0.246</v>
      </c>
      <c r="J99">
        <v>-1.2999999999999984E-2</v>
      </c>
      <c r="K99">
        <v>-5.579399141630894E-2</v>
      </c>
      <c r="L99">
        <v>-5.5793991416308941</v>
      </c>
    </row>
    <row r="100" spans="1:12">
      <c r="A100" t="s">
        <v>142</v>
      </c>
      <c r="B100" t="s">
        <v>126</v>
      </c>
      <c r="C100">
        <v>2</v>
      </c>
      <c r="D100" t="s">
        <v>127</v>
      </c>
      <c r="E100">
        <v>44295</v>
      </c>
      <c r="F100">
        <v>3</v>
      </c>
      <c r="G100">
        <v>15</v>
      </c>
      <c r="H100" t="s">
        <v>191</v>
      </c>
      <c r="I100">
        <v>-0.92300000000000004</v>
      </c>
      <c r="J100">
        <v>-0.40900000000000003</v>
      </c>
      <c r="K100">
        <v>-0.79571984435797671</v>
      </c>
      <c r="L100">
        <v>-79.571984435797674</v>
      </c>
    </row>
    <row r="101" spans="1:12">
      <c r="A101" t="s">
        <v>142</v>
      </c>
      <c r="B101" t="s">
        <v>126</v>
      </c>
      <c r="C101">
        <v>5</v>
      </c>
      <c r="D101" t="s">
        <v>127</v>
      </c>
      <c r="E101">
        <v>44295</v>
      </c>
      <c r="F101">
        <v>3</v>
      </c>
      <c r="G101">
        <v>15</v>
      </c>
      <c r="H101" t="s">
        <v>191</v>
      </c>
      <c r="I101">
        <v>-0.80700000000000005</v>
      </c>
      <c r="J101">
        <v>-0.29300000000000004</v>
      </c>
      <c r="K101">
        <v>-0.57003891050583666</v>
      </c>
      <c r="L101">
        <v>-57.003891050583668</v>
      </c>
    </row>
    <row r="102" spans="1:12">
      <c r="A102" t="s">
        <v>142</v>
      </c>
      <c r="B102" t="s">
        <v>126</v>
      </c>
      <c r="C102">
        <v>8</v>
      </c>
      <c r="D102" t="s">
        <v>127</v>
      </c>
      <c r="E102">
        <v>44295</v>
      </c>
      <c r="F102">
        <v>3</v>
      </c>
      <c r="G102">
        <v>15</v>
      </c>
      <c r="H102" t="s">
        <v>191</v>
      </c>
      <c r="I102">
        <v>-0.82599999999999996</v>
      </c>
      <c r="J102">
        <v>-0.31199999999999994</v>
      </c>
      <c r="K102">
        <v>-0.6070038910505835</v>
      </c>
      <c r="L102">
        <v>-60.700389105058349</v>
      </c>
    </row>
    <row r="103" spans="1:12">
      <c r="A103" t="s">
        <v>142</v>
      </c>
      <c r="B103" t="s">
        <v>126</v>
      </c>
      <c r="C103">
        <v>10</v>
      </c>
      <c r="D103" t="s">
        <v>127</v>
      </c>
      <c r="E103">
        <v>44295</v>
      </c>
      <c r="F103">
        <v>3</v>
      </c>
      <c r="G103">
        <v>15</v>
      </c>
      <c r="H103" t="s">
        <v>191</v>
      </c>
      <c r="I103">
        <v>-0.77100000000000002</v>
      </c>
      <c r="J103">
        <v>-0.25700000000000001</v>
      </c>
      <c r="K103">
        <v>-0.5</v>
      </c>
      <c r="L103">
        <v>-50</v>
      </c>
    </row>
    <row r="104" spans="1:12">
      <c r="A104" t="s">
        <v>142</v>
      </c>
      <c r="B104" t="s">
        <v>126</v>
      </c>
      <c r="C104">
        <v>20</v>
      </c>
      <c r="D104" t="s">
        <v>127</v>
      </c>
      <c r="E104">
        <v>44295</v>
      </c>
      <c r="F104">
        <v>3</v>
      </c>
      <c r="G104">
        <v>15</v>
      </c>
      <c r="H104" t="s">
        <v>191</v>
      </c>
      <c r="I104">
        <v>-0.754</v>
      </c>
      <c r="J104">
        <v>-0.24</v>
      </c>
      <c r="K104">
        <v>-0.46692607003891046</v>
      </c>
      <c r="L104">
        <v>-46.692607003891048</v>
      </c>
    </row>
    <row r="105" spans="1:12">
      <c r="A105" t="s">
        <v>142</v>
      </c>
      <c r="B105" t="s">
        <v>126</v>
      </c>
      <c r="C105">
        <v>50</v>
      </c>
      <c r="D105" t="s">
        <v>127</v>
      </c>
      <c r="E105">
        <v>44295</v>
      </c>
      <c r="F105">
        <v>3</v>
      </c>
      <c r="G105">
        <v>15</v>
      </c>
      <c r="H105" t="s">
        <v>191</v>
      </c>
      <c r="I105">
        <v>-0.65400000000000003</v>
      </c>
      <c r="J105">
        <v>-0.14000000000000001</v>
      </c>
      <c r="K105">
        <v>-0.27237354085603116</v>
      </c>
      <c r="L105">
        <v>-27.237354085603116</v>
      </c>
    </row>
    <row r="106" spans="1:12">
      <c r="A106" t="s">
        <v>142</v>
      </c>
      <c r="B106" t="s">
        <v>126</v>
      </c>
      <c r="C106">
        <v>100</v>
      </c>
      <c r="D106" t="s">
        <v>127</v>
      </c>
      <c r="E106">
        <v>44295</v>
      </c>
      <c r="F106">
        <v>3</v>
      </c>
      <c r="G106">
        <v>15</v>
      </c>
      <c r="H106" t="s">
        <v>191</v>
      </c>
      <c r="I106">
        <v>-0.52300000000000002</v>
      </c>
      <c r="J106">
        <v>-9.000000000000008E-3</v>
      </c>
      <c r="K106">
        <v>-1.7509727626459158E-2</v>
      </c>
      <c r="L106">
        <v>-1.7509727626459157</v>
      </c>
    </row>
    <row r="107" spans="1:12">
      <c r="A107" t="s">
        <v>143</v>
      </c>
      <c r="B107" t="s">
        <v>144</v>
      </c>
      <c r="C107">
        <v>2</v>
      </c>
      <c r="D107" t="s">
        <v>127</v>
      </c>
      <c r="E107">
        <v>44293</v>
      </c>
      <c r="F107">
        <v>1</v>
      </c>
      <c r="G107">
        <v>1</v>
      </c>
      <c r="H107" t="s">
        <v>191</v>
      </c>
      <c r="I107">
        <v>-0.54600000000000004</v>
      </c>
      <c r="J107">
        <v>-0.13000000000000006</v>
      </c>
      <c r="K107">
        <v>-0.31250000000000017</v>
      </c>
      <c r="L107">
        <v>-31.250000000000018</v>
      </c>
    </row>
    <row r="108" spans="1:12">
      <c r="A108" t="s">
        <v>143</v>
      </c>
      <c r="B108" t="s">
        <v>144</v>
      </c>
      <c r="C108">
        <v>5</v>
      </c>
      <c r="D108" t="s">
        <v>127</v>
      </c>
      <c r="E108">
        <v>44293</v>
      </c>
      <c r="F108">
        <v>1</v>
      </c>
      <c r="G108">
        <v>1</v>
      </c>
      <c r="H108" t="s">
        <v>191</v>
      </c>
      <c r="I108">
        <v>-0.53400000000000003</v>
      </c>
      <c r="J108">
        <v>-0.11800000000000005</v>
      </c>
      <c r="K108">
        <v>-0.28365384615384631</v>
      </c>
      <c r="L108">
        <v>-28.365384615384631</v>
      </c>
    </row>
    <row r="109" spans="1:12">
      <c r="A109" t="s">
        <v>143</v>
      </c>
      <c r="B109" t="s">
        <v>144</v>
      </c>
      <c r="C109">
        <v>8</v>
      </c>
      <c r="D109" t="s">
        <v>127</v>
      </c>
      <c r="E109">
        <v>44293</v>
      </c>
      <c r="F109">
        <v>1</v>
      </c>
      <c r="G109">
        <v>1</v>
      </c>
      <c r="H109" t="s">
        <v>191</v>
      </c>
      <c r="I109">
        <v>-0.501</v>
      </c>
      <c r="J109">
        <v>-8.500000000000002E-2</v>
      </c>
      <c r="K109">
        <v>-0.20432692307692313</v>
      </c>
      <c r="L109">
        <v>-20.432692307692314</v>
      </c>
    </row>
    <row r="110" spans="1:12">
      <c r="A110" t="s">
        <v>143</v>
      </c>
      <c r="B110" t="s">
        <v>144</v>
      </c>
      <c r="C110">
        <v>10</v>
      </c>
      <c r="D110" t="s">
        <v>127</v>
      </c>
      <c r="E110">
        <v>44293</v>
      </c>
      <c r="F110">
        <v>1</v>
      </c>
      <c r="G110">
        <v>1</v>
      </c>
      <c r="H110" t="s">
        <v>191</v>
      </c>
      <c r="I110">
        <v>-0.46800000000000003</v>
      </c>
      <c r="J110">
        <v>-5.2000000000000046E-2</v>
      </c>
      <c r="K110">
        <v>-0.12500000000000011</v>
      </c>
      <c r="L110">
        <v>-12.500000000000011</v>
      </c>
    </row>
    <row r="111" spans="1:12">
      <c r="A111" t="s">
        <v>143</v>
      </c>
      <c r="B111" t="s">
        <v>144</v>
      </c>
      <c r="C111">
        <v>20</v>
      </c>
      <c r="D111" t="s">
        <v>127</v>
      </c>
      <c r="E111">
        <v>44293</v>
      </c>
      <c r="F111">
        <v>1</v>
      </c>
      <c r="G111">
        <v>1</v>
      </c>
      <c r="H111" t="s">
        <v>191</v>
      </c>
      <c r="I111">
        <v>-0.46100000000000002</v>
      </c>
      <c r="J111">
        <v>-4.500000000000004E-2</v>
      </c>
      <c r="K111">
        <v>-0.10817307692307702</v>
      </c>
      <c r="L111">
        <v>-10.817307692307702</v>
      </c>
    </row>
    <row r="112" spans="1:12">
      <c r="A112" t="s">
        <v>143</v>
      </c>
      <c r="B112" t="s">
        <v>144</v>
      </c>
      <c r="C112">
        <v>50</v>
      </c>
      <c r="D112" t="s">
        <v>127</v>
      </c>
      <c r="E112">
        <v>44293</v>
      </c>
      <c r="F112">
        <v>1</v>
      </c>
      <c r="G112">
        <v>1</v>
      </c>
      <c r="H112" t="s">
        <v>191</v>
      </c>
      <c r="I112">
        <v>-0.45400000000000001</v>
      </c>
      <c r="J112">
        <v>-3.8000000000000034E-2</v>
      </c>
      <c r="K112">
        <v>-9.1346153846153938E-2</v>
      </c>
      <c r="L112">
        <v>-9.1346153846153939</v>
      </c>
    </row>
    <row r="113" spans="1:12">
      <c r="A113" t="s">
        <v>143</v>
      </c>
      <c r="B113" t="s">
        <v>144</v>
      </c>
      <c r="C113">
        <v>100</v>
      </c>
      <c r="D113" t="s">
        <v>127</v>
      </c>
      <c r="E113">
        <v>44293</v>
      </c>
      <c r="F113">
        <v>1</v>
      </c>
      <c r="G113">
        <v>1</v>
      </c>
      <c r="H113" t="s">
        <v>191</v>
      </c>
      <c r="I113">
        <v>-0.42199999999999999</v>
      </c>
      <c r="J113">
        <v>-6.0000000000000053E-3</v>
      </c>
      <c r="K113">
        <v>-1.4423076923076936E-2</v>
      </c>
      <c r="L113">
        <v>-1.4423076923076936</v>
      </c>
    </row>
    <row r="114" spans="1:12">
      <c r="A114" t="s">
        <v>145</v>
      </c>
      <c r="B114" t="s">
        <v>144</v>
      </c>
      <c r="C114">
        <v>2</v>
      </c>
      <c r="D114" t="s">
        <v>127</v>
      </c>
      <c r="E114">
        <v>44293</v>
      </c>
      <c r="F114">
        <v>1</v>
      </c>
      <c r="G114">
        <v>2</v>
      </c>
      <c r="H114" t="s">
        <v>191</v>
      </c>
      <c r="I114">
        <v>-0.59399999999999997</v>
      </c>
      <c r="J114">
        <v>-0.17799999999999999</v>
      </c>
      <c r="K114">
        <v>-0.42788461538461536</v>
      </c>
      <c r="L114">
        <v>-42.788461538461533</v>
      </c>
    </row>
    <row r="115" spans="1:12">
      <c r="A115" t="s">
        <v>145</v>
      </c>
      <c r="B115" t="s">
        <v>144</v>
      </c>
      <c r="C115">
        <v>5</v>
      </c>
      <c r="D115" t="s">
        <v>127</v>
      </c>
      <c r="E115">
        <v>44293</v>
      </c>
      <c r="F115">
        <v>1</v>
      </c>
      <c r="G115">
        <v>2</v>
      </c>
      <c r="H115" t="s">
        <v>191</v>
      </c>
      <c r="I115">
        <v>-0.57699999999999996</v>
      </c>
      <c r="J115">
        <v>-0.16099999999999998</v>
      </c>
      <c r="K115">
        <v>-0.38701923076923073</v>
      </c>
      <c r="L115">
        <v>-38.701923076923073</v>
      </c>
    </row>
    <row r="116" spans="1:12">
      <c r="A116" t="s">
        <v>145</v>
      </c>
      <c r="B116" t="s">
        <v>144</v>
      </c>
      <c r="C116">
        <v>8</v>
      </c>
      <c r="D116" t="s">
        <v>127</v>
      </c>
      <c r="E116">
        <v>44293</v>
      </c>
      <c r="F116">
        <v>1</v>
      </c>
      <c r="G116">
        <v>2</v>
      </c>
      <c r="H116" t="s">
        <v>191</v>
      </c>
      <c r="I116">
        <v>-0.55900000000000005</v>
      </c>
      <c r="J116">
        <v>-0.14300000000000007</v>
      </c>
      <c r="K116">
        <v>-0.34375000000000017</v>
      </c>
      <c r="L116">
        <v>-34.375000000000014</v>
      </c>
    </row>
    <row r="117" spans="1:12">
      <c r="A117" t="s">
        <v>145</v>
      </c>
      <c r="B117" t="s">
        <v>144</v>
      </c>
      <c r="C117">
        <v>10</v>
      </c>
      <c r="D117" t="s">
        <v>127</v>
      </c>
      <c r="E117">
        <v>44293</v>
      </c>
      <c r="F117">
        <v>1</v>
      </c>
      <c r="G117">
        <v>2</v>
      </c>
      <c r="H117" t="s">
        <v>191</v>
      </c>
      <c r="I117">
        <v>-0.46200000000000002</v>
      </c>
      <c r="J117">
        <v>-4.6000000000000041E-2</v>
      </c>
      <c r="K117">
        <v>-0.11057692307692318</v>
      </c>
      <c r="L117">
        <v>-11.057692307692319</v>
      </c>
    </row>
    <row r="118" spans="1:12">
      <c r="A118" t="s">
        <v>145</v>
      </c>
      <c r="B118" t="s">
        <v>144</v>
      </c>
      <c r="C118">
        <v>20</v>
      </c>
      <c r="D118" t="s">
        <v>127</v>
      </c>
      <c r="E118">
        <v>44293</v>
      </c>
      <c r="F118">
        <v>1</v>
      </c>
      <c r="G118">
        <v>2</v>
      </c>
      <c r="H118" t="s">
        <v>191</v>
      </c>
      <c r="I118">
        <v>-0.46400000000000002</v>
      </c>
      <c r="J118">
        <v>-4.8000000000000043E-2</v>
      </c>
      <c r="K118">
        <v>-0.11538461538461549</v>
      </c>
      <c r="L118">
        <v>-11.538461538461549</v>
      </c>
    </row>
    <row r="119" spans="1:12">
      <c r="A119" t="s">
        <v>145</v>
      </c>
      <c r="B119" t="s">
        <v>144</v>
      </c>
      <c r="C119">
        <v>50</v>
      </c>
      <c r="D119" t="s">
        <v>127</v>
      </c>
      <c r="E119">
        <v>44293</v>
      </c>
      <c r="F119">
        <v>1</v>
      </c>
      <c r="G119">
        <v>2</v>
      </c>
      <c r="H119" t="s">
        <v>191</v>
      </c>
      <c r="I119">
        <v>-0.438</v>
      </c>
      <c r="J119">
        <v>-2.200000000000002E-2</v>
      </c>
      <c r="K119">
        <v>-5.2884615384615433E-2</v>
      </c>
      <c r="L119">
        <v>-5.2884615384615437</v>
      </c>
    </row>
    <row r="120" spans="1:12">
      <c r="A120" t="s">
        <v>145</v>
      </c>
      <c r="B120" t="s">
        <v>144</v>
      </c>
      <c r="C120">
        <v>100</v>
      </c>
      <c r="D120" t="s">
        <v>127</v>
      </c>
      <c r="E120">
        <v>44293</v>
      </c>
      <c r="F120">
        <v>1</v>
      </c>
      <c r="G120">
        <v>2</v>
      </c>
      <c r="H120" t="s">
        <v>191</v>
      </c>
      <c r="I120">
        <v>-0.42299999999999999</v>
      </c>
      <c r="J120">
        <v>-7.0000000000000062E-3</v>
      </c>
      <c r="K120">
        <v>-1.6826923076923093E-2</v>
      </c>
      <c r="L120">
        <v>-1.6826923076923093</v>
      </c>
    </row>
    <row r="121" spans="1:12">
      <c r="A121" t="s">
        <v>146</v>
      </c>
      <c r="B121" t="s">
        <v>144</v>
      </c>
      <c r="C121">
        <v>2</v>
      </c>
      <c r="D121" t="s">
        <v>127</v>
      </c>
      <c r="E121">
        <v>44293</v>
      </c>
      <c r="F121">
        <v>1</v>
      </c>
      <c r="G121">
        <v>3</v>
      </c>
      <c r="H121" t="s">
        <v>191</v>
      </c>
      <c r="I121">
        <v>-0.27</v>
      </c>
      <c r="J121">
        <v>-0.10900000000000001</v>
      </c>
      <c r="K121">
        <v>-0.67701863354037273</v>
      </c>
      <c r="L121">
        <v>-67.701863354037272</v>
      </c>
    </row>
    <row r="122" spans="1:12">
      <c r="A122" t="s">
        <v>146</v>
      </c>
      <c r="B122" t="s">
        <v>144</v>
      </c>
      <c r="C122">
        <v>5</v>
      </c>
      <c r="D122" t="s">
        <v>127</v>
      </c>
      <c r="E122">
        <v>44293</v>
      </c>
      <c r="F122">
        <v>1</v>
      </c>
      <c r="G122">
        <v>3</v>
      </c>
      <c r="H122" t="s">
        <v>191</v>
      </c>
      <c r="I122">
        <v>-0.24299999999999999</v>
      </c>
      <c r="J122">
        <v>-8.199999999999999E-2</v>
      </c>
      <c r="K122">
        <v>-0.50931677018633537</v>
      </c>
      <c r="L122">
        <v>-50.931677018633536</v>
      </c>
    </row>
    <row r="123" spans="1:12">
      <c r="A123" t="s">
        <v>146</v>
      </c>
      <c r="B123" t="s">
        <v>144</v>
      </c>
      <c r="C123">
        <v>8</v>
      </c>
      <c r="D123" t="s">
        <v>127</v>
      </c>
      <c r="E123">
        <v>44293</v>
      </c>
      <c r="F123">
        <v>1</v>
      </c>
      <c r="G123">
        <v>3</v>
      </c>
      <c r="H123" t="s">
        <v>191</v>
      </c>
      <c r="I123">
        <v>-0.246</v>
      </c>
      <c r="J123">
        <v>-8.4999999999999992E-2</v>
      </c>
      <c r="K123">
        <v>-0.5279503105590061</v>
      </c>
      <c r="L123">
        <v>-52.795031055900608</v>
      </c>
    </row>
    <row r="124" spans="1:12">
      <c r="A124" t="s">
        <v>146</v>
      </c>
      <c r="B124" t="s">
        <v>144</v>
      </c>
      <c r="C124">
        <v>10</v>
      </c>
      <c r="D124" t="s">
        <v>127</v>
      </c>
      <c r="E124">
        <v>44293</v>
      </c>
      <c r="F124">
        <v>1</v>
      </c>
      <c r="G124">
        <v>3</v>
      </c>
      <c r="H124" t="s">
        <v>191</v>
      </c>
      <c r="I124">
        <v>-0.22900000000000001</v>
      </c>
      <c r="J124">
        <v>-6.8000000000000005E-2</v>
      </c>
      <c r="K124">
        <v>-0.42236024844720499</v>
      </c>
      <c r="L124">
        <v>-42.236024844720497</v>
      </c>
    </row>
    <row r="125" spans="1:12">
      <c r="A125" t="s">
        <v>146</v>
      </c>
      <c r="B125" t="s">
        <v>144</v>
      </c>
      <c r="C125">
        <v>20</v>
      </c>
      <c r="D125" t="s">
        <v>127</v>
      </c>
      <c r="E125">
        <v>44293</v>
      </c>
      <c r="F125">
        <v>1</v>
      </c>
      <c r="G125">
        <v>3</v>
      </c>
      <c r="H125" t="s">
        <v>191</v>
      </c>
      <c r="I125">
        <v>-0.22700000000000001</v>
      </c>
      <c r="J125">
        <v>-6.6000000000000003E-2</v>
      </c>
      <c r="K125">
        <v>-0.40993788819875776</v>
      </c>
      <c r="L125">
        <v>-40.993788819875775</v>
      </c>
    </row>
    <row r="126" spans="1:12">
      <c r="A126" t="s">
        <v>146</v>
      </c>
      <c r="B126" t="s">
        <v>144</v>
      </c>
      <c r="C126">
        <v>50</v>
      </c>
      <c r="D126" t="s">
        <v>127</v>
      </c>
      <c r="E126">
        <v>44293</v>
      </c>
      <c r="F126">
        <v>1</v>
      </c>
      <c r="G126">
        <v>3</v>
      </c>
      <c r="H126" t="s">
        <v>191</v>
      </c>
      <c r="I126">
        <v>-0.20599999999999999</v>
      </c>
      <c r="J126">
        <v>-4.4999999999999984E-2</v>
      </c>
      <c r="K126">
        <v>-0.27950310559006203</v>
      </c>
      <c r="L126">
        <v>-27.950310559006201</v>
      </c>
    </row>
    <row r="127" spans="1:12">
      <c r="A127" t="s">
        <v>146</v>
      </c>
      <c r="B127" t="s">
        <v>144</v>
      </c>
      <c r="C127">
        <v>100</v>
      </c>
      <c r="D127" t="s">
        <v>127</v>
      </c>
      <c r="E127">
        <v>44293</v>
      </c>
      <c r="F127">
        <v>1</v>
      </c>
      <c r="G127">
        <v>3</v>
      </c>
      <c r="H127" t="s">
        <v>191</v>
      </c>
      <c r="I127">
        <v>-0.17499999999999999</v>
      </c>
      <c r="J127">
        <v>-1.3999999999999985E-2</v>
      </c>
      <c r="K127">
        <v>-8.6956521739130335E-2</v>
      </c>
      <c r="L127">
        <v>-8.6956521739130341</v>
      </c>
    </row>
    <row r="128" spans="1:12">
      <c r="A128" t="s">
        <v>147</v>
      </c>
      <c r="B128" t="s">
        <v>144</v>
      </c>
      <c r="C128">
        <v>2</v>
      </c>
      <c r="D128" t="s">
        <v>127</v>
      </c>
      <c r="E128">
        <v>44293</v>
      </c>
      <c r="F128">
        <v>1</v>
      </c>
      <c r="G128">
        <v>4</v>
      </c>
      <c r="H128" t="s">
        <v>191</v>
      </c>
      <c r="I128">
        <v>-0.60799999999999998</v>
      </c>
      <c r="J128">
        <v>-0.16899999999999998</v>
      </c>
      <c r="K128">
        <v>-0.38496583143507968</v>
      </c>
      <c r="L128">
        <v>-38.496583143507969</v>
      </c>
    </row>
    <row r="129" spans="1:12">
      <c r="A129" t="s">
        <v>147</v>
      </c>
      <c r="B129" t="s">
        <v>144</v>
      </c>
      <c r="C129">
        <v>5</v>
      </c>
      <c r="D129" t="s">
        <v>127</v>
      </c>
      <c r="E129">
        <v>44293</v>
      </c>
      <c r="F129">
        <v>1</v>
      </c>
      <c r="G129">
        <v>4</v>
      </c>
      <c r="H129" t="s">
        <v>191</v>
      </c>
      <c r="I129">
        <v>-0.502</v>
      </c>
      <c r="J129">
        <v>-6.3E-2</v>
      </c>
      <c r="K129">
        <v>-0.14350797266514806</v>
      </c>
      <c r="L129">
        <v>-14.350797266514807</v>
      </c>
    </row>
    <row r="130" spans="1:12">
      <c r="A130" t="s">
        <v>147</v>
      </c>
      <c r="B130" t="s">
        <v>144</v>
      </c>
      <c r="C130">
        <v>8</v>
      </c>
      <c r="D130" t="s">
        <v>127</v>
      </c>
      <c r="E130">
        <v>44293</v>
      </c>
      <c r="F130">
        <v>1</v>
      </c>
      <c r="G130">
        <v>4</v>
      </c>
      <c r="H130" t="s">
        <v>191</v>
      </c>
      <c r="I130">
        <v>-0.59499999999999997</v>
      </c>
      <c r="J130">
        <v>-0.15599999999999997</v>
      </c>
      <c r="K130">
        <v>-0.35535307517084275</v>
      </c>
      <c r="L130">
        <v>-35.535307517084277</v>
      </c>
    </row>
    <row r="131" spans="1:12">
      <c r="A131" t="s">
        <v>147</v>
      </c>
      <c r="B131" t="s">
        <v>144</v>
      </c>
      <c r="C131">
        <v>10</v>
      </c>
      <c r="D131" t="s">
        <v>127</v>
      </c>
      <c r="E131">
        <v>44293</v>
      </c>
      <c r="F131">
        <v>1</v>
      </c>
      <c r="G131">
        <v>4</v>
      </c>
      <c r="H131" t="s">
        <v>191</v>
      </c>
      <c r="I131">
        <v>-0.52100000000000002</v>
      </c>
      <c r="J131">
        <v>-8.2000000000000017E-2</v>
      </c>
      <c r="K131">
        <v>-0.18678815489749434</v>
      </c>
      <c r="L131">
        <v>-18.678815489749432</v>
      </c>
    </row>
    <row r="132" spans="1:12">
      <c r="A132" t="s">
        <v>147</v>
      </c>
      <c r="B132" t="s">
        <v>144</v>
      </c>
      <c r="C132">
        <v>20</v>
      </c>
      <c r="D132" t="s">
        <v>127</v>
      </c>
      <c r="E132">
        <v>44293</v>
      </c>
      <c r="F132">
        <v>1</v>
      </c>
      <c r="G132">
        <v>4</v>
      </c>
      <c r="H132" t="s">
        <v>191</v>
      </c>
      <c r="I132">
        <v>-0.45100000000000001</v>
      </c>
      <c r="J132">
        <v>-1.2000000000000011E-2</v>
      </c>
      <c r="K132">
        <v>-2.7334851936218704E-2</v>
      </c>
      <c r="L132">
        <v>-2.7334851936218705</v>
      </c>
    </row>
    <row r="133" spans="1:12">
      <c r="A133" t="s">
        <v>147</v>
      </c>
      <c r="B133" t="s">
        <v>144</v>
      </c>
      <c r="C133">
        <v>50</v>
      </c>
      <c r="D133" t="s">
        <v>127</v>
      </c>
      <c r="E133">
        <v>44293</v>
      </c>
      <c r="F133">
        <v>1</v>
      </c>
      <c r="G133">
        <v>4</v>
      </c>
      <c r="H133" t="s">
        <v>191</v>
      </c>
      <c r="I133">
        <v>-0.41299999999999998</v>
      </c>
      <c r="J133">
        <v>2.6000000000000023E-2</v>
      </c>
      <c r="K133">
        <v>5.9225512528473856E-2</v>
      </c>
      <c r="L133">
        <v>5.922551252847386</v>
      </c>
    </row>
    <row r="134" spans="1:12">
      <c r="A134" t="s">
        <v>147</v>
      </c>
      <c r="B134" t="s">
        <v>144</v>
      </c>
      <c r="C134">
        <v>100</v>
      </c>
      <c r="D134" t="s">
        <v>127</v>
      </c>
      <c r="E134">
        <v>44293</v>
      </c>
      <c r="F134">
        <v>1</v>
      </c>
      <c r="G134">
        <v>4</v>
      </c>
      <c r="H134" t="s">
        <v>191</v>
      </c>
      <c r="I134">
        <v>-0.43099999999999999</v>
      </c>
      <c r="J134">
        <v>8.0000000000000071E-3</v>
      </c>
      <c r="K134">
        <v>1.8223234624145802E-2</v>
      </c>
      <c r="L134">
        <v>1.8223234624145803</v>
      </c>
    </row>
    <row r="135" spans="1:12">
      <c r="A135" t="s">
        <v>148</v>
      </c>
      <c r="B135" t="s">
        <v>144</v>
      </c>
      <c r="C135">
        <v>2</v>
      </c>
      <c r="D135" t="s">
        <v>127</v>
      </c>
      <c r="E135">
        <v>44293</v>
      </c>
      <c r="F135">
        <v>1</v>
      </c>
      <c r="G135">
        <v>5</v>
      </c>
      <c r="H135" t="s">
        <v>191</v>
      </c>
      <c r="I135">
        <v>-0.49299999999999999</v>
      </c>
      <c r="J135">
        <v>-0.20500000000000002</v>
      </c>
      <c r="K135">
        <v>-0.71180555555555569</v>
      </c>
      <c r="L135">
        <v>-71.180555555555571</v>
      </c>
    </row>
    <row r="136" spans="1:12">
      <c r="A136" t="s">
        <v>148</v>
      </c>
      <c r="B136" t="s">
        <v>144</v>
      </c>
      <c r="C136">
        <v>5</v>
      </c>
      <c r="D136" t="s">
        <v>127</v>
      </c>
      <c r="E136">
        <v>44293</v>
      </c>
      <c r="F136">
        <v>1</v>
      </c>
      <c r="G136">
        <v>5</v>
      </c>
      <c r="H136" t="s">
        <v>191</v>
      </c>
      <c r="I136">
        <v>-0.42199999999999999</v>
      </c>
      <c r="J136">
        <v>-0.13400000000000001</v>
      </c>
      <c r="K136">
        <v>-0.46527777777777785</v>
      </c>
      <c r="L136">
        <v>-46.527777777777786</v>
      </c>
    </row>
    <row r="137" spans="1:12">
      <c r="A137" t="s">
        <v>148</v>
      </c>
      <c r="B137" t="s">
        <v>144</v>
      </c>
      <c r="C137">
        <v>8</v>
      </c>
      <c r="D137" t="s">
        <v>127</v>
      </c>
      <c r="E137">
        <v>44293</v>
      </c>
      <c r="F137">
        <v>1</v>
      </c>
      <c r="G137">
        <v>5</v>
      </c>
      <c r="H137" t="s">
        <v>191</v>
      </c>
      <c r="I137">
        <v>-0.38800000000000001</v>
      </c>
      <c r="J137">
        <v>-0.10000000000000003</v>
      </c>
      <c r="K137">
        <v>-0.34722222222222238</v>
      </c>
      <c r="L137">
        <v>-34.722222222222236</v>
      </c>
    </row>
    <row r="138" spans="1:12">
      <c r="A138" t="s">
        <v>148</v>
      </c>
      <c r="B138" t="s">
        <v>144</v>
      </c>
      <c r="C138">
        <v>10</v>
      </c>
      <c r="D138" t="s">
        <v>127</v>
      </c>
      <c r="E138">
        <v>44293</v>
      </c>
      <c r="F138">
        <v>1</v>
      </c>
      <c r="G138">
        <v>5</v>
      </c>
      <c r="H138" t="s">
        <v>191</v>
      </c>
      <c r="I138">
        <v>-0.36499999999999999</v>
      </c>
      <c r="J138">
        <v>-7.7000000000000013E-2</v>
      </c>
      <c r="K138">
        <v>-0.26736111111111116</v>
      </c>
      <c r="L138">
        <v>-26.736111111111114</v>
      </c>
    </row>
    <row r="139" spans="1:12">
      <c r="A139" t="s">
        <v>148</v>
      </c>
      <c r="B139" t="s">
        <v>144</v>
      </c>
      <c r="C139">
        <v>20</v>
      </c>
      <c r="D139" t="s">
        <v>127</v>
      </c>
      <c r="E139">
        <v>44293</v>
      </c>
      <c r="F139">
        <v>1</v>
      </c>
      <c r="G139">
        <v>5</v>
      </c>
      <c r="H139" t="s">
        <v>191</v>
      </c>
      <c r="I139">
        <v>-0.33300000000000002</v>
      </c>
      <c r="J139">
        <v>-4.500000000000004E-2</v>
      </c>
      <c r="K139">
        <v>-0.15625000000000014</v>
      </c>
      <c r="L139">
        <v>-15.625000000000014</v>
      </c>
    </row>
    <row r="140" spans="1:12">
      <c r="A140" t="s">
        <v>148</v>
      </c>
      <c r="B140" t="s">
        <v>144</v>
      </c>
      <c r="C140">
        <v>50</v>
      </c>
      <c r="D140" t="s">
        <v>127</v>
      </c>
      <c r="E140">
        <v>44293</v>
      </c>
      <c r="F140">
        <v>1</v>
      </c>
      <c r="G140">
        <v>5</v>
      </c>
      <c r="H140" t="s">
        <v>191</v>
      </c>
      <c r="I140">
        <v>-0.29799999999999999</v>
      </c>
      <c r="J140">
        <v>-1.0000000000000009E-2</v>
      </c>
      <c r="K140">
        <v>-3.4722222222222258E-2</v>
      </c>
      <c r="L140">
        <v>-3.4722222222222259</v>
      </c>
    </row>
    <row r="141" spans="1:12">
      <c r="A141" t="s">
        <v>148</v>
      </c>
      <c r="B141" t="s">
        <v>144</v>
      </c>
      <c r="C141">
        <v>100</v>
      </c>
      <c r="D141" t="s">
        <v>127</v>
      </c>
      <c r="E141">
        <v>44293</v>
      </c>
      <c r="F141">
        <v>1</v>
      </c>
      <c r="G141">
        <v>5</v>
      </c>
      <c r="H141" t="s">
        <v>191</v>
      </c>
      <c r="I141">
        <v>-0.32500000000000001</v>
      </c>
      <c r="J141">
        <v>-3.7000000000000033E-2</v>
      </c>
      <c r="K141">
        <v>-0.12847222222222235</v>
      </c>
      <c r="L141">
        <v>-12.847222222222236</v>
      </c>
    </row>
    <row r="142" spans="1:12">
      <c r="A142" t="s">
        <v>149</v>
      </c>
      <c r="B142" t="s">
        <v>144</v>
      </c>
      <c r="C142">
        <v>2</v>
      </c>
      <c r="D142" t="s">
        <v>127</v>
      </c>
      <c r="E142">
        <v>44294</v>
      </c>
      <c r="F142">
        <v>2</v>
      </c>
      <c r="G142">
        <v>6</v>
      </c>
      <c r="H142" t="s">
        <v>191</v>
      </c>
      <c r="I142">
        <v>-0.92500000000000004</v>
      </c>
      <c r="J142">
        <v>-0.31200000000000006</v>
      </c>
      <c r="K142">
        <v>-0.50897226753670488</v>
      </c>
      <c r="L142">
        <v>-50.897226753670488</v>
      </c>
    </row>
    <row r="143" spans="1:12">
      <c r="A143" t="s">
        <v>149</v>
      </c>
      <c r="B143" t="s">
        <v>144</v>
      </c>
      <c r="C143">
        <v>5</v>
      </c>
      <c r="D143" t="s">
        <v>127</v>
      </c>
      <c r="E143">
        <v>44294</v>
      </c>
      <c r="F143">
        <v>2</v>
      </c>
      <c r="G143">
        <v>6</v>
      </c>
      <c r="H143" t="s">
        <v>191</v>
      </c>
      <c r="I143">
        <v>-0.876</v>
      </c>
      <c r="J143">
        <v>-0.26300000000000001</v>
      </c>
      <c r="K143">
        <v>-0.42903752039151716</v>
      </c>
      <c r="L143">
        <v>-42.903752039151719</v>
      </c>
    </row>
    <row r="144" spans="1:12">
      <c r="A144" t="s">
        <v>149</v>
      </c>
      <c r="B144" t="s">
        <v>144</v>
      </c>
      <c r="C144">
        <v>8</v>
      </c>
      <c r="D144" t="s">
        <v>127</v>
      </c>
      <c r="E144">
        <v>44294</v>
      </c>
      <c r="F144">
        <v>2</v>
      </c>
      <c r="G144">
        <v>6</v>
      </c>
      <c r="H144" t="s">
        <v>191</v>
      </c>
      <c r="I144">
        <v>-0.84</v>
      </c>
      <c r="J144">
        <v>-0.22699999999999998</v>
      </c>
      <c r="K144">
        <v>-0.37030995106035886</v>
      </c>
      <c r="L144">
        <v>-37.030995106035888</v>
      </c>
    </row>
    <row r="145" spans="1:12">
      <c r="A145" t="s">
        <v>149</v>
      </c>
      <c r="B145" t="s">
        <v>144</v>
      </c>
      <c r="C145">
        <v>10</v>
      </c>
      <c r="D145" t="s">
        <v>127</v>
      </c>
      <c r="E145">
        <v>44294</v>
      </c>
      <c r="F145">
        <v>2</v>
      </c>
      <c r="G145">
        <v>6</v>
      </c>
      <c r="H145" t="s">
        <v>191</v>
      </c>
      <c r="I145">
        <v>-0.82599999999999996</v>
      </c>
      <c r="J145">
        <v>-0.21299999999999997</v>
      </c>
      <c r="K145">
        <v>-0.34747145187601952</v>
      </c>
      <c r="L145">
        <v>-34.747145187601951</v>
      </c>
    </row>
    <row r="146" spans="1:12">
      <c r="A146" t="s">
        <v>149</v>
      </c>
      <c r="B146" t="s">
        <v>144</v>
      </c>
      <c r="C146">
        <v>20</v>
      </c>
      <c r="D146" t="s">
        <v>127</v>
      </c>
      <c r="E146">
        <v>44294</v>
      </c>
      <c r="F146">
        <v>2</v>
      </c>
      <c r="G146">
        <v>6</v>
      </c>
      <c r="H146" t="s">
        <v>191</v>
      </c>
      <c r="I146">
        <v>-0.76300000000000001</v>
      </c>
      <c r="J146">
        <v>-0.15000000000000002</v>
      </c>
      <c r="K146">
        <v>-0.24469820554649269</v>
      </c>
      <c r="L146">
        <v>-24.469820554649267</v>
      </c>
    </row>
    <row r="147" spans="1:12">
      <c r="A147" t="s">
        <v>149</v>
      </c>
      <c r="B147" t="s">
        <v>144</v>
      </c>
      <c r="C147">
        <v>50</v>
      </c>
      <c r="D147" t="s">
        <v>127</v>
      </c>
      <c r="E147">
        <v>44294</v>
      </c>
      <c r="F147">
        <v>2</v>
      </c>
      <c r="G147">
        <v>6</v>
      </c>
      <c r="H147" t="s">
        <v>191</v>
      </c>
      <c r="I147">
        <v>-0.69099999999999995</v>
      </c>
      <c r="J147">
        <v>-7.7999999999999958E-2</v>
      </c>
      <c r="K147">
        <v>-0.12724306688417611</v>
      </c>
      <c r="L147">
        <v>-12.724306688417611</v>
      </c>
    </row>
    <row r="148" spans="1:12">
      <c r="A148" t="s">
        <v>149</v>
      </c>
      <c r="B148" t="s">
        <v>144</v>
      </c>
      <c r="C148">
        <v>100</v>
      </c>
      <c r="D148" t="s">
        <v>127</v>
      </c>
      <c r="E148">
        <v>44294</v>
      </c>
      <c r="F148">
        <v>2</v>
      </c>
      <c r="G148">
        <v>6</v>
      </c>
      <c r="H148" t="s">
        <v>191</v>
      </c>
      <c r="I148">
        <v>-0.63500000000000001</v>
      </c>
      <c r="J148">
        <v>-2.200000000000002E-2</v>
      </c>
      <c r="K148">
        <v>-3.5889070146818955E-2</v>
      </c>
      <c r="L148">
        <v>-3.5889070146818955</v>
      </c>
    </row>
    <row r="149" spans="1:12">
      <c r="A149" t="s">
        <v>150</v>
      </c>
      <c r="B149" t="s">
        <v>144</v>
      </c>
      <c r="C149">
        <v>2</v>
      </c>
      <c r="D149" t="s">
        <v>127</v>
      </c>
      <c r="E149">
        <v>44294</v>
      </c>
      <c r="F149">
        <v>2</v>
      </c>
      <c r="G149">
        <v>7</v>
      </c>
      <c r="H149" t="s">
        <v>191</v>
      </c>
      <c r="I149">
        <v>-1.097</v>
      </c>
      <c r="J149">
        <v>-0.40600000000000003</v>
      </c>
      <c r="K149">
        <v>-0.58755426917510867</v>
      </c>
      <c r="L149">
        <v>-58.755426917510867</v>
      </c>
    </row>
    <row r="150" spans="1:12">
      <c r="A150" t="s">
        <v>150</v>
      </c>
      <c r="B150" t="s">
        <v>144</v>
      </c>
      <c r="C150">
        <v>5</v>
      </c>
      <c r="D150" t="s">
        <v>127</v>
      </c>
      <c r="E150">
        <v>44294</v>
      </c>
      <c r="F150">
        <v>2</v>
      </c>
      <c r="G150">
        <v>7</v>
      </c>
      <c r="H150" t="s">
        <v>191</v>
      </c>
      <c r="I150">
        <v>-0.8</v>
      </c>
      <c r="J150">
        <v>-0.1090000000000001</v>
      </c>
      <c r="K150">
        <v>-0.15774240231548495</v>
      </c>
      <c r="L150">
        <v>-15.774240231548495</v>
      </c>
    </row>
    <row r="151" spans="1:12">
      <c r="A151" t="s">
        <v>150</v>
      </c>
      <c r="B151" t="s">
        <v>144</v>
      </c>
      <c r="C151">
        <v>8</v>
      </c>
      <c r="D151" t="s">
        <v>127</v>
      </c>
      <c r="E151">
        <v>44294</v>
      </c>
      <c r="F151">
        <v>2</v>
      </c>
      <c r="G151">
        <v>7</v>
      </c>
      <c r="H151" t="s">
        <v>191</v>
      </c>
      <c r="I151">
        <v>-0.83</v>
      </c>
      <c r="J151">
        <v>-0.13900000000000001</v>
      </c>
      <c r="K151">
        <v>-0.20115774240231551</v>
      </c>
      <c r="L151">
        <v>-20.115774240231552</v>
      </c>
    </row>
    <row r="152" spans="1:12">
      <c r="A152" t="s">
        <v>150</v>
      </c>
      <c r="B152" t="s">
        <v>144</v>
      </c>
      <c r="C152">
        <v>10</v>
      </c>
      <c r="D152" t="s">
        <v>127</v>
      </c>
      <c r="E152">
        <v>44294</v>
      </c>
      <c r="F152">
        <v>2</v>
      </c>
      <c r="G152">
        <v>7</v>
      </c>
      <c r="H152" t="s">
        <v>191</v>
      </c>
      <c r="I152">
        <v>-0.79</v>
      </c>
      <c r="J152">
        <v>-9.9000000000000088E-2</v>
      </c>
      <c r="K152">
        <v>-0.14327062228654139</v>
      </c>
      <c r="L152">
        <v>-14.327062228654139</v>
      </c>
    </row>
    <row r="153" spans="1:12">
      <c r="A153" t="s">
        <v>150</v>
      </c>
      <c r="B153" t="s">
        <v>144</v>
      </c>
      <c r="C153">
        <v>20</v>
      </c>
      <c r="D153" t="s">
        <v>127</v>
      </c>
      <c r="E153">
        <v>44294</v>
      </c>
      <c r="F153">
        <v>2</v>
      </c>
      <c r="G153">
        <v>7</v>
      </c>
      <c r="H153" t="s">
        <v>191</v>
      </c>
      <c r="I153">
        <v>-0.72299999999999998</v>
      </c>
      <c r="J153">
        <v>-3.2000000000000028E-2</v>
      </c>
      <c r="K153">
        <v>-4.6309696092619437E-2</v>
      </c>
      <c r="L153">
        <v>-4.6309696092619435</v>
      </c>
    </row>
    <row r="154" spans="1:12">
      <c r="A154" t="s">
        <v>150</v>
      </c>
      <c r="B154" t="s">
        <v>144</v>
      </c>
      <c r="C154">
        <v>50</v>
      </c>
      <c r="D154" t="s">
        <v>127</v>
      </c>
      <c r="E154">
        <v>44294</v>
      </c>
      <c r="F154">
        <v>2</v>
      </c>
      <c r="G154">
        <v>7</v>
      </c>
      <c r="H154" t="s">
        <v>191</v>
      </c>
      <c r="I154">
        <v>-0.70199999999999996</v>
      </c>
      <c r="J154">
        <v>-1.100000000000001E-2</v>
      </c>
      <c r="K154">
        <v>-1.5918958031837932E-2</v>
      </c>
      <c r="L154">
        <v>-1.5918958031837933</v>
      </c>
    </row>
    <row r="155" spans="1:12">
      <c r="A155" t="s">
        <v>150</v>
      </c>
      <c r="B155" t="s">
        <v>144</v>
      </c>
      <c r="C155">
        <v>100</v>
      </c>
      <c r="D155" t="s">
        <v>127</v>
      </c>
      <c r="E155">
        <v>44294</v>
      </c>
      <c r="F155">
        <v>2</v>
      </c>
      <c r="G155">
        <v>7</v>
      </c>
      <c r="H155" t="s">
        <v>191</v>
      </c>
      <c r="I155">
        <v>-0.66700000000000004</v>
      </c>
      <c r="J155">
        <v>2.399999999999991E-2</v>
      </c>
      <c r="K155">
        <v>3.4732272069464415E-2</v>
      </c>
      <c r="L155">
        <v>3.4732272069464414</v>
      </c>
    </row>
    <row r="156" spans="1:12">
      <c r="A156" t="s">
        <v>151</v>
      </c>
      <c r="B156" t="s">
        <v>144</v>
      </c>
      <c r="C156">
        <v>2</v>
      </c>
      <c r="D156" t="s">
        <v>127</v>
      </c>
      <c r="E156">
        <v>44294</v>
      </c>
      <c r="F156">
        <v>2</v>
      </c>
      <c r="G156">
        <v>8</v>
      </c>
      <c r="H156" t="s">
        <v>191</v>
      </c>
      <c r="I156">
        <v>-0.67100000000000004</v>
      </c>
      <c r="J156">
        <v>-0.28600000000000003</v>
      </c>
      <c r="K156">
        <v>-0.74285714285714288</v>
      </c>
      <c r="L156">
        <v>-74.285714285714292</v>
      </c>
    </row>
    <row r="157" spans="1:12">
      <c r="A157" t="s">
        <v>151</v>
      </c>
      <c r="B157" t="s">
        <v>144</v>
      </c>
      <c r="C157">
        <v>5</v>
      </c>
      <c r="D157" t="s">
        <v>127</v>
      </c>
      <c r="E157">
        <v>44294</v>
      </c>
      <c r="F157">
        <v>2</v>
      </c>
      <c r="G157">
        <v>8</v>
      </c>
      <c r="H157" t="s">
        <v>191</v>
      </c>
      <c r="I157">
        <v>-0.498</v>
      </c>
      <c r="J157">
        <v>-0.11299999999999999</v>
      </c>
      <c r="K157">
        <v>-0.29350649350649349</v>
      </c>
      <c r="L157">
        <v>-29.350649350649348</v>
      </c>
    </row>
    <row r="158" spans="1:12">
      <c r="A158" t="s">
        <v>151</v>
      </c>
      <c r="B158" t="s">
        <v>144</v>
      </c>
      <c r="C158">
        <v>8</v>
      </c>
      <c r="D158" t="s">
        <v>127</v>
      </c>
      <c r="E158">
        <v>44294</v>
      </c>
      <c r="F158">
        <v>2</v>
      </c>
      <c r="G158">
        <v>8</v>
      </c>
      <c r="H158" t="s">
        <v>191</v>
      </c>
      <c r="I158">
        <v>-0.498</v>
      </c>
      <c r="J158">
        <v>-0.11299999999999999</v>
      </c>
      <c r="K158">
        <v>-0.29350649350649349</v>
      </c>
      <c r="L158">
        <v>-29.350649350649348</v>
      </c>
    </row>
    <row r="159" spans="1:12">
      <c r="A159" t="s">
        <v>151</v>
      </c>
      <c r="B159" t="s">
        <v>144</v>
      </c>
      <c r="C159">
        <v>10</v>
      </c>
      <c r="D159" t="s">
        <v>127</v>
      </c>
      <c r="E159">
        <v>44294</v>
      </c>
      <c r="F159">
        <v>2</v>
      </c>
      <c r="G159">
        <v>8</v>
      </c>
      <c r="H159" t="s">
        <v>191</v>
      </c>
      <c r="I159">
        <v>-0.44</v>
      </c>
      <c r="J159">
        <v>-5.4999999999999993E-2</v>
      </c>
      <c r="K159">
        <v>-0.14285714285714285</v>
      </c>
      <c r="L159">
        <v>-14.285714285714285</v>
      </c>
    </row>
    <row r="160" spans="1:12">
      <c r="A160" t="s">
        <v>151</v>
      </c>
      <c r="B160" t="s">
        <v>144</v>
      </c>
      <c r="C160">
        <v>20</v>
      </c>
      <c r="D160" t="s">
        <v>127</v>
      </c>
      <c r="E160">
        <v>44294</v>
      </c>
      <c r="F160">
        <v>2</v>
      </c>
      <c r="G160">
        <v>8</v>
      </c>
      <c r="H160" t="s">
        <v>191</v>
      </c>
      <c r="I160">
        <v>-0.42399999999999999</v>
      </c>
      <c r="J160">
        <v>-3.8999999999999979E-2</v>
      </c>
      <c r="K160">
        <v>-0.10129870129870124</v>
      </c>
      <c r="L160">
        <v>-10.129870129870124</v>
      </c>
    </row>
    <row r="161" spans="1:12">
      <c r="A161" t="s">
        <v>151</v>
      </c>
      <c r="B161" t="s">
        <v>144</v>
      </c>
      <c r="C161">
        <v>50</v>
      </c>
      <c r="D161" t="s">
        <v>127</v>
      </c>
      <c r="E161">
        <v>44294</v>
      </c>
      <c r="F161">
        <v>2</v>
      </c>
      <c r="G161">
        <v>8</v>
      </c>
      <c r="H161" t="s">
        <v>191</v>
      </c>
      <c r="I161">
        <v>-0.41299999999999998</v>
      </c>
      <c r="J161">
        <v>-2.7999999999999969E-2</v>
      </c>
      <c r="K161">
        <v>-7.272727272727264E-2</v>
      </c>
      <c r="L161">
        <v>-7.2727272727272645</v>
      </c>
    </row>
    <row r="162" spans="1:12">
      <c r="A162" t="s">
        <v>151</v>
      </c>
      <c r="B162" t="s">
        <v>144</v>
      </c>
      <c r="C162">
        <v>100</v>
      </c>
      <c r="D162" t="s">
        <v>127</v>
      </c>
      <c r="E162">
        <v>44294</v>
      </c>
      <c r="F162">
        <v>2</v>
      </c>
      <c r="G162">
        <v>8</v>
      </c>
      <c r="H162" t="s">
        <v>191</v>
      </c>
      <c r="I162">
        <v>-0.40500000000000003</v>
      </c>
      <c r="J162">
        <v>-2.0000000000000018E-2</v>
      </c>
      <c r="K162">
        <v>-5.1948051948051993E-2</v>
      </c>
      <c r="L162">
        <v>-5.1948051948051992</v>
      </c>
    </row>
    <row r="163" spans="1:12">
      <c r="A163" t="s">
        <v>152</v>
      </c>
      <c r="B163" t="s">
        <v>144</v>
      </c>
      <c r="C163">
        <v>2</v>
      </c>
      <c r="D163" t="s">
        <v>127</v>
      </c>
      <c r="E163">
        <v>44294</v>
      </c>
      <c r="F163">
        <v>2</v>
      </c>
      <c r="G163">
        <v>9</v>
      </c>
      <c r="H163" t="s">
        <v>191</v>
      </c>
      <c r="I163">
        <v>-0.69</v>
      </c>
      <c r="J163">
        <v>-0.25099999999999995</v>
      </c>
      <c r="K163">
        <v>-0.5717539863325739</v>
      </c>
      <c r="L163">
        <v>-57.175398633257387</v>
      </c>
    </row>
    <row r="164" spans="1:12">
      <c r="A164" t="s">
        <v>152</v>
      </c>
      <c r="B164" t="s">
        <v>144</v>
      </c>
      <c r="C164">
        <v>5</v>
      </c>
      <c r="D164" t="s">
        <v>127</v>
      </c>
      <c r="E164">
        <v>44294</v>
      </c>
      <c r="F164">
        <v>2</v>
      </c>
      <c r="G164">
        <v>9</v>
      </c>
      <c r="H164" t="s">
        <v>191</v>
      </c>
      <c r="I164">
        <v>-0.57999999999999996</v>
      </c>
      <c r="J164">
        <v>-0.14099999999999996</v>
      </c>
      <c r="K164">
        <v>-0.32118451025056938</v>
      </c>
      <c r="L164">
        <v>-32.118451025056935</v>
      </c>
    </row>
    <row r="165" spans="1:12">
      <c r="A165" t="s">
        <v>152</v>
      </c>
      <c r="B165" t="s">
        <v>144</v>
      </c>
      <c r="C165">
        <v>8</v>
      </c>
      <c r="D165" t="s">
        <v>127</v>
      </c>
      <c r="E165">
        <v>44294</v>
      </c>
      <c r="F165">
        <v>2</v>
      </c>
      <c r="G165">
        <v>9</v>
      </c>
      <c r="H165" t="s">
        <v>191</v>
      </c>
      <c r="I165">
        <v>-0.52200000000000002</v>
      </c>
      <c r="J165">
        <v>-8.3000000000000018E-2</v>
      </c>
      <c r="K165">
        <v>-0.18906605922551256</v>
      </c>
      <c r="L165">
        <v>-18.906605922551257</v>
      </c>
    </row>
    <row r="166" spans="1:12">
      <c r="A166" t="s">
        <v>152</v>
      </c>
      <c r="B166" t="s">
        <v>144</v>
      </c>
      <c r="C166">
        <v>10</v>
      </c>
      <c r="D166" t="s">
        <v>127</v>
      </c>
      <c r="E166">
        <v>44294</v>
      </c>
      <c r="F166">
        <v>2</v>
      </c>
      <c r="G166">
        <v>9</v>
      </c>
      <c r="H166" t="s">
        <v>191</v>
      </c>
      <c r="I166">
        <v>-0.51600000000000001</v>
      </c>
      <c r="J166">
        <v>-7.7000000000000013E-2</v>
      </c>
      <c r="K166">
        <v>-0.17539863325740321</v>
      </c>
      <c r="L166">
        <v>-17.53986332574032</v>
      </c>
    </row>
    <row r="167" spans="1:12">
      <c r="A167" t="s">
        <v>152</v>
      </c>
      <c r="B167" t="s">
        <v>144</v>
      </c>
      <c r="C167">
        <v>20</v>
      </c>
      <c r="D167" t="s">
        <v>127</v>
      </c>
      <c r="E167">
        <v>44294</v>
      </c>
      <c r="F167">
        <v>2</v>
      </c>
      <c r="G167">
        <v>9</v>
      </c>
      <c r="H167" t="s">
        <v>191</v>
      </c>
      <c r="I167">
        <v>-0.45100000000000001</v>
      </c>
      <c r="J167">
        <v>-1.2000000000000011E-2</v>
      </c>
      <c r="K167">
        <v>-2.7334851936218704E-2</v>
      </c>
      <c r="L167">
        <v>-2.7334851936218705</v>
      </c>
    </row>
    <row r="168" spans="1:12">
      <c r="A168" t="s">
        <v>152</v>
      </c>
      <c r="B168" t="s">
        <v>144</v>
      </c>
      <c r="C168">
        <v>50</v>
      </c>
      <c r="D168" t="s">
        <v>127</v>
      </c>
      <c r="E168">
        <v>44294</v>
      </c>
      <c r="F168">
        <v>2</v>
      </c>
      <c r="G168">
        <v>9</v>
      </c>
      <c r="H168" t="s">
        <v>191</v>
      </c>
      <c r="I168">
        <v>-0.48299999999999998</v>
      </c>
      <c r="J168">
        <v>-4.3999999999999984E-2</v>
      </c>
      <c r="K168">
        <v>-0.10022779043280178</v>
      </c>
      <c r="L168">
        <v>-10.022779043280178</v>
      </c>
    </row>
    <row r="169" spans="1:12">
      <c r="A169" t="s">
        <v>152</v>
      </c>
      <c r="B169" t="s">
        <v>144</v>
      </c>
      <c r="C169">
        <v>100</v>
      </c>
      <c r="D169" t="s">
        <v>127</v>
      </c>
      <c r="E169">
        <v>44294</v>
      </c>
      <c r="F169">
        <v>2</v>
      </c>
      <c r="G169">
        <v>9</v>
      </c>
      <c r="H169" t="s">
        <v>191</v>
      </c>
      <c r="I169">
        <v>-0.46700000000000003</v>
      </c>
      <c r="J169">
        <v>-2.8000000000000025E-2</v>
      </c>
      <c r="K169">
        <v>-6.3781321184510312E-2</v>
      </c>
      <c r="L169">
        <v>-6.3781321184510311</v>
      </c>
    </row>
    <row r="170" spans="1:12">
      <c r="A170" t="s">
        <v>153</v>
      </c>
      <c r="B170" t="s">
        <v>144</v>
      </c>
      <c r="C170">
        <v>2</v>
      </c>
      <c r="D170" t="s">
        <v>127</v>
      </c>
      <c r="E170">
        <v>44294</v>
      </c>
      <c r="F170">
        <v>2</v>
      </c>
      <c r="G170">
        <v>10</v>
      </c>
      <c r="H170" t="s">
        <v>191</v>
      </c>
      <c r="I170">
        <v>-1.454</v>
      </c>
      <c r="J170">
        <v>-0.35299999999999998</v>
      </c>
      <c r="K170">
        <v>-0.3206176203451408</v>
      </c>
      <c r="L170">
        <v>-32.061762034514082</v>
      </c>
    </row>
    <row r="171" spans="1:12">
      <c r="A171" t="s">
        <v>153</v>
      </c>
      <c r="B171" t="s">
        <v>144</v>
      </c>
      <c r="C171">
        <v>5</v>
      </c>
      <c r="D171" t="s">
        <v>127</v>
      </c>
      <c r="E171">
        <v>44294</v>
      </c>
      <c r="F171">
        <v>2</v>
      </c>
      <c r="G171">
        <v>10</v>
      </c>
      <c r="H171" t="s">
        <v>191</v>
      </c>
      <c r="I171">
        <v>-1.4610000000000001</v>
      </c>
      <c r="J171">
        <v>-0.3600000000000001</v>
      </c>
      <c r="K171">
        <v>-0.32697547683923717</v>
      </c>
      <c r="L171">
        <v>-32.697547683923716</v>
      </c>
    </row>
    <row r="172" spans="1:12">
      <c r="A172" t="s">
        <v>153</v>
      </c>
      <c r="B172" t="s">
        <v>144</v>
      </c>
      <c r="C172">
        <v>8</v>
      </c>
      <c r="D172" t="s">
        <v>127</v>
      </c>
      <c r="E172">
        <v>44294</v>
      </c>
      <c r="F172">
        <v>2</v>
      </c>
      <c r="G172">
        <v>10</v>
      </c>
      <c r="H172" t="s">
        <v>191</v>
      </c>
      <c r="I172">
        <v>-1.4339999999999999</v>
      </c>
      <c r="J172">
        <v>-0.33299999999999996</v>
      </c>
      <c r="K172">
        <v>-0.30245231607629425</v>
      </c>
      <c r="L172">
        <v>-30.245231607629425</v>
      </c>
    </row>
    <row r="173" spans="1:12">
      <c r="A173" t="s">
        <v>153</v>
      </c>
      <c r="B173" t="s">
        <v>144</v>
      </c>
      <c r="C173">
        <v>10</v>
      </c>
      <c r="D173" t="s">
        <v>127</v>
      </c>
      <c r="E173">
        <v>44294</v>
      </c>
      <c r="F173">
        <v>2</v>
      </c>
      <c r="G173">
        <v>10</v>
      </c>
      <c r="H173" t="s">
        <v>191</v>
      </c>
      <c r="I173">
        <v>-1.3740000000000001</v>
      </c>
      <c r="J173">
        <v>-0.27300000000000013</v>
      </c>
      <c r="K173">
        <v>-0.2479564032697549</v>
      </c>
      <c r="L173">
        <v>-24.795640326975491</v>
      </c>
    </row>
    <row r="174" spans="1:12">
      <c r="A174" t="s">
        <v>153</v>
      </c>
      <c r="B174" t="s">
        <v>144</v>
      </c>
      <c r="C174">
        <v>20</v>
      </c>
      <c r="D174" t="s">
        <v>127</v>
      </c>
      <c r="E174">
        <v>44294</v>
      </c>
      <c r="F174">
        <v>2</v>
      </c>
      <c r="G174">
        <v>10</v>
      </c>
      <c r="H174" t="s">
        <v>191</v>
      </c>
      <c r="I174">
        <v>-1.3580000000000001</v>
      </c>
      <c r="J174">
        <v>-0.25700000000000012</v>
      </c>
      <c r="K174">
        <v>-0.23342415985467768</v>
      </c>
      <c r="L174">
        <v>-23.342415985467767</v>
      </c>
    </row>
    <row r="175" spans="1:12">
      <c r="A175" t="s">
        <v>153</v>
      </c>
      <c r="B175" t="s">
        <v>144</v>
      </c>
      <c r="C175">
        <v>50</v>
      </c>
      <c r="D175" t="s">
        <v>127</v>
      </c>
      <c r="E175">
        <v>44294</v>
      </c>
      <c r="F175">
        <v>2</v>
      </c>
      <c r="G175">
        <v>10</v>
      </c>
      <c r="H175" t="s">
        <v>191</v>
      </c>
      <c r="I175">
        <v>-1.3680000000000001</v>
      </c>
      <c r="J175">
        <v>-0.26700000000000013</v>
      </c>
      <c r="K175">
        <v>-0.24250681198910093</v>
      </c>
      <c r="L175">
        <v>-24.250681198910094</v>
      </c>
    </row>
    <row r="176" spans="1:12">
      <c r="A176" t="s">
        <v>153</v>
      </c>
      <c r="B176" t="s">
        <v>144</v>
      </c>
      <c r="C176">
        <v>100</v>
      </c>
      <c r="D176" t="s">
        <v>127</v>
      </c>
      <c r="E176">
        <v>44294</v>
      </c>
      <c r="F176">
        <v>2</v>
      </c>
      <c r="G176">
        <v>10</v>
      </c>
      <c r="H176" t="s">
        <v>191</v>
      </c>
      <c r="I176">
        <v>-1.0960000000000001</v>
      </c>
      <c r="J176">
        <v>4.9999999999998934E-3</v>
      </c>
      <c r="K176">
        <v>4.5413260672115289E-3</v>
      </c>
      <c r="L176">
        <v>0.45413260672115291</v>
      </c>
    </row>
    <row r="177" spans="1:12">
      <c r="A177" t="s">
        <v>154</v>
      </c>
      <c r="B177" t="s">
        <v>144</v>
      </c>
      <c r="C177">
        <v>2</v>
      </c>
      <c r="D177" t="s">
        <v>127</v>
      </c>
      <c r="E177">
        <v>44295</v>
      </c>
      <c r="F177">
        <v>3</v>
      </c>
      <c r="G177">
        <v>11</v>
      </c>
      <c r="H177" t="s">
        <v>191</v>
      </c>
      <c r="I177">
        <v>-1.101</v>
      </c>
      <c r="J177">
        <v>-0.32099999999999995</v>
      </c>
      <c r="K177">
        <v>-0.41153846153846146</v>
      </c>
      <c r="L177">
        <v>-41.153846153846146</v>
      </c>
    </row>
    <row r="178" spans="1:12">
      <c r="A178" t="s">
        <v>154</v>
      </c>
      <c r="B178" t="s">
        <v>144</v>
      </c>
      <c r="C178">
        <v>5</v>
      </c>
      <c r="D178" t="s">
        <v>127</v>
      </c>
      <c r="E178">
        <v>44295</v>
      </c>
      <c r="F178">
        <v>3</v>
      </c>
      <c r="G178">
        <v>11</v>
      </c>
      <c r="H178" t="s">
        <v>191</v>
      </c>
      <c r="I178">
        <v>-0.95799999999999996</v>
      </c>
      <c r="J178">
        <v>-0.17799999999999994</v>
      </c>
      <c r="K178">
        <v>-0.22820512820512812</v>
      </c>
      <c r="L178">
        <v>-22.82051282051281</v>
      </c>
    </row>
    <row r="179" spans="1:12">
      <c r="A179" t="s">
        <v>154</v>
      </c>
      <c r="B179" t="s">
        <v>144</v>
      </c>
      <c r="C179">
        <v>8</v>
      </c>
      <c r="D179" t="s">
        <v>127</v>
      </c>
      <c r="E179">
        <v>44295</v>
      </c>
      <c r="F179">
        <v>3</v>
      </c>
      <c r="G179">
        <v>11</v>
      </c>
      <c r="H179" t="s">
        <v>191</v>
      </c>
      <c r="I179">
        <v>-0.90500000000000003</v>
      </c>
      <c r="J179">
        <v>-0.125</v>
      </c>
      <c r="K179">
        <v>-0.16025641025641024</v>
      </c>
      <c r="L179">
        <v>-16.025641025641026</v>
      </c>
    </row>
    <row r="180" spans="1:12">
      <c r="A180" t="s">
        <v>154</v>
      </c>
      <c r="B180" t="s">
        <v>144</v>
      </c>
      <c r="C180">
        <v>10</v>
      </c>
      <c r="D180" t="s">
        <v>127</v>
      </c>
      <c r="E180">
        <v>44295</v>
      </c>
      <c r="F180">
        <v>3</v>
      </c>
      <c r="G180">
        <v>11</v>
      </c>
      <c r="H180" t="s">
        <v>191</v>
      </c>
      <c r="I180">
        <v>-0.83499999999999996</v>
      </c>
      <c r="J180">
        <v>-5.4999999999999938E-2</v>
      </c>
      <c r="K180">
        <v>-7.0512820512820429E-2</v>
      </c>
      <c r="L180">
        <v>-7.0512820512820431</v>
      </c>
    </row>
    <row r="181" spans="1:12">
      <c r="A181" t="s">
        <v>154</v>
      </c>
      <c r="B181" t="s">
        <v>144</v>
      </c>
      <c r="C181">
        <v>20</v>
      </c>
      <c r="D181" t="s">
        <v>127</v>
      </c>
      <c r="E181">
        <v>44295</v>
      </c>
      <c r="F181">
        <v>3</v>
      </c>
      <c r="G181">
        <v>11</v>
      </c>
      <c r="H181" t="s">
        <v>191</v>
      </c>
      <c r="I181">
        <v>-0.77300000000000002</v>
      </c>
      <c r="J181">
        <v>7.0000000000000062E-3</v>
      </c>
      <c r="K181">
        <v>8.9743589743589824E-3</v>
      </c>
      <c r="L181">
        <v>0.89743589743589824</v>
      </c>
    </row>
    <row r="182" spans="1:12">
      <c r="A182" t="s">
        <v>154</v>
      </c>
      <c r="B182" t="s">
        <v>144</v>
      </c>
      <c r="C182">
        <v>50</v>
      </c>
      <c r="D182" t="s">
        <v>127</v>
      </c>
      <c r="E182">
        <v>44295</v>
      </c>
      <c r="F182">
        <v>3</v>
      </c>
      <c r="G182">
        <v>11</v>
      </c>
      <c r="H182" t="s">
        <v>191</v>
      </c>
      <c r="I182">
        <v>-0.77500000000000002</v>
      </c>
      <c r="J182">
        <v>5.0000000000000044E-3</v>
      </c>
      <c r="K182">
        <v>6.4102564102564161E-3</v>
      </c>
      <c r="L182">
        <v>0.64102564102564163</v>
      </c>
    </row>
    <row r="183" spans="1:12">
      <c r="A183" t="s">
        <v>154</v>
      </c>
      <c r="B183" t="s">
        <v>144</v>
      </c>
      <c r="C183">
        <v>100</v>
      </c>
      <c r="D183" t="s">
        <v>127</v>
      </c>
      <c r="E183">
        <v>44295</v>
      </c>
      <c r="F183">
        <v>3</v>
      </c>
      <c r="G183">
        <v>11</v>
      </c>
      <c r="H183" t="s">
        <v>191</v>
      </c>
      <c r="I183">
        <v>-0.78800000000000003</v>
      </c>
      <c r="J183">
        <v>-8.0000000000000071E-3</v>
      </c>
      <c r="K183">
        <v>-1.0256410256410265E-2</v>
      </c>
      <c r="L183">
        <v>-1.0256410256410264</v>
      </c>
    </row>
    <row r="184" spans="1:12">
      <c r="A184" t="s">
        <v>155</v>
      </c>
      <c r="B184" t="s">
        <v>144</v>
      </c>
      <c r="C184">
        <v>2</v>
      </c>
      <c r="D184" t="s">
        <v>127</v>
      </c>
      <c r="E184">
        <v>44295</v>
      </c>
      <c r="F184">
        <v>3</v>
      </c>
      <c r="G184">
        <v>12</v>
      </c>
      <c r="H184" t="s">
        <v>191</v>
      </c>
      <c r="I184">
        <v>-0.64400000000000002</v>
      </c>
      <c r="J184">
        <v>-0.20900000000000002</v>
      </c>
      <c r="K184">
        <v>-0.48045977011494256</v>
      </c>
      <c r="L184">
        <v>-48.045977011494259</v>
      </c>
    </row>
    <row r="185" spans="1:12">
      <c r="A185" t="s">
        <v>155</v>
      </c>
      <c r="B185" t="s">
        <v>144</v>
      </c>
      <c r="C185">
        <v>5</v>
      </c>
      <c r="D185" t="s">
        <v>127</v>
      </c>
      <c r="E185">
        <v>44295</v>
      </c>
      <c r="F185">
        <v>3</v>
      </c>
      <c r="G185">
        <v>12</v>
      </c>
      <c r="H185" t="s">
        <v>191</v>
      </c>
      <c r="I185">
        <v>-0.61099999999999999</v>
      </c>
      <c r="J185">
        <v>-0.17599999999999999</v>
      </c>
      <c r="K185">
        <v>-0.40459770114942528</v>
      </c>
      <c r="L185">
        <v>-40.459770114942529</v>
      </c>
    </row>
    <row r="186" spans="1:12">
      <c r="A186" t="s">
        <v>155</v>
      </c>
      <c r="B186" t="s">
        <v>144</v>
      </c>
      <c r="C186">
        <v>8</v>
      </c>
      <c r="D186" t="s">
        <v>127</v>
      </c>
      <c r="E186">
        <v>44295</v>
      </c>
      <c r="F186">
        <v>3</v>
      </c>
      <c r="G186">
        <v>12</v>
      </c>
      <c r="H186" t="s">
        <v>191</v>
      </c>
      <c r="I186">
        <v>-0.49199999999999999</v>
      </c>
      <c r="J186">
        <v>-5.6999999999999995E-2</v>
      </c>
      <c r="K186">
        <v>-0.13103448275862067</v>
      </c>
      <c r="L186">
        <v>-13.103448275862068</v>
      </c>
    </row>
    <row r="187" spans="1:12">
      <c r="A187" t="s">
        <v>155</v>
      </c>
      <c r="B187" t="s">
        <v>144</v>
      </c>
      <c r="C187">
        <v>10</v>
      </c>
      <c r="D187" t="s">
        <v>127</v>
      </c>
      <c r="E187">
        <v>44295</v>
      </c>
      <c r="F187">
        <v>3</v>
      </c>
      <c r="G187">
        <v>12</v>
      </c>
      <c r="H187" t="s">
        <v>191</v>
      </c>
      <c r="I187">
        <v>-0.51600000000000001</v>
      </c>
      <c r="J187">
        <v>-8.1000000000000016E-2</v>
      </c>
      <c r="K187">
        <v>-0.18620689655172418</v>
      </c>
      <c r="L187">
        <v>-18.620689655172416</v>
      </c>
    </row>
    <row r="188" spans="1:12">
      <c r="A188" t="s">
        <v>155</v>
      </c>
      <c r="B188" t="s">
        <v>144</v>
      </c>
      <c r="C188">
        <v>20</v>
      </c>
      <c r="D188" t="s">
        <v>127</v>
      </c>
      <c r="E188">
        <v>44295</v>
      </c>
      <c r="F188">
        <v>3</v>
      </c>
      <c r="G188">
        <v>12</v>
      </c>
      <c r="H188" t="s">
        <v>191</v>
      </c>
      <c r="I188">
        <v>-0.47499999999999998</v>
      </c>
      <c r="J188">
        <v>-3.999999999999998E-2</v>
      </c>
      <c r="K188">
        <v>-9.1954022988505704E-2</v>
      </c>
      <c r="L188">
        <v>-9.1954022988505706</v>
      </c>
    </row>
    <row r="189" spans="1:12">
      <c r="A189" t="s">
        <v>155</v>
      </c>
      <c r="B189" t="s">
        <v>144</v>
      </c>
      <c r="C189">
        <v>50</v>
      </c>
      <c r="D189" t="s">
        <v>127</v>
      </c>
      <c r="E189">
        <v>44295</v>
      </c>
      <c r="F189">
        <v>3</v>
      </c>
      <c r="G189">
        <v>12</v>
      </c>
      <c r="H189" t="s">
        <v>191</v>
      </c>
      <c r="I189">
        <v>-0.48899999999999999</v>
      </c>
      <c r="J189">
        <v>-5.3999999999999992E-2</v>
      </c>
      <c r="K189">
        <v>-0.12413793103448274</v>
      </c>
      <c r="L189">
        <v>-12.413793103448274</v>
      </c>
    </row>
    <row r="190" spans="1:12">
      <c r="A190" t="s">
        <v>155</v>
      </c>
      <c r="B190" t="s">
        <v>144</v>
      </c>
      <c r="C190">
        <v>100</v>
      </c>
      <c r="D190" t="s">
        <v>127</v>
      </c>
      <c r="E190">
        <v>44295</v>
      </c>
      <c r="F190">
        <v>3</v>
      </c>
      <c r="G190">
        <v>12</v>
      </c>
      <c r="H190" t="s">
        <v>191</v>
      </c>
      <c r="I190">
        <v>-0.45600000000000002</v>
      </c>
      <c r="J190">
        <v>-2.1000000000000019E-2</v>
      </c>
      <c r="K190">
        <v>-4.8275862068965558E-2</v>
      </c>
      <c r="L190">
        <v>-4.827586206896556</v>
      </c>
    </row>
    <row r="191" spans="1:12">
      <c r="A191" t="s">
        <v>156</v>
      </c>
      <c r="B191" t="s">
        <v>144</v>
      </c>
      <c r="C191">
        <v>2</v>
      </c>
      <c r="D191" t="s">
        <v>127</v>
      </c>
      <c r="E191">
        <v>44295</v>
      </c>
      <c r="F191">
        <v>3</v>
      </c>
      <c r="G191">
        <v>13</v>
      </c>
      <c r="H191" t="s">
        <v>191</v>
      </c>
      <c r="I191">
        <v>-0.42399999999999999</v>
      </c>
      <c r="J191">
        <v>-0.13200000000000001</v>
      </c>
      <c r="K191">
        <v>-0.45205479452054798</v>
      </c>
      <c r="L191">
        <v>-45.205479452054796</v>
      </c>
    </row>
    <row r="192" spans="1:12">
      <c r="A192" t="s">
        <v>156</v>
      </c>
      <c r="B192" t="s">
        <v>144</v>
      </c>
      <c r="C192">
        <v>5</v>
      </c>
      <c r="D192" t="s">
        <v>127</v>
      </c>
      <c r="E192">
        <v>44295</v>
      </c>
      <c r="F192">
        <v>3</v>
      </c>
      <c r="G192">
        <v>13</v>
      </c>
      <c r="H192" t="s">
        <v>191</v>
      </c>
      <c r="I192">
        <v>-0.41599999999999998</v>
      </c>
      <c r="J192">
        <v>-0.124</v>
      </c>
      <c r="K192">
        <v>-0.42465753424657537</v>
      </c>
      <c r="L192">
        <v>-42.465753424657535</v>
      </c>
    </row>
    <row r="193" spans="1:12">
      <c r="A193" t="s">
        <v>156</v>
      </c>
      <c r="B193" t="s">
        <v>144</v>
      </c>
      <c r="C193">
        <v>8</v>
      </c>
      <c r="D193" t="s">
        <v>127</v>
      </c>
      <c r="E193">
        <v>44295</v>
      </c>
      <c r="F193">
        <v>3</v>
      </c>
      <c r="G193">
        <v>13</v>
      </c>
      <c r="H193" t="s">
        <v>191</v>
      </c>
      <c r="I193">
        <v>-0.34899999999999998</v>
      </c>
      <c r="J193">
        <v>-5.6999999999999995E-2</v>
      </c>
      <c r="K193">
        <v>-0.1952054794520548</v>
      </c>
      <c r="L193">
        <v>-19.520547945205479</v>
      </c>
    </row>
    <row r="194" spans="1:12">
      <c r="A194" t="s">
        <v>156</v>
      </c>
      <c r="B194" t="s">
        <v>144</v>
      </c>
      <c r="C194">
        <v>10</v>
      </c>
      <c r="D194" t="s">
        <v>127</v>
      </c>
      <c r="E194">
        <v>44295</v>
      </c>
      <c r="F194">
        <v>3</v>
      </c>
      <c r="G194">
        <v>13</v>
      </c>
      <c r="H194" t="s">
        <v>191</v>
      </c>
      <c r="I194">
        <v>-0.33500000000000002</v>
      </c>
      <c r="J194">
        <v>-4.3000000000000038E-2</v>
      </c>
      <c r="K194">
        <v>-0.14726027397260288</v>
      </c>
      <c r="L194">
        <v>-14.726027397260289</v>
      </c>
    </row>
    <row r="195" spans="1:12">
      <c r="A195" t="s">
        <v>156</v>
      </c>
      <c r="B195" t="s">
        <v>144</v>
      </c>
      <c r="C195">
        <v>20</v>
      </c>
      <c r="D195" t="s">
        <v>127</v>
      </c>
      <c r="E195">
        <v>44295</v>
      </c>
      <c r="F195">
        <v>3</v>
      </c>
      <c r="G195">
        <v>13</v>
      </c>
      <c r="H195" t="s">
        <v>191</v>
      </c>
      <c r="I195">
        <v>-0.29699999999999999</v>
      </c>
      <c r="J195">
        <v>-5.0000000000000044E-3</v>
      </c>
      <c r="K195">
        <v>-1.7123287671232893E-2</v>
      </c>
      <c r="L195">
        <v>-1.7123287671232894</v>
      </c>
    </row>
    <row r="196" spans="1:12">
      <c r="A196" t="s">
        <v>156</v>
      </c>
      <c r="B196" t="s">
        <v>144</v>
      </c>
      <c r="C196">
        <v>50</v>
      </c>
      <c r="D196" t="s">
        <v>127</v>
      </c>
      <c r="E196">
        <v>44295</v>
      </c>
      <c r="F196">
        <v>3</v>
      </c>
      <c r="G196">
        <v>13</v>
      </c>
      <c r="H196" t="s">
        <v>191</v>
      </c>
      <c r="I196">
        <v>-0.29499999999999998</v>
      </c>
      <c r="J196">
        <v>-3.0000000000000027E-3</v>
      </c>
      <c r="K196">
        <v>-1.0273972602739736E-2</v>
      </c>
      <c r="L196">
        <v>-1.0273972602739736</v>
      </c>
    </row>
    <row r="197" spans="1:12">
      <c r="A197" t="s">
        <v>156</v>
      </c>
      <c r="B197" t="s">
        <v>144</v>
      </c>
      <c r="C197">
        <v>100</v>
      </c>
      <c r="D197" t="s">
        <v>127</v>
      </c>
      <c r="E197">
        <v>44295</v>
      </c>
      <c r="F197">
        <v>3</v>
      </c>
      <c r="G197">
        <v>13</v>
      </c>
      <c r="H197" t="s">
        <v>191</v>
      </c>
      <c r="I197">
        <v>-0.28799999999999998</v>
      </c>
      <c r="J197">
        <v>4.0000000000000036E-3</v>
      </c>
      <c r="K197">
        <v>1.3698630136986314E-2</v>
      </c>
      <c r="L197">
        <v>1.3698630136986314</v>
      </c>
    </row>
    <row r="198" spans="1:12">
      <c r="A198" t="s">
        <v>157</v>
      </c>
      <c r="B198" t="s">
        <v>144</v>
      </c>
      <c r="C198">
        <v>2</v>
      </c>
      <c r="D198" t="s">
        <v>127</v>
      </c>
      <c r="E198">
        <v>44295</v>
      </c>
      <c r="F198">
        <v>3</v>
      </c>
      <c r="G198">
        <v>14</v>
      </c>
      <c r="H198" t="s">
        <v>191</v>
      </c>
      <c r="I198">
        <v>-1.391</v>
      </c>
      <c r="J198">
        <v>-0.41800000000000004</v>
      </c>
      <c r="K198">
        <v>-0.42959917780061668</v>
      </c>
      <c r="L198">
        <v>-42.959917780061666</v>
      </c>
    </row>
    <row r="199" spans="1:12">
      <c r="A199" t="s">
        <v>157</v>
      </c>
      <c r="B199" t="s">
        <v>144</v>
      </c>
      <c r="C199">
        <v>5</v>
      </c>
      <c r="D199" t="s">
        <v>127</v>
      </c>
      <c r="E199">
        <v>44295</v>
      </c>
      <c r="F199">
        <v>3</v>
      </c>
      <c r="G199">
        <v>14</v>
      </c>
      <c r="H199" t="s">
        <v>191</v>
      </c>
      <c r="I199">
        <v>-1.1060000000000001</v>
      </c>
      <c r="J199">
        <v>-0.13300000000000012</v>
      </c>
      <c r="K199">
        <v>-0.13669064748201451</v>
      </c>
      <c r="L199">
        <v>-13.669064748201452</v>
      </c>
    </row>
    <row r="200" spans="1:12">
      <c r="A200" t="s">
        <v>157</v>
      </c>
      <c r="B200" t="s">
        <v>144</v>
      </c>
      <c r="C200">
        <v>8</v>
      </c>
      <c r="D200" t="s">
        <v>127</v>
      </c>
      <c r="E200">
        <v>44295</v>
      </c>
      <c r="F200">
        <v>3</v>
      </c>
      <c r="G200">
        <v>14</v>
      </c>
      <c r="H200" t="s">
        <v>191</v>
      </c>
      <c r="I200">
        <v>-1.101</v>
      </c>
      <c r="J200">
        <v>-0.128</v>
      </c>
      <c r="K200">
        <v>-0.131551901336074</v>
      </c>
      <c r="L200">
        <v>-13.1551901336074</v>
      </c>
    </row>
    <row r="201" spans="1:12">
      <c r="A201" t="s">
        <v>157</v>
      </c>
      <c r="B201" t="s">
        <v>144</v>
      </c>
      <c r="C201">
        <v>10</v>
      </c>
      <c r="D201" t="s">
        <v>127</v>
      </c>
      <c r="E201">
        <v>44295</v>
      </c>
      <c r="F201">
        <v>3</v>
      </c>
      <c r="G201">
        <v>14</v>
      </c>
      <c r="H201" t="s">
        <v>191</v>
      </c>
      <c r="I201">
        <v>-1.0609999999999999</v>
      </c>
      <c r="J201">
        <v>-8.7999999999999967E-2</v>
      </c>
      <c r="K201">
        <v>-9.0441932168550843E-2</v>
      </c>
      <c r="L201">
        <v>-9.0441932168550849</v>
      </c>
    </row>
    <row r="202" spans="1:12">
      <c r="A202" t="s">
        <v>157</v>
      </c>
      <c r="B202" t="s">
        <v>144</v>
      </c>
      <c r="C202">
        <v>20</v>
      </c>
      <c r="D202" t="s">
        <v>127</v>
      </c>
      <c r="E202">
        <v>44295</v>
      </c>
      <c r="F202">
        <v>3</v>
      </c>
      <c r="G202">
        <v>14</v>
      </c>
      <c r="H202" t="s">
        <v>191</v>
      </c>
      <c r="I202">
        <v>-1.056</v>
      </c>
      <c r="J202">
        <v>-8.3000000000000074E-2</v>
      </c>
      <c r="K202">
        <v>-8.5303186022610555E-2</v>
      </c>
      <c r="L202">
        <v>-8.5303186022610547</v>
      </c>
    </row>
    <row r="203" spans="1:12">
      <c r="A203" t="s">
        <v>157</v>
      </c>
      <c r="B203" t="s">
        <v>144</v>
      </c>
      <c r="C203">
        <v>50</v>
      </c>
      <c r="D203" t="s">
        <v>127</v>
      </c>
      <c r="E203">
        <v>44295</v>
      </c>
      <c r="F203">
        <v>3</v>
      </c>
      <c r="G203">
        <v>14</v>
      </c>
      <c r="H203" t="s">
        <v>191</v>
      </c>
      <c r="I203">
        <v>-1.036</v>
      </c>
      <c r="J203">
        <v>-6.3000000000000056E-2</v>
      </c>
      <c r="K203">
        <v>-6.4748201438848976E-2</v>
      </c>
      <c r="L203">
        <v>-6.474820143884898</v>
      </c>
    </row>
    <row r="204" spans="1:12">
      <c r="A204" t="s">
        <v>157</v>
      </c>
      <c r="B204" t="s">
        <v>144</v>
      </c>
      <c r="C204">
        <v>100</v>
      </c>
      <c r="D204" t="s">
        <v>127</v>
      </c>
      <c r="E204">
        <v>44295</v>
      </c>
      <c r="F204">
        <v>3</v>
      </c>
      <c r="G204">
        <v>14</v>
      </c>
      <c r="H204" t="s">
        <v>191</v>
      </c>
      <c r="I204">
        <v>-0.95499999999999996</v>
      </c>
      <c r="J204">
        <v>1.8000000000000016E-2</v>
      </c>
      <c r="K204">
        <v>1.8499486125385423E-2</v>
      </c>
      <c r="L204">
        <v>1.8499486125385423</v>
      </c>
    </row>
    <row r="205" spans="1:12">
      <c r="A205" t="s">
        <v>158</v>
      </c>
      <c r="B205" t="s">
        <v>144</v>
      </c>
      <c r="C205">
        <v>2</v>
      </c>
      <c r="D205" t="s">
        <v>127</v>
      </c>
      <c r="E205">
        <v>44295</v>
      </c>
      <c r="F205">
        <v>3</v>
      </c>
      <c r="G205">
        <v>15</v>
      </c>
      <c r="H205" t="s">
        <v>191</v>
      </c>
      <c r="I205">
        <v>-0.41299999999999998</v>
      </c>
      <c r="J205">
        <v>-0.11899999999999999</v>
      </c>
      <c r="K205">
        <v>-0.40476190476190477</v>
      </c>
      <c r="L205">
        <v>-40.476190476190474</v>
      </c>
    </row>
    <row r="206" spans="1:12">
      <c r="A206" t="s">
        <v>158</v>
      </c>
      <c r="B206" t="s">
        <v>144</v>
      </c>
      <c r="C206">
        <v>5</v>
      </c>
      <c r="D206" t="s">
        <v>127</v>
      </c>
      <c r="E206">
        <v>44295</v>
      </c>
      <c r="F206">
        <v>3</v>
      </c>
      <c r="G206">
        <v>15</v>
      </c>
      <c r="H206" t="s">
        <v>191</v>
      </c>
      <c r="I206">
        <v>-0.40899999999999997</v>
      </c>
      <c r="J206">
        <v>-0.11499999999999999</v>
      </c>
      <c r="K206">
        <v>-0.391156462585034</v>
      </c>
      <c r="L206">
        <v>-39.115646258503403</v>
      </c>
    </row>
    <row r="207" spans="1:12">
      <c r="A207" t="s">
        <v>158</v>
      </c>
      <c r="B207" t="s">
        <v>144</v>
      </c>
      <c r="C207">
        <v>8</v>
      </c>
      <c r="D207" t="s">
        <v>127</v>
      </c>
      <c r="E207">
        <v>44295</v>
      </c>
      <c r="F207">
        <v>3</v>
      </c>
      <c r="G207">
        <v>15</v>
      </c>
      <c r="H207" t="s">
        <v>191</v>
      </c>
      <c r="I207">
        <v>-0.34899999999999998</v>
      </c>
      <c r="J207">
        <v>-5.4999999999999993E-2</v>
      </c>
      <c r="K207">
        <v>-0.18707482993197277</v>
      </c>
      <c r="L207">
        <v>-18.707482993197278</v>
      </c>
    </row>
    <row r="208" spans="1:12">
      <c r="A208" t="s">
        <v>158</v>
      </c>
      <c r="B208" t="s">
        <v>144</v>
      </c>
      <c r="C208">
        <v>10</v>
      </c>
      <c r="D208" t="s">
        <v>127</v>
      </c>
      <c r="E208">
        <v>44295</v>
      </c>
      <c r="F208">
        <v>3</v>
      </c>
      <c r="G208">
        <v>15</v>
      </c>
      <c r="H208" t="s">
        <v>191</v>
      </c>
      <c r="I208">
        <v>-0.32600000000000001</v>
      </c>
      <c r="J208">
        <v>-3.2000000000000028E-2</v>
      </c>
      <c r="K208">
        <v>-0.10884353741496609</v>
      </c>
      <c r="L208">
        <v>-10.884353741496609</v>
      </c>
    </row>
    <row r="209" spans="1:12">
      <c r="A209" t="s">
        <v>158</v>
      </c>
      <c r="B209" t="s">
        <v>144</v>
      </c>
      <c r="C209">
        <v>20</v>
      </c>
      <c r="D209" t="s">
        <v>127</v>
      </c>
      <c r="E209">
        <v>44295</v>
      </c>
      <c r="F209">
        <v>3</v>
      </c>
      <c r="G209">
        <v>15</v>
      </c>
      <c r="H209" t="s">
        <v>191</v>
      </c>
      <c r="I209">
        <v>-0.318</v>
      </c>
      <c r="J209">
        <v>-2.4000000000000021E-2</v>
      </c>
      <c r="K209">
        <v>-8.1632653061224567E-2</v>
      </c>
      <c r="L209">
        <v>-8.1632653061224563</v>
      </c>
    </row>
    <row r="210" spans="1:12">
      <c r="A210" t="s">
        <v>158</v>
      </c>
      <c r="B210" t="s">
        <v>144</v>
      </c>
      <c r="C210">
        <v>50</v>
      </c>
      <c r="D210" t="s">
        <v>127</v>
      </c>
      <c r="E210">
        <v>44295</v>
      </c>
      <c r="F210">
        <v>3</v>
      </c>
      <c r="G210">
        <v>15</v>
      </c>
      <c r="H210" t="s">
        <v>191</v>
      </c>
      <c r="I210">
        <v>-0.30399999999999999</v>
      </c>
      <c r="J210">
        <v>-1.0000000000000009E-2</v>
      </c>
      <c r="K210">
        <v>-3.4013605442176902E-2</v>
      </c>
      <c r="L210">
        <v>-3.40136054421769</v>
      </c>
    </row>
    <row r="211" spans="1:12">
      <c r="A211" t="s">
        <v>158</v>
      </c>
      <c r="B211" t="s">
        <v>144</v>
      </c>
      <c r="C211">
        <v>100</v>
      </c>
      <c r="D211" t="s">
        <v>127</v>
      </c>
      <c r="E211">
        <v>44295</v>
      </c>
      <c r="F211">
        <v>3</v>
      </c>
      <c r="G211">
        <v>15</v>
      </c>
      <c r="H211" t="s">
        <v>191</v>
      </c>
      <c r="I211">
        <v>-0.28000000000000003</v>
      </c>
      <c r="J211">
        <v>1.3999999999999957E-2</v>
      </c>
      <c r="K211">
        <v>4.7619047619047478E-2</v>
      </c>
      <c r="L211">
        <v>4.7619047619047477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Fig1c</vt:lpstr>
      <vt:lpstr>Fig1d</vt:lpstr>
      <vt:lpstr>Fig1e</vt:lpstr>
      <vt:lpstr>Fig2b</vt:lpstr>
      <vt:lpstr>Fig2c</vt:lpstr>
      <vt:lpstr>Fig2d</vt:lpstr>
      <vt:lpstr>Fig3a</vt:lpstr>
      <vt:lpstr>Fig3b</vt:lpstr>
      <vt:lpstr>Fig3c</vt:lpstr>
      <vt:lpstr>Fig3d</vt:lpstr>
      <vt:lpstr>Fig3e</vt:lpstr>
      <vt:lpstr>Fig3f</vt:lpstr>
      <vt:lpstr>Fig4e</vt:lpstr>
      <vt:lpstr>FigS3k</vt:lpstr>
      <vt:lpstr>FigS5f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qike wan</dc:creator>
  <cp:lastModifiedBy>qike wan</cp:lastModifiedBy>
  <dcterms:created xsi:type="dcterms:W3CDTF">2015-06-05T18:19:34Z</dcterms:created>
  <dcterms:modified xsi:type="dcterms:W3CDTF">2023-06-02T07:31:50Z</dcterms:modified>
</cp:coreProperties>
</file>