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DataFile5" sheetId="1" r:id="rId4"/>
  </sheets>
  <definedNames>
    <definedName hidden="1" localSheetId="0" name="_xlnm._FilterDatabase">SupplDataFile5!$A$1:$O$20</definedName>
  </definedNames>
  <calcPr/>
  <extLst>
    <ext uri="GoogleSheetsCustomDataVersion2">
      <go:sheetsCustomData xmlns:go="http://customooxmlschemas.google.com/" r:id="rId5" roundtripDataChecksum="eOqu8J1Ot+iu7qvDoHttSuAONuoFhpBeGZA1kpSJ/B4="/>
    </ext>
  </extLst>
</workbook>
</file>

<file path=xl/sharedStrings.xml><?xml version="1.0" encoding="utf-8"?>
<sst xmlns="http://schemas.openxmlformats.org/spreadsheetml/2006/main" count="273" uniqueCount="172">
  <si>
    <t>Source</t>
  </si>
  <si>
    <t>Order</t>
  </si>
  <si>
    <t>Suborder</t>
  </si>
  <si>
    <t>Superfamily</t>
  </si>
  <si>
    <t>Family</t>
  </si>
  <si>
    <t>Scientific name</t>
  </si>
  <si>
    <t>Code</t>
  </si>
  <si>
    <t>Habitat</t>
  </si>
  <si>
    <t>Ecology</t>
  </si>
  <si>
    <t>NCBI TaxID</t>
  </si>
  <si>
    <t>Data type</t>
  </si>
  <si>
    <t>NCBI SRA / BioProject id</t>
  </si>
  <si>
    <t>Longest isoform</t>
  </si>
  <si>
    <t>Longest isoform BUSCO output (*)</t>
  </si>
  <si>
    <t>% completeness (BUSCO C+F)</t>
  </si>
  <si>
    <t>NCBI</t>
  </si>
  <si>
    <t>Coleoptera</t>
  </si>
  <si>
    <t>Archostemata</t>
  </si>
  <si>
    <t>Cupedoidea</t>
  </si>
  <si>
    <t>Micromalthidae</t>
  </si>
  <si>
    <t>Micromalthus debilis</t>
  </si>
  <si>
    <t>MDEB1</t>
  </si>
  <si>
    <t>Surface</t>
  </si>
  <si>
    <t>Terrestrial</t>
  </si>
  <si>
    <t>Transcriptome</t>
  </si>
  <si>
    <t>SRR2083695</t>
  </si>
  <si>
    <t>C:78.0%[S:77.2%,D:0.8%],F:7.0%,M:15.0%,n:1367</t>
  </si>
  <si>
    <t>85</t>
  </si>
  <si>
    <t>Myxophaga</t>
  </si>
  <si>
    <t>Sphaeriusoidea</t>
  </si>
  <si>
    <t>Hydroscaphidae</t>
  </si>
  <si>
    <t>Hydroscapha redfordi</t>
  </si>
  <si>
    <t>HRED1</t>
  </si>
  <si>
    <t>Aquatic</t>
  </si>
  <si>
    <t>SRR2083676</t>
  </si>
  <si>
    <t>C:86.3%[S:85.5%,D:0.8%],F:2.8%,M:10.9%,n:1367</t>
  </si>
  <si>
    <t>89.1</t>
  </si>
  <si>
    <t>Adephaga</t>
  </si>
  <si>
    <t>Caraboidea</t>
  </si>
  <si>
    <t>Carabidae</t>
  </si>
  <si>
    <t>Calosoma frigidum</t>
  </si>
  <si>
    <t>CFRI1</t>
  </si>
  <si>
    <t>SRR2083640</t>
  </si>
  <si>
    <t xml:space="preserve">C:70.4%[S:69.2%,D:1.2%],F:14.9%,M:14.7%,n:1367 </t>
  </si>
  <si>
    <t>85.3</t>
  </si>
  <si>
    <t>Polyphaga</t>
  </si>
  <si>
    <t>Scirtoidea</t>
  </si>
  <si>
    <t>Scirtidae</t>
  </si>
  <si>
    <t>Cyphon laevipennis</t>
  </si>
  <si>
    <t>CLAE1</t>
  </si>
  <si>
    <t>Terrestrial (aquatic larvae)</t>
  </si>
  <si>
    <t>SRR2083653</t>
  </si>
  <si>
    <t>C:77.7%[S:75.4%,D:2.3%],F:11.8%,M:10.5%,n:1367</t>
  </si>
  <si>
    <t>89.5</t>
  </si>
  <si>
    <t>Derodontoidea</t>
  </si>
  <si>
    <t>Derodontidae</t>
  </si>
  <si>
    <t>Laricobius nigrinus</t>
  </si>
  <si>
    <t>LNIG1</t>
  </si>
  <si>
    <t>SRR2083682</t>
  </si>
  <si>
    <t>C:89.6%[S:89.0%,D:0.6%],F:4.2%,M:6.2%,n:1367</t>
  </si>
  <si>
    <t>93.8</t>
  </si>
  <si>
    <t>Clambidae</t>
  </si>
  <si>
    <t>Clambus nigriclavis</t>
  </si>
  <si>
    <t>CNIG1</t>
  </si>
  <si>
    <t>SRR2083647</t>
  </si>
  <si>
    <t>C:75.5%[S:72.9%,D:2.6%],F:4.7%,M:19.8%,n:1367</t>
  </si>
  <si>
    <t>80.2</t>
  </si>
  <si>
    <t>Hydrophiloidea</t>
  </si>
  <si>
    <t>Hydrochidae</t>
  </si>
  <si>
    <t>Hydrochus megaphallus</t>
  </si>
  <si>
    <t>HMEG1</t>
  </si>
  <si>
    <t>SRR2083675</t>
  </si>
  <si>
    <t>C:90.5%[S:63.6%,D:26.9%],F:4.9%,M:4.6%,n:1367</t>
  </si>
  <si>
    <t>95.4</t>
  </si>
  <si>
    <t>Gyrinoidea</t>
  </si>
  <si>
    <t>Gyrinidae</t>
  </si>
  <si>
    <t>Gyrinus marinus</t>
  </si>
  <si>
    <t>GMAR2</t>
  </si>
  <si>
    <t>SRR921604</t>
  </si>
  <si>
    <t>12996</t>
  </si>
  <si>
    <t>C:75.0%[S:73.3%,D:1.7%],F:7.2%,M:17.8%,n:1367</t>
  </si>
  <si>
    <t>82.2</t>
  </si>
  <si>
    <t>Dytiscoidea</t>
  </si>
  <si>
    <t>Dytiscidae</t>
  </si>
  <si>
    <t>Cybister japonicus</t>
  </si>
  <si>
    <t>CJAP1</t>
  </si>
  <si>
    <t>SRR5182815</t>
  </si>
  <si>
    <t>15516</t>
  </si>
  <si>
    <t>C:88.1%[S:86.8%,D:1.3%],F:2.1%,M:9.8%,n:1367</t>
  </si>
  <si>
    <t>90.2</t>
  </si>
  <si>
    <t>Amphizoidae</t>
  </si>
  <si>
    <t>Amphizoa insolens</t>
  </si>
  <si>
    <t>AINS1</t>
  </si>
  <si>
    <t>SRR5930489</t>
  </si>
  <si>
    <t>12215</t>
  </si>
  <si>
    <t>C:85.7%[S:83.4%,D:2.3%],F:4.3%,M:10.0%,n:1367</t>
  </si>
  <si>
    <t>90</t>
  </si>
  <si>
    <t>Neuroptera</t>
  </si>
  <si>
    <t>Hemerobiiformia</t>
  </si>
  <si>
    <t>Chrysopoidea</t>
  </si>
  <si>
    <t>Chrysopidae</t>
  </si>
  <si>
    <t>Chrysoperla nipponensis</t>
  </si>
  <si>
    <t>CNIP1</t>
  </si>
  <si>
    <t>SRR12449797</t>
  </si>
  <si>
    <t>15021</t>
  </si>
  <si>
    <t>C:90.7%[S:89.7%,D:1.0%],F:2.1%,M:7.2%,n:1013</t>
  </si>
  <si>
    <t>92.8</t>
  </si>
  <si>
    <t>Scarabaeoidea</t>
  </si>
  <si>
    <t>Scarabaeidae</t>
  </si>
  <si>
    <t>Onthophagus taurus</t>
  </si>
  <si>
    <t>OTAU1</t>
  </si>
  <si>
    <t>Genome</t>
  </si>
  <si>
    <t>PRJNA419349</t>
  </si>
  <si>
    <t>14537</t>
  </si>
  <si>
    <t xml:space="preserve">C:96.4%[S:91.2%,D:5.2%],F:0.1%,M:3.5%,n:1367 </t>
  </si>
  <si>
    <t>96.5</t>
  </si>
  <si>
    <t>Elateroidea</t>
  </si>
  <si>
    <t>Lampyridae</t>
  </si>
  <si>
    <t>Photinus pyralis</t>
  </si>
  <si>
    <t>PPYR1</t>
  </si>
  <si>
    <t>PRJNA576885</t>
  </si>
  <si>
    <t>14951</t>
  </si>
  <si>
    <t>C:95.5%[S:91.6%,D:3.9%],F:0.3%,M:4.2%,n:1367</t>
  </si>
  <si>
    <t>95.8</t>
  </si>
  <si>
    <t>Tenebrionoidea</t>
  </si>
  <si>
    <t>Tenebrionidae</t>
  </si>
  <si>
    <t>Tribolium castaneum</t>
  </si>
  <si>
    <t>TCAS1</t>
  </si>
  <si>
    <t>PRJNA15718</t>
  </si>
  <si>
    <t>12875</t>
  </si>
  <si>
    <t>C:87.3%[S:78.4%,D:8.9%],F:0.4%,M:12.3%,n:1367</t>
  </si>
  <si>
    <t>87.7</t>
  </si>
  <si>
    <t>Chrysomeloidea</t>
  </si>
  <si>
    <t>Cerambycidae</t>
  </si>
  <si>
    <t>Anoplophora glabripennis</t>
  </si>
  <si>
    <t>AGLA1</t>
  </si>
  <si>
    <t>PRJNA348318</t>
  </si>
  <si>
    <t>13021</t>
  </si>
  <si>
    <t>C:96.1%[S:91.3%,D:4.8%],F:0.4%,M:3.5%,n:1367</t>
  </si>
  <si>
    <t>Curculionoidea</t>
  </si>
  <si>
    <t>Curculionidae</t>
  </si>
  <si>
    <t>Dendroctonus ponderosae</t>
  </si>
  <si>
    <t>DPON1</t>
  </si>
  <si>
    <t>PRJNA846874</t>
  </si>
  <si>
    <t>C:97.6%[S:90.9%,D:6.7%],F:0.7%,M:1.7%,n:1367</t>
  </si>
  <si>
    <t>98.3</t>
  </si>
  <si>
    <t>Buprestoidea</t>
  </si>
  <si>
    <t>Buprestidae</t>
  </si>
  <si>
    <t>Agrilus planipennis</t>
  </si>
  <si>
    <t>APLA1</t>
  </si>
  <si>
    <t>PRJNA343475</t>
  </si>
  <si>
    <t>13371</t>
  </si>
  <si>
    <t>C:93.2%[S:83.8%,D:9.4%],F:1.4%,M:5.4%,n:1367</t>
  </si>
  <si>
    <t>94.6</t>
  </si>
  <si>
    <t>Staphylinoidea</t>
  </si>
  <si>
    <t>Silphidae</t>
  </si>
  <si>
    <t>Nicrophorus vespilloides</t>
  </si>
  <si>
    <t>NVES1</t>
  </si>
  <si>
    <t>PRJNA339573</t>
  </si>
  <si>
    <t>12642</t>
  </si>
  <si>
    <t>C:95.3%[S:91.6%,D:3.7%],F:0.3%,M:4.4%,n:1367</t>
  </si>
  <si>
    <t>95.6</t>
  </si>
  <si>
    <t>Strepsiptera</t>
  </si>
  <si>
    <t>Mengenillidia</t>
  </si>
  <si>
    <t>Mengenilloidea</t>
  </si>
  <si>
    <t>Mengenillidae</t>
  </si>
  <si>
    <t>Mengenilla moldrzyki</t>
  </si>
  <si>
    <t>MMOL1</t>
  </si>
  <si>
    <t>PRJNA72521</t>
  </si>
  <si>
    <t>13296</t>
  </si>
  <si>
    <t xml:space="preserve">C:67.3%[S:66.6%,D:0.7%],F:19.8%,M:12.9%,n:1367 </t>
  </si>
  <si>
    <t>(*) BUSCO output indicating complete (C), single-copy (S), duplicated (D), fragmented (F) and missing (M) orthologs based on the insecta_odb10 database (n=1367)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</si>
</sst>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2.0"/>
      <color rgb="FF000000"/>
      <name val="Arial"/>
    </font>
    <font>
      <u/>
      <sz val="12.0"/>
      <color rgb="FF0000FF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49" xfId="0" applyAlignment="1" applyBorder="1" applyFont="1" applyNumberFormat="1">
      <alignment shrinkToFit="0" vertical="bottom" wrapText="0"/>
    </xf>
    <xf borderId="0" fillId="0" fontId="2" numFmtId="49" xfId="0" applyAlignment="1" applyFont="1" applyNumberFormat="1">
      <alignment shrinkToFit="0" vertical="bottom" wrapText="0"/>
    </xf>
    <xf borderId="0" fillId="0" fontId="3" numFmtId="0" xfId="0" applyFont="1"/>
    <xf borderId="0" fillId="0" fontId="4" numFmtId="49" xfId="0" applyAlignment="1" applyFont="1" applyNumberFormat="1">
      <alignment shrinkToFit="0" vertical="bottom" wrapText="0"/>
    </xf>
    <xf borderId="0" fillId="0" fontId="5" numFmtId="49" xfId="0" applyAlignment="1" applyFont="1" applyNumberForma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drawing" Target="../drawings/drawing1.xml"/><Relationship Id="rId11" Type="http://schemas.openxmlformats.org/officeDocument/2006/relationships/hyperlink" Target="https://www.ncbi.nlm.nih.gov/sra/?term=SRR12449797" TargetMode="External"/><Relationship Id="rId10" Type="http://schemas.openxmlformats.org/officeDocument/2006/relationships/hyperlink" Target="https://www.ncbi.nlm.nih.gov/sra/?term=SRR5930489" TargetMode="External"/><Relationship Id="rId13" Type="http://schemas.openxmlformats.org/officeDocument/2006/relationships/hyperlink" Target="https://www.ncbi.nlm.nih.gov/bioproject/?term=PRJNA576885" TargetMode="External"/><Relationship Id="rId12" Type="http://schemas.openxmlformats.org/officeDocument/2006/relationships/hyperlink" Target="https://www.ncbi.nlm.nih.gov/bioproject/PRJNA419349/" TargetMode="External"/><Relationship Id="rId1" Type="http://schemas.openxmlformats.org/officeDocument/2006/relationships/hyperlink" Target="https://www.ncbi.nlm.nih.gov/sra/?term=SRR2083695" TargetMode="External"/><Relationship Id="rId2" Type="http://schemas.openxmlformats.org/officeDocument/2006/relationships/hyperlink" Target="https://www.ncbi.nlm.nih.gov/sra/?term=SRR2083676" TargetMode="External"/><Relationship Id="rId3" Type="http://schemas.openxmlformats.org/officeDocument/2006/relationships/hyperlink" Target="https://www.ncbi.nlm.nih.gov/sra/?term=SRR2083640" TargetMode="External"/><Relationship Id="rId4" Type="http://schemas.openxmlformats.org/officeDocument/2006/relationships/hyperlink" Target="https://www.ncbi.nlm.nih.gov/sra/?term=SRR2083653" TargetMode="External"/><Relationship Id="rId9" Type="http://schemas.openxmlformats.org/officeDocument/2006/relationships/hyperlink" Target="https://www.ncbi.nlm.nih.gov/sra/?term=SRR5182815" TargetMode="External"/><Relationship Id="rId15" Type="http://schemas.openxmlformats.org/officeDocument/2006/relationships/hyperlink" Target="https://www.ncbi.nlm.nih.gov/bioproject/?term=PRJNA348318" TargetMode="External"/><Relationship Id="rId14" Type="http://schemas.openxmlformats.org/officeDocument/2006/relationships/hyperlink" Target="https://www.ncbi.nlm.nih.gov/bioproject/?term=PRJNA15718" TargetMode="External"/><Relationship Id="rId17" Type="http://schemas.openxmlformats.org/officeDocument/2006/relationships/hyperlink" Target="https://www.ncbi.nlm.nih.gov/bioproject/?term=PRJNA343475" TargetMode="External"/><Relationship Id="rId16" Type="http://schemas.openxmlformats.org/officeDocument/2006/relationships/hyperlink" Target="https://www.ncbi.nlm.nih.gov/bioproject/?term=PRJNA846874" TargetMode="External"/><Relationship Id="rId5" Type="http://schemas.openxmlformats.org/officeDocument/2006/relationships/hyperlink" Target="https://www.ncbi.nlm.nih.gov/sra/?term=SRR2083682" TargetMode="External"/><Relationship Id="rId19" Type="http://schemas.openxmlformats.org/officeDocument/2006/relationships/hyperlink" Target="https://www.ncbi.nlm.nih.gov/bioproject/?term=PRJNA72521" TargetMode="External"/><Relationship Id="rId6" Type="http://schemas.openxmlformats.org/officeDocument/2006/relationships/hyperlink" Target="https://www.ncbi.nlm.nih.gov/sra/?term=SRR2083647" TargetMode="External"/><Relationship Id="rId18" Type="http://schemas.openxmlformats.org/officeDocument/2006/relationships/hyperlink" Target="https://www.ncbi.nlm.nih.gov/bioproject/?term=PRJNA339573" TargetMode="External"/><Relationship Id="rId7" Type="http://schemas.openxmlformats.org/officeDocument/2006/relationships/hyperlink" Target="https://www.ncbi.nlm.nih.gov/sra/?term=SRR2083675" TargetMode="External"/><Relationship Id="rId8" Type="http://schemas.openxmlformats.org/officeDocument/2006/relationships/hyperlink" Target="https://www.ncbi.nlm.nih.gov/sra/?term=SRR921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6" max="6" width="24.63"/>
    <col customWidth="1" min="10" max="10" width="14.25"/>
    <col customWidth="1" min="11" max="11" width="15.38"/>
    <col customWidth="1" min="12" max="12" width="24.63"/>
    <col customWidth="1" min="14" max="14" width="48.13"/>
    <col customWidth="1" min="15" max="15" width="30.13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/>
      <c r="Q1" s="3"/>
    </row>
    <row r="2" ht="15.75" customHeight="1">
      <c r="A2" s="4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>
        <v>292448.0</v>
      </c>
      <c r="K2" s="5" t="s">
        <v>24</v>
      </c>
      <c r="L2" s="6" t="s">
        <v>25</v>
      </c>
      <c r="M2" s="5">
        <v>14740.0</v>
      </c>
      <c r="N2" s="5" t="s">
        <v>26</v>
      </c>
      <c r="O2" s="5" t="s">
        <v>27</v>
      </c>
      <c r="P2" s="5"/>
      <c r="Q2" s="5"/>
    </row>
    <row r="3" ht="15.75" customHeight="1">
      <c r="A3" s="4" t="s">
        <v>15</v>
      </c>
      <c r="B3" s="5" t="s">
        <v>16</v>
      </c>
      <c r="C3" s="5" t="s">
        <v>28</v>
      </c>
      <c r="D3" s="5" t="s">
        <v>29</v>
      </c>
      <c r="E3" s="5" t="s">
        <v>30</v>
      </c>
      <c r="F3" s="5" t="s">
        <v>31</v>
      </c>
      <c r="G3" s="5" t="s">
        <v>32</v>
      </c>
      <c r="H3" s="5" t="s">
        <v>22</v>
      </c>
      <c r="I3" s="5" t="s">
        <v>33</v>
      </c>
      <c r="J3" s="5">
        <v>931173.0</v>
      </c>
      <c r="K3" s="5" t="s">
        <v>24</v>
      </c>
      <c r="L3" s="6" t="s">
        <v>34</v>
      </c>
      <c r="M3" s="5">
        <v>13697.0</v>
      </c>
      <c r="N3" s="5" t="s">
        <v>35</v>
      </c>
      <c r="O3" s="5" t="s">
        <v>36</v>
      </c>
      <c r="P3" s="5"/>
      <c r="Q3" s="5"/>
    </row>
    <row r="4" ht="15.75" customHeight="1">
      <c r="A4" s="4" t="s">
        <v>15</v>
      </c>
      <c r="B4" s="5" t="s">
        <v>16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22</v>
      </c>
      <c r="I4" s="5" t="s">
        <v>23</v>
      </c>
      <c r="J4" s="5">
        <v>287700.0</v>
      </c>
      <c r="K4" s="5" t="s">
        <v>24</v>
      </c>
      <c r="L4" s="6" t="s">
        <v>42</v>
      </c>
      <c r="M4" s="5">
        <v>12743.0</v>
      </c>
      <c r="N4" s="5" t="s">
        <v>43</v>
      </c>
      <c r="O4" s="5" t="s">
        <v>44</v>
      </c>
      <c r="P4" s="5"/>
      <c r="Q4" s="5"/>
    </row>
    <row r="5" ht="15.75" customHeight="1">
      <c r="A5" s="4" t="s">
        <v>15</v>
      </c>
      <c r="B5" s="5" t="s">
        <v>16</v>
      </c>
      <c r="C5" s="5" t="s">
        <v>45</v>
      </c>
      <c r="D5" s="5" t="s">
        <v>46</v>
      </c>
      <c r="E5" s="5" t="s">
        <v>47</v>
      </c>
      <c r="F5" s="5" t="s">
        <v>48</v>
      </c>
      <c r="G5" s="5" t="s">
        <v>49</v>
      </c>
      <c r="H5" s="5" t="s">
        <v>22</v>
      </c>
      <c r="I5" s="5" t="s">
        <v>50</v>
      </c>
      <c r="J5" s="5">
        <v>1612340.0</v>
      </c>
      <c r="K5" s="5" t="s">
        <v>24</v>
      </c>
      <c r="L5" s="6" t="s">
        <v>51</v>
      </c>
      <c r="M5" s="5">
        <v>15541.0</v>
      </c>
      <c r="N5" s="5" t="s">
        <v>52</v>
      </c>
      <c r="O5" s="5" t="s">
        <v>53</v>
      </c>
      <c r="P5" s="5"/>
      <c r="Q5" s="5"/>
    </row>
    <row r="6" ht="15.75" customHeight="1">
      <c r="A6" s="4" t="s">
        <v>15</v>
      </c>
      <c r="B6" s="5" t="s">
        <v>16</v>
      </c>
      <c r="C6" s="5" t="s">
        <v>45</v>
      </c>
      <c r="D6" s="5" t="s">
        <v>54</v>
      </c>
      <c r="E6" s="5" t="s">
        <v>55</v>
      </c>
      <c r="F6" s="5" t="s">
        <v>56</v>
      </c>
      <c r="G6" s="5" t="s">
        <v>57</v>
      </c>
      <c r="H6" s="5" t="s">
        <v>22</v>
      </c>
      <c r="I6" s="5" t="s">
        <v>23</v>
      </c>
      <c r="J6" s="5">
        <v>866890.0</v>
      </c>
      <c r="K6" s="5" t="s">
        <v>24</v>
      </c>
      <c r="L6" s="6" t="s">
        <v>58</v>
      </c>
      <c r="M6" s="5">
        <v>13131.0</v>
      </c>
      <c r="N6" s="5" t="s">
        <v>59</v>
      </c>
      <c r="O6" s="5" t="s">
        <v>60</v>
      </c>
      <c r="P6" s="5"/>
      <c r="Q6" s="5"/>
    </row>
    <row r="7" ht="15.75" customHeight="1">
      <c r="A7" s="4" t="s">
        <v>15</v>
      </c>
      <c r="B7" s="5" t="s">
        <v>16</v>
      </c>
      <c r="C7" s="5" t="s">
        <v>45</v>
      </c>
      <c r="D7" s="5" t="s">
        <v>46</v>
      </c>
      <c r="E7" s="5" t="s">
        <v>61</v>
      </c>
      <c r="F7" s="5" t="s">
        <v>62</v>
      </c>
      <c r="G7" s="5" t="s">
        <v>63</v>
      </c>
      <c r="H7" s="5" t="s">
        <v>22</v>
      </c>
      <c r="I7" s="5" t="s">
        <v>23</v>
      </c>
      <c r="J7" s="5">
        <v>1661820.0</v>
      </c>
      <c r="K7" s="5" t="s">
        <v>24</v>
      </c>
      <c r="L7" s="6" t="s">
        <v>64</v>
      </c>
      <c r="M7" s="5">
        <v>12542.0</v>
      </c>
      <c r="N7" s="5" t="s">
        <v>65</v>
      </c>
      <c r="O7" s="5" t="s">
        <v>66</v>
      </c>
      <c r="P7" s="5"/>
      <c r="Q7" s="5"/>
    </row>
    <row r="8" ht="15.75" customHeight="1">
      <c r="A8" s="4" t="s">
        <v>15</v>
      </c>
      <c r="B8" s="5" t="s">
        <v>16</v>
      </c>
      <c r="C8" s="5" t="s">
        <v>45</v>
      </c>
      <c r="D8" s="5" t="s">
        <v>67</v>
      </c>
      <c r="E8" s="5" t="s">
        <v>68</v>
      </c>
      <c r="F8" s="5" t="s">
        <v>69</v>
      </c>
      <c r="G8" s="5" t="s">
        <v>70</v>
      </c>
      <c r="H8" s="5" t="s">
        <v>22</v>
      </c>
      <c r="I8" s="5" t="s">
        <v>33</v>
      </c>
      <c r="J8" s="5">
        <v>992381.0</v>
      </c>
      <c r="K8" s="5" t="s">
        <v>24</v>
      </c>
      <c r="L8" s="6" t="s">
        <v>71</v>
      </c>
      <c r="M8" s="5">
        <v>35459.0</v>
      </c>
      <c r="N8" s="5" t="s">
        <v>72</v>
      </c>
      <c r="O8" s="5" t="s">
        <v>73</v>
      </c>
      <c r="P8" s="5"/>
      <c r="Q8" s="5"/>
    </row>
    <row r="9" ht="15.75" customHeight="1">
      <c r="A9" s="4" t="s">
        <v>15</v>
      </c>
      <c r="B9" s="5" t="s">
        <v>16</v>
      </c>
      <c r="C9" s="5" t="s">
        <v>37</v>
      </c>
      <c r="D9" s="5" t="s">
        <v>74</v>
      </c>
      <c r="E9" s="5" t="s">
        <v>75</v>
      </c>
      <c r="F9" s="5" t="s">
        <v>76</v>
      </c>
      <c r="G9" s="5" t="s">
        <v>77</v>
      </c>
      <c r="H9" s="5" t="s">
        <v>22</v>
      </c>
      <c r="I9" s="5" t="s">
        <v>33</v>
      </c>
      <c r="J9" s="5">
        <v>1323538.0</v>
      </c>
      <c r="K9" s="5" t="s">
        <v>24</v>
      </c>
      <c r="L9" s="6" t="s">
        <v>78</v>
      </c>
      <c r="M9" s="5" t="s">
        <v>79</v>
      </c>
      <c r="N9" s="5" t="s">
        <v>80</v>
      </c>
      <c r="O9" s="5" t="s">
        <v>81</v>
      </c>
      <c r="P9" s="5"/>
      <c r="Q9" s="5"/>
    </row>
    <row r="10" ht="15.75" customHeight="1">
      <c r="A10" s="4" t="s">
        <v>15</v>
      </c>
      <c r="B10" s="5" t="s">
        <v>16</v>
      </c>
      <c r="C10" s="5" t="s">
        <v>37</v>
      </c>
      <c r="D10" s="5" t="s">
        <v>82</v>
      </c>
      <c r="E10" s="5" t="s">
        <v>83</v>
      </c>
      <c r="F10" s="5" t="s">
        <v>84</v>
      </c>
      <c r="G10" s="5" t="s">
        <v>85</v>
      </c>
      <c r="H10" s="5" t="s">
        <v>22</v>
      </c>
      <c r="I10" s="5" t="s">
        <v>33</v>
      </c>
      <c r="J10" s="5">
        <v>398594.0</v>
      </c>
      <c r="K10" s="5" t="s">
        <v>24</v>
      </c>
      <c r="L10" s="6" t="s">
        <v>86</v>
      </c>
      <c r="M10" s="5" t="s">
        <v>87</v>
      </c>
      <c r="N10" s="5" t="s">
        <v>88</v>
      </c>
      <c r="O10" s="5" t="s">
        <v>89</v>
      </c>
      <c r="P10" s="5"/>
      <c r="Q10" s="5"/>
    </row>
    <row r="11" ht="15.75" customHeight="1">
      <c r="A11" s="4" t="s">
        <v>15</v>
      </c>
      <c r="B11" s="5" t="s">
        <v>16</v>
      </c>
      <c r="C11" s="5" t="s">
        <v>37</v>
      </c>
      <c r="D11" s="5" t="s">
        <v>82</v>
      </c>
      <c r="E11" s="5" t="s">
        <v>90</v>
      </c>
      <c r="F11" s="5" t="s">
        <v>91</v>
      </c>
      <c r="G11" s="5" t="s">
        <v>92</v>
      </c>
      <c r="H11" s="5" t="s">
        <v>22</v>
      </c>
      <c r="I11" s="5" t="s">
        <v>33</v>
      </c>
      <c r="J11" s="5">
        <v>107775.0</v>
      </c>
      <c r="K11" s="5" t="s">
        <v>24</v>
      </c>
      <c r="L11" s="6" t="s">
        <v>93</v>
      </c>
      <c r="M11" s="5" t="s">
        <v>94</v>
      </c>
      <c r="N11" s="5" t="s">
        <v>95</v>
      </c>
      <c r="O11" s="5" t="s">
        <v>96</v>
      </c>
      <c r="P11" s="5"/>
      <c r="Q11" s="5"/>
    </row>
    <row r="12" ht="15.75" customHeight="1">
      <c r="A12" s="4" t="s">
        <v>15</v>
      </c>
      <c r="B12" s="5" t="s">
        <v>97</v>
      </c>
      <c r="C12" s="5" t="s">
        <v>98</v>
      </c>
      <c r="D12" s="5" t="s">
        <v>99</v>
      </c>
      <c r="E12" s="5" t="s">
        <v>100</v>
      </c>
      <c r="F12" s="5" t="s">
        <v>101</v>
      </c>
      <c r="G12" s="5" t="s">
        <v>102</v>
      </c>
      <c r="H12" s="5" t="s">
        <v>22</v>
      </c>
      <c r="I12" s="5" t="s">
        <v>23</v>
      </c>
      <c r="J12" s="5">
        <v>413239.0</v>
      </c>
      <c r="K12" s="5" t="s">
        <v>24</v>
      </c>
      <c r="L12" s="6" t="s">
        <v>103</v>
      </c>
      <c r="M12" s="5" t="s">
        <v>104</v>
      </c>
      <c r="N12" s="5" t="s">
        <v>105</v>
      </c>
      <c r="O12" s="5" t="s">
        <v>106</v>
      </c>
      <c r="P12" s="5"/>
      <c r="Q12" s="5"/>
    </row>
    <row r="13" ht="15.75" customHeight="1">
      <c r="A13" s="4" t="s">
        <v>15</v>
      </c>
      <c r="B13" s="5" t="s">
        <v>16</v>
      </c>
      <c r="C13" s="5" t="s">
        <v>45</v>
      </c>
      <c r="D13" s="5" t="s">
        <v>107</v>
      </c>
      <c r="E13" s="5" t="s">
        <v>108</v>
      </c>
      <c r="F13" s="5" t="s">
        <v>109</v>
      </c>
      <c r="G13" s="5" t="s">
        <v>110</v>
      </c>
      <c r="H13" s="5" t="s">
        <v>22</v>
      </c>
      <c r="I13" s="5" t="s">
        <v>23</v>
      </c>
      <c r="J13" s="5">
        <v>166361.0</v>
      </c>
      <c r="K13" s="5" t="s">
        <v>111</v>
      </c>
      <c r="L13" s="6" t="s">
        <v>112</v>
      </c>
      <c r="M13" s="5" t="s">
        <v>113</v>
      </c>
      <c r="N13" s="5" t="s">
        <v>114</v>
      </c>
      <c r="O13" s="5" t="s">
        <v>115</v>
      </c>
      <c r="P13" s="5"/>
      <c r="Q13" s="5"/>
    </row>
    <row r="14" ht="15.75" customHeight="1">
      <c r="A14" s="4" t="s">
        <v>15</v>
      </c>
      <c r="B14" s="5" t="s">
        <v>16</v>
      </c>
      <c r="C14" s="5" t="s">
        <v>45</v>
      </c>
      <c r="D14" s="5" t="s">
        <v>116</v>
      </c>
      <c r="E14" s="5" t="s">
        <v>117</v>
      </c>
      <c r="F14" s="5" t="s">
        <v>118</v>
      </c>
      <c r="G14" s="5" t="s">
        <v>119</v>
      </c>
      <c r="H14" s="5" t="s">
        <v>22</v>
      </c>
      <c r="I14" s="5" t="s">
        <v>23</v>
      </c>
      <c r="J14" s="5">
        <v>7054.0</v>
      </c>
      <c r="K14" s="5" t="s">
        <v>111</v>
      </c>
      <c r="L14" s="6" t="s">
        <v>120</v>
      </c>
      <c r="M14" s="5" t="s">
        <v>121</v>
      </c>
      <c r="N14" s="5" t="s">
        <v>122</v>
      </c>
      <c r="O14" s="5" t="s">
        <v>123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ht="15.75" customHeight="1">
      <c r="A15" s="4" t="s">
        <v>15</v>
      </c>
      <c r="B15" s="5" t="s">
        <v>16</v>
      </c>
      <c r="C15" s="5" t="s">
        <v>45</v>
      </c>
      <c r="D15" s="5" t="s">
        <v>124</v>
      </c>
      <c r="E15" s="5" t="s">
        <v>125</v>
      </c>
      <c r="F15" s="5" t="s">
        <v>126</v>
      </c>
      <c r="G15" s="5" t="s">
        <v>127</v>
      </c>
      <c r="H15" s="5" t="s">
        <v>22</v>
      </c>
      <c r="I15" s="5" t="s">
        <v>23</v>
      </c>
      <c r="J15" s="5">
        <v>7070.0</v>
      </c>
      <c r="K15" s="5" t="s">
        <v>111</v>
      </c>
      <c r="L15" s="6" t="s">
        <v>128</v>
      </c>
      <c r="M15" s="5" t="s">
        <v>129</v>
      </c>
      <c r="N15" s="5" t="s">
        <v>130</v>
      </c>
      <c r="O15" s="5" t="s">
        <v>131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ht="15.75" customHeight="1">
      <c r="A16" s="4" t="s">
        <v>15</v>
      </c>
      <c r="B16" s="5" t="s">
        <v>16</v>
      </c>
      <c r="C16" s="5" t="s">
        <v>45</v>
      </c>
      <c r="D16" s="5" t="s">
        <v>132</v>
      </c>
      <c r="E16" s="5" t="s">
        <v>133</v>
      </c>
      <c r="F16" s="5" t="s">
        <v>134</v>
      </c>
      <c r="G16" s="5" t="s">
        <v>135</v>
      </c>
      <c r="H16" s="5" t="s">
        <v>22</v>
      </c>
      <c r="I16" s="5" t="s">
        <v>23</v>
      </c>
      <c r="J16" s="5">
        <v>217634.0</v>
      </c>
      <c r="K16" s="5" t="s">
        <v>111</v>
      </c>
      <c r="L16" s="6" t="s">
        <v>136</v>
      </c>
      <c r="M16" s="5" t="s">
        <v>137</v>
      </c>
      <c r="N16" s="5" t="s">
        <v>138</v>
      </c>
      <c r="O16" s="5" t="s">
        <v>115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ht="15.75" customHeight="1">
      <c r="A17" s="4" t="s">
        <v>15</v>
      </c>
      <c r="B17" s="5" t="s">
        <v>16</v>
      </c>
      <c r="C17" s="5" t="s">
        <v>45</v>
      </c>
      <c r="D17" s="5" t="s">
        <v>139</v>
      </c>
      <c r="E17" s="5" t="s">
        <v>140</v>
      </c>
      <c r="F17" s="5" t="s">
        <v>141</v>
      </c>
      <c r="G17" s="5" t="s">
        <v>142</v>
      </c>
      <c r="H17" s="5" t="s">
        <v>22</v>
      </c>
      <c r="I17" s="5" t="s">
        <v>23</v>
      </c>
      <c r="J17" s="5">
        <v>77166.0</v>
      </c>
      <c r="K17" s="5" t="s">
        <v>111</v>
      </c>
      <c r="L17" s="6" t="s">
        <v>143</v>
      </c>
      <c r="M17" s="5">
        <v>13371.0</v>
      </c>
      <c r="N17" s="5" t="s">
        <v>144</v>
      </c>
      <c r="O17" s="5" t="s">
        <v>145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ht="15.75" customHeight="1">
      <c r="A18" s="4" t="s">
        <v>15</v>
      </c>
      <c r="B18" s="5" t="s">
        <v>16</v>
      </c>
      <c r="C18" s="5" t="s">
        <v>45</v>
      </c>
      <c r="D18" s="5" t="s">
        <v>146</v>
      </c>
      <c r="E18" s="5" t="s">
        <v>147</v>
      </c>
      <c r="F18" s="5" t="s">
        <v>148</v>
      </c>
      <c r="G18" s="5" t="s">
        <v>149</v>
      </c>
      <c r="H18" s="5" t="s">
        <v>22</v>
      </c>
      <c r="I18" s="5" t="s">
        <v>23</v>
      </c>
      <c r="J18" s="5">
        <v>224129.0</v>
      </c>
      <c r="K18" s="5" t="s">
        <v>111</v>
      </c>
      <c r="L18" s="6" t="s">
        <v>150</v>
      </c>
      <c r="M18" s="5" t="s">
        <v>151</v>
      </c>
      <c r="N18" s="5" t="s">
        <v>152</v>
      </c>
      <c r="O18" s="5" t="s">
        <v>153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ht="15.75" customHeight="1">
      <c r="A19" s="4" t="s">
        <v>15</v>
      </c>
      <c r="B19" s="5" t="s">
        <v>16</v>
      </c>
      <c r="C19" s="5" t="s">
        <v>45</v>
      </c>
      <c r="D19" s="5" t="s">
        <v>154</v>
      </c>
      <c r="E19" s="5" t="s">
        <v>155</v>
      </c>
      <c r="F19" s="5" t="s">
        <v>156</v>
      </c>
      <c r="G19" s="5" t="s">
        <v>157</v>
      </c>
      <c r="H19" s="5" t="s">
        <v>22</v>
      </c>
      <c r="I19" s="5" t="s">
        <v>23</v>
      </c>
      <c r="J19" s="5">
        <v>110193.0</v>
      </c>
      <c r="K19" s="5" t="s">
        <v>111</v>
      </c>
      <c r="L19" s="6" t="s">
        <v>158</v>
      </c>
      <c r="M19" s="5" t="s">
        <v>159</v>
      </c>
      <c r="N19" s="5" t="s">
        <v>160</v>
      </c>
      <c r="O19" s="5" t="s">
        <v>161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ht="15.75" customHeight="1">
      <c r="A20" s="4" t="s">
        <v>15</v>
      </c>
      <c r="B20" s="5" t="s">
        <v>162</v>
      </c>
      <c r="C20" s="5" t="s">
        <v>163</v>
      </c>
      <c r="D20" s="5" t="s">
        <v>164</v>
      </c>
      <c r="E20" s="5" t="s">
        <v>165</v>
      </c>
      <c r="F20" s="5" t="s">
        <v>166</v>
      </c>
      <c r="G20" s="5" t="s">
        <v>167</v>
      </c>
      <c r="H20" s="5" t="s">
        <v>22</v>
      </c>
      <c r="I20" s="5" t="s">
        <v>23</v>
      </c>
      <c r="J20" s="5">
        <v>1155016.0</v>
      </c>
      <c r="K20" s="5" t="s">
        <v>111</v>
      </c>
      <c r="L20" s="6" t="s">
        <v>168</v>
      </c>
      <c r="M20" s="5" t="s">
        <v>169</v>
      </c>
      <c r="N20" s="5" t="s">
        <v>170</v>
      </c>
      <c r="O20" s="5">
        <f>67.3+19.8</f>
        <v>87.1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ht="15.75" customHeight="1"/>
    <row r="22" ht="15.75" customHeight="1">
      <c r="A22" s="4" t="s">
        <v>171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O$20"/>
  <hyperlinks>
    <hyperlink r:id="rId1" ref="L2"/>
    <hyperlink r:id="rId2" ref="L3"/>
    <hyperlink r:id="rId3" ref="L4"/>
    <hyperlink r:id="rId4" ref="L5"/>
    <hyperlink r:id="rId5" ref="L6"/>
    <hyperlink r:id="rId6" ref="L7"/>
    <hyperlink r:id="rId7" ref="L8"/>
    <hyperlink r:id="rId8" ref="L9"/>
    <hyperlink r:id="rId9" ref="L10"/>
    <hyperlink r:id="rId10" ref="L11"/>
    <hyperlink r:id="rId11" ref="L12"/>
    <hyperlink r:id="rId12" ref="L13"/>
    <hyperlink r:id="rId13" ref="L14"/>
    <hyperlink r:id="rId14" ref="L15"/>
    <hyperlink r:id="rId15" ref="L16"/>
    <hyperlink r:id="rId16" ref="L17"/>
    <hyperlink r:id="rId17" ref="L18"/>
    <hyperlink r:id="rId18" ref="L19"/>
    <hyperlink r:id="rId19" ref="L20"/>
  </hyperlinks>
  <drawing r:id="rId20"/>
</worksheet>
</file>